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7235" windowHeight="6645" activeTab="4"/>
  </bookViews>
  <sheets>
    <sheet name="Sheet1" sheetId="1" r:id="rId1"/>
    <sheet name="Sheet2" sheetId="2" r:id="rId2"/>
    <sheet name="Sheet3" sheetId="3" r:id="rId3"/>
    <sheet name="Sheet4" sheetId="4" r:id="rId4"/>
    <sheet name="논문용" sheetId="6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AV17" i="3" l="1"/>
  <c r="AW16" i="3" s="1"/>
  <c r="AT17" i="3"/>
  <c r="AR17" i="3"/>
  <c r="AP17" i="3"/>
  <c r="AQ16" i="3" s="1"/>
  <c r="AN17" i="3"/>
  <c r="AO16" i="3" s="1"/>
  <c r="AL17" i="3"/>
  <c r="AJ17" i="3"/>
  <c r="AH17" i="3"/>
  <c r="AI16" i="3" s="1"/>
  <c r="L17" i="3"/>
  <c r="J17" i="3"/>
  <c r="H17" i="3"/>
  <c r="F17" i="3"/>
  <c r="D17" i="3"/>
  <c r="B17" i="3"/>
  <c r="AU16" i="3"/>
  <c r="AS16" i="3"/>
  <c r="AM16" i="3"/>
  <c r="AK16" i="3"/>
  <c r="AG16" i="3"/>
  <c r="AE16" i="3"/>
  <c r="AC16" i="3"/>
  <c r="AA16" i="3"/>
  <c r="Y16" i="3"/>
  <c r="W16" i="3"/>
  <c r="U16" i="3"/>
  <c r="S16" i="3"/>
  <c r="Q16" i="3"/>
  <c r="O16" i="3"/>
  <c r="M16" i="3"/>
  <c r="K16" i="3"/>
  <c r="I16" i="3"/>
  <c r="G16" i="3"/>
  <c r="E16" i="3"/>
  <c r="C16" i="3"/>
  <c r="AU15" i="3"/>
  <c r="AS15" i="3"/>
  <c r="AM15" i="3"/>
  <c r="AK15" i="3"/>
  <c r="AG15" i="3"/>
  <c r="AE15" i="3"/>
  <c r="AC15" i="3"/>
  <c r="AA15" i="3"/>
  <c r="Y15" i="3"/>
  <c r="W15" i="3"/>
  <c r="U15" i="3"/>
  <c r="S15" i="3"/>
  <c r="Q15" i="3"/>
  <c r="O15" i="3"/>
  <c r="M15" i="3"/>
  <c r="K15" i="3"/>
  <c r="I15" i="3"/>
  <c r="G15" i="3"/>
  <c r="E15" i="3"/>
  <c r="C15" i="3"/>
  <c r="AU14" i="3"/>
  <c r="AS14" i="3"/>
  <c r="AM14" i="3"/>
  <c r="AK14" i="3"/>
  <c r="AG14" i="3"/>
  <c r="AE14" i="3"/>
  <c r="AC14" i="3"/>
  <c r="AA14" i="3"/>
  <c r="Y14" i="3"/>
  <c r="W14" i="3"/>
  <c r="U14" i="3"/>
  <c r="S14" i="3"/>
  <c r="Q14" i="3"/>
  <c r="O14" i="3"/>
  <c r="M14" i="3"/>
  <c r="K14" i="3"/>
  <c r="I14" i="3"/>
  <c r="G14" i="3"/>
  <c r="E14" i="3"/>
  <c r="C14" i="3"/>
  <c r="AU13" i="3"/>
  <c r="AS13" i="3"/>
  <c r="AM13" i="3"/>
  <c r="AK13" i="3"/>
  <c r="AG13" i="3"/>
  <c r="AE13" i="3"/>
  <c r="AC13" i="3"/>
  <c r="AA13" i="3"/>
  <c r="Y13" i="3"/>
  <c r="W13" i="3"/>
  <c r="U13" i="3"/>
  <c r="S13" i="3"/>
  <c r="Q13" i="3"/>
  <c r="O13" i="3"/>
  <c r="M13" i="3"/>
  <c r="K13" i="3"/>
  <c r="I13" i="3"/>
  <c r="G13" i="3"/>
  <c r="E13" i="3"/>
  <c r="C13" i="3"/>
  <c r="AU12" i="3"/>
  <c r="AS12" i="3"/>
  <c r="AM12" i="3"/>
  <c r="AK12" i="3"/>
  <c r="AG12" i="3"/>
  <c r="AE12" i="3"/>
  <c r="AC12" i="3"/>
  <c r="AA12" i="3"/>
  <c r="Y12" i="3"/>
  <c r="W12" i="3"/>
  <c r="U12" i="3"/>
  <c r="S12" i="3"/>
  <c r="Q12" i="3"/>
  <c r="O12" i="3"/>
  <c r="M12" i="3"/>
  <c r="K12" i="3"/>
  <c r="I12" i="3"/>
  <c r="G12" i="3"/>
  <c r="E12" i="3"/>
  <c r="C12" i="3"/>
  <c r="AU11" i="3"/>
  <c r="AS11" i="3"/>
  <c r="AM11" i="3"/>
  <c r="AK11" i="3"/>
  <c r="AG11" i="3"/>
  <c r="AE11" i="3"/>
  <c r="AC11" i="3"/>
  <c r="AA11" i="3"/>
  <c r="Y11" i="3"/>
  <c r="W11" i="3"/>
  <c r="U11" i="3"/>
  <c r="S11" i="3"/>
  <c r="Q11" i="3"/>
  <c r="O11" i="3"/>
  <c r="M11" i="3"/>
  <c r="K11" i="3"/>
  <c r="I11" i="3"/>
  <c r="G11" i="3"/>
  <c r="E11" i="3"/>
  <c r="C11" i="3"/>
  <c r="AU10" i="3"/>
  <c r="AS10" i="3"/>
  <c r="AM10" i="3"/>
  <c r="AK10" i="3"/>
  <c r="AG10" i="3"/>
  <c r="AE10" i="3"/>
  <c r="AC10" i="3"/>
  <c r="AA10" i="3"/>
  <c r="Y10" i="3"/>
  <c r="W10" i="3"/>
  <c r="U10" i="3"/>
  <c r="S10" i="3"/>
  <c r="Q10" i="3"/>
  <c r="O10" i="3"/>
  <c r="M10" i="3"/>
  <c r="K10" i="3"/>
  <c r="I10" i="3"/>
  <c r="G10" i="3"/>
  <c r="E10" i="3"/>
  <c r="C10" i="3"/>
  <c r="AU9" i="3"/>
  <c r="AS9" i="3"/>
  <c r="AM9" i="3"/>
  <c r="AK9" i="3"/>
  <c r="AG9" i="3"/>
  <c r="AE9" i="3"/>
  <c r="AC9" i="3"/>
  <c r="AA9" i="3"/>
  <c r="Y9" i="3"/>
  <c r="W9" i="3"/>
  <c r="U9" i="3"/>
  <c r="S9" i="3"/>
  <c r="Q9" i="3"/>
  <c r="O9" i="3"/>
  <c r="M9" i="3"/>
  <c r="K9" i="3"/>
  <c r="I9" i="3"/>
  <c r="G9" i="3"/>
  <c r="E9" i="3"/>
  <c r="C9" i="3"/>
  <c r="AU8" i="3"/>
  <c r="AS8" i="3"/>
  <c r="AM8" i="3"/>
  <c r="AK8" i="3"/>
  <c r="AG8" i="3"/>
  <c r="AE8" i="3"/>
  <c r="AC8" i="3"/>
  <c r="AA8" i="3"/>
  <c r="Y8" i="3"/>
  <c r="W8" i="3"/>
  <c r="U8" i="3"/>
  <c r="S8" i="3"/>
  <c r="Q8" i="3"/>
  <c r="O8" i="3"/>
  <c r="M8" i="3"/>
  <c r="K8" i="3"/>
  <c r="I8" i="3"/>
  <c r="G8" i="3"/>
  <c r="E8" i="3"/>
  <c r="C8" i="3"/>
  <c r="AU7" i="3"/>
  <c r="AS7" i="3"/>
  <c r="AM7" i="3"/>
  <c r="AK7" i="3"/>
  <c r="AG7" i="3"/>
  <c r="AE7" i="3"/>
  <c r="AC7" i="3"/>
  <c r="AA7" i="3"/>
  <c r="Y7" i="3"/>
  <c r="W7" i="3"/>
  <c r="U7" i="3"/>
  <c r="S7" i="3"/>
  <c r="Q7" i="3"/>
  <c r="O7" i="3"/>
  <c r="M7" i="3"/>
  <c r="K7" i="3"/>
  <c r="I7" i="3"/>
  <c r="G7" i="3"/>
  <c r="E7" i="3"/>
  <c r="C7" i="3"/>
  <c r="AU6" i="3"/>
  <c r="AS6" i="3"/>
  <c r="AM6" i="3"/>
  <c r="AK6" i="3"/>
  <c r="AG6" i="3"/>
  <c r="AE6" i="3"/>
  <c r="AC6" i="3"/>
  <c r="AA6" i="3"/>
  <c r="Y6" i="3"/>
  <c r="W6" i="3"/>
  <c r="U6" i="3"/>
  <c r="S6" i="3"/>
  <c r="Q6" i="3"/>
  <c r="O6" i="3"/>
  <c r="M6" i="3"/>
  <c r="K6" i="3"/>
  <c r="I6" i="3"/>
  <c r="G6" i="3"/>
  <c r="E6" i="3"/>
  <c r="C6" i="3"/>
  <c r="AU5" i="3"/>
  <c r="AS5" i="3"/>
  <c r="AM5" i="3"/>
  <c r="AK5" i="3"/>
  <c r="AG5" i="3"/>
  <c r="AE5" i="3"/>
  <c r="AC5" i="3"/>
  <c r="AA5" i="3"/>
  <c r="Y5" i="3"/>
  <c r="W5" i="3"/>
  <c r="U5" i="3"/>
  <c r="S5" i="3"/>
  <c r="Q5" i="3"/>
  <c r="O5" i="3"/>
  <c r="M5" i="3"/>
  <c r="K5" i="3"/>
  <c r="I5" i="3"/>
  <c r="G5" i="3"/>
  <c r="E5" i="3"/>
  <c r="C5" i="3"/>
  <c r="AU4" i="3"/>
  <c r="AS4" i="3"/>
  <c r="AM4" i="3"/>
  <c r="AK4" i="3"/>
  <c r="AG4" i="3"/>
  <c r="AE4" i="3"/>
  <c r="AC4" i="3"/>
  <c r="AA4" i="3"/>
  <c r="Y4" i="3"/>
  <c r="W4" i="3"/>
  <c r="U4" i="3"/>
  <c r="S4" i="3"/>
  <c r="Q4" i="3"/>
  <c r="O4" i="3"/>
  <c r="M4" i="3"/>
  <c r="K4" i="3"/>
  <c r="I4" i="3"/>
  <c r="G4" i="3"/>
  <c r="E4" i="3"/>
  <c r="C4" i="3"/>
  <c r="AO4" i="3" l="1"/>
  <c r="AW4" i="3"/>
  <c r="AO5" i="3"/>
  <c r="AW5" i="3"/>
  <c r="AO6" i="3"/>
  <c r="AW6" i="3"/>
  <c r="AO7" i="3"/>
  <c r="AW7" i="3"/>
  <c r="AO8" i="3"/>
  <c r="AW8" i="3"/>
  <c r="AO9" i="3"/>
  <c r="AW9" i="3"/>
  <c r="AO10" i="3"/>
  <c r="AW10" i="3"/>
  <c r="AO11" i="3"/>
  <c r="AW11" i="3"/>
  <c r="AO12" i="3"/>
  <c r="AW12" i="3"/>
  <c r="AO13" i="3"/>
  <c r="AW13" i="3"/>
  <c r="AO14" i="3"/>
  <c r="AW14" i="3"/>
  <c r="AO15" i="3"/>
  <c r="AW15" i="3"/>
  <c r="AI4" i="3"/>
  <c r="AQ4" i="3"/>
  <c r="AI5" i="3"/>
  <c r="AQ5" i="3"/>
  <c r="AI6" i="3"/>
  <c r="AQ6" i="3"/>
  <c r="AI7" i="3"/>
  <c r="AQ7" i="3"/>
  <c r="AI8" i="3"/>
  <c r="AQ8" i="3"/>
  <c r="AI9" i="3"/>
  <c r="AQ9" i="3"/>
  <c r="AI10" i="3"/>
  <c r="AQ10" i="3"/>
  <c r="AI11" i="3"/>
  <c r="AQ11" i="3"/>
  <c r="AI12" i="3"/>
  <c r="AQ12" i="3"/>
  <c r="AI13" i="3"/>
  <c r="AQ13" i="3"/>
  <c r="AI14" i="3"/>
  <c r="AQ14" i="3"/>
  <c r="AI15" i="3"/>
  <c r="AQ15" i="3"/>
</calcChain>
</file>

<file path=xl/sharedStrings.xml><?xml version="1.0" encoding="utf-8"?>
<sst xmlns="http://schemas.openxmlformats.org/spreadsheetml/2006/main" count="604" uniqueCount="373">
  <si>
    <t>Equine muscle tissue_1</t>
  </si>
  <si>
    <t>Equine muscle tissue_3</t>
  </si>
  <si>
    <t>Equine muscle tissue_8</t>
  </si>
  <si>
    <t>Equine muscle tissue_10</t>
  </si>
  <si>
    <t>Equine colon tissue_2</t>
  </si>
  <si>
    <t>Equine colon tissue_4</t>
  </si>
  <si>
    <t>Equine colon tissue_6</t>
  </si>
  <si>
    <t>Equine colon tissue_12</t>
  </si>
  <si>
    <t>Equine liver tissue_5</t>
  </si>
  <si>
    <t>Equine liver tissue_7</t>
  </si>
  <si>
    <t>Equine liver tissue_9</t>
  </si>
  <si>
    <t>Equine liver tissue_11</t>
  </si>
  <si>
    <t>Unique sRNAs</t>
  </si>
  <si>
    <t>Total Reads</t>
  </si>
  <si>
    <t>Exon antisense</t>
  </si>
  <si>
    <t>Exon sense</t>
  </si>
  <si>
    <t>Intron antisense</t>
  </si>
  <si>
    <t>Intron sense</t>
  </si>
  <si>
    <t>miRNA</t>
  </si>
  <si>
    <t>rRNA</t>
  </si>
  <si>
    <t>repeat</t>
  </si>
  <si>
    <t>scRNA</t>
  </si>
  <si>
    <t>snRNA</t>
  </si>
  <si>
    <t>snoRNA</t>
  </si>
  <si>
    <t>srpRNA</t>
  </si>
  <si>
    <t>tRNA</t>
  </si>
  <si>
    <t>Unknown</t>
  </si>
  <si>
    <t>Total Reads</t>
    <phoneticPr fontId="5" type="noConversion"/>
  </si>
  <si>
    <t>Total Reads</t>
    <phoneticPr fontId="5" type="noConversion"/>
  </si>
  <si>
    <t>Equine colon tissue_2</t>
    <phoneticPr fontId="5" type="noConversion"/>
  </si>
  <si>
    <t>Equine colon tissue_4</t>
    <phoneticPr fontId="5" type="noConversion"/>
  </si>
  <si>
    <t>Unique sRNAs</t>
    <phoneticPr fontId="5" type="noConversion"/>
  </si>
  <si>
    <t>Table_S2: Distribution of the genome-mapped sequence reads in small RNA libraries</t>
    <phoneticPr fontId="5" type="noConversion"/>
  </si>
  <si>
    <t>Category</t>
    <phoneticPr fontId="5" type="noConversion"/>
  </si>
  <si>
    <t>85 (0.02%)</t>
    <phoneticPr fontId="5" type="noConversion"/>
  </si>
  <si>
    <t>91 (0.00%)</t>
    <phoneticPr fontId="5" type="noConversion"/>
  </si>
  <si>
    <t>120 (0.03%)</t>
    <phoneticPr fontId="5" type="noConversion"/>
  </si>
  <si>
    <t>153 (0.00%)</t>
    <phoneticPr fontId="5" type="noConversion"/>
  </si>
  <si>
    <t>221 (0.04%)</t>
    <phoneticPr fontId="5" type="noConversion"/>
  </si>
  <si>
    <t>266 (0.00%)</t>
    <phoneticPr fontId="5" type="noConversion"/>
  </si>
  <si>
    <t>180 (0.04%)</t>
    <phoneticPr fontId="5" type="noConversion"/>
  </si>
  <si>
    <t>280 (0.00%)</t>
    <phoneticPr fontId="5" type="noConversion"/>
  </si>
  <si>
    <t>593 (0.07%)</t>
    <phoneticPr fontId="5" type="noConversion"/>
  </si>
  <si>
    <t>672 (0.00%)</t>
    <phoneticPr fontId="5" type="noConversion"/>
  </si>
  <si>
    <t>704 (0.06%)</t>
    <phoneticPr fontId="5" type="noConversion"/>
  </si>
  <si>
    <t>889 (0.00%)</t>
    <phoneticPr fontId="5" type="noConversion"/>
  </si>
  <si>
    <t>154 (0.08%)</t>
    <phoneticPr fontId="5" type="noConversion"/>
  </si>
  <si>
    <t>159 (0.00%)</t>
    <phoneticPr fontId="5" type="noConversion"/>
  </si>
  <si>
    <t>371 (0.04%)</t>
    <phoneticPr fontId="5" type="noConversion"/>
  </si>
  <si>
    <t>419 (0.00%)</t>
    <phoneticPr fontId="5" type="noConversion"/>
  </si>
  <si>
    <t>81 (0.03%)</t>
    <phoneticPr fontId="5" type="noConversion"/>
  </si>
  <si>
    <t>94 (0.00%)</t>
    <phoneticPr fontId="5" type="noConversion"/>
  </si>
  <si>
    <t>52 (0.05%)</t>
    <phoneticPr fontId="5" type="noConversion"/>
  </si>
  <si>
    <t>63 (0.00%)</t>
    <phoneticPr fontId="5" type="noConversion"/>
  </si>
  <si>
    <t>50 (0.02%)</t>
    <phoneticPr fontId="5" type="noConversion"/>
  </si>
  <si>
    <t>58 (0.00%)</t>
    <phoneticPr fontId="5" type="noConversion"/>
  </si>
  <si>
    <t>107 (0.03%)</t>
    <phoneticPr fontId="5" type="noConversion"/>
  </si>
  <si>
    <t>111 (0.00%)</t>
    <phoneticPr fontId="5" type="noConversion"/>
  </si>
  <si>
    <t>11064 (2.53%)</t>
    <phoneticPr fontId="5" type="noConversion"/>
  </si>
  <si>
    <t>12297 (0.06%)</t>
    <phoneticPr fontId="5" type="noConversion"/>
  </si>
  <si>
    <t>39368 (10.00%)</t>
    <phoneticPr fontId="5" type="noConversion"/>
  </si>
  <si>
    <t>48279 (0.25%)</t>
    <phoneticPr fontId="5" type="noConversion"/>
  </si>
  <si>
    <t>65716 (11.73%)</t>
    <phoneticPr fontId="5" type="noConversion"/>
  </si>
  <si>
    <t>78395 (0.46%)</t>
    <phoneticPr fontId="5" type="noConversion"/>
  </si>
  <si>
    <t>58578 (12.80%)</t>
    <phoneticPr fontId="5" type="noConversion"/>
  </si>
  <si>
    <t>71925 (0.39%)</t>
    <phoneticPr fontId="5" type="noConversion"/>
  </si>
  <si>
    <t>130214 (15.78%)</t>
    <phoneticPr fontId="5" type="noConversion"/>
  </si>
  <si>
    <t>174542 (0.95%)</t>
    <phoneticPr fontId="5" type="noConversion"/>
  </si>
  <si>
    <t>207769 (17.70%)</t>
    <phoneticPr fontId="5" type="noConversion"/>
  </si>
  <si>
    <t>362164 (1.72%)</t>
    <phoneticPr fontId="5" type="noConversion"/>
  </si>
  <si>
    <t>6125 (3.38%)</t>
    <phoneticPr fontId="5" type="noConversion"/>
  </si>
  <si>
    <t>6908 (0.04%)</t>
    <phoneticPr fontId="5" type="noConversion"/>
  </si>
  <si>
    <t>142269 (16.43%)</t>
    <phoneticPr fontId="5" type="noConversion"/>
  </si>
  <si>
    <t>249416 (2.21%)</t>
    <phoneticPr fontId="5" type="noConversion"/>
  </si>
  <si>
    <t>9513 (4.04%)</t>
    <phoneticPr fontId="5" type="noConversion"/>
  </si>
  <si>
    <t>10261 (0.06%)</t>
    <phoneticPr fontId="5" type="noConversion"/>
  </si>
  <si>
    <t>3084 (3.16%)</t>
    <phoneticPr fontId="5" type="noConversion"/>
  </si>
  <si>
    <t>3507 (0.02%)</t>
    <phoneticPr fontId="5" type="noConversion"/>
  </si>
  <si>
    <t>1561 (0.57%)</t>
    <phoneticPr fontId="5" type="noConversion"/>
  </si>
  <si>
    <t>1761 (0.01%)</t>
    <phoneticPr fontId="5" type="noConversion"/>
  </si>
  <si>
    <t>9575 (2.97%)</t>
    <phoneticPr fontId="5" type="noConversion"/>
  </si>
  <si>
    <t>10560 (0.08%)</t>
    <phoneticPr fontId="5" type="noConversion"/>
  </si>
  <si>
    <t>1162 (0.27%)</t>
    <phoneticPr fontId="5" type="noConversion"/>
  </si>
  <si>
    <t>3958 (0.02%)</t>
    <phoneticPr fontId="5" type="noConversion"/>
  </si>
  <si>
    <t>1862 (0.47%)</t>
    <phoneticPr fontId="5" type="noConversion"/>
  </si>
  <si>
    <t>4086 (0.02%)</t>
    <phoneticPr fontId="5" type="noConversion"/>
  </si>
  <si>
    <t>2134 (0.38%)</t>
    <phoneticPr fontId="5" type="noConversion"/>
  </si>
  <si>
    <t>3937 (0.02%)</t>
    <phoneticPr fontId="5" type="noConversion"/>
  </si>
  <si>
    <t>2251 (0.49%)</t>
    <phoneticPr fontId="5" type="noConversion"/>
  </si>
  <si>
    <t>5357 (0.03%)</t>
    <phoneticPr fontId="5" type="noConversion"/>
  </si>
  <si>
    <t>4629 (0.56%)</t>
    <phoneticPr fontId="5" type="noConversion"/>
  </si>
  <si>
    <t>6940 (0.04%)</t>
    <phoneticPr fontId="5" type="noConversion"/>
  </si>
  <si>
    <t>8889 (0.76%)</t>
    <phoneticPr fontId="5" type="noConversion"/>
  </si>
  <si>
    <t>26371 (0.13%)</t>
    <phoneticPr fontId="5" type="noConversion"/>
  </si>
  <si>
    <t>1125 (0.62%)</t>
    <phoneticPr fontId="5" type="noConversion"/>
  </si>
  <si>
    <t>1861 (0.01%)</t>
    <phoneticPr fontId="5" type="noConversion"/>
  </si>
  <si>
    <t>6458 (0.75%)</t>
    <phoneticPr fontId="5" type="noConversion"/>
  </si>
  <si>
    <t>16322 (0.14%)</t>
    <phoneticPr fontId="5" type="noConversion"/>
  </si>
  <si>
    <t>570 (0.24%)</t>
    <phoneticPr fontId="5" type="noConversion"/>
  </si>
  <si>
    <t>1267 (0.01%)</t>
    <phoneticPr fontId="5" type="noConversion"/>
  </si>
  <si>
    <t>361 (0.37%)</t>
    <phoneticPr fontId="5" type="noConversion"/>
  </si>
  <si>
    <t>810 (0.00%)</t>
    <phoneticPr fontId="5" type="noConversion"/>
  </si>
  <si>
    <t>278 (0.10%)</t>
    <phoneticPr fontId="5" type="noConversion"/>
  </si>
  <si>
    <t>509 (0.00%)</t>
    <phoneticPr fontId="5" type="noConversion"/>
  </si>
  <si>
    <t>672 (0.21%)</t>
    <phoneticPr fontId="5" type="noConversion"/>
  </si>
  <si>
    <t>1009 (0.01%)</t>
    <phoneticPr fontId="5" type="noConversion"/>
  </si>
  <si>
    <t>3892 (0.89%)</t>
    <phoneticPr fontId="5" type="noConversion"/>
  </si>
  <si>
    <t>72352 (0.34%)</t>
    <phoneticPr fontId="5" type="noConversion"/>
  </si>
  <si>
    <t>4976 (1.26%)</t>
    <phoneticPr fontId="5" type="noConversion"/>
  </si>
  <si>
    <t>57416 (0.30%)</t>
    <phoneticPr fontId="5" type="noConversion"/>
  </si>
  <si>
    <t>6664 (1.19%)</t>
    <phoneticPr fontId="5" type="noConversion"/>
  </si>
  <si>
    <t>43530 (0.25%)</t>
    <phoneticPr fontId="5" type="noConversion"/>
  </si>
  <si>
    <t>7743 (1.70%)</t>
    <phoneticPr fontId="5" type="noConversion"/>
  </si>
  <si>
    <t>49781 (0.27%)</t>
    <phoneticPr fontId="5" type="noConversion"/>
  </si>
  <si>
    <t>18341 (2.22%)</t>
    <phoneticPr fontId="5" type="noConversion"/>
  </si>
  <si>
    <t>133019 (0.73%)</t>
    <phoneticPr fontId="5" type="noConversion"/>
  </si>
  <si>
    <t>28914 (2.46%)</t>
    <phoneticPr fontId="5" type="noConversion"/>
  </si>
  <si>
    <t>147250 (0.70%)</t>
    <phoneticPr fontId="5" type="noConversion"/>
  </si>
  <si>
    <t>3612 (1.99%)</t>
    <phoneticPr fontId="5" type="noConversion"/>
  </si>
  <si>
    <t>168831 (1.01%)</t>
    <phoneticPr fontId="5" type="noConversion"/>
  </si>
  <si>
    <t>16278 (1.88%)</t>
    <phoneticPr fontId="5" type="noConversion"/>
  </si>
  <si>
    <t>99989 (0.89%)</t>
    <phoneticPr fontId="5" type="noConversion"/>
  </si>
  <si>
    <t>2359 (1.00%)</t>
    <phoneticPr fontId="5" type="noConversion"/>
  </si>
  <si>
    <t>110360 (0.60%)</t>
    <phoneticPr fontId="5" type="noConversion"/>
  </si>
  <si>
    <t>1644 (1.68%)</t>
    <phoneticPr fontId="5" type="noConversion"/>
  </si>
  <si>
    <t>95244 (0.51%)</t>
    <phoneticPr fontId="5" type="noConversion"/>
  </si>
  <si>
    <t>1134 (0.42%)</t>
    <phoneticPr fontId="5" type="noConversion"/>
  </si>
  <si>
    <t>55655 (0.42%)</t>
    <phoneticPr fontId="5" type="noConversion"/>
  </si>
  <si>
    <t>2313 (0.72%)</t>
    <phoneticPr fontId="5" type="noConversion"/>
  </si>
  <si>
    <t>56224 (0.43%)</t>
    <phoneticPr fontId="5" type="noConversion"/>
  </si>
  <si>
    <t>2492 (0.57%)</t>
    <phoneticPr fontId="5" type="noConversion"/>
  </si>
  <si>
    <t>16675841 (77.60%)</t>
    <phoneticPr fontId="5" type="noConversion"/>
  </si>
  <si>
    <t>1976 (0.50%)</t>
    <phoneticPr fontId="5" type="noConversion"/>
  </si>
  <si>
    <t>14524748 (75.49%)</t>
    <phoneticPr fontId="5" type="noConversion"/>
  </si>
  <si>
    <t>1880 (0.34%)</t>
    <phoneticPr fontId="5" type="noConversion"/>
  </si>
  <si>
    <t>13310949 (77.94%)</t>
    <phoneticPr fontId="5" type="noConversion"/>
  </si>
  <si>
    <t>1750 (0.38%)</t>
    <phoneticPr fontId="5" type="noConversion"/>
  </si>
  <si>
    <t>14824532 (81.34%)</t>
    <phoneticPr fontId="5" type="noConversion"/>
  </si>
  <si>
    <t>2775 (0.34%)</t>
    <phoneticPr fontId="5" type="noConversion"/>
  </si>
  <si>
    <t>8129415 (44.46%)</t>
    <phoneticPr fontId="5" type="noConversion"/>
  </si>
  <si>
    <t>2825 (0.24%)</t>
    <phoneticPr fontId="5" type="noConversion"/>
  </si>
  <si>
    <t>8468135 (40.21%)</t>
    <phoneticPr fontId="5" type="noConversion"/>
  </si>
  <si>
    <t>3182 (1.76%)</t>
    <phoneticPr fontId="5" type="noConversion"/>
  </si>
  <si>
    <t>11916716 (71.34%)</t>
    <phoneticPr fontId="5" type="noConversion"/>
  </si>
  <si>
    <t>2824 (0.33%)</t>
    <phoneticPr fontId="5" type="noConversion"/>
  </si>
  <si>
    <t>2203 (0.94%)</t>
    <phoneticPr fontId="5" type="noConversion"/>
  </si>
  <si>
    <t>4604185 (40.81%)</t>
    <phoneticPr fontId="5" type="noConversion"/>
  </si>
  <si>
    <t>10637210 (57.62%)</t>
    <phoneticPr fontId="5" type="noConversion"/>
  </si>
  <si>
    <t>2446 (2.51%)</t>
    <phoneticPr fontId="5" type="noConversion"/>
  </si>
  <si>
    <t>1303975 (69.34%)</t>
    <phoneticPr fontId="5" type="noConversion"/>
  </si>
  <si>
    <t>2007 (0.74%)</t>
    <phoneticPr fontId="5" type="noConversion"/>
  </si>
  <si>
    <t>7555711 (56.73%)</t>
    <phoneticPr fontId="5" type="noConversion"/>
  </si>
  <si>
    <t>2000 (0.62%)</t>
    <phoneticPr fontId="5" type="noConversion"/>
  </si>
  <si>
    <t>6966659 (53.52%)</t>
    <phoneticPr fontId="5" type="noConversion"/>
  </si>
  <si>
    <t>44164 (10.90%)</t>
    <phoneticPr fontId="5" type="noConversion"/>
  </si>
  <si>
    <t>175177 (0.82%)</t>
    <phoneticPr fontId="5" type="noConversion"/>
  </si>
  <si>
    <t>34376 (8.74%)</t>
    <phoneticPr fontId="5" type="noConversion"/>
  </si>
  <si>
    <t>190188 (0.99%)</t>
    <phoneticPr fontId="5" type="noConversion"/>
  </si>
  <si>
    <t>18660 (3.33%)</t>
    <phoneticPr fontId="5" type="noConversion"/>
  </si>
  <si>
    <t>79801 (0.47%)</t>
    <phoneticPr fontId="5" type="noConversion"/>
  </si>
  <si>
    <t>13898 (3.04%)</t>
    <phoneticPr fontId="5" type="noConversion"/>
  </si>
  <si>
    <t>44043 (0.24%)</t>
    <phoneticPr fontId="5" type="noConversion"/>
  </si>
  <si>
    <t>29397 (3.56%)</t>
    <phoneticPr fontId="5" type="noConversion"/>
  </si>
  <si>
    <t>247387 (1.35%)</t>
    <phoneticPr fontId="5" type="noConversion"/>
  </si>
  <si>
    <t>32952 (2.81%)</t>
    <phoneticPr fontId="5" type="noConversion"/>
  </si>
  <si>
    <t>524256 (2.49%)</t>
    <phoneticPr fontId="5" type="noConversion"/>
  </si>
  <si>
    <t>22270 (12.28%)</t>
    <phoneticPr fontId="5" type="noConversion"/>
  </si>
  <si>
    <t>148973 (0.89%)</t>
    <phoneticPr fontId="5" type="noConversion"/>
  </si>
  <si>
    <t>34119 (3.94%)</t>
    <phoneticPr fontId="5" type="noConversion"/>
  </si>
  <si>
    <t>145819 (1.29%)</t>
    <phoneticPr fontId="5" type="noConversion"/>
  </si>
  <si>
    <t>8321 (3.53%)</t>
    <phoneticPr fontId="5" type="noConversion"/>
  </si>
  <si>
    <t>39387 (0.21%)</t>
    <phoneticPr fontId="5" type="noConversion"/>
  </si>
  <si>
    <t>10746 (11.01%)</t>
    <phoneticPr fontId="5" type="noConversion"/>
  </si>
  <si>
    <t>46018 (0.24%)</t>
    <phoneticPr fontId="5" type="noConversion"/>
  </si>
  <si>
    <t>6770 (2.48%)</t>
    <phoneticPr fontId="5" type="noConversion"/>
  </si>
  <si>
    <t>16880 (0.13%)</t>
    <phoneticPr fontId="5" type="noConversion"/>
  </si>
  <si>
    <t>7579 (2.35%)</t>
    <phoneticPr fontId="5" type="noConversion"/>
  </si>
  <si>
    <t>20912 (0.16%)</t>
    <phoneticPr fontId="5" type="noConversion"/>
  </si>
  <si>
    <t>2359 (0.54%)</t>
    <phoneticPr fontId="5" type="noConversion"/>
  </si>
  <si>
    <t>4459 (0.02%)</t>
    <phoneticPr fontId="5" type="noConversion"/>
  </si>
  <si>
    <t>2873 (0.73%)</t>
    <phoneticPr fontId="5" type="noConversion"/>
  </si>
  <si>
    <t>4484 (0.02%)</t>
    <phoneticPr fontId="5" type="noConversion"/>
  </si>
  <si>
    <t>5014 (0.90%)</t>
    <phoneticPr fontId="5" type="noConversion"/>
  </si>
  <si>
    <t>7173 (0.04%)</t>
    <phoneticPr fontId="5" type="noConversion"/>
  </si>
  <si>
    <t>5189 (1.14%)</t>
    <phoneticPr fontId="5" type="noConversion"/>
  </si>
  <si>
    <t>7963 (0.04%)</t>
    <phoneticPr fontId="5" type="noConversion"/>
  </si>
  <si>
    <t>11125 (1.35%)</t>
    <phoneticPr fontId="5" type="noConversion"/>
  </si>
  <si>
    <t>16884 (0.09%)</t>
    <phoneticPr fontId="5" type="noConversion"/>
  </si>
  <si>
    <t>17266 (1.47%)</t>
    <phoneticPr fontId="5" type="noConversion"/>
  </si>
  <si>
    <t>26337 (0.13%)</t>
    <phoneticPr fontId="5" type="noConversion"/>
  </si>
  <si>
    <t>1966 (1.08%)</t>
    <phoneticPr fontId="5" type="noConversion"/>
  </si>
  <si>
    <t>2941 (0.02%)</t>
    <phoneticPr fontId="5" type="noConversion"/>
  </si>
  <si>
    <t>11266 (1.30%)</t>
    <phoneticPr fontId="5" type="noConversion"/>
  </si>
  <si>
    <t>15068 (0.13%)</t>
    <phoneticPr fontId="5" type="noConversion"/>
  </si>
  <si>
    <t>1548 (0.66%)</t>
    <phoneticPr fontId="5" type="noConversion"/>
  </si>
  <si>
    <t>2962 (0.02%)</t>
    <phoneticPr fontId="5" type="noConversion"/>
  </si>
  <si>
    <t>1058 (1.08%)</t>
    <phoneticPr fontId="5" type="noConversion"/>
  </si>
  <si>
    <t>1417 (0.01%)</t>
    <phoneticPr fontId="5" type="noConversion"/>
  </si>
  <si>
    <t>757 (0.28%)</t>
    <phoneticPr fontId="5" type="noConversion"/>
  </si>
  <si>
    <t>1806 (0.01%)</t>
    <phoneticPr fontId="5" type="noConversion"/>
  </si>
  <si>
    <t>1992 (0.62%)</t>
    <phoneticPr fontId="5" type="noConversion"/>
  </si>
  <si>
    <t>3278 (0.03%)</t>
    <phoneticPr fontId="5" type="noConversion"/>
  </si>
  <si>
    <t>336 (0.08%)</t>
    <phoneticPr fontId="5" type="noConversion"/>
  </si>
  <si>
    <t>23009 (0.11%)</t>
    <phoneticPr fontId="5" type="noConversion"/>
  </si>
  <si>
    <t>237 (0.06%)</t>
    <phoneticPr fontId="5" type="noConversion"/>
  </si>
  <si>
    <t>5838 (0.03%)</t>
    <phoneticPr fontId="5" type="noConversion"/>
  </si>
  <si>
    <t>264 (0.05%)</t>
    <phoneticPr fontId="5" type="noConversion"/>
  </si>
  <si>
    <t>5285 (0.03%)</t>
    <phoneticPr fontId="5" type="noConversion"/>
  </si>
  <si>
    <t>240 (0.05%)</t>
    <phoneticPr fontId="5" type="noConversion"/>
  </si>
  <si>
    <t>5510 (0.03%)</t>
    <phoneticPr fontId="5" type="noConversion"/>
  </si>
  <si>
    <t>457 (0.06%)</t>
    <phoneticPr fontId="5" type="noConversion"/>
  </si>
  <si>
    <t>82028 (0.45%)</t>
    <phoneticPr fontId="5" type="noConversion"/>
  </si>
  <si>
    <t>509 (0.04%)</t>
    <phoneticPr fontId="5" type="noConversion"/>
  </si>
  <si>
    <t>55288 (0.26%)</t>
    <phoneticPr fontId="5" type="noConversion"/>
  </si>
  <si>
    <t>321 (0.18%)</t>
    <phoneticPr fontId="5" type="noConversion"/>
  </si>
  <si>
    <t>25732 (0.15%)</t>
    <phoneticPr fontId="5" type="noConversion"/>
  </si>
  <si>
    <t>486 (0.06%)</t>
    <phoneticPr fontId="5" type="noConversion"/>
  </si>
  <si>
    <t>21356 (0.19%)</t>
    <phoneticPr fontId="5" type="noConversion"/>
  </si>
  <si>
    <t>297 (0.13%)</t>
    <phoneticPr fontId="5" type="noConversion"/>
  </si>
  <si>
    <t>13147 (0.07%)</t>
    <phoneticPr fontId="5" type="noConversion"/>
  </si>
  <si>
    <t>222 (0.23%)</t>
    <phoneticPr fontId="5" type="noConversion"/>
  </si>
  <si>
    <t>5940 (0.03%)</t>
    <phoneticPr fontId="5" type="noConversion"/>
  </si>
  <si>
    <t>204 (0.07%)</t>
    <phoneticPr fontId="5" type="noConversion"/>
  </si>
  <si>
    <t>4598 (0.03%)</t>
    <phoneticPr fontId="5" type="noConversion"/>
  </si>
  <si>
    <t>239 90.07%)</t>
    <phoneticPr fontId="5" type="noConversion"/>
  </si>
  <si>
    <t>6637 (0.05%)</t>
    <phoneticPr fontId="5" type="noConversion"/>
  </si>
  <si>
    <t>1225 (0.28%)</t>
    <phoneticPr fontId="5" type="noConversion"/>
  </si>
  <si>
    <t>10016 (0.05%)</t>
    <phoneticPr fontId="5" type="noConversion"/>
  </si>
  <si>
    <t>800 (0.20%)</t>
    <phoneticPr fontId="5" type="noConversion"/>
  </si>
  <si>
    <t>7652 (0.04%)</t>
    <phoneticPr fontId="5" type="noConversion"/>
  </si>
  <si>
    <t>1504 (0.27%)</t>
    <phoneticPr fontId="5" type="noConversion"/>
  </si>
  <si>
    <t>3228 (0.02%)</t>
    <phoneticPr fontId="5" type="noConversion"/>
  </si>
  <si>
    <t>1073 (0.24%)</t>
    <phoneticPr fontId="5" type="noConversion"/>
  </si>
  <si>
    <t>2088 (0.01%)</t>
    <phoneticPr fontId="5" type="noConversion"/>
  </si>
  <si>
    <t>3318 (0.40%)</t>
    <phoneticPr fontId="5" type="noConversion"/>
  </si>
  <si>
    <t>16592 (0.09%)</t>
    <phoneticPr fontId="5" type="noConversion"/>
  </si>
  <si>
    <t>3140 (0.27%)</t>
    <phoneticPr fontId="5" type="noConversion"/>
  </si>
  <si>
    <t>18187 (0.09%)</t>
    <phoneticPr fontId="5" type="noConversion"/>
  </si>
  <si>
    <t>813 (0.45%)</t>
    <phoneticPr fontId="5" type="noConversion"/>
  </si>
  <si>
    <t>3989 (0.02%)</t>
    <phoneticPr fontId="5" type="noConversion"/>
  </si>
  <si>
    <t>3376 (0.39%)</t>
    <phoneticPr fontId="5" type="noConversion"/>
  </si>
  <si>
    <t>10210 (0.09%)</t>
    <phoneticPr fontId="5" type="noConversion"/>
  </si>
  <si>
    <t>798 (0.34%)</t>
    <phoneticPr fontId="5" type="noConversion"/>
  </si>
  <si>
    <t>2789 (0.02%)</t>
    <phoneticPr fontId="5" type="noConversion"/>
  </si>
  <si>
    <t>472 (0.48%)</t>
    <phoneticPr fontId="5" type="noConversion"/>
  </si>
  <si>
    <t>1904 (0.01%)</t>
    <phoneticPr fontId="5" type="noConversion"/>
  </si>
  <si>
    <t>417 (0.15%)</t>
    <phoneticPr fontId="5" type="noConversion"/>
  </si>
  <si>
    <t>1434 (0.01%)</t>
    <phoneticPr fontId="5" type="noConversion"/>
  </si>
  <si>
    <t>768 (0.24%)</t>
    <phoneticPr fontId="5" type="noConversion"/>
  </si>
  <si>
    <t>1919 (0.01%)</t>
    <phoneticPr fontId="5" type="noConversion"/>
  </si>
  <si>
    <t>1156 (0.26%)</t>
    <phoneticPr fontId="5" type="noConversion"/>
  </si>
  <si>
    <t>6720 (0.03%)</t>
    <phoneticPr fontId="5" type="noConversion"/>
  </si>
  <si>
    <t>747 (0.19%)</t>
    <phoneticPr fontId="5" type="noConversion"/>
  </si>
  <si>
    <t>2982 (0.02%)</t>
    <phoneticPr fontId="5" type="noConversion"/>
  </si>
  <si>
    <t>973 (0.17%)</t>
    <phoneticPr fontId="5" type="noConversion"/>
  </si>
  <si>
    <t>4586 (0.03%)</t>
    <phoneticPr fontId="5" type="noConversion"/>
  </si>
  <si>
    <t>770 (0.17%)</t>
    <phoneticPr fontId="5" type="noConversion"/>
  </si>
  <si>
    <t>2695 (0.01%)</t>
    <phoneticPr fontId="5" type="noConversion"/>
  </si>
  <si>
    <t>2339 (0.28%)</t>
    <phoneticPr fontId="5" type="noConversion"/>
  </si>
  <si>
    <t>20490 (0.11%)</t>
    <phoneticPr fontId="5" type="noConversion"/>
  </si>
  <si>
    <t>2262 (0.19%)</t>
    <phoneticPr fontId="5" type="noConversion"/>
  </si>
  <si>
    <t>16607 (0.08%)</t>
    <phoneticPr fontId="5" type="noConversion"/>
  </si>
  <si>
    <t>946 (0.52%)</t>
    <phoneticPr fontId="5" type="noConversion"/>
  </si>
  <si>
    <t>11738 (0.07%)</t>
    <phoneticPr fontId="5" type="noConversion"/>
  </si>
  <si>
    <t>2452 (0.28%)</t>
    <phoneticPr fontId="5" type="noConversion"/>
  </si>
  <si>
    <t>13269 (0.12%)</t>
    <phoneticPr fontId="5" type="noConversion"/>
  </si>
  <si>
    <t>1413 (0.60%)</t>
    <phoneticPr fontId="5" type="noConversion"/>
  </si>
  <si>
    <t>14526 (0.08%)</t>
    <phoneticPr fontId="5" type="noConversion"/>
  </si>
  <si>
    <t>744 (0.76%)</t>
    <phoneticPr fontId="5" type="noConversion"/>
  </si>
  <si>
    <t>6885 (0.04%)</t>
    <phoneticPr fontId="5" type="noConversion"/>
  </si>
  <si>
    <t>877 (0.32%)</t>
    <phoneticPr fontId="5" type="noConversion"/>
  </si>
  <si>
    <t>7522 (0.06%)</t>
    <phoneticPr fontId="5" type="noConversion"/>
  </si>
  <si>
    <t>1105 (0.34%)</t>
    <phoneticPr fontId="5" type="noConversion"/>
  </si>
  <si>
    <t>11657 (0.09%)</t>
    <phoneticPr fontId="5" type="noConversion"/>
  </si>
  <si>
    <t>341 (0.08%)</t>
    <phoneticPr fontId="5" type="noConversion"/>
  </si>
  <si>
    <t>2205 (0.01%)</t>
    <phoneticPr fontId="5" type="noConversion"/>
  </si>
  <si>
    <t>272 (0.07%)</t>
    <phoneticPr fontId="5" type="noConversion"/>
  </si>
  <si>
    <t>5102 (0.03%)</t>
    <phoneticPr fontId="5" type="noConversion"/>
  </si>
  <si>
    <t>427 (0.08%)</t>
    <phoneticPr fontId="5" type="noConversion"/>
  </si>
  <si>
    <t>4991 (0.03%)</t>
    <phoneticPr fontId="5" type="noConversion"/>
  </si>
  <si>
    <t>249 (0.05%)</t>
    <phoneticPr fontId="5" type="noConversion"/>
  </si>
  <si>
    <t>1289 (0.01%)</t>
    <phoneticPr fontId="5" type="noConversion"/>
  </si>
  <si>
    <t>888 (0.11%)</t>
    <phoneticPr fontId="5" type="noConversion"/>
  </si>
  <si>
    <t>24780 (0.14%)</t>
    <phoneticPr fontId="5" type="noConversion"/>
  </si>
  <si>
    <t>901 (0.08%)</t>
    <phoneticPr fontId="5" type="noConversion"/>
  </si>
  <si>
    <t>42525 (0.20%)</t>
    <phoneticPr fontId="5" type="noConversion"/>
  </si>
  <si>
    <t>358 (0.20%)</t>
    <phoneticPr fontId="5" type="noConversion"/>
  </si>
  <si>
    <t>1054 (0.01%)</t>
    <phoneticPr fontId="5" type="noConversion"/>
  </si>
  <si>
    <t>620 (0.07%)</t>
    <phoneticPr fontId="5" type="noConversion"/>
  </si>
  <si>
    <t>11076 (0.10%)</t>
    <phoneticPr fontId="5" type="noConversion"/>
  </si>
  <si>
    <t>200 (0.08%)</t>
    <phoneticPr fontId="5" type="noConversion"/>
  </si>
  <si>
    <t>569 (0.00%)</t>
    <phoneticPr fontId="5" type="noConversion"/>
  </si>
  <si>
    <t>201 (0.21%)</t>
    <phoneticPr fontId="5" type="noConversion"/>
  </si>
  <si>
    <t>384 (0.00%)</t>
    <phoneticPr fontId="5" type="noConversion"/>
  </si>
  <si>
    <t>134 (0.05%)</t>
    <phoneticPr fontId="5" type="noConversion"/>
  </si>
  <si>
    <t>189 (0.00%)</t>
    <phoneticPr fontId="5" type="noConversion"/>
  </si>
  <si>
    <t>138 (0.04%)</t>
    <phoneticPr fontId="5" type="noConversion"/>
  </si>
  <si>
    <t>741 (0.01%)</t>
    <phoneticPr fontId="5" type="noConversion"/>
  </si>
  <si>
    <t>28742 (6.56%)</t>
    <phoneticPr fontId="5" type="noConversion"/>
  </si>
  <si>
    <t>607640 (2.83%)</t>
    <phoneticPr fontId="5" type="noConversion"/>
  </si>
  <si>
    <t>19725 (5.01%)</t>
    <phoneticPr fontId="5" type="noConversion"/>
  </si>
  <si>
    <t>800333 (4.16%)</t>
    <phoneticPr fontId="5" type="noConversion"/>
  </si>
  <si>
    <t>18838 (3.36%)</t>
    <phoneticPr fontId="5" type="noConversion"/>
  </si>
  <si>
    <t>259744 (1.52%)</t>
    <phoneticPr fontId="5" type="noConversion"/>
  </si>
  <si>
    <t>11800 (2.58%)</t>
    <phoneticPr fontId="5" type="noConversion"/>
  </si>
  <si>
    <t>157383 (0.86%)</t>
    <phoneticPr fontId="5" type="noConversion"/>
  </si>
  <si>
    <t>30659 (3.72%)</t>
    <phoneticPr fontId="5" type="noConversion"/>
  </si>
  <si>
    <t>838550 (4.59%)</t>
    <phoneticPr fontId="5" type="noConversion"/>
  </si>
  <si>
    <t>28236 (2.40%)</t>
    <phoneticPr fontId="5" type="noConversion"/>
  </si>
  <si>
    <t>6725 (3.71%)</t>
    <phoneticPr fontId="5" type="noConversion"/>
  </si>
  <si>
    <t>963532 (4.58%)</t>
    <phoneticPr fontId="5" type="noConversion"/>
  </si>
  <si>
    <t>73803 (0.44%)</t>
    <phoneticPr fontId="5" type="noConversion"/>
  </si>
  <si>
    <t>37249 (4.30%)</t>
    <phoneticPr fontId="5" type="noConversion"/>
  </si>
  <si>
    <t>1803749 (15.99%)</t>
    <phoneticPr fontId="5" type="noConversion"/>
  </si>
  <si>
    <t>8204 (3.48%)</t>
    <phoneticPr fontId="5" type="noConversion"/>
  </si>
  <si>
    <t>123967 (0.67%)</t>
    <phoneticPr fontId="5" type="noConversion"/>
  </si>
  <si>
    <t>4294 (4.40%)</t>
    <phoneticPr fontId="5" type="noConversion"/>
  </si>
  <si>
    <t>44349 (0.24%)</t>
    <phoneticPr fontId="5" type="noConversion"/>
  </si>
  <si>
    <t>2964 (1.45%)</t>
    <phoneticPr fontId="5" type="noConversion"/>
  </si>
  <si>
    <t>19660 (0.15%)</t>
    <phoneticPr fontId="5" type="noConversion"/>
  </si>
  <si>
    <t>11496 (3.57%)</t>
    <phoneticPr fontId="5" type="noConversion"/>
  </si>
  <si>
    <t>241624 (1.86%)</t>
    <phoneticPr fontId="5" type="noConversion"/>
  </si>
  <si>
    <t>340825 (77.84%)</t>
    <phoneticPr fontId="5" type="noConversion"/>
  </si>
  <si>
    <t>3896175 (18.13%)</t>
    <phoneticPr fontId="5" type="noConversion"/>
  </si>
  <si>
    <t>286164 (72.72%)</t>
    <phoneticPr fontId="5" type="noConversion"/>
  </si>
  <si>
    <t>3590176 (18.66%)</t>
    <phoneticPr fontId="5" type="noConversion"/>
  </si>
  <si>
    <t>437793 (78.17%)</t>
    <phoneticPr fontId="5" type="noConversion"/>
  </si>
  <si>
    <t>3276558 (19.19%)</t>
    <phoneticPr fontId="5" type="noConversion"/>
  </si>
  <si>
    <t>352775 (77.28%)</t>
    <phoneticPr fontId="5" type="noConversion"/>
  </si>
  <si>
    <t>3053889 (16.76%)</t>
    <phoneticPr fontId="5" type="noConversion"/>
  </si>
  <si>
    <t>590525 (71.56%)</t>
    <phoneticPr fontId="5" type="noConversion"/>
  </si>
  <si>
    <t>8592102 (46.99%)</t>
    <phoneticPr fontId="5" type="noConversion"/>
  </si>
  <si>
    <t>839713 (71.52%)</t>
    <phoneticPr fontId="5" type="noConversion"/>
  </si>
  <si>
    <t>10407641 (49.24%)</t>
    <phoneticPr fontId="5" type="noConversion"/>
  </si>
  <si>
    <t>133691 (73.75%)</t>
    <phoneticPr fontId="5" type="noConversion"/>
  </si>
  <si>
    <t>4340878 (25.99%)</t>
    <phoneticPr fontId="5" type="noConversion"/>
  </si>
  <si>
    <t>608119 (70.23%)</t>
    <phoneticPr fontId="5" type="noConversion"/>
  </si>
  <si>
    <t>4290025 (38.03%)</t>
    <phoneticPr fontId="5" type="noConversion"/>
  </si>
  <si>
    <t>199907 (84.92%)</t>
    <phoneticPr fontId="5" type="noConversion"/>
  </si>
  <si>
    <t>750287 (40.65%)</t>
    <phoneticPr fontId="5" type="noConversion"/>
  </si>
  <si>
    <t>72315 (74.06%)</t>
    <phoneticPr fontId="5" type="noConversion"/>
  </si>
  <si>
    <t>5556415 (29.57%)</t>
    <phoneticPr fontId="5" type="noConversion"/>
  </si>
  <si>
    <t>254450 (93.34%)</t>
    <phoneticPr fontId="5" type="noConversion"/>
  </si>
  <si>
    <t>5653029 (42.44%)</t>
    <phoneticPr fontId="5" type="noConversion"/>
  </si>
  <si>
    <t>284358 (88.22%)</t>
    <phoneticPr fontId="5" type="noConversion"/>
  </si>
  <si>
    <t>5695677 (43.76%)</t>
    <phoneticPr fontId="5" type="noConversion"/>
  </si>
  <si>
    <t>437843 (100%)</t>
    <phoneticPr fontId="5" type="noConversion"/>
  </si>
  <si>
    <t>21489940 (100%)</t>
    <phoneticPr fontId="5" type="noConversion"/>
  </si>
  <si>
    <t>393496 (100%)</t>
    <phoneticPr fontId="5" type="noConversion"/>
  </si>
  <si>
    <t>19241437 (100%)</t>
    <phoneticPr fontId="5" type="noConversion"/>
  </si>
  <si>
    <t>560088 (100%)</t>
    <phoneticPr fontId="5" type="noConversion"/>
  </si>
  <si>
    <t>17078443 (100%)</t>
    <phoneticPr fontId="5" type="noConversion"/>
  </si>
  <si>
    <t>456496 (100%)</t>
    <phoneticPr fontId="5" type="noConversion"/>
  </si>
  <si>
    <t>18226455 (100%)</t>
    <phoneticPr fontId="5" type="noConversion"/>
  </si>
  <si>
    <t>823260 (100%)</t>
    <phoneticPr fontId="5" type="noConversion"/>
  </si>
  <si>
    <t>18283401 (100%)</t>
    <phoneticPr fontId="5" type="noConversion"/>
  </si>
  <si>
    <t>1174080 (100%)</t>
    <phoneticPr fontId="5" type="noConversion"/>
  </si>
  <si>
    <t>21051982 (100%)</t>
    <phoneticPr fontId="5" type="noConversion"/>
  </si>
  <si>
    <t>181288 (100%)</t>
    <phoneticPr fontId="5" type="noConversion"/>
  </si>
  <si>
    <t>16703583 (100%)</t>
    <phoneticPr fontId="5" type="noConversion"/>
  </si>
  <si>
    <t>865887 (100%)</t>
    <phoneticPr fontId="5" type="noConversion"/>
  </si>
  <si>
    <t>11280903 (100%)</t>
    <phoneticPr fontId="5" type="noConversion"/>
  </si>
  <si>
    <t>235414 (100%)</t>
    <phoneticPr fontId="5" type="noConversion"/>
  </si>
  <si>
    <t>18461826 (100%)</t>
    <phoneticPr fontId="5" type="noConversion"/>
  </si>
  <si>
    <t>97639 (100%)</t>
    <phoneticPr fontId="5" type="noConversion"/>
  </si>
  <si>
    <t>18793891 (100%)</t>
    <phoneticPr fontId="5" type="noConversion"/>
  </si>
  <si>
    <t>272603 (100%)</t>
    <phoneticPr fontId="5" type="noConversion"/>
  </si>
  <si>
    <t>13318812 (100%)</t>
    <phoneticPr fontId="5" type="noConversion"/>
  </si>
  <si>
    <t>322342 (100%)</t>
    <phoneticPr fontId="5" type="noConversion"/>
  </si>
  <si>
    <t>13017008 (100%)</t>
    <phoneticPr fontId="5" type="noConversion"/>
  </si>
  <si>
    <t>Equine muscle samples</t>
    <phoneticPr fontId="5" type="noConversion"/>
  </si>
  <si>
    <t>Equine colon samples</t>
    <phoneticPr fontId="5" type="noConversion"/>
  </si>
  <si>
    <t>Equine liver samples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</si>
</sst>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5" x14ac:knownFonts="1">
    <font>
      <sz val="11"/>
      <color theme="1"/>
      <name val="맑은 고딕"/>
      <family val="2"/>
      <charset val="129"/>
      <scheme val="minor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176" fontId="0" fillId="0" borderId="0" xfId="0" applyNumberFormat="1">
      <alignment vertical="center"/>
    </xf>
    <xf numFmtId="176" fontId="1" fillId="0" borderId="0" xfId="0" applyNumberFormat="1" applyFont="1" applyBorder="1" applyAlignment="1">
      <alignment horizontal="left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176" fontId="6" fillId="0" borderId="0" xfId="0" applyNumberFormat="1" applyFont="1">
      <alignment vertical="center"/>
    </xf>
    <xf numFmtId="176" fontId="3" fillId="2" borderId="0" xfId="0" applyNumberFormat="1" applyFont="1" applyFill="1" applyBorder="1" applyAlignment="1">
      <alignment horizontal="left" vertical="center" wrapText="1"/>
    </xf>
    <xf numFmtId="176" fontId="4" fillId="2" borderId="0" xfId="0" applyNumberFormat="1" applyFont="1" applyFill="1" applyBorder="1" applyAlignment="1">
      <alignment horizontal="center" vertical="center" wrapText="1"/>
    </xf>
    <xf numFmtId="176" fontId="3" fillId="3" borderId="0" xfId="0" applyNumberFormat="1" applyFont="1" applyFill="1" applyBorder="1" applyAlignment="1">
      <alignment horizontal="center" vertical="center" wrapText="1"/>
    </xf>
    <xf numFmtId="176" fontId="3" fillId="2" borderId="0" xfId="0" applyNumberFormat="1" applyFont="1" applyFill="1" applyBorder="1" applyAlignment="1">
      <alignment horizontal="center" vertical="center" wrapText="1"/>
    </xf>
    <xf numFmtId="176" fontId="3" fillId="4" borderId="0" xfId="0" applyNumberFormat="1" applyFont="1" applyFill="1" applyBorder="1" applyAlignment="1">
      <alignment horizontal="center" vertical="center" wrapText="1"/>
    </xf>
    <xf numFmtId="176" fontId="3" fillId="5" borderId="0" xfId="0" applyNumberFormat="1" applyFont="1" applyFill="1" applyBorder="1" applyAlignment="1">
      <alignment horizontal="center" vertical="center" wrapText="1"/>
    </xf>
    <xf numFmtId="176" fontId="6" fillId="2" borderId="0" xfId="0" applyNumberFormat="1" applyFont="1" applyFill="1">
      <alignment vertical="center"/>
    </xf>
    <xf numFmtId="176" fontId="0" fillId="2" borderId="0" xfId="0" applyNumberFormat="1" applyFill="1">
      <alignment vertical="center"/>
    </xf>
    <xf numFmtId="176" fontId="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0" fontId="8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0" fontId="10" fillId="0" borderId="0" xfId="0" applyNumberFormat="1" applyFont="1" applyBorder="1" applyAlignment="1">
      <alignment horizontal="center" vertical="center"/>
    </xf>
    <xf numFmtId="10" fontId="11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0" fontId="12" fillId="0" borderId="0" xfId="0" applyNumberFormat="1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center" vertical="center"/>
    </xf>
    <xf numFmtId="9" fontId="12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[1]Sheet3!$A$4</c:f>
              <c:strCache>
                <c:ptCount val="1"/>
                <c:pt idx="0">
                  <c:v>Exon antisense</c:v>
                </c:pt>
              </c:strCache>
            </c:strRef>
          </c:tx>
          <c:invertIfNegative val="0"/>
          <c:cat>
            <c:multiLvlStrRef>
              <c:f>[1]Sheet3!$B$1:$Y$3</c:f>
              <c:multiLvlStrCache>
                <c:ptCount val="24"/>
                <c:lvl/>
                <c:lvl>
                  <c:pt idx="0">
                    <c:v>Unique sRNAs</c:v>
                  </c:pt>
                  <c:pt idx="1">
                    <c:v>Total Reads</c:v>
                  </c:pt>
                  <c:pt idx="2">
                    <c:v>Unique sRNAs</c:v>
                  </c:pt>
                  <c:pt idx="3">
                    <c:v>Total Reads</c:v>
                  </c:pt>
                  <c:pt idx="4">
                    <c:v>Unique sRNAs</c:v>
                  </c:pt>
                  <c:pt idx="5">
                    <c:v>Total Reads</c:v>
                  </c:pt>
                  <c:pt idx="6">
                    <c:v>Unique sRNAs</c:v>
                  </c:pt>
                  <c:pt idx="7">
                    <c:v>Total Reads</c:v>
                  </c:pt>
                  <c:pt idx="8">
                    <c:v>Unique sRNAs</c:v>
                  </c:pt>
                  <c:pt idx="9">
                    <c:v>Total Reads</c:v>
                  </c:pt>
                  <c:pt idx="10">
                    <c:v>Unique sRNAs</c:v>
                  </c:pt>
                  <c:pt idx="11">
                    <c:v>Total Reads</c:v>
                  </c:pt>
                  <c:pt idx="12">
                    <c:v>Unique sRNAs</c:v>
                  </c:pt>
                  <c:pt idx="13">
                    <c:v>Total Reads</c:v>
                  </c:pt>
                  <c:pt idx="14">
                    <c:v>Unique sRNAs</c:v>
                  </c:pt>
                  <c:pt idx="15">
                    <c:v>Total Reads</c:v>
                  </c:pt>
                  <c:pt idx="16">
                    <c:v>Unique sRNAs</c:v>
                  </c:pt>
                  <c:pt idx="17">
                    <c:v>Total Reads</c:v>
                  </c:pt>
                  <c:pt idx="18">
                    <c:v>Unique sRNAs</c:v>
                  </c:pt>
                  <c:pt idx="19">
                    <c:v>Total Reads</c:v>
                  </c:pt>
                  <c:pt idx="20">
                    <c:v>Unique sRNAs</c:v>
                  </c:pt>
                  <c:pt idx="21">
                    <c:v>Total Reads</c:v>
                  </c:pt>
                  <c:pt idx="22">
                    <c:v>Unique sRNAs</c:v>
                  </c:pt>
                  <c:pt idx="23">
                    <c:v>Total Reads</c:v>
                  </c:pt>
                </c:lvl>
                <c:lvl>
                  <c:pt idx="0">
                    <c:v>Equine muscle tissue_1</c:v>
                  </c:pt>
                  <c:pt idx="2">
                    <c:v>Equine muscle tissue_3</c:v>
                  </c:pt>
                  <c:pt idx="4">
                    <c:v>Equine muscle tissue_8</c:v>
                  </c:pt>
                  <c:pt idx="6">
                    <c:v>Equine muscle tissue_10</c:v>
                  </c:pt>
                  <c:pt idx="8">
                    <c:v>Equine colon tissue_2</c:v>
                  </c:pt>
                  <c:pt idx="10">
                    <c:v>Equine colon tissue_4</c:v>
                  </c:pt>
                  <c:pt idx="12">
                    <c:v>Equine colon tissue_6</c:v>
                  </c:pt>
                  <c:pt idx="14">
                    <c:v>Equine colon tissue_12</c:v>
                  </c:pt>
                  <c:pt idx="16">
                    <c:v>Equine liver tissue_5</c:v>
                  </c:pt>
                  <c:pt idx="18">
                    <c:v>Equine liver tissue_7</c:v>
                  </c:pt>
                  <c:pt idx="20">
                    <c:v>Equine liver tissue_9</c:v>
                  </c:pt>
                  <c:pt idx="22">
                    <c:v>Equine liver tissue_11</c:v>
                  </c:pt>
                </c:lvl>
              </c:multiLvlStrCache>
            </c:multiLvlStrRef>
          </c:cat>
          <c:val>
            <c:numRef>
              <c:f>[1]Sheet3!$B$4:$Y$4</c:f>
              <c:numCache>
                <c:formatCode>General</c:formatCode>
                <c:ptCount val="24"/>
                <c:pt idx="0">
                  <c:v>1.9413351361104322E-2</c:v>
                </c:pt>
                <c:pt idx="1">
                  <c:v>4.2345395101149656E-4</c:v>
                </c:pt>
                <c:pt idx="2">
                  <c:v>3.0495862727956572E-2</c:v>
                </c:pt>
                <c:pt idx="3">
                  <c:v>7.9515890627087781E-4</c:v>
                </c:pt>
                <c:pt idx="4">
                  <c:v>3.9458085158046594E-2</c:v>
                </c:pt>
                <c:pt idx="5">
                  <c:v>1.5575190314480072E-3</c:v>
                </c:pt>
                <c:pt idx="6">
                  <c:v>3.9430794574322664E-2</c:v>
                </c:pt>
                <c:pt idx="7">
                  <c:v>1.5362285205762724E-3</c:v>
                </c:pt>
                <c:pt idx="8">
                  <c:v>7.2030707188494525E-2</c:v>
                </c:pt>
                <c:pt idx="9">
                  <c:v>3.6754649750339119E-3</c:v>
                </c:pt>
                <c:pt idx="10">
                  <c:v>5.9961842463886618E-2</c:v>
                </c:pt>
                <c:pt idx="11">
                  <c:v>4.2228802969715628E-3</c:v>
                </c:pt>
                <c:pt idx="12">
                  <c:v>8.4947707515114074E-2</c:v>
                </c:pt>
                <c:pt idx="13">
                  <c:v>9.5189157918992579E-4</c:v>
                </c:pt>
                <c:pt idx="14">
                  <c:v>4.2846237442068079E-2</c:v>
                </c:pt>
                <c:pt idx="15">
                  <c:v>3.714241670192537E-3</c:v>
                </c:pt>
                <c:pt idx="16">
                  <c:v>3.4407469394343582E-2</c:v>
                </c:pt>
                <c:pt idx="17">
                  <c:v>8.0295034708810053E-4</c:v>
                </c:pt>
                <c:pt idx="18">
                  <c:v>5.3257407388441091E-2</c:v>
                </c:pt>
                <c:pt idx="19">
                  <c:v>8.9147861066879149E-4</c:v>
                </c:pt>
                <c:pt idx="20">
                  <c:v>1.8409222283995393E-2</c:v>
                </c:pt>
                <c:pt idx="21">
                  <c:v>4.3547427503293836E-4</c:v>
                </c:pt>
                <c:pt idx="22">
                  <c:v>3.3194557333515333E-2</c:v>
                </c:pt>
                <c:pt idx="23">
                  <c:v>8.5273051994744101E-4</c:v>
                </c:pt>
              </c:numCache>
            </c:numRef>
          </c:val>
        </c:ser>
        <c:ser>
          <c:idx val="1"/>
          <c:order val="1"/>
          <c:tx>
            <c:strRef>
              <c:f>[1]Sheet3!$A$5</c:f>
              <c:strCache>
                <c:ptCount val="1"/>
                <c:pt idx="0">
                  <c:v>Exon sense</c:v>
                </c:pt>
              </c:strCache>
            </c:strRef>
          </c:tx>
          <c:invertIfNegative val="0"/>
          <c:cat>
            <c:multiLvlStrRef>
              <c:f>[1]Sheet3!$B$1:$Y$3</c:f>
              <c:multiLvlStrCache>
                <c:ptCount val="24"/>
                <c:lvl/>
                <c:lvl>
                  <c:pt idx="0">
                    <c:v>Unique sRNAs</c:v>
                  </c:pt>
                  <c:pt idx="1">
                    <c:v>Total Reads</c:v>
                  </c:pt>
                  <c:pt idx="2">
                    <c:v>Unique sRNAs</c:v>
                  </c:pt>
                  <c:pt idx="3">
                    <c:v>Total Reads</c:v>
                  </c:pt>
                  <c:pt idx="4">
                    <c:v>Unique sRNAs</c:v>
                  </c:pt>
                  <c:pt idx="5">
                    <c:v>Total Reads</c:v>
                  </c:pt>
                  <c:pt idx="6">
                    <c:v>Unique sRNAs</c:v>
                  </c:pt>
                  <c:pt idx="7">
                    <c:v>Total Reads</c:v>
                  </c:pt>
                  <c:pt idx="8">
                    <c:v>Unique sRNAs</c:v>
                  </c:pt>
                  <c:pt idx="9">
                    <c:v>Total Reads</c:v>
                  </c:pt>
                  <c:pt idx="10">
                    <c:v>Unique sRNAs</c:v>
                  </c:pt>
                  <c:pt idx="11">
                    <c:v>Total Reads</c:v>
                  </c:pt>
                  <c:pt idx="12">
                    <c:v>Unique sRNAs</c:v>
                  </c:pt>
                  <c:pt idx="13">
                    <c:v>Total Reads</c:v>
                  </c:pt>
                  <c:pt idx="14">
                    <c:v>Unique sRNAs</c:v>
                  </c:pt>
                  <c:pt idx="15">
                    <c:v>Total Reads</c:v>
                  </c:pt>
                  <c:pt idx="16">
                    <c:v>Unique sRNAs</c:v>
                  </c:pt>
                  <c:pt idx="17">
                    <c:v>Total Reads</c:v>
                  </c:pt>
                  <c:pt idx="18">
                    <c:v>Unique sRNAs</c:v>
                  </c:pt>
                  <c:pt idx="19">
                    <c:v>Total Reads</c:v>
                  </c:pt>
                  <c:pt idx="20">
                    <c:v>Unique sRNAs</c:v>
                  </c:pt>
                  <c:pt idx="21">
                    <c:v>Total Reads</c:v>
                  </c:pt>
                  <c:pt idx="22">
                    <c:v>Unique sRNAs</c:v>
                  </c:pt>
                  <c:pt idx="23">
                    <c:v>Total Reads</c:v>
                  </c:pt>
                </c:lvl>
                <c:lvl>
                  <c:pt idx="0">
                    <c:v>Equine muscle tissue_1</c:v>
                  </c:pt>
                  <c:pt idx="2">
                    <c:v>Equine muscle tissue_3</c:v>
                  </c:pt>
                  <c:pt idx="4">
                    <c:v>Equine muscle tissue_8</c:v>
                  </c:pt>
                  <c:pt idx="6">
                    <c:v>Equine muscle tissue_10</c:v>
                  </c:pt>
                  <c:pt idx="8">
                    <c:v>Equine colon tissue_2</c:v>
                  </c:pt>
                  <c:pt idx="10">
                    <c:v>Equine colon tissue_4</c:v>
                  </c:pt>
                  <c:pt idx="12">
                    <c:v>Equine colon tissue_6</c:v>
                  </c:pt>
                  <c:pt idx="14">
                    <c:v>Equine colon tissue_12</c:v>
                  </c:pt>
                  <c:pt idx="16">
                    <c:v>Equine liver tissue_5</c:v>
                  </c:pt>
                  <c:pt idx="18">
                    <c:v>Equine liver tissue_7</c:v>
                  </c:pt>
                  <c:pt idx="20">
                    <c:v>Equine liver tissue_9</c:v>
                  </c:pt>
                  <c:pt idx="22">
                    <c:v>Equine liver tissue_11</c:v>
                  </c:pt>
                </c:lvl>
              </c:multiLvlStrCache>
            </c:multiLvlStrRef>
          </c:cat>
          <c:val>
            <c:numRef>
              <c:f>[1]Sheet3!$B$5:$Y$5</c:f>
              <c:numCache>
                <c:formatCode>General</c:formatCode>
                <c:ptCount val="24"/>
                <c:pt idx="0">
                  <c:v>2.5269331701089204</c:v>
                </c:pt>
                <c:pt idx="1">
                  <c:v>5.7222123468004094E-2</c:v>
                </c:pt>
                <c:pt idx="2">
                  <c:v>10.004676032284953</c:v>
                </c:pt>
                <c:pt idx="3">
                  <c:v>0.2509116133062203</c:v>
                </c:pt>
                <c:pt idx="4">
                  <c:v>11.733156218308553</c:v>
                </c:pt>
                <c:pt idx="5">
                  <c:v>0.45902896417431033</c:v>
                </c:pt>
                <c:pt idx="6">
                  <c:v>12.83209491430374</c:v>
                </c:pt>
                <c:pt idx="7">
                  <c:v>0.39461870122302994</c:v>
                </c:pt>
                <c:pt idx="8">
                  <c:v>15.816874377474916</c:v>
                </c:pt>
                <c:pt idx="9">
                  <c:v>0.9546473328457874</c:v>
                </c:pt>
                <c:pt idx="10">
                  <c:v>17.696323930226221</c:v>
                </c:pt>
                <c:pt idx="11">
                  <c:v>1.7203320808463545</c:v>
                </c:pt>
                <c:pt idx="12">
                  <c:v>3.3786020034420368</c:v>
                </c:pt>
                <c:pt idx="13">
                  <c:v>4.1356396409081814E-2</c:v>
                </c:pt>
                <c:pt idx="14">
                  <c:v>16.430434918182165</c:v>
                </c:pt>
                <c:pt idx="15">
                  <c:v>2.2109577575483099</c:v>
                </c:pt>
                <c:pt idx="16">
                  <c:v>4.0409661277579074</c:v>
                </c:pt>
                <c:pt idx="17">
                  <c:v>8.7649718207138294E-2</c:v>
                </c:pt>
                <c:pt idx="18">
                  <c:v>3.1585739304990832</c:v>
                </c:pt>
                <c:pt idx="19">
                  <c:v>4.9625642660562727E-2</c:v>
                </c:pt>
                <c:pt idx="20">
                  <c:v>0.57473591970633608</c:v>
                </c:pt>
                <c:pt idx="21">
                  <c:v>1.3221899971258699E-2</c:v>
                </c:pt>
                <c:pt idx="22">
                  <c:v>2.9704475370879377</c:v>
                </c:pt>
                <c:pt idx="23">
                  <c:v>8.1124633249053849E-2</c:v>
                </c:pt>
              </c:numCache>
            </c:numRef>
          </c:val>
        </c:ser>
        <c:ser>
          <c:idx val="2"/>
          <c:order val="2"/>
          <c:tx>
            <c:strRef>
              <c:f>[1]Sheet3!$A$6</c:f>
              <c:strCache>
                <c:ptCount val="1"/>
                <c:pt idx="0">
                  <c:v>Intron antisense</c:v>
                </c:pt>
              </c:strCache>
            </c:strRef>
          </c:tx>
          <c:invertIfNegative val="0"/>
          <c:cat>
            <c:multiLvlStrRef>
              <c:f>[1]Sheet3!$B$1:$Y$3</c:f>
              <c:multiLvlStrCache>
                <c:ptCount val="24"/>
                <c:lvl/>
                <c:lvl>
                  <c:pt idx="0">
                    <c:v>Unique sRNAs</c:v>
                  </c:pt>
                  <c:pt idx="1">
                    <c:v>Total Reads</c:v>
                  </c:pt>
                  <c:pt idx="2">
                    <c:v>Unique sRNAs</c:v>
                  </c:pt>
                  <c:pt idx="3">
                    <c:v>Total Reads</c:v>
                  </c:pt>
                  <c:pt idx="4">
                    <c:v>Unique sRNAs</c:v>
                  </c:pt>
                  <c:pt idx="5">
                    <c:v>Total Reads</c:v>
                  </c:pt>
                  <c:pt idx="6">
                    <c:v>Unique sRNAs</c:v>
                  </c:pt>
                  <c:pt idx="7">
                    <c:v>Total Reads</c:v>
                  </c:pt>
                  <c:pt idx="8">
                    <c:v>Unique sRNAs</c:v>
                  </c:pt>
                  <c:pt idx="9">
                    <c:v>Total Reads</c:v>
                  </c:pt>
                  <c:pt idx="10">
                    <c:v>Unique sRNAs</c:v>
                  </c:pt>
                  <c:pt idx="11">
                    <c:v>Total Reads</c:v>
                  </c:pt>
                  <c:pt idx="12">
                    <c:v>Unique sRNAs</c:v>
                  </c:pt>
                  <c:pt idx="13">
                    <c:v>Total Reads</c:v>
                  </c:pt>
                  <c:pt idx="14">
                    <c:v>Unique sRNAs</c:v>
                  </c:pt>
                  <c:pt idx="15">
                    <c:v>Total Reads</c:v>
                  </c:pt>
                  <c:pt idx="16">
                    <c:v>Unique sRNAs</c:v>
                  </c:pt>
                  <c:pt idx="17">
                    <c:v>Total Reads</c:v>
                  </c:pt>
                  <c:pt idx="18">
                    <c:v>Unique sRNAs</c:v>
                  </c:pt>
                  <c:pt idx="19">
                    <c:v>Total Reads</c:v>
                  </c:pt>
                  <c:pt idx="20">
                    <c:v>Unique sRNAs</c:v>
                  </c:pt>
                  <c:pt idx="21">
                    <c:v>Total Reads</c:v>
                  </c:pt>
                  <c:pt idx="22">
                    <c:v>Unique sRNAs</c:v>
                  </c:pt>
                  <c:pt idx="23">
                    <c:v>Total Reads</c:v>
                  </c:pt>
                </c:lvl>
                <c:lvl>
                  <c:pt idx="0">
                    <c:v>Equine muscle tissue_1</c:v>
                  </c:pt>
                  <c:pt idx="2">
                    <c:v>Equine muscle tissue_3</c:v>
                  </c:pt>
                  <c:pt idx="4">
                    <c:v>Equine muscle tissue_8</c:v>
                  </c:pt>
                  <c:pt idx="6">
                    <c:v>Equine muscle tissue_10</c:v>
                  </c:pt>
                  <c:pt idx="8">
                    <c:v>Equine colon tissue_2</c:v>
                  </c:pt>
                  <c:pt idx="10">
                    <c:v>Equine colon tissue_4</c:v>
                  </c:pt>
                  <c:pt idx="12">
                    <c:v>Equine colon tissue_6</c:v>
                  </c:pt>
                  <c:pt idx="14">
                    <c:v>Equine colon tissue_12</c:v>
                  </c:pt>
                  <c:pt idx="16">
                    <c:v>Equine liver tissue_5</c:v>
                  </c:pt>
                  <c:pt idx="18">
                    <c:v>Equine liver tissue_7</c:v>
                  </c:pt>
                  <c:pt idx="20">
                    <c:v>Equine liver tissue_9</c:v>
                  </c:pt>
                  <c:pt idx="22">
                    <c:v>Equine liver tissue_11</c:v>
                  </c:pt>
                </c:lvl>
              </c:multiLvlStrCache>
            </c:multiLvlStrRef>
          </c:cat>
          <c:val>
            <c:numRef>
              <c:f>[1]Sheet3!$B$6:$Y$6</c:f>
              <c:numCache>
                <c:formatCode>General</c:formatCode>
                <c:ptCount val="24"/>
                <c:pt idx="0">
                  <c:v>0.26539193272474382</c:v>
                </c:pt>
                <c:pt idx="1">
                  <c:v>1.8417920198939598E-2</c:v>
                </c:pt>
                <c:pt idx="2">
                  <c:v>0.47319413666212617</c:v>
                </c:pt>
                <c:pt idx="3">
                  <c:v>2.1235420202763443E-2</c:v>
                </c:pt>
                <c:pt idx="4">
                  <c:v>0.38101155532702002</c:v>
                </c:pt>
                <c:pt idx="5">
                  <c:v>2.3052452732371446E-2</c:v>
                </c:pt>
                <c:pt idx="6">
                  <c:v>0.49310399214889067</c:v>
                </c:pt>
                <c:pt idx="7">
                  <c:v>2.9391343516882468E-2</c:v>
                </c:pt>
                <c:pt idx="8">
                  <c:v>0.56227680198236285</c:v>
                </c:pt>
                <c:pt idx="9">
                  <c:v>3.7957926974308553E-2</c:v>
                </c:pt>
                <c:pt idx="10">
                  <c:v>0.75710343417825021</c:v>
                </c:pt>
                <c:pt idx="11">
                  <c:v>0.12526611508598098</c:v>
                </c:pt>
                <c:pt idx="12">
                  <c:v>0.620559551652619</c:v>
                </c:pt>
                <c:pt idx="13">
                  <c:v>1.1141322194166366E-2</c:v>
                </c:pt>
                <c:pt idx="14">
                  <c:v>0.74582480161961084</c:v>
                </c:pt>
                <c:pt idx="15">
                  <c:v>0.14468699890425438</c:v>
                </c:pt>
                <c:pt idx="16">
                  <c:v>0.2421266364787141</c:v>
                </c:pt>
                <c:pt idx="17">
                  <c:v>1.0822745635751313E-2</c:v>
                </c:pt>
                <c:pt idx="18">
                  <c:v>0.36972930898513917</c:v>
                </c:pt>
                <c:pt idx="19">
                  <c:v>1.1461867851455891E-2</c:v>
                </c:pt>
                <c:pt idx="20">
                  <c:v>0.10235527589901439</c:v>
                </c:pt>
                <c:pt idx="21">
                  <c:v>3.8216621722718209E-3</c:v>
                </c:pt>
                <c:pt idx="22">
                  <c:v>0.20847422923478792</c:v>
                </c:pt>
                <c:pt idx="23">
                  <c:v>7.7513972488916045E-3</c:v>
                </c:pt>
              </c:numCache>
            </c:numRef>
          </c:val>
        </c:ser>
        <c:ser>
          <c:idx val="3"/>
          <c:order val="3"/>
          <c:tx>
            <c:strRef>
              <c:f>[1]Sheet3!$A$7</c:f>
              <c:strCache>
                <c:ptCount val="1"/>
                <c:pt idx="0">
                  <c:v>Intron sense</c:v>
                </c:pt>
              </c:strCache>
            </c:strRef>
          </c:tx>
          <c:invertIfNegative val="0"/>
          <c:cat>
            <c:multiLvlStrRef>
              <c:f>[1]Sheet3!$B$1:$Y$3</c:f>
              <c:multiLvlStrCache>
                <c:ptCount val="24"/>
                <c:lvl/>
                <c:lvl>
                  <c:pt idx="0">
                    <c:v>Unique sRNAs</c:v>
                  </c:pt>
                  <c:pt idx="1">
                    <c:v>Total Reads</c:v>
                  </c:pt>
                  <c:pt idx="2">
                    <c:v>Unique sRNAs</c:v>
                  </c:pt>
                  <c:pt idx="3">
                    <c:v>Total Reads</c:v>
                  </c:pt>
                  <c:pt idx="4">
                    <c:v>Unique sRNAs</c:v>
                  </c:pt>
                  <c:pt idx="5">
                    <c:v>Total Reads</c:v>
                  </c:pt>
                  <c:pt idx="6">
                    <c:v>Unique sRNAs</c:v>
                  </c:pt>
                  <c:pt idx="7">
                    <c:v>Total Reads</c:v>
                  </c:pt>
                  <c:pt idx="8">
                    <c:v>Unique sRNAs</c:v>
                  </c:pt>
                  <c:pt idx="9">
                    <c:v>Total Reads</c:v>
                  </c:pt>
                  <c:pt idx="10">
                    <c:v>Unique sRNAs</c:v>
                  </c:pt>
                  <c:pt idx="11">
                    <c:v>Total Reads</c:v>
                  </c:pt>
                  <c:pt idx="12">
                    <c:v>Unique sRNAs</c:v>
                  </c:pt>
                  <c:pt idx="13">
                    <c:v>Total Reads</c:v>
                  </c:pt>
                  <c:pt idx="14">
                    <c:v>Unique sRNAs</c:v>
                  </c:pt>
                  <c:pt idx="15">
                    <c:v>Total Reads</c:v>
                  </c:pt>
                  <c:pt idx="16">
                    <c:v>Unique sRNAs</c:v>
                  </c:pt>
                  <c:pt idx="17">
                    <c:v>Total Reads</c:v>
                  </c:pt>
                  <c:pt idx="18">
                    <c:v>Unique sRNAs</c:v>
                  </c:pt>
                  <c:pt idx="19">
                    <c:v>Total Reads</c:v>
                  </c:pt>
                  <c:pt idx="20">
                    <c:v>Unique sRNAs</c:v>
                  </c:pt>
                  <c:pt idx="21">
                    <c:v>Total Reads</c:v>
                  </c:pt>
                  <c:pt idx="22">
                    <c:v>Unique sRNAs</c:v>
                  </c:pt>
                  <c:pt idx="23">
                    <c:v>Total Reads</c:v>
                  </c:pt>
                </c:lvl>
                <c:lvl>
                  <c:pt idx="0">
                    <c:v>Equine muscle tissue_1</c:v>
                  </c:pt>
                  <c:pt idx="2">
                    <c:v>Equine muscle tissue_3</c:v>
                  </c:pt>
                  <c:pt idx="4">
                    <c:v>Equine muscle tissue_8</c:v>
                  </c:pt>
                  <c:pt idx="6">
                    <c:v>Equine muscle tissue_10</c:v>
                  </c:pt>
                  <c:pt idx="8">
                    <c:v>Equine colon tissue_2</c:v>
                  </c:pt>
                  <c:pt idx="10">
                    <c:v>Equine colon tissue_4</c:v>
                  </c:pt>
                  <c:pt idx="12">
                    <c:v>Equine colon tissue_6</c:v>
                  </c:pt>
                  <c:pt idx="14">
                    <c:v>Equine colon tissue_12</c:v>
                  </c:pt>
                  <c:pt idx="16">
                    <c:v>Equine liver tissue_5</c:v>
                  </c:pt>
                  <c:pt idx="18">
                    <c:v>Equine liver tissue_7</c:v>
                  </c:pt>
                  <c:pt idx="20">
                    <c:v>Equine liver tissue_9</c:v>
                  </c:pt>
                  <c:pt idx="22">
                    <c:v>Equine liver tissue_11</c:v>
                  </c:pt>
                </c:lvl>
              </c:multiLvlStrCache>
            </c:multiLvlStrRef>
          </c:cat>
          <c:val>
            <c:numRef>
              <c:f>[1]Sheet3!$B$7:$Y$7</c:f>
              <c:numCache>
                <c:formatCode>General</c:formatCode>
                <c:ptCount val="24"/>
                <c:pt idx="0">
                  <c:v>0.8889030999696238</c:v>
                </c:pt>
                <c:pt idx="1">
                  <c:v>0.33667846443498678</c:v>
                </c:pt>
                <c:pt idx="2">
                  <c:v>1.2645617744525992</c:v>
                </c:pt>
                <c:pt idx="3">
                  <c:v>0.29839767164999165</c:v>
                </c:pt>
                <c:pt idx="4">
                  <c:v>1.1898130293810971</c:v>
                </c:pt>
                <c:pt idx="5">
                  <c:v>0.25488271969523218</c:v>
                </c:pt>
                <c:pt idx="6">
                  <c:v>1.6961813466054469</c:v>
                </c:pt>
                <c:pt idx="7">
                  <c:v>0.27312497136716934</c:v>
                </c:pt>
                <c:pt idx="8">
                  <c:v>2.2278502538687657</c:v>
                </c:pt>
                <c:pt idx="9">
                  <c:v>0.72753969570541055</c:v>
                </c:pt>
                <c:pt idx="10">
                  <c:v>2.4626941946034342</c:v>
                </c:pt>
                <c:pt idx="11">
                  <c:v>0.69945908180996919</c:v>
                </c:pt>
                <c:pt idx="12">
                  <c:v>1.9924098671726755</c:v>
                </c:pt>
                <c:pt idx="13">
                  <c:v>1.0107472151334238</c:v>
                </c:pt>
                <c:pt idx="14">
                  <c:v>1.8799219759622214</c:v>
                </c:pt>
                <c:pt idx="15">
                  <c:v>0.88635634930997986</c:v>
                </c:pt>
                <c:pt idx="16">
                  <c:v>1.0020644481636607</c:v>
                </c:pt>
                <c:pt idx="17">
                  <c:v>0.94269787558130624</c:v>
                </c:pt>
                <c:pt idx="18">
                  <c:v>1.6837534182037914</c:v>
                </c:pt>
                <c:pt idx="19">
                  <c:v>1.3477458538815614</c:v>
                </c:pt>
                <c:pt idx="20">
                  <c:v>0.41752116140101542</c:v>
                </c:pt>
                <c:pt idx="21">
                  <c:v>0.41786759960272735</c:v>
                </c:pt>
                <c:pt idx="22">
                  <c:v>0.71756085151795301</c:v>
                </c:pt>
                <c:pt idx="23">
                  <c:v>0.43192721399572004</c:v>
                </c:pt>
              </c:numCache>
            </c:numRef>
          </c:val>
        </c:ser>
        <c:ser>
          <c:idx val="4"/>
          <c:order val="4"/>
          <c:tx>
            <c:strRef>
              <c:f>[1]Sheet3!$A$8</c:f>
              <c:strCache>
                <c:ptCount val="1"/>
                <c:pt idx="0">
                  <c:v>miRNA</c:v>
                </c:pt>
              </c:strCache>
            </c:strRef>
          </c:tx>
          <c:spPr>
            <a:pattFill prst="trellis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multiLvlStrRef>
              <c:f>[1]Sheet3!$B$1:$Y$3</c:f>
              <c:multiLvlStrCache>
                <c:ptCount val="24"/>
                <c:lvl/>
                <c:lvl>
                  <c:pt idx="0">
                    <c:v>Unique sRNAs</c:v>
                  </c:pt>
                  <c:pt idx="1">
                    <c:v>Total Reads</c:v>
                  </c:pt>
                  <c:pt idx="2">
                    <c:v>Unique sRNAs</c:v>
                  </c:pt>
                  <c:pt idx="3">
                    <c:v>Total Reads</c:v>
                  </c:pt>
                  <c:pt idx="4">
                    <c:v>Unique sRNAs</c:v>
                  </c:pt>
                  <c:pt idx="5">
                    <c:v>Total Reads</c:v>
                  </c:pt>
                  <c:pt idx="6">
                    <c:v>Unique sRNAs</c:v>
                  </c:pt>
                  <c:pt idx="7">
                    <c:v>Total Reads</c:v>
                  </c:pt>
                  <c:pt idx="8">
                    <c:v>Unique sRNAs</c:v>
                  </c:pt>
                  <c:pt idx="9">
                    <c:v>Total Reads</c:v>
                  </c:pt>
                  <c:pt idx="10">
                    <c:v>Unique sRNAs</c:v>
                  </c:pt>
                  <c:pt idx="11">
                    <c:v>Total Reads</c:v>
                  </c:pt>
                  <c:pt idx="12">
                    <c:v>Unique sRNAs</c:v>
                  </c:pt>
                  <c:pt idx="13">
                    <c:v>Total Reads</c:v>
                  </c:pt>
                  <c:pt idx="14">
                    <c:v>Unique sRNAs</c:v>
                  </c:pt>
                  <c:pt idx="15">
                    <c:v>Total Reads</c:v>
                  </c:pt>
                  <c:pt idx="16">
                    <c:v>Unique sRNAs</c:v>
                  </c:pt>
                  <c:pt idx="17">
                    <c:v>Total Reads</c:v>
                  </c:pt>
                  <c:pt idx="18">
                    <c:v>Unique sRNAs</c:v>
                  </c:pt>
                  <c:pt idx="19">
                    <c:v>Total Reads</c:v>
                  </c:pt>
                  <c:pt idx="20">
                    <c:v>Unique sRNAs</c:v>
                  </c:pt>
                  <c:pt idx="21">
                    <c:v>Total Reads</c:v>
                  </c:pt>
                  <c:pt idx="22">
                    <c:v>Unique sRNAs</c:v>
                  </c:pt>
                  <c:pt idx="23">
                    <c:v>Total Reads</c:v>
                  </c:pt>
                </c:lvl>
                <c:lvl>
                  <c:pt idx="0">
                    <c:v>Equine muscle tissue_1</c:v>
                  </c:pt>
                  <c:pt idx="2">
                    <c:v>Equine muscle tissue_3</c:v>
                  </c:pt>
                  <c:pt idx="4">
                    <c:v>Equine muscle tissue_8</c:v>
                  </c:pt>
                  <c:pt idx="6">
                    <c:v>Equine muscle tissue_10</c:v>
                  </c:pt>
                  <c:pt idx="8">
                    <c:v>Equine colon tissue_2</c:v>
                  </c:pt>
                  <c:pt idx="10">
                    <c:v>Equine colon tissue_4</c:v>
                  </c:pt>
                  <c:pt idx="12">
                    <c:v>Equine colon tissue_6</c:v>
                  </c:pt>
                  <c:pt idx="14">
                    <c:v>Equine colon tissue_12</c:v>
                  </c:pt>
                  <c:pt idx="16">
                    <c:v>Equine liver tissue_5</c:v>
                  </c:pt>
                  <c:pt idx="18">
                    <c:v>Equine liver tissue_7</c:v>
                  </c:pt>
                  <c:pt idx="20">
                    <c:v>Equine liver tissue_9</c:v>
                  </c:pt>
                  <c:pt idx="22">
                    <c:v>Equine liver tissue_11</c:v>
                  </c:pt>
                </c:lvl>
              </c:multiLvlStrCache>
            </c:multiLvlStrRef>
          </c:cat>
          <c:val>
            <c:numRef>
              <c:f>[1]Sheet3!$B$8:$Y$8</c:f>
              <c:numCache>
                <c:formatCode>General</c:formatCode>
                <c:ptCount val="24"/>
                <c:pt idx="0">
                  <c:v>0.56915378343378786</c:v>
                </c:pt>
                <c:pt idx="1">
                  <c:v>77.598359976807757</c:v>
                </c:pt>
                <c:pt idx="2">
                  <c:v>0.50216520625368499</c:v>
                </c:pt>
                <c:pt idx="3">
                  <c:v>75.486815251896218</c:v>
                </c:pt>
                <c:pt idx="4">
                  <c:v>0.33566153890102984</c:v>
                </c:pt>
                <c:pt idx="5">
                  <c:v>77.940061632082035</c:v>
                </c:pt>
                <c:pt idx="6">
                  <c:v>0.38335494725035923</c:v>
                </c:pt>
                <c:pt idx="7">
                  <c:v>81.335245937841449</c:v>
                </c:pt>
                <c:pt idx="8">
                  <c:v>0.337074557248014</c:v>
                </c:pt>
                <c:pt idx="9">
                  <c:v>44.463363244070401</c:v>
                </c:pt>
                <c:pt idx="10">
                  <c:v>0.24061392750068139</c:v>
                </c:pt>
                <c:pt idx="11">
                  <c:v>40.224882388746103</c:v>
                </c:pt>
                <c:pt idx="12">
                  <c:v>1.7552182163187855</c:v>
                </c:pt>
                <c:pt idx="13">
                  <c:v>71.342274289294693</c:v>
                </c:pt>
                <c:pt idx="14">
                  <c:v>0.32613955400646966</c:v>
                </c:pt>
                <c:pt idx="15">
                  <c:v>40.813975618795766</c:v>
                </c:pt>
                <c:pt idx="16">
                  <c:v>0.93579821081159142</c:v>
                </c:pt>
                <c:pt idx="17">
                  <c:v>90.863313420734187</c:v>
                </c:pt>
                <c:pt idx="18">
                  <c:v>2.5051465090793639</c:v>
                </c:pt>
                <c:pt idx="19">
                  <c:v>18.451838434076784</c:v>
                </c:pt>
                <c:pt idx="20">
                  <c:v>0.738946182479575</c:v>
                </c:pt>
                <c:pt idx="21">
                  <c:v>56.729616725575823</c:v>
                </c:pt>
                <c:pt idx="22">
                  <c:v>0.62045901557972594</c:v>
                </c:pt>
                <c:pt idx="23">
                  <c:v>53.519664426725399</c:v>
                </c:pt>
              </c:numCache>
            </c:numRef>
          </c:val>
        </c:ser>
        <c:ser>
          <c:idx val="5"/>
          <c:order val="5"/>
          <c:tx>
            <c:strRef>
              <c:f>[1]Sheet3!$A$9</c:f>
              <c:strCache>
                <c:ptCount val="1"/>
                <c:pt idx="0">
                  <c:v>rRNA</c:v>
                </c:pt>
              </c:strCache>
            </c:strRef>
          </c:tx>
          <c:invertIfNegative val="0"/>
          <c:cat>
            <c:multiLvlStrRef>
              <c:f>[1]Sheet3!$B$1:$Y$3</c:f>
              <c:multiLvlStrCache>
                <c:ptCount val="24"/>
                <c:lvl/>
                <c:lvl>
                  <c:pt idx="0">
                    <c:v>Unique sRNAs</c:v>
                  </c:pt>
                  <c:pt idx="1">
                    <c:v>Total Reads</c:v>
                  </c:pt>
                  <c:pt idx="2">
                    <c:v>Unique sRNAs</c:v>
                  </c:pt>
                  <c:pt idx="3">
                    <c:v>Total Reads</c:v>
                  </c:pt>
                  <c:pt idx="4">
                    <c:v>Unique sRNAs</c:v>
                  </c:pt>
                  <c:pt idx="5">
                    <c:v>Total Reads</c:v>
                  </c:pt>
                  <c:pt idx="6">
                    <c:v>Unique sRNAs</c:v>
                  </c:pt>
                  <c:pt idx="7">
                    <c:v>Total Reads</c:v>
                  </c:pt>
                  <c:pt idx="8">
                    <c:v>Unique sRNAs</c:v>
                  </c:pt>
                  <c:pt idx="9">
                    <c:v>Total Reads</c:v>
                  </c:pt>
                  <c:pt idx="10">
                    <c:v>Unique sRNAs</c:v>
                  </c:pt>
                  <c:pt idx="11">
                    <c:v>Total Reads</c:v>
                  </c:pt>
                  <c:pt idx="12">
                    <c:v>Unique sRNAs</c:v>
                  </c:pt>
                  <c:pt idx="13">
                    <c:v>Total Reads</c:v>
                  </c:pt>
                  <c:pt idx="14">
                    <c:v>Unique sRNAs</c:v>
                  </c:pt>
                  <c:pt idx="15">
                    <c:v>Total Reads</c:v>
                  </c:pt>
                  <c:pt idx="16">
                    <c:v>Unique sRNAs</c:v>
                  </c:pt>
                  <c:pt idx="17">
                    <c:v>Total Reads</c:v>
                  </c:pt>
                  <c:pt idx="18">
                    <c:v>Unique sRNAs</c:v>
                  </c:pt>
                  <c:pt idx="19">
                    <c:v>Total Reads</c:v>
                  </c:pt>
                  <c:pt idx="20">
                    <c:v>Unique sRNAs</c:v>
                  </c:pt>
                  <c:pt idx="21">
                    <c:v>Total Reads</c:v>
                  </c:pt>
                  <c:pt idx="22">
                    <c:v>Unique sRNAs</c:v>
                  </c:pt>
                  <c:pt idx="23">
                    <c:v>Total Reads</c:v>
                  </c:pt>
                </c:lvl>
                <c:lvl>
                  <c:pt idx="0">
                    <c:v>Equine muscle tissue_1</c:v>
                  </c:pt>
                  <c:pt idx="2">
                    <c:v>Equine muscle tissue_3</c:v>
                  </c:pt>
                  <c:pt idx="4">
                    <c:v>Equine muscle tissue_8</c:v>
                  </c:pt>
                  <c:pt idx="6">
                    <c:v>Equine muscle tissue_10</c:v>
                  </c:pt>
                  <c:pt idx="8">
                    <c:v>Equine colon tissue_2</c:v>
                  </c:pt>
                  <c:pt idx="10">
                    <c:v>Equine colon tissue_4</c:v>
                  </c:pt>
                  <c:pt idx="12">
                    <c:v>Equine colon tissue_6</c:v>
                  </c:pt>
                  <c:pt idx="14">
                    <c:v>Equine colon tissue_12</c:v>
                  </c:pt>
                  <c:pt idx="16">
                    <c:v>Equine liver tissue_5</c:v>
                  </c:pt>
                  <c:pt idx="18">
                    <c:v>Equine liver tissue_7</c:v>
                  </c:pt>
                  <c:pt idx="20">
                    <c:v>Equine liver tissue_9</c:v>
                  </c:pt>
                  <c:pt idx="22">
                    <c:v>Equine liver tissue_11</c:v>
                  </c:pt>
                </c:lvl>
              </c:multiLvlStrCache>
            </c:multiLvlStrRef>
          </c:cat>
          <c:val>
            <c:numRef>
              <c:f>[1]Sheet3!$B$9:$Y$9</c:f>
              <c:numCache>
                <c:formatCode>General</c:formatCode>
                <c:ptCount val="24"/>
                <c:pt idx="0">
                  <c:v>10.086720582491898</c:v>
                </c:pt>
                <c:pt idx="1">
                  <c:v>0.81515816237737282</c:v>
                </c:pt>
                <c:pt idx="2">
                  <c:v>8.736048142801959</c:v>
                </c:pt>
                <c:pt idx="3">
                  <c:v>0.98842929454801121</c:v>
                </c:pt>
                <c:pt idx="4">
                  <c:v>3.3316193169644772</c:v>
                </c:pt>
                <c:pt idx="5">
                  <c:v>0.46726156476910691</c:v>
                </c:pt>
                <c:pt idx="6">
                  <c:v>3.0444954610774246</c:v>
                </c:pt>
                <c:pt idx="7">
                  <c:v>0.241643259756217</c:v>
                </c:pt>
                <c:pt idx="8">
                  <c:v>3.5708038772684207</c:v>
                </c:pt>
                <c:pt idx="9">
                  <c:v>1.3530688300278486</c:v>
                </c:pt>
                <c:pt idx="10">
                  <c:v>2.8066230580539657</c:v>
                </c:pt>
                <c:pt idx="11">
                  <c:v>2.4902928379855158</c:v>
                </c:pt>
                <c:pt idx="12">
                  <c:v>12.284321080270068</c:v>
                </c:pt>
                <c:pt idx="13">
                  <c:v>0.891862542306043</c:v>
                </c:pt>
                <c:pt idx="14">
                  <c:v>3.9403524940321311</c:v>
                </c:pt>
                <c:pt idx="15">
                  <c:v>1.2926181529971492</c:v>
                </c:pt>
                <c:pt idx="16">
                  <c:v>3.5346241090164563</c:v>
                </c:pt>
                <c:pt idx="17">
                  <c:v>0.33644473745488318</c:v>
                </c:pt>
                <c:pt idx="18">
                  <c:v>11.005848073003616</c:v>
                </c:pt>
                <c:pt idx="19">
                  <c:v>0.65117559850407059</c:v>
                </c:pt>
                <c:pt idx="20">
                  <c:v>2.492608697252976</c:v>
                </c:pt>
                <c:pt idx="21">
                  <c:v>0.12673803038889656</c:v>
                </c:pt>
                <c:pt idx="22">
                  <c:v>2.3512294395393716</c:v>
                </c:pt>
                <c:pt idx="23">
                  <c:v>0.1606513570553233</c:v>
                </c:pt>
              </c:numCache>
            </c:numRef>
          </c:val>
        </c:ser>
        <c:ser>
          <c:idx val="6"/>
          <c:order val="6"/>
          <c:tx>
            <c:strRef>
              <c:f>[1]Sheet3!$A$10</c:f>
              <c:strCache>
                <c:ptCount val="1"/>
                <c:pt idx="0">
                  <c:v>repeat</c:v>
                </c:pt>
              </c:strCache>
            </c:strRef>
          </c:tx>
          <c:invertIfNegative val="0"/>
          <c:cat>
            <c:multiLvlStrRef>
              <c:f>[1]Sheet3!$B$1:$Y$3</c:f>
              <c:multiLvlStrCache>
                <c:ptCount val="24"/>
                <c:lvl/>
                <c:lvl>
                  <c:pt idx="0">
                    <c:v>Unique sRNAs</c:v>
                  </c:pt>
                  <c:pt idx="1">
                    <c:v>Total Reads</c:v>
                  </c:pt>
                  <c:pt idx="2">
                    <c:v>Unique sRNAs</c:v>
                  </c:pt>
                  <c:pt idx="3">
                    <c:v>Total Reads</c:v>
                  </c:pt>
                  <c:pt idx="4">
                    <c:v>Unique sRNAs</c:v>
                  </c:pt>
                  <c:pt idx="5">
                    <c:v>Total Reads</c:v>
                  </c:pt>
                  <c:pt idx="6">
                    <c:v>Unique sRNAs</c:v>
                  </c:pt>
                  <c:pt idx="7">
                    <c:v>Total Reads</c:v>
                  </c:pt>
                  <c:pt idx="8">
                    <c:v>Unique sRNAs</c:v>
                  </c:pt>
                  <c:pt idx="9">
                    <c:v>Total Reads</c:v>
                  </c:pt>
                  <c:pt idx="10">
                    <c:v>Unique sRNAs</c:v>
                  </c:pt>
                  <c:pt idx="11">
                    <c:v>Total Reads</c:v>
                  </c:pt>
                  <c:pt idx="12">
                    <c:v>Unique sRNAs</c:v>
                  </c:pt>
                  <c:pt idx="13">
                    <c:v>Total Reads</c:v>
                  </c:pt>
                  <c:pt idx="14">
                    <c:v>Unique sRNAs</c:v>
                  </c:pt>
                  <c:pt idx="15">
                    <c:v>Total Reads</c:v>
                  </c:pt>
                  <c:pt idx="16">
                    <c:v>Unique sRNAs</c:v>
                  </c:pt>
                  <c:pt idx="17">
                    <c:v>Total Reads</c:v>
                  </c:pt>
                  <c:pt idx="18">
                    <c:v>Unique sRNAs</c:v>
                  </c:pt>
                  <c:pt idx="19">
                    <c:v>Total Reads</c:v>
                  </c:pt>
                  <c:pt idx="20">
                    <c:v>Unique sRNAs</c:v>
                  </c:pt>
                  <c:pt idx="21">
                    <c:v>Total Reads</c:v>
                  </c:pt>
                  <c:pt idx="22">
                    <c:v>Unique sRNAs</c:v>
                  </c:pt>
                  <c:pt idx="23">
                    <c:v>Total Reads</c:v>
                  </c:pt>
                </c:lvl>
                <c:lvl>
                  <c:pt idx="0">
                    <c:v>Equine muscle tissue_1</c:v>
                  </c:pt>
                  <c:pt idx="2">
                    <c:v>Equine muscle tissue_3</c:v>
                  </c:pt>
                  <c:pt idx="4">
                    <c:v>Equine muscle tissue_8</c:v>
                  </c:pt>
                  <c:pt idx="6">
                    <c:v>Equine muscle tissue_10</c:v>
                  </c:pt>
                  <c:pt idx="8">
                    <c:v>Equine colon tissue_2</c:v>
                  </c:pt>
                  <c:pt idx="10">
                    <c:v>Equine colon tissue_4</c:v>
                  </c:pt>
                  <c:pt idx="12">
                    <c:v>Equine colon tissue_6</c:v>
                  </c:pt>
                  <c:pt idx="14">
                    <c:v>Equine colon tissue_12</c:v>
                  </c:pt>
                  <c:pt idx="16">
                    <c:v>Equine liver tissue_5</c:v>
                  </c:pt>
                  <c:pt idx="18">
                    <c:v>Equine liver tissue_7</c:v>
                  </c:pt>
                  <c:pt idx="20">
                    <c:v>Equine liver tissue_9</c:v>
                  </c:pt>
                  <c:pt idx="22">
                    <c:v>Equine liver tissue_11</c:v>
                  </c:pt>
                </c:lvl>
              </c:multiLvlStrCache>
            </c:multiLvlStrRef>
          </c:cat>
          <c:val>
            <c:numRef>
              <c:f>[1]Sheet3!$B$10:$Y$10</c:f>
              <c:numCache>
                <c:formatCode>General</c:formatCode>
                <c:ptCount val="24"/>
                <c:pt idx="0">
                  <c:v>0.53877759836288341</c:v>
                </c:pt>
                <c:pt idx="1">
                  <c:v>2.074924359956333E-2</c:v>
                </c:pt>
                <c:pt idx="2">
                  <c:v>0.73012178014516038</c:v>
                </c:pt>
                <c:pt idx="3">
                  <c:v>2.3303872782474613E-2</c:v>
                </c:pt>
                <c:pt idx="4">
                  <c:v>0.8952164659839168</c:v>
                </c:pt>
                <c:pt idx="5">
                  <c:v>4.2000315836753968E-2</c:v>
                </c:pt>
                <c:pt idx="6">
                  <c:v>1.1367021835897795</c:v>
                </c:pt>
                <c:pt idx="7">
                  <c:v>4.3689241819103053E-2</c:v>
                </c:pt>
                <c:pt idx="8">
                  <c:v>1.3513349367150109</c:v>
                </c:pt>
                <c:pt idx="9">
                  <c:v>9.2346057497727035E-2</c:v>
                </c:pt>
                <c:pt idx="10">
                  <c:v>1.470598255655492</c:v>
                </c:pt>
                <c:pt idx="11">
                  <c:v>0.12510461010274473</c:v>
                </c:pt>
                <c:pt idx="12">
                  <c:v>1.0844622920435991</c:v>
                </c:pt>
                <c:pt idx="13">
                  <c:v>1.7607000845267749E-2</c:v>
                </c:pt>
                <c:pt idx="14">
                  <c:v>1.301093560707113</c:v>
                </c:pt>
                <c:pt idx="15">
                  <c:v>0.13357086750945382</c:v>
                </c:pt>
                <c:pt idx="16">
                  <c:v>0.65756497064745512</c:v>
                </c:pt>
                <c:pt idx="17">
                  <c:v>2.5301477958244192E-2</c:v>
                </c:pt>
                <c:pt idx="18">
                  <c:v>1.0835834041725132</c:v>
                </c:pt>
                <c:pt idx="19">
                  <c:v>2.0051193512979008E-2</c:v>
                </c:pt>
                <c:pt idx="20">
                  <c:v>0.27871562537969019</c:v>
                </c:pt>
                <c:pt idx="21">
                  <c:v>1.3559767943267012E-2</c:v>
                </c:pt>
                <c:pt idx="22">
                  <c:v>0.61797717951740694</c:v>
                </c:pt>
                <c:pt idx="23">
                  <c:v>2.5182438237727135E-2</c:v>
                </c:pt>
              </c:numCache>
            </c:numRef>
          </c:val>
        </c:ser>
        <c:ser>
          <c:idx val="7"/>
          <c:order val="7"/>
          <c:tx>
            <c:strRef>
              <c:f>[1]Sheet3!$A$11</c:f>
              <c:strCache>
                <c:ptCount val="1"/>
                <c:pt idx="0">
                  <c:v>scRNA</c:v>
                </c:pt>
              </c:strCache>
            </c:strRef>
          </c:tx>
          <c:invertIfNegative val="0"/>
          <c:cat>
            <c:multiLvlStrRef>
              <c:f>[1]Sheet3!$B$1:$Y$3</c:f>
              <c:multiLvlStrCache>
                <c:ptCount val="24"/>
                <c:lvl/>
                <c:lvl>
                  <c:pt idx="0">
                    <c:v>Unique sRNAs</c:v>
                  </c:pt>
                  <c:pt idx="1">
                    <c:v>Total Reads</c:v>
                  </c:pt>
                  <c:pt idx="2">
                    <c:v>Unique sRNAs</c:v>
                  </c:pt>
                  <c:pt idx="3">
                    <c:v>Total Reads</c:v>
                  </c:pt>
                  <c:pt idx="4">
                    <c:v>Unique sRNAs</c:v>
                  </c:pt>
                  <c:pt idx="5">
                    <c:v>Total Reads</c:v>
                  </c:pt>
                  <c:pt idx="6">
                    <c:v>Unique sRNAs</c:v>
                  </c:pt>
                  <c:pt idx="7">
                    <c:v>Total Reads</c:v>
                  </c:pt>
                  <c:pt idx="8">
                    <c:v>Unique sRNAs</c:v>
                  </c:pt>
                  <c:pt idx="9">
                    <c:v>Total Reads</c:v>
                  </c:pt>
                  <c:pt idx="10">
                    <c:v>Unique sRNAs</c:v>
                  </c:pt>
                  <c:pt idx="11">
                    <c:v>Total Reads</c:v>
                  </c:pt>
                  <c:pt idx="12">
                    <c:v>Unique sRNAs</c:v>
                  </c:pt>
                  <c:pt idx="13">
                    <c:v>Total Reads</c:v>
                  </c:pt>
                  <c:pt idx="14">
                    <c:v>Unique sRNAs</c:v>
                  </c:pt>
                  <c:pt idx="15">
                    <c:v>Total Reads</c:v>
                  </c:pt>
                  <c:pt idx="16">
                    <c:v>Unique sRNAs</c:v>
                  </c:pt>
                  <c:pt idx="17">
                    <c:v>Total Reads</c:v>
                  </c:pt>
                  <c:pt idx="18">
                    <c:v>Unique sRNAs</c:v>
                  </c:pt>
                  <c:pt idx="19">
                    <c:v>Total Reads</c:v>
                  </c:pt>
                  <c:pt idx="20">
                    <c:v>Unique sRNAs</c:v>
                  </c:pt>
                  <c:pt idx="21">
                    <c:v>Total Reads</c:v>
                  </c:pt>
                  <c:pt idx="22">
                    <c:v>Unique sRNAs</c:v>
                  </c:pt>
                  <c:pt idx="23">
                    <c:v>Total Reads</c:v>
                  </c:pt>
                </c:lvl>
                <c:lvl>
                  <c:pt idx="0">
                    <c:v>Equine muscle tissue_1</c:v>
                  </c:pt>
                  <c:pt idx="2">
                    <c:v>Equine muscle tissue_3</c:v>
                  </c:pt>
                  <c:pt idx="4">
                    <c:v>Equine muscle tissue_8</c:v>
                  </c:pt>
                  <c:pt idx="6">
                    <c:v>Equine muscle tissue_10</c:v>
                  </c:pt>
                  <c:pt idx="8">
                    <c:v>Equine colon tissue_2</c:v>
                  </c:pt>
                  <c:pt idx="10">
                    <c:v>Equine colon tissue_4</c:v>
                  </c:pt>
                  <c:pt idx="12">
                    <c:v>Equine colon tissue_6</c:v>
                  </c:pt>
                  <c:pt idx="14">
                    <c:v>Equine colon tissue_12</c:v>
                  </c:pt>
                  <c:pt idx="16">
                    <c:v>Equine liver tissue_5</c:v>
                  </c:pt>
                  <c:pt idx="18">
                    <c:v>Equine liver tissue_7</c:v>
                  </c:pt>
                  <c:pt idx="20">
                    <c:v>Equine liver tissue_9</c:v>
                  </c:pt>
                  <c:pt idx="22">
                    <c:v>Equine liver tissue_11</c:v>
                  </c:pt>
                </c:lvl>
              </c:multiLvlStrCache>
            </c:multiLvlStrRef>
          </c:cat>
          <c:val>
            <c:numRef>
              <c:f>[1]Sheet3!$B$11:$Y$11</c:f>
              <c:numCache>
                <c:formatCode>General</c:formatCode>
                <c:ptCount val="24"/>
                <c:pt idx="0">
                  <c:v>7.6739835968600623E-2</c:v>
                </c:pt>
                <c:pt idx="1">
                  <c:v>0.10706870284421455</c:v>
                </c:pt>
                <c:pt idx="2">
                  <c:v>6.0229328887714234E-2</c:v>
                </c:pt>
                <c:pt idx="3">
                  <c:v>3.0340769247120158E-2</c:v>
                </c:pt>
                <c:pt idx="4">
                  <c:v>4.713545014354887E-2</c:v>
                </c:pt>
                <c:pt idx="5">
                  <c:v>3.0945443914295934E-2</c:v>
                </c:pt>
                <c:pt idx="6">
                  <c:v>5.2574392765763554E-2</c:v>
                </c:pt>
                <c:pt idx="7">
                  <c:v>3.0230782672768786E-2</c:v>
                </c:pt>
                <c:pt idx="8">
                  <c:v>5.5511017175618883E-2</c:v>
                </c:pt>
                <c:pt idx="9">
                  <c:v>0.44864738239893109</c:v>
                </c:pt>
                <c:pt idx="10">
                  <c:v>4.335309348596348E-2</c:v>
                </c:pt>
                <c:pt idx="11">
                  <c:v>0.26262610332841818</c:v>
                </c:pt>
                <c:pt idx="12">
                  <c:v>0.17706632540488063</c:v>
                </c:pt>
                <c:pt idx="13">
                  <c:v>0.15405078060198224</c:v>
                </c:pt>
                <c:pt idx="14">
                  <c:v>5.6127416164002922E-2</c:v>
                </c:pt>
                <c:pt idx="15">
                  <c:v>0.1893110861781189</c:v>
                </c:pt>
                <c:pt idx="16">
                  <c:v>0.12616072111259313</c:v>
                </c:pt>
                <c:pt idx="17">
                  <c:v>0.1123020022677368</c:v>
                </c:pt>
                <c:pt idx="18">
                  <c:v>0.22736816231219084</c:v>
                </c:pt>
                <c:pt idx="19">
                  <c:v>8.4053697577343198E-2</c:v>
                </c:pt>
                <c:pt idx="20">
                  <c:v>7.5109626918701197E-2</c:v>
                </c:pt>
                <c:pt idx="21">
                  <c:v>3.4522598562093977E-2</c:v>
                </c:pt>
                <c:pt idx="22">
                  <c:v>7.4144852361777244E-2</c:v>
                </c:pt>
                <c:pt idx="23">
                  <c:v>5.098713928730781E-2</c:v>
                </c:pt>
              </c:numCache>
            </c:numRef>
          </c:val>
        </c:ser>
        <c:ser>
          <c:idx val="8"/>
          <c:order val="8"/>
          <c:tx>
            <c:strRef>
              <c:f>[1]Sheet3!$A$12</c:f>
              <c:strCache>
                <c:ptCount val="1"/>
                <c:pt idx="0">
                  <c:v>snRNA</c:v>
                </c:pt>
              </c:strCache>
            </c:strRef>
          </c:tx>
          <c:invertIfNegative val="0"/>
          <c:cat>
            <c:multiLvlStrRef>
              <c:f>[1]Sheet3!$B$1:$Y$3</c:f>
              <c:multiLvlStrCache>
                <c:ptCount val="24"/>
                <c:lvl/>
                <c:lvl>
                  <c:pt idx="0">
                    <c:v>Unique sRNAs</c:v>
                  </c:pt>
                  <c:pt idx="1">
                    <c:v>Total Reads</c:v>
                  </c:pt>
                  <c:pt idx="2">
                    <c:v>Unique sRNAs</c:v>
                  </c:pt>
                  <c:pt idx="3">
                    <c:v>Total Reads</c:v>
                  </c:pt>
                  <c:pt idx="4">
                    <c:v>Unique sRNAs</c:v>
                  </c:pt>
                  <c:pt idx="5">
                    <c:v>Total Reads</c:v>
                  </c:pt>
                  <c:pt idx="6">
                    <c:v>Unique sRNAs</c:v>
                  </c:pt>
                  <c:pt idx="7">
                    <c:v>Total Reads</c:v>
                  </c:pt>
                  <c:pt idx="8">
                    <c:v>Unique sRNAs</c:v>
                  </c:pt>
                  <c:pt idx="9">
                    <c:v>Total Reads</c:v>
                  </c:pt>
                  <c:pt idx="10">
                    <c:v>Unique sRNAs</c:v>
                  </c:pt>
                  <c:pt idx="11">
                    <c:v>Total Reads</c:v>
                  </c:pt>
                  <c:pt idx="12">
                    <c:v>Unique sRNAs</c:v>
                  </c:pt>
                  <c:pt idx="13">
                    <c:v>Total Reads</c:v>
                  </c:pt>
                  <c:pt idx="14">
                    <c:v>Unique sRNAs</c:v>
                  </c:pt>
                  <c:pt idx="15">
                    <c:v>Total Reads</c:v>
                  </c:pt>
                  <c:pt idx="16">
                    <c:v>Unique sRNAs</c:v>
                  </c:pt>
                  <c:pt idx="17">
                    <c:v>Total Reads</c:v>
                  </c:pt>
                  <c:pt idx="18">
                    <c:v>Unique sRNAs</c:v>
                  </c:pt>
                  <c:pt idx="19">
                    <c:v>Total Reads</c:v>
                  </c:pt>
                  <c:pt idx="20">
                    <c:v>Unique sRNAs</c:v>
                  </c:pt>
                  <c:pt idx="21">
                    <c:v>Total Reads</c:v>
                  </c:pt>
                  <c:pt idx="22">
                    <c:v>Unique sRNAs</c:v>
                  </c:pt>
                  <c:pt idx="23">
                    <c:v>Total Reads</c:v>
                  </c:pt>
                </c:lvl>
                <c:lvl>
                  <c:pt idx="0">
                    <c:v>Equine muscle tissue_1</c:v>
                  </c:pt>
                  <c:pt idx="2">
                    <c:v>Equine muscle tissue_3</c:v>
                  </c:pt>
                  <c:pt idx="4">
                    <c:v>Equine muscle tissue_8</c:v>
                  </c:pt>
                  <c:pt idx="6">
                    <c:v>Equine muscle tissue_10</c:v>
                  </c:pt>
                  <c:pt idx="8">
                    <c:v>Equine colon tissue_2</c:v>
                  </c:pt>
                  <c:pt idx="10">
                    <c:v>Equine colon tissue_4</c:v>
                  </c:pt>
                  <c:pt idx="12">
                    <c:v>Equine colon tissue_6</c:v>
                  </c:pt>
                  <c:pt idx="14">
                    <c:v>Equine colon tissue_12</c:v>
                  </c:pt>
                  <c:pt idx="16">
                    <c:v>Equine liver tissue_5</c:v>
                  </c:pt>
                  <c:pt idx="18">
                    <c:v>Equine liver tissue_7</c:v>
                  </c:pt>
                  <c:pt idx="20">
                    <c:v>Equine liver tissue_9</c:v>
                  </c:pt>
                  <c:pt idx="22">
                    <c:v>Equine liver tissue_11</c:v>
                  </c:pt>
                </c:lvl>
              </c:multiLvlStrCache>
            </c:multiLvlStrRef>
          </c:cat>
          <c:val>
            <c:numRef>
              <c:f>[1]Sheet3!$B$12:$Y$12</c:f>
              <c:numCache>
                <c:formatCode>General</c:formatCode>
                <c:ptCount val="24"/>
                <c:pt idx="0">
                  <c:v>0.27978065196885643</c:v>
                </c:pt>
                <c:pt idx="1">
                  <c:v>4.6607854651990653E-2</c:v>
                </c:pt>
                <c:pt idx="2">
                  <c:v>0.2033057515197105</c:v>
                </c:pt>
                <c:pt idx="3">
                  <c:v>3.9768339547612788E-2</c:v>
                </c:pt>
                <c:pt idx="4">
                  <c:v>0.26852923112082383</c:v>
                </c:pt>
                <c:pt idx="5">
                  <c:v>1.8901020426744991E-2</c:v>
                </c:pt>
                <c:pt idx="6">
                  <c:v>0.23505134765693456</c:v>
                </c:pt>
                <c:pt idx="7">
                  <c:v>1.1455875539154487E-2</c:v>
                </c:pt>
                <c:pt idx="8">
                  <c:v>0.40303184899059835</c:v>
                </c:pt>
                <c:pt idx="9">
                  <c:v>9.0748980455003972E-2</c:v>
                </c:pt>
                <c:pt idx="10">
                  <c:v>0.26744344508040335</c:v>
                </c:pt>
                <c:pt idx="11">
                  <c:v>8.6390915591700576E-2</c:v>
                </c:pt>
                <c:pt idx="12">
                  <c:v>0.44845770266095941</c:v>
                </c:pt>
                <c:pt idx="13">
                  <c:v>2.3881103832632793E-2</c:v>
                </c:pt>
                <c:pt idx="14">
                  <c:v>0.38988921187175696</c:v>
                </c:pt>
                <c:pt idx="15">
                  <c:v>9.0506939027842015E-2</c:v>
                </c:pt>
                <c:pt idx="16">
                  <c:v>0.33897729107019975</c:v>
                </c:pt>
                <c:pt idx="17">
                  <c:v>2.3823707638603326E-2</c:v>
                </c:pt>
                <c:pt idx="18">
                  <c:v>0.48341339014123458</c:v>
                </c:pt>
                <c:pt idx="19">
                  <c:v>2.6942464677990142E-2</c:v>
                </c:pt>
                <c:pt idx="20">
                  <c:v>0.15353291384852155</c:v>
                </c:pt>
                <c:pt idx="21">
                  <c:v>1.0766726041331614E-2</c:v>
                </c:pt>
                <c:pt idx="22">
                  <c:v>0.23825626198261474</c:v>
                </c:pt>
                <c:pt idx="23">
                  <c:v>1.4742251061073327E-2</c:v>
                </c:pt>
              </c:numCache>
            </c:numRef>
          </c:val>
        </c:ser>
        <c:ser>
          <c:idx val="9"/>
          <c:order val="9"/>
          <c:tx>
            <c:strRef>
              <c:f>[1]Sheet3!$A$13</c:f>
              <c:strCache>
                <c:ptCount val="1"/>
                <c:pt idx="0">
                  <c:v>snoRNA</c:v>
                </c:pt>
              </c:strCache>
            </c:strRef>
          </c:tx>
          <c:invertIfNegative val="0"/>
          <c:cat>
            <c:multiLvlStrRef>
              <c:f>[1]Sheet3!$B$1:$Y$3</c:f>
              <c:multiLvlStrCache>
                <c:ptCount val="24"/>
                <c:lvl/>
                <c:lvl>
                  <c:pt idx="0">
                    <c:v>Unique sRNAs</c:v>
                  </c:pt>
                  <c:pt idx="1">
                    <c:v>Total Reads</c:v>
                  </c:pt>
                  <c:pt idx="2">
                    <c:v>Unique sRNAs</c:v>
                  </c:pt>
                  <c:pt idx="3">
                    <c:v>Total Reads</c:v>
                  </c:pt>
                  <c:pt idx="4">
                    <c:v>Unique sRNAs</c:v>
                  </c:pt>
                  <c:pt idx="5">
                    <c:v>Total Reads</c:v>
                  </c:pt>
                  <c:pt idx="6">
                    <c:v>Unique sRNAs</c:v>
                  </c:pt>
                  <c:pt idx="7">
                    <c:v>Total Reads</c:v>
                  </c:pt>
                  <c:pt idx="8">
                    <c:v>Unique sRNAs</c:v>
                  </c:pt>
                  <c:pt idx="9">
                    <c:v>Total Reads</c:v>
                  </c:pt>
                  <c:pt idx="10">
                    <c:v>Unique sRNAs</c:v>
                  </c:pt>
                  <c:pt idx="11">
                    <c:v>Total Reads</c:v>
                  </c:pt>
                  <c:pt idx="12">
                    <c:v>Unique sRNAs</c:v>
                  </c:pt>
                  <c:pt idx="13">
                    <c:v>Total Reads</c:v>
                  </c:pt>
                  <c:pt idx="14">
                    <c:v>Unique sRNAs</c:v>
                  </c:pt>
                  <c:pt idx="15">
                    <c:v>Total Reads</c:v>
                  </c:pt>
                  <c:pt idx="16">
                    <c:v>Unique sRNAs</c:v>
                  </c:pt>
                  <c:pt idx="17">
                    <c:v>Total Reads</c:v>
                  </c:pt>
                  <c:pt idx="18">
                    <c:v>Unique sRNAs</c:v>
                  </c:pt>
                  <c:pt idx="19">
                    <c:v>Total Reads</c:v>
                  </c:pt>
                  <c:pt idx="20">
                    <c:v>Unique sRNAs</c:v>
                  </c:pt>
                  <c:pt idx="21">
                    <c:v>Total Reads</c:v>
                  </c:pt>
                  <c:pt idx="22">
                    <c:v>Unique sRNAs</c:v>
                  </c:pt>
                  <c:pt idx="23">
                    <c:v>Total Reads</c:v>
                  </c:pt>
                </c:lvl>
                <c:lvl>
                  <c:pt idx="0">
                    <c:v>Equine muscle tissue_1</c:v>
                  </c:pt>
                  <c:pt idx="2">
                    <c:v>Equine muscle tissue_3</c:v>
                  </c:pt>
                  <c:pt idx="4">
                    <c:v>Equine muscle tissue_8</c:v>
                  </c:pt>
                  <c:pt idx="6">
                    <c:v>Equine muscle tissue_10</c:v>
                  </c:pt>
                  <c:pt idx="8">
                    <c:v>Equine colon tissue_2</c:v>
                  </c:pt>
                  <c:pt idx="10">
                    <c:v>Equine colon tissue_4</c:v>
                  </c:pt>
                  <c:pt idx="12">
                    <c:v>Equine colon tissue_6</c:v>
                  </c:pt>
                  <c:pt idx="14">
                    <c:v>Equine colon tissue_12</c:v>
                  </c:pt>
                  <c:pt idx="16">
                    <c:v>Equine liver tissue_5</c:v>
                  </c:pt>
                  <c:pt idx="18">
                    <c:v>Equine liver tissue_7</c:v>
                  </c:pt>
                  <c:pt idx="20">
                    <c:v>Equine liver tissue_9</c:v>
                  </c:pt>
                  <c:pt idx="22">
                    <c:v>Equine liver tissue_11</c:v>
                  </c:pt>
                </c:lvl>
              </c:multiLvlStrCache>
            </c:multiLvlStrRef>
          </c:cat>
          <c:val>
            <c:numRef>
              <c:f>[1]Sheet3!$B$13:$Y$13</c:f>
              <c:numCache>
                <c:formatCode>General</c:formatCode>
                <c:ptCount val="24"/>
                <c:pt idx="0">
                  <c:v>0.26402157851101876</c:v>
                </c:pt>
                <c:pt idx="1">
                  <c:v>3.1270445613156665E-2</c:v>
                </c:pt>
                <c:pt idx="2">
                  <c:v>0.18983674548152968</c:v>
                </c:pt>
                <c:pt idx="3">
                  <c:v>1.5497802996730441E-2</c:v>
                </c:pt>
                <c:pt idx="4">
                  <c:v>0.17372270071845852</c:v>
                </c:pt>
                <c:pt idx="5">
                  <c:v>2.6852564955716394E-2</c:v>
                </c:pt>
                <c:pt idx="6">
                  <c:v>0.16867617679015809</c:v>
                </c:pt>
                <c:pt idx="7">
                  <c:v>1.478619951054662E-2</c:v>
                </c:pt>
                <c:pt idx="8">
                  <c:v>0.28411437455967742</c:v>
                </c:pt>
                <c:pt idx="9">
                  <c:v>0.1120688650869715</c:v>
                </c:pt>
                <c:pt idx="10">
                  <c:v>0.1926614881439084</c:v>
                </c:pt>
                <c:pt idx="11">
                  <c:v>7.8885684017780372E-2</c:v>
                </c:pt>
                <c:pt idx="12">
                  <c:v>0.5218216318785579</c:v>
                </c:pt>
                <c:pt idx="13">
                  <c:v>7.0272348154285222E-2</c:v>
                </c:pt>
                <c:pt idx="14">
                  <c:v>0.28317782805377606</c:v>
                </c:pt>
                <c:pt idx="15">
                  <c:v>0.11762356258182523</c:v>
                </c:pt>
                <c:pt idx="16">
                  <c:v>0.60021918832354915</c:v>
                </c:pt>
                <c:pt idx="17">
                  <c:v>0.12408145470001861</c:v>
                </c:pt>
                <c:pt idx="18">
                  <c:v>0.76199059801923408</c:v>
                </c:pt>
                <c:pt idx="19">
                  <c:v>9.7425876737375072E-2</c:v>
                </c:pt>
                <c:pt idx="20">
                  <c:v>0.32289775886127914</c:v>
                </c:pt>
                <c:pt idx="21">
                  <c:v>5.6476508565478659E-2</c:v>
                </c:pt>
                <c:pt idx="22">
                  <c:v>0.34280360610779853</c:v>
                </c:pt>
                <c:pt idx="23">
                  <c:v>8.955206910835424E-2</c:v>
                </c:pt>
              </c:numCache>
            </c:numRef>
          </c:val>
        </c:ser>
        <c:ser>
          <c:idx val="10"/>
          <c:order val="10"/>
          <c:tx>
            <c:strRef>
              <c:f>[1]Sheet3!$A$14</c:f>
              <c:strCache>
                <c:ptCount val="1"/>
                <c:pt idx="0">
                  <c:v>srpRNA</c:v>
                </c:pt>
              </c:strCache>
            </c:strRef>
          </c:tx>
          <c:invertIfNegative val="0"/>
          <c:cat>
            <c:multiLvlStrRef>
              <c:f>[1]Sheet3!$B$1:$Y$3</c:f>
              <c:multiLvlStrCache>
                <c:ptCount val="24"/>
                <c:lvl/>
                <c:lvl>
                  <c:pt idx="0">
                    <c:v>Unique sRNAs</c:v>
                  </c:pt>
                  <c:pt idx="1">
                    <c:v>Total Reads</c:v>
                  </c:pt>
                  <c:pt idx="2">
                    <c:v>Unique sRNAs</c:v>
                  </c:pt>
                  <c:pt idx="3">
                    <c:v>Total Reads</c:v>
                  </c:pt>
                  <c:pt idx="4">
                    <c:v>Unique sRNAs</c:v>
                  </c:pt>
                  <c:pt idx="5">
                    <c:v>Total Reads</c:v>
                  </c:pt>
                  <c:pt idx="6">
                    <c:v>Unique sRNAs</c:v>
                  </c:pt>
                  <c:pt idx="7">
                    <c:v>Total Reads</c:v>
                  </c:pt>
                  <c:pt idx="8">
                    <c:v>Unique sRNAs</c:v>
                  </c:pt>
                  <c:pt idx="9">
                    <c:v>Total Reads</c:v>
                  </c:pt>
                  <c:pt idx="10">
                    <c:v>Unique sRNAs</c:v>
                  </c:pt>
                  <c:pt idx="11">
                    <c:v>Total Reads</c:v>
                  </c:pt>
                  <c:pt idx="12">
                    <c:v>Unique sRNAs</c:v>
                  </c:pt>
                  <c:pt idx="13">
                    <c:v>Total Reads</c:v>
                  </c:pt>
                  <c:pt idx="14">
                    <c:v>Unique sRNAs</c:v>
                  </c:pt>
                  <c:pt idx="15">
                    <c:v>Total Reads</c:v>
                  </c:pt>
                  <c:pt idx="16">
                    <c:v>Unique sRNAs</c:v>
                  </c:pt>
                  <c:pt idx="17">
                    <c:v>Total Reads</c:v>
                  </c:pt>
                  <c:pt idx="18">
                    <c:v>Unique sRNAs</c:v>
                  </c:pt>
                  <c:pt idx="19">
                    <c:v>Total Reads</c:v>
                  </c:pt>
                  <c:pt idx="20">
                    <c:v>Unique sRNAs</c:v>
                  </c:pt>
                  <c:pt idx="21">
                    <c:v>Total Reads</c:v>
                  </c:pt>
                  <c:pt idx="22">
                    <c:v>Unique sRNAs</c:v>
                  </c:pt>
                  <c:pt idx="23">
                    <c:v>Total Reads</c:v>
                  </c:pt>
                </c:lvl>
                <c:lvl>
                  <c:pt idx="0">
                    <c:v>Equine muscle tissue_1</c:v>
                  </c:pt>
                  <c:pt idx="2">
                    <c:v>Equine muscle tissue_3</c:v>
                  </c:pt>
                  <c:pt idx="4">
                    <c:v>Equine muscle tissue_8</c:v>
                  </c:pt>
                  <c:pt idx="6">
                    <c:v>Equine muscle tissue_10</c:v>
                  </c:pt>
                  <c:pt idx="8">
                    <c:v>Equine colon tissue_2</c:v>
                  </c:pt>
                  <c:pt idx="10">
                    <c:v>Equine colon tissue_4</c:v>
                  </c:pt>
                  <c:pt idx="12">
                    <c:v>Equine colon tissue_6</c:v>
                  </c:pt>
                  <c:pt idx="14">
                    <c:v>Equine colon tissue_12</c:v>
                  </c:pt>
                  <c:pt idx="16">
                    <c:v>Equine liver tissue_5</c:v>
                  </c:pt>
                  <c:pt idx="18">
                    <c:v>Equine liver tissue_7</c:v>
                  </c:pt>
                  <c:pt idx="20">
                    <c:v>Equine liver tissue_9</c:v>
                  </c:pt>
                  <c:pt idx="22">
                    <c:v>Equine liver tissue_11</c:v>
                  </c:pt>
                </c:lvl>
              </c:multiLvlStrCache>
            </c:multiLvlStrRef>
          </c:cat>
          <c:val>
            <c:numRef>
              <c:f>[1]Sheet3!$B$14:$Y$14</c:f>
              <c:numCache>
                <c:formatCode>General</c:formatCode>
                <c:ptCount val="24"/>
                <c:pt idx="0">
                  <c:v>7.7881797813371456E-2</c:v>
                </c:pt>
                <c:pt idx="1">
                  <c:v>1.026061496681703E-2</c:v>
                </c:pt>
                <c:pt idx="2">
                  <c:v>6.9123955516701571E-2</c:v>
                </c:pt>
                <c:pt idx="3">
                  <c:v>2.651569110976483E-2</c:v>
                </c:pt>
                <c:pt idx="4">
                  <c:v>7.6238019739755192E-2</c:v>
                </c:pt>
                <c:pt idx="5">
                  <c:v>2.9223975511116558E-2</c:v>
                </c:pt>
                <c:pt idx="6">
                  <c:v>5.4545932494479685E-2</c:v>
                </c:pt>
                <c:pt idx="7">
                  <c:v>7.0721377250814819E-3</c:v>
                </c:pt>
                <c:pt idx="8">
                  <c:v>0.10786385831936447</c:v>
                </c:pt>
                <c:pt idx="9">
                  <c:v>0.13553277095437549</c:v>
                </c:pt>
                <c:pt idx="10">
                  <c:v>7.6740937585173072E-2</c:v>
                </c:pt>
                <c:pt idx="11">
                  <c:v>0.20199998270946651</c:v>
                </c:pt>
                <c:pt idx="12">
                  <c:v>0.19747583954812234</c:v>
                </c:pt>
                <c:pt idx="13">
                  <c:v>6.3100234243156101E-3</c:v>
                </c:pt>
                <c:pt idx="14">
                  <c:v>7.1602876587822661E-2</c:v>
                </c:pt>
                <c:pt idx="15">
                  <c:v>9.8183629448812745E-2</c:v>
                </c:pt>
                <c:pt idx="16">
                  <c:v>8.4956714553934762E-2</c:v>
                </c:pt>
                <c:pt idx="17">
                  <c:v>4.8604122073737151E-3</c:v>
                </c:pt>
                <c:pt idx="18">
                  <c:v>0.20586036317455114</c:v>
                </c:pt>
                <c:pt idx="19">
                  <c:v>5.4337743888383484E-3</c:v>
                </c:pt>
                <c:pt idx="20">
                  <c:v>4.9336715721107649E-2</c:v>
                </c:pt>
                <c:pt idx="21">
                  <c:v>1.4190454824349198E-3</c:v>
                </c:pt>
                <c:pt idx="22">
                  <c:v>4.2811672075001084E-2</c:v>
                </c:pt>
                <c:pt idx="23">
                  <c:v>5.6925523899194041E-3</c:v>
                </c:pt>
              </c:numCache>
            </c:numRef>
          </c:val>
        </c:ser>
        <c:ser>
          <c:idx val="11"/>
          <c:order val="11"/>
          <c:tx>
            <c:strRef>
              <c:f>[1]Sheet3!$A$15</c:f>
              <c:strCache>
                <c:ptCount val="1"/>
                <c:pt idx="0">
                  <c:v>tRNA</c:v>
                </c:pt>
              </c:strCache>
            </c:strRef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multiLvlStrRef>
              <c:f>[1]Sheet3!$B$1:$Y$3</c:f>
              <c:multiLvlStrCache>
                <c:ptCount val="24"/>
                <c:lvl/>
                <c:lvl>
                  <c:pt idx="0">
                    <c:v>Unique sRNAs</c:v>
                  </c:pt>
                  <c:pt idx="1">
                    <c:v>Total Reads</c:v>
                  </c:pt>
                  <c:pt idx="2">
                    <c:v>Unique sRNAs</c:v>
                  </c:pt>
                  <c:pt idx="3">
                    <c:v>Total Reads</c:v>
                  </c:pt>
                  <c:pt idx="4">
                    <c:v>Unique sRNAs</c:v>
                  </c:pt>
                  <c:pt idx="5">
                    <c:v>Total Reads</c:v>
                  </c:pt>
                  <c:pt idx="6">
                    <c:v>Unique sRNAs</c:v>
                  </c:pt>
                  <c:pt idx="7">
                    <c:v>Total Reads</c:v>
                  </c:pt>
                  <c:pt idx="8">
                    <c:v>Unique sRNAs</c:v>
                  </c:pt>
                  <c:pt idx="9">
                    <c:v>Total Reads</c:v>
                  </c:pt>
                  <c:pt idx="10">
                    <c:v>Unique sRNAs</c:v>
                  </c:pt>
                  <c:pt idx="11">
                    <c:v>Total Reads</c:v>
                  </c:pt>
                  <c:pt idx="12">
                    <c:v>Unique sRNAs</c:v>
                  </c:pt>
                  <c:pt idx="13">
                    <c:v>Total Reads</c:v>
                  </c:pt>
                  <c:pt idx="14">
                    <c:v>Unique sRNAs</c:v>
                  </c:pt>
                  <c:pt idx="15">
                    <c:v>Total Reads</c:v>
                  </c:pt>
                  <c:pt idx="16">
                    <c:v>Unique sRNAs</c:v>
                  </c:pt>
                  <c:pt idx="17">
                    <c:v>Total Reads</c:v>
                  </c:pt>
                  <c:pt idx="18">
                    <c:v>Unique sRNAs</c:v>
                  </c:pt>
                  <c:pt idx="19">
                    <c:v>Total Reads</c:v>
                  </c:pt>
                  <c:pt idx="20">
                    <c:v>Unique sRNAs</c:v>
                  </c:pt>
                  <c:pt idx="21">
                    <c:v>Total Reads</c:v>
                  </c:pt>
                  <c:pt idx="22">
                    <c:v>Unique sRNAs</c:v>
                  </c:pt>
                  <c:pt idx="23">
                    <c:v>Total Reads</c:v>
                  </c:pt>
                </c:lvl>
                <c:lvl>
                  <c:pt idx="0">
                    <c:v>Equine muscle tissue_1</c:v>
                  </c:pt>
                  <c:pt idx="2">
                    <c:v>Equine muscle tissue_3</c:v>
                  </c:pt>
                  <c:pt idx="4">
                    <c:v>Equine muscle tissue_8</c:v>
                  </c:pt>
                  <c:pt idx="6">
                    <c:v>Equine muscle tissue_10</c:v>
                  </c:pt>
                  <c:pt idx="8">
                    <c:v>Equine colon tissue_2</c:v>
                  </c:pt>
                  <c:pt idx="10">
                    <c:v>Equine colon tissue_4</c:v>
                  </c:pt>
                  <c:pt idx="12">
                    <c:v>Equine colon tissue_6</c:v>
                  </c:pt>
                  <c:pt idx="14">
                    <c:v>Equine colon tissue_12</c:v>
                  </c:pt>
                  <c:pt idx="16">
                    <c:v>Equine liver tissue_5</c:v>
                  </c:pt>
                  <c:pt idx="18">
                    <c:v>Equine liver tissue_7</c:v>
                  </c:pt>
                  <c:pt idx="20">
                    <c:v>Equine liver tissue_9</c:v>
                  </c:pt>
                  <c:pt idx="22">
                    <c:v>Equine liver tissue_11</c:v>
                  </c:pt>
                </c:lvl>
              </c:multiLvlStrCache>
            </c:multiLvlStrRef>
          </c:cat>
          <c:val>
            <c:numRef>
              <c:f>[1]Sheet3!$B$15:$Y$15</c:f>
              <c:numCache>
                <c:formatCode>General</c:formatCode>
                <c:ptCount val="24"/>
                <c:pt idx="0">
                  <c:v>6.5644534684807105</c:v>
                </c:pt>
                <c:pt idx="1">
                  <c:v>2.8275555911277555</c:v>
                </c:pt>
                <c:pt idx="2">
                  <c:v>5.0127574359078615</c:v>
                </c:pt>
                <c:pt idx="3">
                  <c:v>4.159424267532617</c:v>
                </c:pt>
                <c:pt idx="4">
                  <c:v>3.3634000371370218</c:v>
                </c:pt>
                <c:pt idx="5">
                  <c:v>1.5208880575354558</c:v>
                </c:pt>
                <c:pt idx="6">
                  <c:v>2.5849076443167083</c:v>
                </c:pt>
                <c:pt idx="7">
                  <c:v>0.86348661876376953</c:v>
                </c:pt>
                <c:pt idx="8">
                  <c:v>3.7240968831231931</c:v>
                </c:pt>
                <c:pt idx="9">
                  <c:v>4.5864005279980464</c:v>
                </c:pt>
                <c:pt idx="10">
                  <c:v>2.4049468520032704</c:v>
                </c:pt>
                <c:pt idx="11">
                  <c:v>4.5769182208117032</c:v>
                </c:pt>
                <c:pt idx="12">
                  <c:v>3.709567097656767</c:v>
                </c:pt>
                <c:pt idx="13">
                  <c:v>0.44183933471040315</c:v>
                </c:pt>
                <c:pt idx="14">
                  <c:v>4.3018315322900103</c:v>
                </c:pt>
                <c:pt idx="15">
                  <c:v>15.989402621403622</c:v>
                </c:pt>
                <c:pt idx="16">
                  <c:v>3.4849244310024043</c:v>
                </c:pt>
                <c:pt idx="17">
                  <c:v>1.0589292093347933</c:v>
                </c:pt>
                <c:pt idx="18">
                  <c:v>4.3978328331916545</c:v>
                </c:pt>
                <c:pt idx="19">
                  <c:v>0.62755849054841639</c:v>
                </c:pt>
                <c:pt idx="20">
                  <c:v>1.0912986969952467</c:v>
                </c:pt>
                <c:pt idx="21">
                  <c:v>0.14761076288185462</c:v>
                </c:pt>
                <c:pt idx="22">
                  <c:v>3.5663984215522646</c:v>
                </c:pt>
                <c:pt idx="23">
                  <c:v>1.8562176500160406</c:v>
                </c:pt>
              </c:numCache>
            </c:numRef>
          </c:val>
        </c:ser>
        <c:ser>
          <c:idx val="12"/>
          <c:order val="12"/>
          <c:tx>
            <c:strRef>
              <c:f>[1]Sheet3!$A$16</c:f>
              <c:strCache>
                <c:ptCount val="1"/>
                <c:pt idx="0">
                  <c:v>Unknown</c:v>
                </c:pt>
              </c:strCache>
            </c:strRef>
          </c:tx>
          <c:spPr>
            <a:pattFill prst="smConfetti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multiLvlStrRef>
              <c:f>[1]Sheet3!$B$1:$Y$3</c:f>
              <c:multiLvlStrCache>
                <c:ptCount val="24"/>
                <c:lvl/>
                <c:lvl>
                  <c:pt idx="0">
                    <c:v>Unique sRNAs</c:v>
                  </c:pt>
                  <c:pt idx="1">
                    <c:v>Total Reads</c:v>
                  </c:pt>
                  <c:pt idx="2">
                    <c:v>Unique sRNAs</c:v>
                  </c:pt>
                  <c:pt idx="3">
                    <c:v>Total Reads</c:v>
                  </c:pt>
                  <c:pt idx="4">
                    <c:v>Unique sRNAs</c:v>
                  </c:pt>
                  <c:pt idx="5">
                    <c:v>Total Reads</c:v>
                  </c:pt>
                  <c:pt idx="6">
                    <c:v>Unique sRNAs</c:v>
                  </c:pt>
                  <c:pt idx="7">
                    <c:v>Total Reads</c:v>
                  </c:pt>
                  <c:pt idx="8">
                    <c:v>Unique sRNAs</c:v>
                  </c:pt>
                  <c:pt idx="9">
                    <c:v>Total Reads</c:v>
                  </c:pt>
                  <c:pt idx="10">
                    <c:v>Unique sRNAs</c:v>
                  </c:pt>
                  <c:pt idx="11">
                    <c:v>Total Reads</c:v>
                  </c:pt>
                  <c:pt idx="12">
                    <c:v>Unique sRNAs</c:v>
                  </c:pt>
                  <c:pt idx="13">
                    <c:v>Total Reads</c:v>
                  </c:pt>
                  <c:pt idx="14">
                    <c:v>Unique sRNAs</c:v>
                  </c:pt>
                  <c:pt idx="15">
                    <c:v>Total Reads</c:v>
                  </c:pt>
                  <c:pt idx="16">
                    <c:v>Unique sRNAs</c:v>
                  </c:pt>
                  <c:pt idx="17">
                    <c:v>Total Reads</c:v>
                  </c:pt>
                  <c:pt idx="18">
                    <c:v>Unique sRNAs</c:v>
                  </c:pt>
                  <c:pt idx="19">
                    <c:v>Total Reads</c:v>
                  </c:pt>
                  <c:pt idx="20">
                    <c:v>Unique sRNAs</c:v>
                  </c:pt>
                  <c:pt idx="21">
                    <c:v>Total Reads</c:v>
                  </c:pt>
                  <c:pt idx="22">
                    <c:v>Unique sRNAs</c:v>
                  </c:pt>
                  <c:pt idx="23">
                    <c:v>Total Reads</c:v>
                  </c:pt>
                </c:lvl>
                <c:lvl>
                  <c:pt idx="0">
                    <c:v>Equine muscle tissue_1</c:v>
                  </c:pt>
                  <c:pt idx="2">
                    <c:v>Equine muscle tissue_3</c:v>
                  </c:pt>
                  <c:pt idx="4">
                    <c:v>Equine muscle tissue_8</c:v>
                  </c:pt>
                  <c:pt idx="6">
                    <c:v>Equine muscle tissue_10</c:v>
                  </c:pt>
                  <c:pt idx="8">
                    <c:v>Equine colon tissue_2</c:v>
                  </c:pt>
                  <c:pt idx="10">
                    <c:v>Equine colon tissue_4</c:v>
                  </c:pt>
                  <c:pt idx="12">
                    <c:v>Equine colon tissue_6</c:v>
                  </c:pt>
                  <c:pt idx="14">
                    <c:v>Equine colon tissue_12</c:v>
                  </c:pt>
                  <c:pt idx="16">
                    <c:v>Equine liver tissue_5</c:v>
                  </c:pt>
                  <c:pt idx="18">
                    <c:v>Equine liver tissue_7</c:v>
                  </c:pt>
                  <c:pt idx="20">
                    <c:v>Equine liver tissue_9</c:v>
                  </c:pt>
                  <c:pt idx="22">
                    <c:v>Equine liver tissue_11</c:v>
                  </c:pt>
                </c:lvl>
              </c:multiLvlStrCache>
            </c:multiLvlStrRef>
          </c:cat>
          <c:val>
            <c:numRef>
              <c:f>[1]Sheet3!$B$16:$Y$16</c:f>
              <c:numCache>
                <c:formatCode>General</c:formatCode>
                <c:ptCount val="24"/>
                <c:pt idx="0">
                  <c:v>77.841829148804479</c:v>
                </c:pt>
                <c:pt idx="1">
                  <c:v>18.130227445958436</c:v>
                </c:pt>
                <c:pt idx="2">
                  <c:v>72.72348384735804</c:v>
                </c:pt>
                <c:pt idx="3">
                  <c:v>18.658564846274214</c:v>
                </c:pt>
                <c:pt idx="4">
                  <c:v>78.165038351116252</c:v>
                </c:pt>
                <c:pt idx="5">
                  <c:v>19.185343769335415</c:v>
                </c:pt>
                <c:pt idx="6">
                  <c:v>77.278880866425993</c:v>
                </c:pt>
                <c:pt idx="7">
                  <c:v>16.755254930264826</c:v>
                </c:pt>
                <c:pt idx="8">
                  <c:v>71.730073123921969</c:v>
                </c:pt>
                <c:pt idx="9">
                  <c:v>46.99400292101015</c:v>
                </c:pt>
                <c:pt idx="10">
                  <c:v>71.520935541019355</c:v>
                </c:pt>
                <c:pt idx="11">
                  <c:v>49.437820153940848</c:v>
                </c:pt>
                <c:pt idx="12">
                  <c:v>73.745090684435809</c:v>
                </c:pt>
                <c:pt idx="13">
                  <c:v>25.987705751514511</c:v>
                </c:pt>
                <c:pt idx="14">
                  <c:v>70.230757593080853</c:v>
                </c:pt>
                <c:pt idx="15">
                  <c:v>38.029092174624672</c:v>
                </c:pt>
                <c:pt idx="16">
                  <c:v>84.917209681667188</c:v>
                </c:pt>
                <c:pt idx="17">
                  <c:v>6.4089702879328687</c:v>
                </c:pt>
                <c:pt idx="18">
                  <c:v>74.063642601829187</c:v>
                </c:pt>
                <c:pt idx="19">
                  <c:v>78.62579562697195</c:v>
                </c:pt>
                <c:pt idx="20">
                  <c:v>93.684532203252544</c:v>
                </c:pt>
                <c:pt idx="21">
                  <c:v>42.443943198537525</c:v>
                </c:pt>
                <c:pt idx="22">
                  <c:v>88.216242376109847</c:v>
                </c:pt>
                <c:pt idx="23">
                  <c:v>43.755654141105239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021312"/>
        <c:axId val="113464960"/>
      </c:barChart>
      <c:catAx>
        <c:axId val="1150213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</c:spPr>
        <c:crossAx val="113464960"/>
        <c:crosses val="autoZero"/>
        <c:auto val="1"/>
        <c:lblAlgn val="ctr"/>
        <c:lblOffset val="100"/>
        <c:noMultiLvlLbl val="0"/>
      </c:catAx>
      <c:valAx>
        <c:axId val="1134649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_ " sourceLinked="0"/>
        <c:majorTickMark val="out"/>
        <c:minorTickMark val="none"/>
        <c:tickLblPos val="nextTo"/>
        <c:crossAx val="115021312"/>
        <c:crosses val="autoZero"/>
        <c:crossBetween val="between"/>
      </c:valAx>
    </c:plotArea>
    <c:legend>
      <c:legendPos val="r"/>
      <c:layout/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745831</xdr:colOff>
      <xdr:row>18</xdr:row>
      <xdr:rowOff>201706</xdr:rowOff>
    </xdr:from>
    <xdr:to>
      <xdr:col>12</xdr:col>
      <xdr:colOff>275115</xdr:colOff>
      <xdr:row>36</xdr:row>
      <xdr:rowOff>52668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4608;&#47749;&#52384;/Desktop/horrse%20miRNA%20&#44208;&#44284;%20&#51221;&#47532;/Figure/Additioinal%20file/Additional%20file%201..%20distrubution%20of%20the%20genome-mapped%20sequence%20reads%20in%20small%20RNA%20libraries.p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1">
          <cell r="B1" t="str">
            <v>Equine muscle tissue_1</v>
          </cell>
          <cell r="C1"/>
          <cell r="D1" t="str">
            <v>Equine muscle tissue_3</v>
          </cell>
          <cell r="E1"/>
          <cell r="F1" t="str">
            <v>Equine muscle tissue_8</v>
          </cell>
          <cell r="G1"/>
          <cell r="H1" t="str">
            <v>Equine muscle tissue_10</v>
          </cell>
          <cell r="I1"/>
          <cell r="J1" t="str">
            <v>Equine colon tissue_2</v>
          </cell>
          <cell r="K1"/>
          <cell r="L1" t="str">
            <v>Equine colon tissue_4</v>
          </cell>
          <cell r="M1"/>
          <cell r="N1" t="str">
            <v>Equine colon tissue_6</v>
          </cell>
          <cell r="O1"/>
          <cell r="P1" t="str">
            <v>Equine colon tissue_12</v>
          </cell>
          <cell r="Q1"/>
          <cell r="R1" t="str">
            <v>Equine liver tissue_5</v>
          </cell>
          <cell r="S1"/>
          <cell r="T1" t="str">
            <v>Equine liver tissue_7</v>
          </cell>
          <cell r="U1"/>
          <cell r="V1" t="str">
            <v>Equine liver tissue_9</v>
          </cell>
          <cell r="W1"/>
          <cell r="X1" t="str">
            <v>Equine liver tissue_11</v>
          </cell>
          <cell r="Y1"/>
        </row>
        <row r="2">
          <cell r="B2" t="str">
            <v>Unique sRNAs</v>
          </cell>
          <cell r="C2" t="str">
            <v>Total Reads</v>
          </cell>
          <cell r="D2" t="str">
            <v>Unique sRNAs</v>
          </cell>
          <cell r="E2" t="str">
            <v>Total Reads</v>
          </cell>
          <cell r="F2" t="str">
            <v>Unique sRNAs</v>
          </cell>
          <cell r="G2" t="str">
            <v>Total Reads</v>
          </cell>
          <cell r="H2" t="str">
            <v>Unique sRNAs</v>
          </cell>
          <cell r="I2" t="str">
            <v>Total Reads</v>
          </cell>
          <cell r="J2" t="str">
            <v>Unique sRNAs</v>
          </cell>
          <cell r="K2" t="str">
            <v>Total Reads</v>
          </cell>
          <cell r="L2" t="str">
            <v>Unique sRNAs</v>
          </cell>
          <cell r="M2" t="str">
            <v>Total Reads</v>
          </cell>
          <cell r="N2" t="str">
            <v>Unique sRNAs</v>
          </cell>
          <cell r="O2" t="str">
            <v>Total Reads</v>
          </cell>
          <cell r="P2" t="str">
            <v>Unique sRNAs</v>
          </cell>
          <cell r="Q2" t="str">
            <v>Total Reads</v>
          </cell>
          <cell r="R2" t="str">
            <v>Unique sRNAs</v>
          </cell>
          <cell r="S2" t="str">
            <v>Total Reads</v>
          </cell>
          <cell r="T2" t="str">
            <v>Unique sRNAs</v>
          </cell>
          <cell r="U2" t="str">
            <v>Total Reads</v>
          </cell>
          <cell r="V2" t="str">
            <v>Unique sRNAs</v>
          </cell>
          <cell r="W2" t="str">
            <v>Total Reads</v>
          </cell>
          <cell r="X2" t="str">
            <v>Unique sRNAs</v>
          </cell>
          <cell r="Y2" t="str">
            <v>Total Reads</v>
          </cell>
        </row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/>
          <cell r="Y3"/>
        </row>
        <row r="4">
          <cell r="A4" t="str">
            <v>Exon antisense</v>
          </cell>
          <cell r="B4">
            <v>1.9413351361104322E-2</v>
          </cell>
          <cell r="C4">
            <v>4.2345395101149656E-4</v>
          </cell>
          <cell r="D4">
            <v>3.0495862727956572E-2</v>
          </cell>
          <cell r="E4">
            <v>7.9515890627087781E-4</v>
          </cell>
          <cell r="F4">
            <v>3.9458085158046594E-2</v>
          </cell>
          <cell r="G4">
            <v>1.5575190314480072E-3</v>
          </cell>
          <cell r="H4">
            <v>3.9430794574322664E-2</v>
          </cell>
          <cell r="I4">
            <v>1.5362285205762724E-3</v>
          </cell>
          <cell r="J4">
            <v>7.2030707188494525E-2</v>
          </cell>
          <cell r="K4">
            <v>3.6754649750339119E-3</v>
          </cell>
          <cell r="L4">
            <v>5.9961842463886618E-2</v>
          </cell>
          <cell r="M4">
            <v>4.2228802969715628E-3</v>
          </cell>
          <cell r="N4">
            <v>8.4947707515114074E-2</v>
          </cell>
          <cell r="O4">
            <v>9.5189157918992579E-4</v>
          </cell>
          <cell r="P4">
            <v>4.2846237442068079E-2</v>
          </cell>
          <cell r="Q4">
            <v>3.714241670192537E-3</v>
          </cell>
          <cell r="R4">
            <v>3.4407469394343582E-2</v>
          </cell>
          <cell r="S4">
            <v>8.0295034708810053E-4</v>
          </cell>
          <cell r="T4">
            <v>5.3257407388441091E-2</v>
          </cell>
          <cell r="U4">
            <v>8.9147861066879149E-4</v>
          </cell>
          <cell r="V4">
            <v>1.8409222283995393E-2</v>
          </cell>
          <cell r="W4">
            <v>4.3547427503293836E-4</v>
          </cell>
          <cell r="X4">
            <v>3.3194557333515333E-2</v>
          </cell>
          <cell r="Y4">
            <v>8.5273051994744101E-4</v>
          </cell>
        </row>
        <row r="5">
          <cell r="A5" t="str">
            <v>Exon sense</v>
          </cell>
          <cell r="B5">
            <v>2.5269331701089204</v>
          </cell>
          <cell r="C5">
            <v>5.7222123468004094E-2</v>
          </cell>
          <cell r="D5">
            <v>10.004676032284953</v>
          </cell>
          <cell r="E5">
            <v>0.2509116133062203</v>
          </cell>
          <cell r="F5">
            <v>11.733156218308553</v>
          </cell>
          <cell r="G5">
            <v>0.45902896417431033</v>
          </cell>
          <cell r="H5">
            <v>12.83209491430374</v>
          </cell>
          <cell r="I5">
            <v>0.39461870122302994</v>
          </cell>
          <cell r="J5">
            <v>15.816874377474916</v>
          </cell>
          <cell r="K5">
            <v>0.9546473328457874</v>
          </cell>
          <cell r="L5">
            <v>17.696323930226221</v>
          </cell>
          <cell r="M5">
            <v>1.7203320808463545</v>
          </cell>
          <cell r="N5">
            <v>3.3786020034420368</v>
          </cell>
          <cell r="O5">
            <v>4.1356396409081814E-2</v>
          </cell>
          <cell r="P5">
            <v>16.430434918182165</v>
          </cell>
          <cell r="Q5">
            <v>2.2109577575483099</v>
          </cell>
          <cell r="R5">
            <v>4.0409661277579074</v>
          </cell>
          <cell r="S5">
            <v>8.7649718207138294E-2</v>
          </cell>
          <cell r="T5">
            <v>3.1585739304990832</v>
          </cell>
          <cell r="U5">
            <v>4.9625642660562727E-2</v>
          </cell>
          <cell r="V5">
            <v>0.57473591970633608</v>
          </cell>
          <cell r="W5">
            <v>1.3221899971258699E-2</v>
          </cell>
          <cell r="X5">
            <v>2.9704475370879377</v>
          </cell>
          <cell r="Y5">
            <v>8.1124633249053849E-2</v>
          </cell>
        </row>
        <row r="6">
          <cell r="A6" t="str">
            <v>Intron antisense</v>
          </cell>
          <cell r="B6">
            <v>0.26539193272474382</v>
          </cell>
          <cell r="C6">
            <v>1.8417920198939598E-2</v>
          </cell>
          <cell r="D6">
            <v>0.47319413666212617</v>
          </cell>
          <cell r="E6">
            <v>2.1235420202763443E-2</v>
          </cell>
          <cell r="F6">
            <v>0.38101155532702002</v>
          </cell>
          <cell r="G6">
            <v>2.3052452732371446E-2</v>
          </cell>
          <cell r="H6">
            <v>0.49310399214889067</v>
          </cell>
          <cell r="I6">
            <v>2.9391343516882468E-2</v>
          </cell>
          <cell r="J6">
            <v>0.56227680198236285</v>
          </cell>
          <cell r="K6">
            <v>3.7957926974308553E-2</v>
          </cell>
          <cell r="L6">
            <v>0.75710343417825021</v>
          </cell>
          <cell r="M6">
            <v>0.12526611508598098</v>
          </cell>
          <cell r="N6">
            <v>0.620559551652619</v>
          </cell>
          <cell r="O6">
            <v>1.1141322194166366E-2</v>
          </cell>
          <cell r="P6">
            <v>0.74582480161961084</v>
          </cell>
          <cell r="Q6">
            <v>0.14468699890425438</v>
          </cell>
          <cell r="R6">
            <v>0.2421266364787141</v>
          </cell>
          <cell r="S6">
            <v>1.0822745635751313E-2</v>
          </cell>
          <cell r="T6">
            <v>0.36972930898513917</v>
          </cell>
          <cell r="U6">
            <v>1.1461867851455891E-2</v>
          </cell>
          <cell r="V6">
            <v>0.10235527589901439</v>
          </cell>
          <cell r="W6">
            <v>3.8216621722718209E-3</v>
          </cell>
          <cell r="X6">
            <v>0.20847422923478792</v>
          </cell>
          <cell r="Y6">
            <v>7.7513972488916045E-3</v>
          </cell>
        </row>
        <row r="7">
          <cell r="A7" t="str">
            <v>Intron sense</v>
          </cell>
          <cell r="B7">
            <v>0.8889030999696238</v>
          </cell>
          <cell r="C7">
            <v>0.33667846443498678</v>
          </cell>
          <cell r="D7">
            <v>1.2645617744525992</v>
          </cell>
          <cell r="E7">
            <v>0.29839767164999165</v>
          </cell>
          <cell r="F7">
            <v>1.1898130293810971</v>
          </cell>
          <cell r="G7">
            <v>0.25488271969523218</v>
          </cell>
          <cell r="H7">
            <v>1.6961813466054469</v>
          </cell>
          <cell r="I7">
            <v>0.27312497136716934</v>
          </cell>
          <cell r="J7">
            <v>2.2278502538687657</v>
          </cell>
          <cell r="K7">
            <v>0.72753969570541055</v>
          </cell>
          <cell r="L7">
            <v>2.4626941946034342</v>
          </cell>
          <cell r="M7">
            <v>0.69945908180996919</v>
          </cell>
          <cell r="N7">
            <v>1.9924098671726755</v>
          </cell>
          <cell r="O7">
            <v>1.0107472151334238</v>
          </cell>
          <cell r="P7">
            <v>1.8799219759622214</v>
          </cell>
          <cell r="Q7">
            <v>0.88635634930997986</v>
          </cell>
          <cell r="R7">
            <v>1.0020644481636607</v>
          </cell>
          <cell r="S7">
            <v>0.94269787558130624</v>
          </cell>
          <cell r="T7">
            <v>1.6837534182037914</v>
          </cell>
          <cell r="U7">
            <v>1.3477458538815614</v>
          </cell>
          <cell r="V7">
            <v>0.41752116140101542</v>
          </cell>
          <cell r="W7">
            <v>0.41786759960272735</v>
          </cell>
          <cell r="X7">
            <v>0.71756085151795301</v>
          </cell>
          <cell r="Y7">
            <v>0.43192721399572004</v>
          </cell>
        </row>
        <row r="8">
          <cell r="A8" t="str">
            <v>miRNA</v>
          </cell>
          <cell r="B8">
            <v>0.56915378343378786</v>
          </cell>
          <cell r="C8">
            <v>77.598359976807757</v>
          </cell>
          <cell r="D8">
            <v>0.50216520625368499</v>
          </cell>
          <cell r="E8">
            <v>75.486815251896218</v>
          </cell>
          <cell r="F8">
            <v>0.33566153890102984</v>
          </cell>
          <cell r="G8">
            <v>77.940061632082035</v>
          </cell>
          <cell r="H8">
            <v>0.38335494725035923</v>
          </cell>
          <cell r="I8">
            <v>81.335245937841449</v>
          </cell>
          <cell r="J8">
            <v>0.337074557248014</v>
          </cell>
          <cell r="K8">
            <v>44.463363244070401</v>
          </cell>
          <cell r="L8">
            <v>0.24061392750068139</v>
          </cell>
          <cell r="M8">
            <v>40.224882388746103</v>
          </cell>
          <cell r="N8">
            <v>1.7552182163187855</v>
          </cell>
          <cell r="O8">
            <v>71.342274289294693</v>
          </cell>
          <cell r="P8">
            <v>0.32613955400646966</v>
          </cell>
          <cell r="Q8">
            <v>40.813975618795766</v>
          </cell>
          <cell r="R8">
            <v>0.93579821081159142</v>
          </cell>
          <cell r="S8">
            <v>90.863313420734187</v>
          </cell>
          <cell r="T8">
            <v>2.5051465090793639</v>
          </cell>
          <cell r="U8">
            <v>18.451838434076784</v>
          </cell>
          <cell r="V8">
            <v>0.738946182479575</v>
          </cell>
          <cell r="W8">
            <v>56.729616725575823</v>
          </cell>
          <cell r="X8">
            <v>0.62045901557972594</v>
          </cell>
          <cell r="Y8">
            <v>53.519664426725399</v>
          </cell>
        </row>
        <row r="9">
          <cell r="A9" t="str">
            <v>rRNA</v>
          </cell>
          <cell r="B9">
            <v>10.086720582491898</v>
          </cell>
          <cell r="C9">
            <v>0.81515816237737282</v>
          </cell>
          <cell r="D9">
            <v>8.736048142801959</v>
          </cell>
          <cell r="E9">
            <v>0.98842929454801121</v>
          </cell>
          <cell r="F9">
            <v>3.3316193169644772</v>
          </cell>
          <cell r="G9">
            <v>0.46726156476910691</v>
          </cell>
          <cell r="H9">
            <v>3.0444954610774246</v>
          </cell>
          <cell r="I9">
            <v>0.241643259756217</v>
          </cell>
          <cell r="J9">
            <v>3.5708038772684207</v>
          </cell>
          <cell r="K9">
            <v>1.3530688300278486</v>
          </cell>
          <cell r="L9">
            <v>2.8066230580539657</v>
          </cell>
          <cell r="M9">
            <v>2.4902928379855158</v>
          </cell>
          <cell r="N9">
            <v>12.284321080270068</v>
          </cell>
          <cell r="O9">
            <v>0.891862542306043</v>
          </cell>
          <cell r="P9">
            <v>3.9403524940321311</v>
          </cell>
          <cell r="Q9">
            <v>1.2926181529971492</v>
          </cell>
          <cell r="R9">
            <v>3.5346241090164563</v>
          </cell>
          <cell r="S9">
            <v>0.33644473745488318</v>
          </cell>
          <cell r="T9">
            <v>11.005848073003616</v>
          </cell>
          <cell r="U9">
            <v>0.65117559850407059</v>
          </cell>
          <cell r="V9">
            <v>2.492608697252976</v>
          </cell>
          <cell r="W9">
            <v>0.12673803038889656</v>
          </cell>
          <cell r="X9">
            <v>2.3512294395393716</v>
          </cell>
          <cell r="Y9">
            <v>0.1606513570553233</v>
          </cell>
        </row>
        <row r="10">
          <cell r="A10" t="str">
            <v>repeat</v>
          </cell>
          <cell r="B10">
            <v>0.53877759836288341</v>
          </cell>
          <cell r="C10">
            <v>2.074924359956333E-2</v>
          </cell>
          <cell r="D10">
            <v>0.73012178014516038</v>
          </cell>
          <cell r="E10">
            <v>2.3303872782474613E-2</v>
          </cell>
          <cell r="F10">
            <v>0.8952164659839168</v>
          </cell>
          <cell r="G10">
            <v>4.2000315836753968E-2</v>
          </cell>
          <cell r="H10">
            <v>1.1367021835897795</v>
          </cell>
          <cell r="I10">
            <v>4.3689241819103053E-2</v>
          </cell>
          <cell r="J10">
            <v>1.3513349367150109</v>
          </cell>
          <cell r="K10">
            <v>9.2346057497727035E-2</v>
          </cell>
          <cell r="L10">
            <v>1.470598255655492</v>
          </cell>
          <cell r="M10">
            <v>0.12510461010274473</v>
          </cell>
          <cell r="N10">
            <v>1.0844622920435991</v>
          </cell>
          <cell r="O10">
            <v>1.7607000845267749E-2</v>
          </cell>
          <cell r="P10">
            <v>1.301093560707113</v>
          </cell>
          <cell r="Q10">
            <v>0.13357086750945382</v>
          </cell>
          <cell r="R10">
            <v>0.65756497064745512</v>
          </cell>
          <cell r="S10">
            <v>2.5301477958244192E-2</v>
          </cell>
          <cell r="T10">
            <v>1.0835834041725132</v>
          </cell>
          <cell r="U10">
            <v>2.0051193512979008E-2</v>
          </cell>
          <cell r="V10">
            <v>0.27871562537969019</v>
          </cell>
          <cell r="W10">
            <v>1.3559767943267012E-2</v>
          </cell>
          <cell r="X10">
            <v>0.61797717951740694</v>
          </cell>
          <cell r="Y10">
            <v>2.5182438237727135E-2</v>
          </cell>
        </row>
        <row r="11">
          <cell r="A11" t="str">
            <v>scRNA</v>
          </cell>
          <cell r="B11">
            <v>7.6739835968600623E-2</v>
          </cell>
          <cell r="C11">
            <v>0.10706870284421455</v>
          </cell>
          <cell r="D11">
            <v>6.0229328887714234E-2</v>
          </cell>
          <cell r="E11">
            <v>3.0340769247120158E-2</v>
          </cell>
          <cell r="F11">
            <v>4.713545014354887E-2</v>
          </cell>
          <cell r="G11">
            <v>3.0945443914295934E-2</v>
          </cell>
          <cell r="H11">
            <v>5.2574392765763554E-2</v>
          </cell>
          <cell r="I11">
            <v>3.0230782672768786E-2</v>
          </cell>
          <cell r="J11">
            <v>5.5511017175618883E-2</v>
          </cell>
          <cell r="K11">
            <v>0.44864738239893109</v>
          </cell>
          <cell r="L11">
            <v>4.335309348596348E-2</v>
          </cell>
          <cell r="M11">
            <v>0.26262610332841818</v>
          </cell>
          <cell r="N11">
            <v>0.17706632540488063</v>
          </cell>
          <cell r="O11">
            <v>0.15405078060198224</v>
          </cell>
          <cell r="P11">
            <v>5.6127416164002922E-2</v>
          </cell>
          <cell r="Q11">
            <v>0.1893110861781189</v>
          </cell>
          <cell r="R11">
            <v>0.12616072111259313</v>
          </cell>
          <cell r="S11">
            <v>0.1123020022677368</v>
          </cell>
          <cell r="T11">
            <v>0.22736816231219084</v>
          </cell>
          <cell r="U11">
            <v>8.4053697577343198E-2</v>
          </cell>
          <cell r="V11">
            <v>7.5109626918701197E-2</v>
          </cell>
          <cell r="W11">
            <v>3.4522598562093977E-2</v>
          </cell>
          <cell r="X11">
            <v>7.4144852361777244E-2</v>
          </cell>
          <cell r="Y11">
            <v>5.098713928730781E-2</v>
          </cell>
        </row>
        <row r="12">
          <cell r="A12" t="str">
            <v>snRNA</v>
          </cell>
          <cell r="B12">
            <v>0.27978065196885643</v>
          </cell>
          <cell r="C12">
            <v>4.6607854651990653E-2</v>
          </cell>
          <cell r="D12">
            <v>0.2033057515197105</v>
          </cell>
          <cell r="E12">
            <v>3.9768339547612788E-2</v>
          </cell>
          <cell r="F12">
            <v>0.26852923112082383</v>
          </cell>
          <cell r="G12">
            <v>1.8901020426744991E-2</v>
          </cell>
          <cell r="H12">
            <v>0.23505134765693456</v>
          </cell>
          <cell r="I12">
            <v>1.1455875539154487E-2</v>
          </cell>
          <cell r="J12">
            <v>0.40303184899059835</v>
          </cell>
          <cell r="K12">
            <v>9.0748980455003972E-2</v>
          </cell>
          <cell r="L12">
            <v>0.26744344508040335</v>
          </cell>
          <cell r="M12">
            <v>8.6390915591700576E-2</v>
          </cell>
          <cell r="N12">
            <v>0.44845770266095941</v>
          </cell>
          <cell r="O12">
            <v>2.3881103832632793E-2</v>
          </cell>
          <cell r="P12">
            <v>0.38988921187175696</v>
          </cell>
          <cell r="Q12">
            <v>9.0506939027842015E-2</v>
          </cell>
          <cell r="R12">
            <v>0.33897729107019975</v>
          </cell>
          <cell r="S12">
            <v>2.3823707638603326E-2</v>
          </cell>
          <cell r="T12">
            <v>0.48341339014123458</v>
          </cell>
          <cell r="U12">
            <v>2.6942464677990142E-2</v>
          </cell>
          <cell r="V12">
            <v>0.15353291384852155</v>
          </cell>
          <cell r="W12">
            <v>1.0766726041331614E-2</v>
          </cell>
          <cell r="X12">
            <v>0.23825626198261474</v>
          </cell>
          <cell r="Y12">
            <v>1.4742251061073327E-2</v>
          </cell>
        </row>
        <row r="13">
          <cell r="A13" t="str">
            <v>snoRNA</v>
          </cell>
          <cell r="B13">
            <v>0.26402157851101876</v>
          </cell>
          <cell r="C13">
            <v>3.1270445613156665E-2</v>
          </cell>
          <cell r="D13">
            <v>0.18983674548152968</v>
          </cell>
          <cell r="E13">
            <v>1.5497802996730441E-2</v>
          </cell>
          <cell r="F13">
            <v>0.17372270071845852</v>
          </cell>
          <cell r="G13">
            <v>2.6852564955716394E-2</v>
          </cell>
          <cell r="H13">
            <v>0.16867617679015809</v>
          </cell>
          <cell r="I13">
            <v>1.478619951054662E-2</v>
          </cell>
          <cell r="J13">
            <v>0.28411437455967742</v>
          </cell>
          <cell r="K13">
            <v>0.1120688650869715</v>
          </cell>
          <cell r="L13">
            <v>0.1926614881439084</v>
          </cell>
          <cell r="M13">
            <v>7.8885684017780372E-2</v>
          </cell>
          <cell r="N13">
            <v>0.5218216318785579</v>
          </cell>
          <cell r="O13">
            <v>7.0272348154285222E-2</v>
          </cell>
          <cell r="P13">
            <v>0.28317782805377606</v>
          </cell>
          <cell r="Q13">
            <v>0.11762356258182523</v>
          </cell>
          <cell r="R13">
            <v>0.60021918832354915</v>
          </cell>
          <cell r="S13">
            <v>0.12408145470001861</v>
          </cell>
          <cell r="T13">
            <v>0.76199059801923408</v>
          </cell>
          <cell r="U13">
            <v>9.7425876737375072E-2</v>
          </cell>
          <cell r="V13">
            <v>0.32289775886127914</v>
          </cell>
          <cell r="W13">
            <v>5.6476508565478659E-2</v>
          </cell>
          <cell r="X13">
            <v>0.34280360610779853</v>
          </cell>
          <cell r="Y13">
            <v>8.955206910835424E-2</v>
          </cell>
        </row>
        <row r="14">
          <cell r="A14" t="str">
            <v>srpRNA</v>
          </cell>
          <cell r="B14">
            <v>7.7881797813371456E-2</v>
          </cell>
          <cell r="C14">
            <v>1.026061496681703E-2</v>
          </cell>
          <cell r="D14">
            <v>6.9123955516701571E-2</v>
          </cell>
          <cell r="E14">
            <v>2.651569110976483E-2</v>
          </cell>
          <cell r="F14">
            <v>7.6238019739755192E-2</v>
          </cell>
          <cell r="G14">
            <v>2.9223975511116558E-2</v>
          </cell>
          <cell r="H14">
            <v>5.4545932494479685E-2</v>
          </cell>
          <cell r="I14">
            <v>7.0721377250814819E-3</v>
          </cell>
          <cell r="J14">
            <v>0.10786385831936447</v>
          </cell>
          <cell r="K14">
            <v>0.13553277095437549</v>
          </cell>
          <cell r="L14">
            <v>7.6740937585173072E-2</v>
          </cell>
          <cell r="M14">
            <v>0.20199998270946651</v>
          </cell>
          <cell r="N14">
            <v>0.19747583954812234</v>
          </cell>
          <cell r="O14">
            <v>6.3100234243156101E-3</v>
          </cell>
          <cell r="P14">
            <v>7.1602876587822661E-2</v>
          </cell>
          <cell r="Q14">
            <v>9.8183629448812745E-2</v>
          </cell>
          <cell r="R14">
            <v>8.4956714553934762E-2</v>
          </cell>
          <cell r="S14">
            <v>4.8604122073737151E-3</v>
          </cell>
          <cell r="T14">
            <v>0.20586036317455114</v>
          </cell>
          <cell r="U14">
            <v>5.4337743888383484E-3</v>
          </cell>
          <cell r="V14">
            <v>4.9336715721107649E-2</v>
          </cell>
          <cell r="W14">
            <v>1.4190454824349198E-3</v>
          </cell>
          <cell r="X14">
            <v>4.2811672075001084E-2</v>
          </cell>
          <cell r="Y14">
            <v>5.6925523899194041E-3</v>
          </cell>
        </row>
        <row r="15">
          <cell r="A15" t="str">
            <v>tRNA</v>
          </cell>
          <cell r="B15">
            <v>6.5644534684807105</v>
          </cell>
          <cell r="C15">
            <v>2.8275555911277555</v>
          </cell>
          <cell r="D15">
            <v>5.0127574359078615</v>
          </cell>
          <cell r="E15">
            <v>4.159424267532617</v>
          </cell>
          <cell r="F15">
            <v>3.3634000371370218</v>
          </cell>
          <cell r="G15">
            <v>1.5208880575354558</v>
          </cell>
          <cell r="H15">
            <v>2.5849076443167083</v>
          </cell>
          <cell r="I15">
            <v>0.86348661876376953</v>
          </cell>
          <cell r="J15">
            <v>3.7240968831231931</v>
          </cell>
          <cell r="K15">
            <v>4.5864005279980464</v>
          </cell>
          <cell r="L15">
            <v>2.4049468520032704</v>
          </cell>
          <cell r="M15">
            <v>4.5769182208117032</v>
          </cell>
          <cell r="N15">
            <v>3.709567097656767</v>
          </cell>
          <cell r="O15">
            <v>0.44183933471040315</v>
          </cell>
          <cell r="P15">
            <v>4.3018315322900103</v>
          </cell>
          <cell r="Q15">
            <v>15.989402621403622</v>
          </cell>
          <cell r="R15">
            <v>3.4849244310024043</v>
          </cell>
          <cell r="S15">
            <v>1.0589292093347933</v>
          </cell>
          <cell r="T15">
            <v>4.3978328331916545</v>
          </cell>
          <cell r="U15">
            <v>0.62755849054841639</v>
          </cell>
          <cell r="V15">
            <v>1.0912986969952467</v>
          </cell>
          <cell r="W15">
            <v>0.14761076288185462</v>
          </cell>
          <cell r="X15">
            <v>3.5663984215522646</v>
          </cell>
          <cell r="Y15">
            <v>1.8562176500160406</v>
          </cell>
        </row>
        <row r="16">
          <cell r="A16" t="str">
            <v>Unknown</v>
          </cell>
          <cell r="B16">
            <v>77.841829148804479</v>
          </cell>
          <cell r="C16">
            <v>18.130227445958436</v>
          </cell>
          <cell r="D16">
            <v>72.72348384735804</v>
          </cell>
          <cell r="E16">
            <v>18.658564846274214</v>
          </cell>
          <cell r="F16">
            <v>78.165038351116252</v>
          </cell>
          <cell r="G16">
            <v>19.185343769335415</v>
          </cell>
          <cell r="H16">
            <v>77.278880866425993</v>
          </cell>
          <cell r="I16">
            <v>16.755254930264826</v>
          </cell>
          <cell r="J16">
            <v>71.730073123921969</v>
          </cell>
          <cell r="K16">
            <v>46.99400292101015</v>
          </cell>
          <cell r="L16">
            <v>71.520935541019355</v>
          </cell>
          <cell r="M16">
            <v>49.437820153940848</v>
          </cell>
          <cell r="N16">
            <v>73.745090684435809</v>
          </cell>
          <cell r="O16">
            <v>25.987705751514511</v>
          </cell>
          <cell r="P16">
            <v>70.230757593080853</v>
          </cell>
          <cell r="Q16">
            <v>38.029092174624672</v>
          </cell>
          <cell r="R16">
            <v>84.917209681667188</v>
          </cell>
          <cell r="S16">
            <v>6.4089702879328687</v>
          </cell>
          <cell r="T16">
            <v>74.063642601829187</v>
          </cell>
          <cell r="U16">
            <v>78.62579562697195</v>
          </cell>
          <cell r="V16">
            <v>93.684532203252544</v>
          </cell>
          <cell r="W16">
            <v>42.443943198537525</v>
          </cell>
          <cell r="X16">
            <v>88.216242376109847</v>
          </cell>
          <cell r="Y16">
            <v>43.755654141105239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opLeftCell="N12" workbookViewId="0">
      <selection sqref="A1:Y33"/>
    </sheetView>
  </sheetViews>
  <sheetFormatPr defaultRowHeight="16.5" x14ac:dyDescent="0.3"/>
  <cols>
    <col min="1" max="1" width="15.75" style="7" bestFit="1" customWidth="1"/>
    <col min="2" max="2" width="10.25" style="7" bestFit="1" customWidth="1"/>
    <col min="3" max="3" width="8.625" style="7" bestFit="1" customWidth="1"/>
    <col min="4" max="4" width="10.25" style="7" bestFit="1" customWidth="1"/>
    <col min="5" max="5" width="8.625" style="7" bestFit="1" customWidth="1"/>
    <col min="6" max="6" width="10.25" style="7" bestFit="1" customWidth="1"/>
    <col min="7" max="7" width="8.625" style="7" bestFit="1" customWidth="1"/>
    <col min="8" max="8" width="10.25" style="7" bestFit="1" customWidth="1"/>
    <col min="9" max="9" width="8.625" style="7" bestFit="1" customWidth="1"/>
    <col min="10" max="10" width="10.25" style="7" bestFit="1" customWidth="1"/>
    <col min="11" max="11" width="8.625" style="7" bestFit="1" customWidth="1"/>
    <col min="12" max="12" width="10.25" style="7" bestFit="1" customWidth="1"/>
    <col min="13" max="13" width="8.625" style="7" bestFit="1" customWidth="1"/>
    <col min="14" max="14" width="10.25" style="7" bestFit="1" customWidth="1"/>
    <col min="15" max="15" width="8.625" style="7" bestFit="1" customWidth="1"/>
    <col min="16" max="16" width="10.25" style="7" bestFit="1" customWidth="1"/>
    <col min="17" max="17" width="8.625" style="7" bestFit="1" customWidth="1"/>
    <col min="18" max="18" width="10.25" style="7" bestFit="1" customWidth="1"/>
    <col min="19" max="19" width="8.625" style="7" bestFit="1" customWidth="1"/>
    <col min="20" max="20" width="10.25" style="7" bestFit="1" customWidth="1"/>
    <col min="21" max="21" width="8.625" style="7" bestFit="1" customWidth="1"/>
    <col min="22" max="22" width="10.25" style="7" bestFit="1" customWidth="1"/>
    <col min="23" max="23" width="8.625" style="7" bestFit="1" customWidth="1"/>
    <col min="24" max="24" width="10.25" style="7" bestFit="1" customWidth="1"/>
    <col min="25" max="25" width="8.625" style="7" bestFit="1" customWidth="1"/>
    <col min="26" max="16384" width="9" style="7"/>
  </cols>
  <sheetData>
    <row r="1" spans="1:25" x14ac:dyDescent="0.3">
      <c r="A1" s="25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3" spans="1:25" x14ac:dyDescent="0.3">
      <c r="A3" s="31"/>
      <c r="B3" s="32" t="s">
        <v>0</v>
      </c>
      <c r="C3" s="32"/>
      <c r="D3" s="32" t="s">
        <v>1</v>
      </c>
      <c r="E3" s="32"/>
      <c r="F3" s="32" t="s">
        <v>2</v>
      </c>
      <c r="G3" s="32"/>
      <c r="H3" s="32" t="s">
        <v>3</v>
      </c>
      <c r="I3" s="32"/>
      <c r="J3" s="32" t="s">
        <v>4</v>
      </c>
      <c r="K3" s="32"/>
      <c r="L3" s="32" t="s">
        <v>5</v>
      </c>
      <c r="M3" s="32"/>
      <c r="N3" s="32" t="s">
        <v>6</v>
      </c>
      <c r="O3" s="32"/>
      <c r="P3" s="32" t="s">
        <v>7</v>
      </c>
      <c r="Q3" s="32"/>
      <c r="R3" s="32" t="s">
        <v>8</v>
      </c>
      <c r="S3" s="32"/>
      <c r="T3" s="32" t="s">
        <v>9</v>
      </c>
      <c r="U3" s="32"/>
      <c r="V3" s="32" t="s">
        <v>10</v>
      </c>
      <c r="W3" s="32"/>
      <c r="X3" s="32" t="s">
        <v>11</v>
      </c>
      <c r="Y3" s="32"/>
    </row>
    <row r="4" spans="1:25" x14ac:dyDescent="0.3">
      <c r="A4" s="33" t="s">
        <v>33</v>
      </c>
      <c r="B4" s="34" t="s">
        <v>12</v>
      </c>
      <c r="C4" s="34" t="s">
        <v>13</v>
      </c>
      <c r="D4" s="34" t="s">
        <v>12</v>
      </c>
      <c r="E4" s="34" t="s">
        <v>13</v>
      </c>
      <c r="F4" s="34" t="s">
        <v>12</v>
      </c>
      <c r="G4" s="34" t="s">
        <v>13</v>
      </c>
      <c r="H4" s="34" t="s">
        <v>12</v>
      </c>
      <c r="I4" s="34" t="s">
        <v>27</v>
      </c>
      <c r="J4" s="34" t="s">
        <v>12</v>
      </c>
      <c r="K4" s="34" t="s">
        <v>13</v>
      </c>
      <c r="L4" s="34" t="s">
        <v>12</v>
      </c>
      <c r="M4" s="34" t="s">
        <v>13</v>
      </c>
      <c r="N4" s="34" t="s">
        <v>12</v>
      </c>
      <c r="O4" s="34" t="s">
        <v>13</v>
      </c>
      <c r="P4" s="34" t="s">
        <v>12</v>
      </c>
      <c r="Q4" s="34" t="s">
        <v>13</v>
      </c>
      <c r="R4" s="34" t="s">
        <v>12</v>
      </c>
      <c r="S4" s="34" t="s">
        <v>13</v>
      </c>
      <c r="T4" s="34" t="s">
        <v>12</v>
      </c>
      <c r="U4" s="34" t="s">
        <v>13</v>
      </c>
      <c r="V4" s="34" t="s">
        <v>12</v>
      </c>
      <c r="W4" s="34" t="s">
        <v>13</v>
      </c>
      <c r="X4" s="34" t="s">
        <v>12</v>
      </c>
      <c r="Y4" s="34" t="s">
        <v>13</v>
      </c>
    </row>
    <row r="5" spans="1:25" x14ac:dyDescent="0.3">
      <c r="A5" s="31" t="s">
        <v>14</v>
      </c>
      <c r="B5" s="35" t="s">
        <v>34</v>
      </c>
      <c r="C5" s="35" t="s">
        <v>35</v>
      </c>
      <c r="D5" s="35" t="s">
        <v>36</v>
      </c>
      <c r="E5" s="35" t="s">
        <v>37</v>
      </c>
      <c r="F5" s="35" t="s">
        <v>38</v>
      </c>
      <c r="G5" s="35" t="s">
        <v>39</v>
      </c>
      <c r="H5" s="35" t="s">
        <v>40</v>
      </c>
      <c r="I5" s="35" t="s">
        <v>41</v>
      </c>
      <c r="J5" s="35" t="s">
        <v>42</v>
      </c>
      <c r="K5" s="35" t="s">
        <v>43</v>
      </c>
      <c r="L5" s="35" t="s">
        <v>44</v>
      </c>
      <c r="M5" s="35" t="s">
        <v>45</v>
      </c>
      <c r="N5" s="35" t="s">
        <v>46</v>
      </c>
      <c r="O5" s="35" t="s">
        <v>47</v>
      </c>
      <c r="P5" s="35" t="s">
        <v>48</v>
      </c>
      <c r="Q5" s="35" t="s">
        <v>49</v>
      </c>
      <c r="R5" s="35" t="s">
        <v>50</v>
      </c>
      <c r="S5" s="35" t="s">
        <v>51</v>
      </c>
      <c r="T5" s="35" t="s">
        <v>52</v>
      </c>
      <c r="U5" s="35" t="s">
        <v>53</v>
      </c>
      <c r="V5" s="35" t="s">
        <v>54</v>
      </c>
      <c r="W5" s="35" t="s">
        <v>55</v>
      </c>
      <c r="X5" s="35" t="s">
        <v>56</v>
      </c>
      <c r="Y5" s="35" t="s">
        <v>57</v>
      </c>
    </row>
    <row r="6" spans="1:25" x14ac:dyDescent="0.3">
      <c r="A6" s="31"/>
      <c r="B6" s="36">
        <v>2.0000000000000001E-4</v>
      </c>
      <c r="C6" s="36">
        <v>0</v>
      </c>
      <c r="D6" s="36">
        <v>2.9999999999999997E-4</v>
      </c>
      <c r="E6" s="36">
        <v>0</v>
      </c>
      <c r="F6" s="36">
        <v>4.0000000000000002E-4</v>
      </c>
      <c r="G6" s="36">
        <v>0</v>
      </c>
      <c r="H6" s="36">
        <v>4.0000000000000002E-4</v>
      </c>
      <c r="I6" s="36">
        <v>0</v>
      </c>
      <c r="J6" s="36">
        <v>6.9999999999999999E-4</v>
      </c>
      <c r="K6" s="36">
        <v>0</v>
      </c>
      <c r="L6" s="36">
        <v>5.9999999999999995E-4</v>
      </c>
      <c r="M6" s="36">
        <v>0</v>
      </c>
      <c r="N6" s="36">
        <v>8.0000000000000004E-4</v>
      </c>
      <c r="O6" s="36">
        <v>0</v>
      </c>
      <c r="P6" s="36">
        <v>4.0000000000000002E-4</v>
      </c>
      <c r="Q6" s="36">
        <v>0</v>
      </c>
      <c r="R6" s="36">
        <v>2.9999999999999997E-4</v>
      </c>
      <c r="S6" s="36">
        <v>0</v>
      </c>
      <c r="T6" s="36">
        <v>5.0000000000000001E-4</v>
      </c>
      <c r="U6" s="36">
        <v>0</v>
      </c>
      <c r="V6" s="36">
        <v>2.0000000000000001E-4</v>
      </c>
      <c r="W6" s="36">
        <v>0</v>
      </c>
      <c r="X6" s="36">
        <v>2.9999999999999997E-4</v>
      </c>
      <c r="Y6" s="36">
        <v>0</v>
      </c>
    </row>
    <row r="7" spans="1:25" x14ac:dyDescent="0.3">
      <c r="A7" s="31" t="s">
        <v>15</v>
      </c>
      <c r="B7" s="35">
        <v>11064</v>
      </c>
      <c r="C7" s="35">
        <v>12297</v>
      </c>
      <c r="D7" s="35">
        <v>39368</v>
      </c>
      <c r="E7" s="35">
        <v>48279</v>
      </c>
      <c r="F7" s="35">
        <v>65716</v>
      </c>
      <c r="G7" s="35">
        <v>78395</v>
      </c>
      <c r="H7" s="35">
        <v>58578</v>
      </c>
      <c r="I7" s="35">
        <v>71925</v>
      </c>
      <c r="J7" s="35">
        <v>130214</v>
      </c>
      <c r="K7" s="35">
        <v>174542</v>
      </c>
      <c r="L7" s="35">
        <v>207769</v>
      </c>
      <c r="M7" s="35">
        <v>362164</v>
      </c>
      <c r="N7" s="35">
        <v>6125</v>
      </c>
      <c r="O7" s="35">
        <v>6908</v>
      </c>
      <c r="P7" s="35">
        <v>142269</v>
      </c>
      <c r="Q7" s="35">
        <v>249416</v>
      </c>
      <c r="R7" s="35">
        <v>9513</v>
      </c>
      <c r="S7" s="35">
        <v>10261</v>
      </c>
      <c r="T7" s="35">
        <v>3084</v>
      </c>
      <c r="U7" s="35">
        <v>3507</v>
      </c>
      <c r="V7" s="35">
        <v>1561</v>
      </c>
      <c r="W7" s="35">
        <v>1761</v>
      </c>
      <c r="X7" s="35">
        <v>9575</v>
      </c>
      <c r="Y7" s="35">
        <v>10560</v>
      </c>
    </row>
    <row r="8" spans="1:25" x14ac:dyDescent="0.3">
      <c r="A8" s="31"/>
      <c r="B8" s="36">
        <v>2.53E-2</v>
      </c>
      <c r="C8" s="36">
        <v>5.9999999999999995E-4</v>
      </c>
      <c r="D8" s="36">
        <v>0.1</v>
      </c>
      <c r="E8" s="36">
        <v>2.5000000000000001E-3</v>
      </c>
      <c r="F8" s="36">
        <v>0.1173</v>
      </c>
      <c r="G8" s="36">
        <v>4.5999999999999999E-3</v>
      </c>
      <c r="H8" s="36">
        <v>0.128</v>
      </c>
      <c r="I8" s="36">
        <v>3.8999999999999998E-3</v>
      </c>
      <c r="J8" s="36">
        <v>0.1578</v>
      </c>
      <c r="K8" s="36">
        <v>9.4999999999999998E-3</v>
      </c>
      <c r="L8" s="36">
        <v>0.17699999999999999</v>
      </c>
      <c r="M8" s="36">
        <v>1.72E-2</v>
      </c>
      <c r="N8" s="36">
        <v>3.3799999999999997E-2</v>
      </c>
      <c r="O8" s="36">
        <v>4.0000000000000002E-4</v>
      </c>
      <c r="P8" s="36">
        <v>0.1643</v>
      </c>
      <c r="Q8" s="36">
        <v>2.2100000000000002E-2</v>
      </c>
      <c r="R8" s="36">
        <v>4.0399999999999998E-2</v>
      </c>
      <c r="S8" s="36">
        <v>5.9999999999999995E-4</v>
      </c>
      <c r="T8" s="36">
        <v>3.1600000000000003E-2</v>
      </c>
      <c r="U8" s="36">
        <v>2.0000000000000001E-4</v>
      </c>
      <c r="V8" s="36">
        <v>5.7000000000000002E-3</v>
      </c>
      <c r="W8" s="36">
        <v>1E-4</v>
      </c>
      <c r="X8" s="36">
        <v>2.9700000000000001E-2</v>
      </c>
      <c r="Y8" s="36">
        <v>8.0000000000000004E-4</v>
      </c>
    </row>
    <row r="9" spans="1:25" x14ac:dyDescent="0.3">
      <c r="A9" s="31" t="s">
        <v>16</v>
      </c>
      <c r="B9" s="35">
        <v>1162</v>
      </c>
      <c r="C9" s="35">
        <v>3958</v>
      </c>
      <c r="D9" s="35">
        <v>1862</v>
      </c>
      <c r="E9" s="35">
        <v>4086</v>
      </c>
      <c r="F9" s="35">
        <v>2134</v>
      </c>
      <c r="G9" s="35">
        <v>3937</v>
      </c>
      <c r="H9" s="35">
        <v>2251</v>
      </c>
      <c r="I9" s="35">
        <v>5357</v>
      </c>
      <c r="J9" s="35">
        <v>4629</v>
      </c>
      <c r="K9" s="35">
        <v>6940</v>
      </c>
      <c r="L9" s="35">
        <v>8889</v>
      </c>
      <c r="M9" s="35">
        <v>26371</v>
      </c>
      <c r="N9" s="35">
        <v>1125</v>
      </c>
      <c r="O9" s="35">
        <v>1861</v>
      </c>
      <c r="P9" s="35">
        <v>6458</v>
      </c>
      <c r="Q9" s="35">
        <v>16322</v>
      </c>
      <c r="R9" s="35">
        <v>570</v>
      </c>
      <c r="S9" s="35">
        <v>1267</v>
      </c>
      <c r="T9" s="35">
        <v>361</v>
      </c>
      <c r="U9" s="35">
        <v>810</v>
      </c>
      <c r="V9" s="35">
        <v>278</v>
      </c>
      <c r="W9" s="35">
        <v>509</v>
      </c>
      <c r="X9" s="35">
        <v>672</v>
      </c>
      <c r="Y9" s="35">
        <v>1009</v>
      </c>
    </row>
    <row r="10" spans="1:25" x14ac:dyDescent="0.3">
      <c r="A10" s="31"/>
      <c r="B10" s="36">
        <v>2.7000000000000001E-3</v>
      </c>
      <c r="C10" s="36">
        <v>2.0000000000000001E-4</v>
      </c>
      <c r="D10" s="36">
        <v>4.7000000000000002E-3</v>
      </c>
      <c r="E10" s="36">
        <v>2.0000000000000001E-4</v>
      </c>
      <c r="F10" s="36">
        <v>3.8E-3</v>
      </c>
      <c r="G10" s="36">
        <v>2.0000000000000001E-4</v>
      </c>
      <c r="H10" s="36">
        <v>4.8999999999999998E-3</v>
      </c>
      <c r="I10" s="36">
        <v>2.9999999999999997E-4</v>
      </c>
      <c r="J10" s="36">
        <v>5.5999999999999999E-3</v>
      </c>
      <c r="K10" s="36">
        <v>4.0000000000000002E-4</v>
      </c>
      <c r="L10" s="36">
        <v>7.6E-3</v>
      </c>
      <c r="M10" s="36">
        <v>1.2999999999999999E-3</v>
      </c>
      <c r="N10" s="36">
        <v>6.1999999999999998E-3</v>
      </c>
      <c r="O10" s="36">
        <v>1E-4</v>
      </c>
      <c r="P10" s="36">
        <v>7.4999999999999997E-3</v>
      </c>
      <c r="Q10" s="36">
        <v>1.4E-3</v>
      </c>
      <c r="R10" s="36">
        <v>2.3999999999999998E-3</v>
      </c>
      <c r="S10" s="36">
        <v>1E-4</v>
      </c>
      <c r="T10" s="36">
        <v>3.7000000000000002E-3</v>
      </c>
      <c r="U10" s="36">
        <v>0</v>
      </c>
      <c r="V10" s="36">
        <v>1E-3</v>
      </c>
      <c r="W10" s="36">
        <v>0</v>
      </c>
      <c r="X10" s="36">
        <v>2.0999999999999999E-3</v>
      </c>
      <c r="Y10" s="36">
        <v>1E-4</v>
      </c>
    </row>
    <row r="11" spans="1:25" x14ac:dyDescent="0.3">
      <c r="A11" s="31" t="s">
        <v>17</v>
      </c>
      <c r="B11" s="35">
        <v>3892</v>
      </c>
      <c r="C11" s="35">
        <v>72352</v>
      </c>
      <c r="D11" s="35">
        <v>4976</v>
      </c>
      <c r="E11" s="35">
        <v>57416</v>
      </c>
      <c r="F11" s="35">
        <v>6664</v>
      </c>
      <c r="G11" s="35">
        <v>43530</v>
      </c>
      <c r="H11" s="35">
        <v>7743</v>
      </c>
      <c r="I11" s="35">
        <v>49781</v>
      </c>
      <c r="J11" s="35">
        <v>18341</v>
      </c>
      <c r="K11" s="35">
        <v>133019</v>
      </c>
      <c r="L11" s="35">
        <v>28914</v>
      </c>
      <c r="M11" s="35">
        <v>147250</v>
      </c>
      <c r="N11" s="35">
        <v>3612</v>
      </c>
      <c r="O11" s="35">
        <v>168831</v>
      </c>
      <c r="P11" s="35">
        <v>16278</v>
      </c>
      <c r="Q11" s="35">
        <v>99989</v>
      </c>
      <c r="R11" s="35">
        <v>2359</v>
      </c>
      <c r="S11" s="35">
        <v>110360</v>
      </c>
      <c r="T11" s="35">
        <v>1644</v>
      </c>
      <c r="U11" s="35">
        <v>95244</v>
      </c>
      <c r="V11" s="35">
        <v>1134</v>
      </c>
      <c r="W11" s="35">
        <v>55655</v>
      </c>
      <c r="X11" s="35">
        <v>2313</v>
      </c>
      <c r="Y11" s="35">
        <v>56224</v>
      </c>
    </row>
    <row r="12" spans="1:25" x14ac:dyDescent="0.3">
      <c r="A12" s="31"/>
      <c r="B12" s="36">
        <v>8.8999999999999999E-3</v>
      </c>
      <c r="C12" s="36">
        <v>3.3999999999999998E-3</v>
      </c>
      <c r="D12" s="36">
        <v>1.26E-2</v>
      </c>
      <c r="E12" s="36">
        <v>3.0000000000000001E-3</v>
      </c>
      <c r="F12" s="36">
        <v>1.1900000000000001E-2</v>
      </c>
      <c r="G12" s="36">
        <v>2.5000000000000001E-3</v>
      </c>
      <c r="H12" s="36">
        <v>1.7000000000000001E-2</v>
      </c>
      <c r="I12" s="36">
        <v>2.7000000000000001E-3</v>
      </c>
      <c r="J12" s="36">
        <v>2.2200000000000001E-2</v>
      </c>
      <c r="K12" s="36">
        <v>7.3000000000000001E-3</v>
      </c>
      <c r="L12" s="36">
        <v>2.46E-2</v>
      </c>
      <c r="M12" s="36">
        <v>7.0000000000000001E-3</v>
      </c>
      <c r="N12" s="36">
        <v>1.9900000000000001E-2</v>
      </c>
      <c r="O12" s="36">
        <v>1.01E-2</v>
      </c>
      <c r="P12" s="36">
        <v>1.8800000000000001E-2</v>
      </c>
      <c r="Q12" s="36">
        <v>8.8999999999999999E-3</v>
      </c>
      <c r="R12" s="36">
        <v>0.01</v>
      </c>
      <c r="S12" s="36">
        <v>6.0000000000000001E-3</v>
      </c>
      <c r="T12" s="36">
        <v>1.6799999999999999E-2</v>
      </c>
      <c r="U12" s="36">
        <v>5.1000000000000004E-3</v>
      </c>
      <c r="V12" s="36">
        <v>4.1999999999999997E-3</v>
      </c>
      <c r="W12" s="36">
        <v>4.1999999999999997E-3</v>
      </c>
      <c r="X12" s="36">
        <v>7.1999999999999998E-3</v>
      </c>
      <c r="Y12" s="36">
        <v>4.3E-3</v>
      </c>
    </row>
    <row r="13" spans="1:25" x14ac:dyDescent="0.3">
      <c r="A13" s="33" t="s">
        <v>18</v>
      </c>
      <c r="B13" s="37">
        <v>2492</v>
      </c>
      <c r="C13" s="38">
        <v>16675841</v>
      </c>
      <c r="D13" s="38">
        <v>1976</v>
      </c>
      <c r="E13" s="38">
        <v>14524748</v>
      </c>
      <c r="F13" s="38">
        <v>1880</v>
      </c>
      <c r="G13" s="38">
        <v>13310949</v>
      </c>
      <c r="H13" s="38">
        <v>1750</v>
      </c>
      <c r="I13" s="38">
        <v>14824532</v>
      </c>
      <c r="J13" s="38">
        <v>2775</v>
      </c>
      <c r="K13" s="38">
        <v>8129415</v>
      </c>
      <c r="L13" s="38">
        <v>2825</v>
      </c>
      <c r="M13" s="38">
        <v>8468135</v>
      </c>
      <c r="N13" s="38">
        <v>3182</v>
      </c>
      <c r="O13" s="38">
        <v>11916716</v>
      </c>
      <c r="P13" s="38">
        <v>2824</v>
      </c>
      <c r="Q13" s="38">
        <v>4604185</v>
      </c>
      <c r="R13" s="38">
        <v>2203</v>
      </c>
      <c r="S13" s="38">
        <v>10637210</v>
      </c>
      <c r="T13" s="38">
        <v>2446</v>
      </c>
      <c r="U13" s="38">
        <v>1303975</v>
      </c>
      <c r="V13" s="38">
        <v>2007</v>
      </c>
      <c r="W13" s="38">
        <v>7555711</v>
      </c>
      <c r="X13" s="38">
        <v>2000</v>
      </c>
      <c r="Y13" s="38">
        <v>6966659</v>
      </c>
    </row>
    <row r="14" spans="1:25" x14ac:dyDescent="0.3">
      <c r="A14" s="33"/>
      <c r="B14" s="39">
        <v>5.7000000000000002E-3</v>
      </c>
      <c r="C14" s="40">
        <v>0.77600000000000002</v>
      </c>
      <c r="D14" s="40">
        <v>5.0000000000000001E-3</v>
      </c>
      <c r="E14" s="40">
        <v>0.75490000000000002</v>
      </c>
      <c r="F14" s="40">
        <v>3.3999999999999998E-3</v>
      </c>
      <c r="G14" s="40">
        <v>0.77939999999999998</v>
      </c>
      <c r="H14" s="40">
        <v>3.8E-3</v>
      </c>
      <c r="I14" s="40">
        <v>0.81340000000000001</v>
      </c>
      <c r="J14" s="40">
        <v>3.3999999999999998E-3</v>
      </c>
      <c r="K14" s="40">
        <v>0.4446</v>
      </c>
      <c r="L14" s="40">
        <v>2.3999999999999998E-3</v>
      </c>
      <c r="M14" s="40">
        <v>0.40210000000000001</v>
      </c>
      <c r="N14" s="40">
        <v>1.7600000000000001E-2</v>
      </c>
      <c r="O14" s="40">
        <v>0.71340000000000003</v>
      </c>
      <c r="P14" s="40">
        <v>3.3E-3</v>
      </c>
      <c r="Q14" s="40">
        <v>0.40810000000000002</v>
      </c>
      <c r="R14" s="40">
        <v>9.4000000000000004E-3</v>
      </c>
      <c r="S14" s="40">
        <v>0.57620000000000005</v>
      </c>
      <c r="T14" s="40">
        <v>2.5100000000000001E-2</v>
      </c>
      <c r="U14" s="40">
        <v>0.69340000000000002</v>
      </c>
      <c r="V14" s="40">
        <v>7.4000000000000003E-3</v>
      </c>
      <c r="W14" s="40">
        <v>0.56730000000000003</v>
      </c>
      <c r="X14" s="40">
        <v>6.1999999999999998E-3</v>
      </c>
      <c r="Y14" s="40">
        <v>0.53520000000000001</v>
      </c>
    </row>
    <row r="15" spans="1:25" x14ac:dyDescent="0.3">
      <c r="A15" s="31" t="s">
        <v>19</v>
      </c>
      <c r="B15" s="41">
        <v>44164</v>
      </c>
      <c r="C15" s="35">
        <v>175177</v>
      </c>
      <c r="D15" s="35">
        <v>34376</v>
      </c>
      <c r="E15" s="35">
        <v>190188</v>
      </c>
      <c r="F15" s="35">
        <v>18660</v>
      </c>
      <c r="G15" s="35">
        <v>79801</v>
      </c>
      <c r="H15" s="35">
        <v>13898</v>
      </c>
      <c r="I15" s="35">
        <v>44043</v>
      </c>
      <c r="J15" s="35">
        <v>29397</v>
      </c>
      <c r="K15" s="35">
        <v>247387</v>
      </c>
      <c r="L15" s="35">
        <v>32952</v>
      </c>
      <c r="M15" s="35">
        <v>524256</v>
      </c>
      <c r="N15" s="35">
        <v>22270</v>
      </c>
      <c r="O15" s="35">
        <v>148973</v>
      </c>
      <c r="P15" s="35">
        <v>34119</v>
      </c>
      <c r="Q15" s="35">
        <v>145819</v>
      </c>
      <c r="R15" s="35">
        <v>8321</v>
      </c>
      <c r="S15" s="35">
        <v>39387</v>
      </c>
      <c r="T15" s="35">
        <v>10746</v>
      </c>
      <c r="U15" s="35">
        <v>46018</v>
      </c>
      <c r="V15" s="35">
        <v>6770</v>
      </c>
      <c r="W15" s="35">
        <v>16880</v>
      </c>
      <c r="X15" s="35">
        <v>7579</v>
      </c>
      <c r="Y15" s="35">
        <v>20912</v>
      </c>
    </row>
    <row r="16" spans="1:25" x14ac:dyDescent="0.3">
      <c r="A16" s="31"/>
      <c r="B16" s="42">
        <v>0.109</v>
      </c>
      <c r="C16" s="36">
        <v>8.2000000000000007E-3</v>
      </c>
      <c r="D16" s="36">
        <v>8.7400000000000005E-2</v>
      </c>
      <c r="E16" s="36">
        <v>9.9000000000000008E-3</v>
      </c>
      <c r="F16" s="36">
        <v>3.3300000000000003E-2</v>
      </c>
      <c r="G16" s="36">
        <v>4.7000000000000002E-3</v>
      </c>
      <c r="H16" s="36">
        <v>3.04E-2</v>
      </c>
      <c r="I16" s="36">
        <v>2.3999999999999998E-3</v>
      </c>
      <c r="J16" s="36">
        <v>3.56E-2</v>
      </c>
      <c r="K16" s="36">
        <v>1.35E-2</v>
      </c>
      <c r="L16" s="36">
        <v>2.81E-2</v>
      </c>
      <c r="M16" s="36">
        <v>2.4899999999999999E-2</v>
      </c>
      <c r="N16" s="36">
        <v>0.12280000000000001</v>
      </c>
      <c r="O16" s="36">
        <v>8.8999999999999999E-3</v>
      </c>
      <c r="P16" s="36">
        <v>3.9399999999999998E-2</v>
      </c>
      <c r="Q16" s="36">
        <v>1.29E-2</v>
      </c>
      <c r="R16" s="36">
        <v>3.5299999999999998E-2</v>
      </c>
      <c r="S16" s="36">
        <v>2.0999999999999999E-3</v>
      </c>
      <c r="T16" s="36">
        <v>0.1101</v>
      </c>
      <c r="U16" s="36">
        <v>2.3999999999999998E-3</v>
      </c>
      <c r="V16" s="36">
        <v>2.4799999999999999E-2</v>
      </c>
      <c r="W16" s="36">
        <v>1.2999999999999999E-3</v>
      </c>
      <c r="X16" s="36">
        <v>2.35E-2</v>
      </c>
      <c r="Y16" s="36">
        <v>1.6000000000000001E-3</v>
      </c>
    </row>
    <row r="17" spans="1:25" x14ac:dyDescent="0.3">
      <c r="A17" s="31" t="s">
        <v>20</v>
      </c>
      <c r="B17" s="41">
        <v>2359</v>
      </c>
      <c r="C17" s="35">
        <v>4459</v>
      </c>
      <c r="D17" s="35">
        <v>2873</v>
      </c>
      <c r="E17" s="35">
        <v>4484</v>
      </c>
      <c r="F17" s="35">
        <v>5014</v>
      </c>
      <c r="G17" s="35">
        <v>7173</v>
      </c>
      <c r="H17" s="35">
        <v>5189</v>
      </c>
      <c r="I17" s="35">
        <v>7963</v>
      </c>
      <c r="J17" s="35">
        <v>11125</v>
      </c>
      <c r="K17" s="35">
        <v>16884</v>
      </c>
      <c r="L17" s="35">
        <v>17266</v>
      </c>
      <c r="M17" s="35">
        <v>26337</v>
      </c>
      <c r="N17" s="35">
        <v>1966</v>
      </c>
      <c r="O17" s="35">
        <v>2941</v>
      </c>
      <c r="P17" s="35">
        <v>11266</v>
      </c>
      <c r="Q17" s="35">
        <v>15068</v>
      </c>
      <c r="R17" s="35">
        <v>1548</v>
      </c>
      <c r="S17" s="35">
        <v>2962</v>
      </c>
      <c r="T17" s="35">
        <v>1058</v>
      </c>
      <c r="U17" s="35">
        <v>1417</v>
      </c>
      <c r="V17" s="35">
        <v>757</v>
      </c>
      <c r="W17" s="35">
        <v>1806</v>
      </c>
      <c r="X17" s="35">
        <v>1992</v>
      </c>
      <c r="Y17" s="35">
        <v>3278</v>
      </c>
    </row>
    <row r="18" spans="1:25" x14ac:dyDescent="0.3">
      <c r="A18" s="31"/>
      <c r="B18" s="42">
        <v>5.4000000000000003E-3</v>
      </c>
      <c r="C18" s="36">
        <v>2.0000000000000001E-4</v>
      </c>
      <c r="D18" s="36">
        <v>7.3000000000000001E-3</v>
      </c>
      <c r="E18" s="36">
        <v>2.0000000000000001E-4</v>
      </c>
      <c r="F18" s="36">
        <v>8.9999999999999993E-3</v>
      </c>
      <c r="G18" s="36">
        <v>4.0000000000000002E-4</v>
      </c>
      <c r="H18" s="36">
        <v>1.14E-2</v>
      </c>
      <c r="I18" s="36">
        <v>4.0000000000000002E-4</v>
      </c>
      <c r="J18" s="36">
        <v>1.35E-2</v>
      </c>
      <c r="K18" s="36">
        <v>8.9999999999999998E-4</v>
      </c>
      <c r="L18" s="36">
        <v>1.47E-2</v>
      </c>
      <c r="M18" s="36">
        <v>1.2999999999999999E-3</v>
      </c>
      <c r="N18" s="36">
        <v>1.0800000000000001E-2</v>
      </c>
      <c r="O18" s="36">
        <v>2.0000000000000001E-4</v>
      </c>
      <c r="P18" s="36">
        <v>1.2999999999999999E-2</v>
      </c>
      <c r="Q18" s="36">
        <v>1.2999999999999999E-3</v>
      </c>
      <c r="R18" s="36">
        <v>6.6E-3</v>
      </c>
      <c r="S18" s="36">
        <v>2.0000000000000001E-4</v>
      </c>
      <c r="T18" s="36">
        <v>1.0800000000000001E-2</v>
      </c>
      <c r="U18" s="36">
        <v>1E-4</v>
      </c>
      <c r="V18" s="36">
        <v>2.8E-3</v>
      </c>
      <c r="W18" s="36">
        <v>1E-4</v>
      </c>
      <c r="X18" s="36">
        <v>6.1999999999999998E-3</v>
      </c>
      <c r="Y18" s="36">
        <v>2.9999999999999997E-4</v>
      </c>
    </row>
    <row r="19" spans="1:25" x14ac:dyDescent="0.3">
      <c r="A19" s="31" t="s">
        <v>21</v>
      </c>
      <c r="B19" s="41">
        <v>336</v>
      </c>
      <c r="C19" s="35">
        <v>23009</v>
      </c>
      <c r="D19" s="35">
        <v>237</v>
      </c>
      <c r="E19" s="35">
        <v>5838</v>
      </c>
      <c r="F19" s="35">
        <v>264</v>
      </c>
      <c r="G19" s="35">
        <v>5285</v>
      </c>
      <c r="H19" s="35">
        <v>240</v>
      </c>
      <c r="I19" s="35">
        <v>5510</v>
      </c>
      <c r="J19" s="35">
        <v>457</v>
      </c>
      <c r="K19" s="35">
        <v>82028</v>
      </c>
      <c r="L19" s="35">
        <v>509</v>
      </c>
      <c r="M19" s="35">
        <v>55288</v>
      </c>
      <c r="N19" s="35">
        <v>321</v>
      </c>
      <c r="O19" s="35">
        <v>25732</v>
      </c>
      <c r="P19" s="35">
        <v>486</v>
      </c>
      <c r="Q19" s="35">
        <v>21356</v>
      </c>
      <c r="R19" s="35">
        <v>297</v>
      </c>
      <c r="S19" s="35">
        <v>13147</v>
      </c>
      <c r="T19" s="35">
        <v>222</v>
      </c>
      <c r="U19" s="35">
        <v>5940</v>
      </c>
      <c r="V19" s="35">
        <v>204</v>
      </c>
      <c r="W19" s="35">
        <v>4598</v>
      </c>
      <c r="X19" s="35">
        <v>239</v>
      </c>
      <c r="Y19" s="35">
        <v>6637</v>
      </c>
    </row>
    <row r="20" spans="1:25" x14ac:dyDescent="0.3">
      <c r="A20" s="31"/>
      <c r="B20" s="42">
        <v>8.0000000000000004E-4</v>
      </c>
      <c r="C20" s="36">
        <v>1.1000000000000001E-3</v>
      </c>
      <c r="D20" s="36">
        <v>5.9999999999999995E-4</v>
      </c>
      <c r="E20" s="36">
        <v>2.9999999999999997E-4</v>
      </c>
      <c r="F20" s="36">
        <v>5.0000000000000001E-4</v>
      </c>
      <c r="G20" s="36">
        <v>2.9999999999999997E-4</v>
      </c>
      <c r="H20" s="36">
        <v>5.0000000000000001E-4</v>
      </c>
      <c r="I20" s="36">
        <v>2.9999999999999997E-4</v>
      </c>
      <c r="J20" s="36">
        <v>5.9999999999999995E-4</v>
      </c>
      <c r="K20" s="36">
        <v>4.4999999999999997E-3</v>
      </c>
      <c r="L20" s="36">
        <v>4.0000000000000002E-4</v>
      </c>
      <c r="M20" s="36">
        <v>2.5999999999999999E-3</v>
      </c>
      <c r="N20" s="36">
        <v>1.8E-3</v>
      </c>
      <c r="O20" s="36">
        <v>1.5E-3</v>
      </c>
      <c r="P20" s="36">
        <v>5.9999999999999995E-4</v>
      </c>
      <c r="Q20" s="36">
        <v>1.9E-3</v>
      </c>
      <c r="R20" s="36">
        <v>1.2999999999999999E-3</v>
      </c>
      <c r="S20" s="36">
        <v>6.9999999999999999E-4</v>
      </c>
      <c r="T20" s="36">
        <v>2.3E-3</v>
      </c>
      <c r="U20" s="36">
        <v>2.9999999999999997E-4</v>
      </c>
      <c r="V20" s="36">
        <v>6.9999999999999999E-4</v>
      </c>
      <c r="W20" s="36">
        <v>2.9999999999999997E-4</v>
      </c>
      <c r="X20" s="36">
        <v>6.9999999999999999E-4</v>
      </c>
      <c r="Y20" s="36">
        <v>5.0000000000000001E-4</v>
      </c>
    </row>
    <row r="21" spans="1:25" x14ac:dyDescent="0.3">
      <c r="A21" s="31" t="s">
        <v>22</v>
      </c>
      <c r="B21" s="41">
        <v>1225</v>
      </c>
      <c r="C21" s="35">
        <v>10016</v>
      </c>
      <c r="D21" s="35">
        <v>800</v>
      </c>
      <c r="E21" s="35">
        <v>7652</v>
      </c>
      <c r="F21" s="35">
        <v>1504</v>
      </c>
      <c r="G21" s="35">
        <v>3228</v>
      </c>
      <c r="H21" s="35">
        <v>1073</v>
      </c>
      <c r="I21" s="35">
        <v>2088</v>
      </c>
      <c r="J21" s="35">
        <v>3318</v>
      </c>
      <c r="K21" s="35">
        <v>16592</v>
      </c>
      <c r="L21" s="35">
        <v>3140</v>
      </c>
      <c r="M21" s="35">
        <v>18187</v>
      </c>
      <c r="N21" s="35">
        <v>813</v>
      </c>
      <c r="O21" s="35">
        <v>3989</v>
      </c>
      <c r="P21" s="35">
        <v>3376</v>
      </c>
      <c r="Q21" s="35">
        <v>10210</v>
      </c>
      <c r="R21" s="35">
        <v>798</v>
      </c>
      <c r="S21" s="35">
        <v>2789</v>
      </c>
      <c r="T21" s="35">
        <v>472</v>
      </c>
      <c r="U21" s="35">
        <v>1904</v>
      </c>
      <c r="V21" s="35">
        <v>417</v>
      </c>
      <c r="W21" s="35">
        <v>1434</v>
      </c>
      <c r="X21" s="35">
        <v>768</v>
      </c>
      <c r="Y21" s="35">
        <v>1919</v>
      </c>
    </row>
    <row r="22" spans="1:25" x14ac:dyDescent="0.3">
      <c r="A22" s="31"/>
      <c r="B22" s="42">
        <v>2.8E-3</v>
      </c>
      <c r="C22" s="36">
        <v>5.0000000000000001E-4</v>
      </c>
      <c r="D22" s="36">
        <v>2E-3</v>
      </c>
      <c r="E22" s="36">
        <v>4.0000000000000002E-4</v>
      </c>
      <c r="F22" s="36">
        <v>2.7000000000000001E-3</v>
      </c>
      <c r="G22" s="36">
        <v>2.0000000000000001E-4</v>
      </c>
      <c r="H22" s="36">
        <v>2.3999999999999998E-3</v>
      </c>
      <c r="I22" s="36">
        <v>1E-4</v>
      </c>
      <c r="J22" s="36">
        <v>4.0000000000000001E-3</v>
      </c>
      <c r="K22" s="36">
        <v>8.9999999999999998E-4</v>
      </c>
      <c r="L22" s="36">
        <v>2.7000000000000001E-3</v>
      </c>
      <c r="M22" s="36">
        <v>8.9999999999999998E-4</v>
      </c>
      <c r="N22" s="36">
        <v>4.4999999999999997E-3</v>
      </c>
      <c r="O22" s="36">
        <v>2.0000000000000001E-4</v>
      </c>
      <c r="P22" s="36">
        <v>3.8999999999999998E-3</v>
      </c>
      <c r="Q22" s="36">
        <v>8.9999999999999998E-4</v>
      </c>
      <c r="R22" s="36">
        <v>3.3999999999999998E-3</v>
      </c>
      <c r="S22" s="36">
        <v>2.0000000000000001E-4</v>
      </c>
      <c r="T22" s="36">
        <v>4.7999999999999996E-3</v>
      </c>
      <c r="U22" s="36">
        <v>1E-4</v>
      </c>
      <c r="V22" s="36">
        <v>1.5E-3</v>
      </c>
      <c r="W22" s="36">
        <v>1E-4</v>
      </c>
      <c r="X22" s="36">
        <v>2.3999999999999998E-3</v>
      </c>
      <c r="Y22" s="36">
        <v>1E-4</v>
      </c>
    </row>
    <row r="23" spans="1:25" x14ac:dyDescent="0.3">
      <c r="A23" s="31" t="s">
        <v>23</v>
      </c>
      <c r="B23" s="41">
        <v>1156</v>
      </c>
      <c r="C23" s="35">
        <v>6720</v>
      </c>
      <c r="D23" s="35">
        <v>747</v>
      </c>
      <c r="E23" s="35">
        <v>2982</v>
      </c>
      <c r="F23" s="35">
        <v>973</v>
      </c>
      <c r="G23" s="35">
        <v>4586</v>
      </c>
      <c r="H23" s="35">
        <v>770</v>
      </c>
      <c r="I23" s="35">
        <v>2695</v>
      </c>
      <c r="J23" s="35">
        <v>2339</v>
      </c>
      <c r="K23" s="35">
        <v>20490</v>
      </c>
      <c r="L23" s="35">
        <v>2262</v>
      </c>
      <c r="M23" s="35">
        <v>16607</v>
      </c>
      <c r="N23" s="35">
        <v>946</v>
      </c>
      <c r="O23" s="35">
        <v>11738</v>
      </c>
      <c r="P23" s="35">
        <v>2452</v>
      </c>
      <c r="Q23" s="35">
        <v>13269</v>
      </c>
      <c r="R23" s="35">
        <v>1413</v>
      </c>
      <c r="S23" s="35">
        <v>14526</v>
      </c>
      <c r="T23" s="35">
        <v>744</v>
      </c>
      <c r="U23" s="35">
        <v>6885</v>
      </c>
      <c r="V23" s="35">
        <v>877</v>
      </c>
      <c r="W23" s="35">
        <v>7522</v>
      </c>
      <c r="X23" s="35">
        <v>1105</v>
      </c>
      <c r="Y23" s="35">
        <v>11657</v>
      </c>
    </row>
    <row r="24" spans="1:25" x14ac:dyDescent="0.3">
      <c r="A24" s="31"/>
      <c r="B24" s="42">
        <v>2.5999999999999999E-3</v>
      </c>
      <c r="C24" s="36">
        <v>2.9999999999999997E-4</v>
      </c>
      <c r="D24" s="36">
        <v>1.9E-3</v>
      </c>
      <c r="E24" s="36">
        <v>2.0000000000000001E-4</v>
      </c>
      <c r="F24" s="36">
        <v>1.6999999999999999E-3</v>
      </c>
      <c r="G24" s="36">
        <v>2.9999999999999997E-4</v>
      </c>
      <c r="H24" s="36">
        <v>1.6999999999999999E-3</v>
      </c>
      <c r="I24" s="36">
        <v>1E-4</v>
      </c>
      <c r="J24" s="36">
        <v>2.8E-3</v>
      </c>
      <c r="K24" s="36">
        <v>1.1000000000000001E-3</v>
      </c>
      <c r="L24" s="36">
        <v>1.9E-3</v>
      </c>
      <c r="M24" s="36">
        <v>8.0000000000000004E-4</v>
      </c>
      <c r="N24" s="36">
        <v>5.1999999999999998E-3</v>
      </c>
      <c r="O24" s="36">
        <v>6.9999999999999999E-4</v>
      </c>
      <c r="P24" s="36">
        <v>2.8E-3</v>
      </c>
      <c r="Q24" s="36">
        <v>1.1999999999999999E-3</v>
      </c>
      <c r="R24" s="36">
        <v>6.0000000000000001E-3</v>
      </c>
      <c r="S24" s="36">
        <v>8.0000000000000004E-4</v>
      </c>
      <c r="T24" s="36">
        <v>7.6E-3</v>
      </c>
      <c r="U24" s="36">
        <v>4.0000000000000002E-4</v>
      </c>
      <c r="V24" s="36">
        <v>3.2000000000000002E-3</v>
      </c>
      <c r="W24" s="36">
        <v>5.9999999999999995E-4</v>
      </c>
      <c r="X24" s="36">
        <v>3.3999999999999998E-3</v>
      </c>
      <c r="Y24" s="36">
        <v>8.9999999999999998E-4</v>
      </c>
    </row>
    <row r="25" spans="1:25" x14ac:dyDescent="0.3">
      <c r="A25" s="31" t="s">
        <v>24</v>
      </c>
      <c r="B25" s="41">
        <v>341</v>
      </c>
      <c r="C25" s="35">
        <v>2205</v>
      </c>
      <c r="D25" s="35">
        <v>272</v>
      </c>
      <c r="E25" s="35">
        <v>5102</v>
      </c>
      <c r="F25" s="35">
        <v>427</v>
      </c>
      <c r="G25" s="35">
        <v>4991</v>
      </c>
      <c r="H25" s="35">
        <v>249</v>
      </c>
      <c r="I25" s="35">
        <v>1289</v>
      </c>
      <c r="J25" s="35">
        <v>888</v>
      </c>
      <c r="K25" s="35">
        <v>24780</v>
      </c>
      <c r="L25" s="35">
        <v>901</v>
      </c>
      <c r="M25" s="35">
        <v>42525</v>
      </c>
      <c r="N25" s="35">
        <v>358</v>
      </c>
      <c r="O25" s="35">
        <v>1054</v>
      </c>
      <c r="P25" s="35">
        <v>620</v>
      </c>
      <c r="Q25" s="35">
        <v>11076</v>
      </c>
      <c r="R25" s="35">
        <v>200</v>
      </c>
      <c r="S25" s="35">
        <v>569</v>
      </c>
      <c r="T25" s="35">
        <v>201</v>
      </c>
      <c r="U25" s="35">
        <v>384</v>
      </c>
      <c r="V25" s="35">
        <v>134</v>
      </c>
      <c r="W25" s="35">
        <v>189</v>
      </c>
      <c r="X25" s="35">
        <v>138</v>
      </c>
      <c r="Y25" s="35">
        <v>741</v>
      </c>
    </row>
    <row r="26" spans="1:25" x14ac:dyDescent="0.3">
      <c r="A26" s="31"/>
      <c r="B26" s="42">
        <v>8.0000000000000004E-4</v>
      </c>
      <c r="C26" s="36">
        <v>1E-4</v>
      </c>
      <c r="D26" s="36">
        <v>6.9999999999999999E-4</v>
      </c>
      <c r="E26" s="36">
        <v>2.9999999999999997E-4</v>
      </c>
      <c r="F26" s="36">
        <v>8.0000000000000004E-4</v>
      </c>
      <c r="G26" s="36">
        <v>2.9999999999999997E-4</v>
      </c>
      <c r="H26" s="36">
        <v>5.0000000000000001E-4</v>
      </c>
      <c r="I26" s="36">
        <v>1E-4</v>
      </c>
      <c r="J26" s="36">
        <v>1.1000000000000001E-3</v>
      </c>
      <c r="K26" s="36">
        <v>1.4E-3</v>
      </c>
      <c r="L26" s="36">
        <v>8.0000000000000004E-4</v>
      </c>
      <c r="M26" s="36">
        <v>2E-3</v>
      </c>
      <c r="N26" s="36">
        <v>2E-3</v>
      </c>
      <c r="O26" s="36">
        <v>1E-4</v>
      </c>
      <c r="P26" s="36">
        <v>6.9999999999999999E-4</v>
      </c>
      <c r="Q26" s="36">
        <v>1E-3</v>
      </c>
      <c r="R26" s="36">
        <v>8.0000000000000004E-4</v>
      </c>
      <c r="S26" s="36">
        <v>0</v>
      </c>
      <c r="T26" s="36">
        <v>2.0999999999999999E-3</v>
      </c>
      <c r="U26" s="36">
        <v>0</v>
      </c>
      <c r="V26" s="36">
        <v>5.0000000000000001E-4</v>
      </c>
      <c r="W26" s="36">
        <v>0</v>
      </c>
      <c r="X26" s="36">
        <v>4.0000000000000002E-4</v>
      </c>
      <c r="Y26" s="36">
        <v>1E-4</v>
      </c>
    </row>
    <row r="27" spans="1:25" x14ac:dyDescent="0.3">
      <c r="A27" s="31" t="s">
        <v>25</v>
      </c>
      <c r="B27" s="41">
        <v>28742</v>
      </c>
      <c r="C27" s="35">
        <v>607640</v>
      </c>
      <c r="D27" s="35">
        <v>19725</v>
      </c>
      <c r="E27" s="35">
        <v>800333</v>
      </c>
      <c r="F27" s="35">
        <v>18838</v>
      </c>
      <c r="G27" s="35">
        <v>259744</v>
      </c>
      <c r="H27" s="35">
        <v>11800</v>
      </c>
      <c r="I27" s="35">
        <v>157383</v>
      </c>
      <c r="J27" s="35">
        <v>30659</v>
      </c>
      <c r="K27" s="35">
        <v>838550</v>
      </c>
      <c r="L27" s="35">
        <v>28236</v>
      </c>
      <c r="M27" s="35">
        <v>963532</v>
      </c>
      <c r="N27" s="35">
        <v>6725</v>
      </c>
      <c r="O27" s="35">
        <v>73803</v>
      </c>
      <c r="P27" s="35">
        <v>37249</v>
      </c>
      <c r="Q27" s="35">
        <v>1803749</v>
      </c>
      <c r="R27" s="35">
        <v>8204</v>
      </c>
      <c r="S27" s="35">
        <v>123967</v>
      </c>
      <c r="T27" s="35">
        <v>4294</v>
      </c>
      <c r="U27" s="35">
        <v>44349</v>
      </c>
      <c r="V27" s="35">
        <v>2964</v>
      </c>
      <c r="W27" s="35">
        <v>19660</v>
      </c>
      <c r="X27" s="35">
        <v>11496</v>
      </c>
      <c r="Y27" s="35">
        <v>241624</v>
      </c>
    </row>
    <row r="28" spans="1:25" x14ac:dyDescent="0.3">
      <c r="A28" s="31"/>
      <c r="B28" s="42">
        <v>6.5600000000000006E-2</v>
      </c>
      <c r="C28" s="36">
        <v>2.8299999999999999E-2</v>
      </c>
      <c r="D28" s="36">
        <v>5.0099999999999999E-2</v>
      </c>
      <c r="E28" s="36">
        <v>4.1599999999999998E-2</v>
      </c>
      <c r="F28" s="36">
        <v>3.3599999999999998E-2</v>
      </c>
      <c r="G28" s="36">
        <v>1.52E-2</v>
      </c>
      <c r="H28" s="36">
        <v>2.58E-2</v>
      </c>
      <c r="I28" s="36">
        <v>8.6E-3</v>
      </c>
      <c r="J28" s="36">
        <v>3.7199999999999997E-2</v>
      </c>
      <c r="K28" s="36">
        <v>4.5900000000000003E-2</v>
      </c>
      <c r="L28" s="36">
        <v>2.4E-2</v>
      </c>
      <c r="M28" s="36">
        <v>4.58E-2</v>
      </c>
      <c r="N28" s="36">
        <v>3.7100000000000001E-2</v>
      </c>
      <c r="O28" s="36">
        <v>4.4000000000000003E-3</v>
      </c>
      <c r="P28" s="36">
        <v>4.2999999999999997E-2</v>
      </c>
      <c r="Q28" s="36">
        <v>0.15989999999999999</v>
      </c>
      <c r="R28" s="36">
        <v>3.4799999999999998E-2</v>
      </c>
      <c r="S28" s="36">
        <v>6.7000000000000002E-3</v>
      </c>
      <c r="T28" s="36">
        <v>4.3999999999999997E-2</v>
      </c>
      <c r="U28" s="36">
        <v>2.3999999999999998E-3</v>
      </c>
      <c r="V28" s="36">
        <v>1.4500000000000001E-2</v>
      </c>
      <c r="W28" s="36">
        <v>1.5E-3</v>
      </c>
      <c r="X28" s="36">
        <v>3.5700000000000003E-2</v>
      </c>
      <c r="Y28" s="36">
        <v>1.8599999999999998E-2</v>
      </c>
    </row>
    <row r="29" spans="1:25" x14ac:dyDescent="0.3">
      <c r="A29" s="31" t="s">
        <v>26</v>
      </c>
      <c r="B29" s="41">
        <v>340825</v>
      </c>
      <c r="C29" s="35">
        <v>3896175</v>
      </c>
      <c r="D29" s="35">
        <v>286164</v>
      </c>
      <c r="E29" s="35">
        <v>3590176</v>
      </c>
      <c r="F29" s="35">
        <v>437793</v>
      </c>
      <c r="G29" s="35">
        <v>3276558</v>
      </c>
      <c r="H29" s="35">
        <v>352775</v>
      </c>
      <c r="I29" s="35">
        <v>3053889</v>
      </c>
      <c r="J29" s="35">
        <v>590525</v>
      </c>
      <c r="K29" s="35">
        <v>8592102</v>
      </c>
      <c r="L29" s="35">
        <v>839713</v>
      </c>
      <c r="M29" s="35">
        <v>10407641</v>
      </c>
      <c r="N29" s="35">
        <v>133691</v>
      </c>
      <c r="O29" s="35">
        <v>4340878</v>
      </c>
      <c r="P29" s="35">
        <v>608119</v>
      </c>
      <c r="Q29" s="35">
        <v>4290025</v>
      </c>
      <c r="R29" s="35">
        <v>199907</v>
      </c>
      <c r="S29" s="35">
        <v>750287</v>
      </c>
      <c r="T29" s="35">
        <v>72315</v>
      </c>
      <c r="U29" s="35">
        <v>5556415</v>
      </c>
      <c r="V29" s="35">
        <v>254450</v>
      </c>
      <c r="W29" s="35">
        <v>5653029</v>
      </c>
      <c r="X29" s="35">
        <v>284358</v>
      </c>
      <c r="Y29" s="35">
        <v>5695677</v>
      </c>
    </row>
    <row r="30" spans="1:25" x14ac:dyDescent="0.3">
      <c r="A30" s="31"/>
      <c r="B30" s="42">
        <v>0.77839999999999998</v>
      </c>
      <c r="C30" s="40">
        <v>0.18129999999999999</v>
      </c>
      <c r="D30" s="36">
        <v>0.72719999999999996</v>
      </c>
      <c r="E30" s="40">
        <v>0.18659999999999999</v>
      </c>
      <c r="F30" s="36">
        <v>0.78169999999999995</v>
      </c>
      <c r="G30" s="40">
        <v>0.19189999999999999</v>
      </c>
      <c r="H30" s="36">
        <v>0.77280000000000004</v>
      </c>
      <c r="I30" s="40">
        <v>0.1676</v>
      </c>
      <c r="J30" s="36">
        <v>0.71560000000000001</v>
      </c>
      <c r="K30" s="40">
        <v>0.46989999999999998</v>
      </c>
      <c r="L30" s="36">
        <v>0.71519999999999995</v>
      </c>
      <c r="M30" s="40">
        <v>0.4924</v>
      </c>
      <c r="N30" s="36">
        <v>0.73750000000000004</v>
      </c>
      <c r="O30" s="40">
        <v>0.25990000000000002</v>
      </c>
      <c r="P30" s="36">
        <v>0.70230000000000004</v>
      </c>
      <c r="Q30" s="40">
        <v>0.38030000000000003</v>
      </c>
      <c r="R30" s="36">
        <v>0.84919999999999995</v>
      </c>
      <c r="S30" s="40">
        <v>0.40649999999999997</v>
      </c>
      <c r="T30" s="36">
        <v>0.74060000000000004</v>
      </c>
      <c r="U30" s="40">
        <v>0.29570000000000002</v>
      </c>
      <c r="V30" s="36">
        <v>0.93340000000000001</v>
      </c>
      <c r="W30" s="40">
        <v>0.4244</v>
      </c>
      <c r="X30" s="36">
        <v>0.88219999999999998</v>
      </c>
      <c r="Y30" s="40">
        <v>0.43759999999999999</v>
      </c>
    </row>
    <row r="31" spans="1:25" ht="16.5" customHeight="1" x14ac:dyDescent="0.3">
      <c r="A31" s="31" t="s">
        <v>13</v>
      </c>
      <c r="B31" s="35">
        <v>437843</v>
      </c>
      <c r="C31" s="41">
        <v>21489940</v>
      </c>
      <c r="D31" s="35">
        <v>393496</v>
      </c>
      <c r="E31" s="35">
        <v>19241437</v>
      </c>
      <c r="F31" s="35">
        <v>560088</v>
      </c>
      <c r="G31" s="35">
        <v>17078443</v>
      </c>
      <c r="H31" s="35">
        <v>456496</v>
      </c>
      <c r="I31" s="35">
        <v>18226455</v>
      </c>
      <c r="J31" s="35">
        <v>823260</v>
      </c>
      <c r="K31" s="35">
        <v>18283401</v>
      </c>
      <c r="L31" s="35">
        <v>1174080</v>
      </c>
      <c r="M31" s="35">
        <v>21051982</v>
      </c>
      <c r="N31" s="35">
        <v>181288</v>
      </c>
      <c r="O31" s="35">
        <v>16703583</v>
      </c>
      <c r="P31" s="35">
        <v>865887</v>
      </c>
      <c r="Q31" s="35">
        <v>11280903</v>
      </c>
      <c r="R31" s="35">
        <v>235414</v>
      </c>
      <c r="S31" s="35">
        <v>18461826</v>
      </c>
      <c r="T31" s="35">
        <v>97639</v>
      </c>
      <c r="U31" s="35">
        <v>18793891</v>
      </c>
      <c r="V31" s="35">
        <v>272603</v>
      </c>
      <c r="W31" s="35">
        <v>13318812</v>
      </c>
      <c r="X31" s="35">
        <v>322342</v>
      </c>
      <c r="Y31" s="35">
        <v>13017008</v>
      </c>
    </row>
    <row r="32" spans="1:25" x14ac:dyDescent="0.3">
      <c r="A32" s="31"/>
      <c r="B32" s="43">
        <v>1</v>
      </c>
      <c r="C32" s="44">
        <v>1</v>
      </c>
      <c r="D32" s="43">
        <v>1</v>
      </c>
      <c r="E32" s="43">
        <v>1</v>
      </c>
      <c r="F32" s="43">
        <v>1</v>
      </c>
      <c r="G32" s="43">
        <v>1</v>
      </c>
      <c r="H32" s="43">
        <v>1</v>
      </c>
      <c r="I32" s="43">
        <v>1</v>
      </c>
      <c r="J32" s="43">
        <v>1</v>
      </c>
      <c r="K32" s="43">
        <v>1</v>
      </c>
      <c r="L32" s="43">
        <v>1</v>
      </c>
      <c r="M32" s="43">
        <v>1</v>
      </c>
      <c r="N32" s="43">
        <v>1</v>
      </c>
      <c r="O32" s="43">
        <v>1</v>
      </c>
      <c r="P32" s="43">
        <v>1</v>
      </c>
      <c r="Q32" s="43">
        <v>1</v>
      </c>
      <c r="R32" s="43">
        <v>1</v>
      </c>
      <c r="S32" s="43">
        <v>1</v>
      </c>
      <c r="T32" s="43">
        <v>1</v>
      </c>
      <c r="U32" s="43">
        <v>1</v>
      </c>
      <c r="V32" s="43">
        <v>1</v>
      </c>
      <c r="W32" s="43">
        <v>1</v>
      </c>
      <c r="X32" s="43">
        <v>1</v>
      </c>
      <c r="Y32" s="43">
        <v>1</v>
      </c>
    </row>
  </sheetData>
  <mergeCells count="13">
    <mergeCell ref="B3:C3"/>
    <mergeCell ref="D3:E3"/>
    <mergeCell ref="F3:G3"/>
    <mergeCell ref="H3:I3"/>
    <mergeCell ref="J3:K3"/>
    <mergeCell ref="X3:Y3"/>
    <mergeCell ref="L3:M3"/>
    <mergeCell ref="N3:O3"/>
    <mergeCell ref="P3:Q3"/>
    <mergeCell ref="R3:S3"/>
    <mergeCell ref="T3:U3"/>
    <mergeCell ref="V3:W3"/>
    <mergeCell ref="A1:O1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workbookViewId="0">
      <selection activeCell="C16" sqref="C16"/>
    </sheetView>
  </sheetViews>
  <sheetFormatPr defaultRowHeight="16.5" x14ac:dyDescent="0.3"/>
  <cols>
    <col min="1" max="1" width="11" bestFit="1" customWidth="1"/>
  </cols>
  <sheetData>
    <row r="1" spans="1:25" ht="17.25" thickBot="1" x14ac:dyDescent="0.35">
      <c r="A1" s="27"/>
      <c r="B1" s="28" t="s">
        <v>0</v>
      </c>
      <c r="C1" s="28"/>
      <c r="D1" s="28" t="s">
        <v>1</v>
      </c>
      <c r="E1" s="28"/>
      <c r="F1" s="28" t="s">
        <v>2</v>
      </c>
      <c r="G1" s="28"/>
      <c r="H1" s="28" t="s">
        <v>3</v>
      </c>
      <c r="I1" s="28"/>
      <c r="J1" s="28" t="s">
        <v>4</v>
      </c>
      <c r="K1" s="28"/>
      <c r="L1" s="28" t="s">
        <v>5</v>
      </c>
      <c r="M1" s="28"/>
      <c r="N1" s="28" t="s">
        <v>6</v>
      </c>
      <c r="O1" s="28"/>
      <c r="P1" s="28" t="s">
        <v>7</v>
      </c>
      <c r="Q1" s="28"/>
      <c r="R1" s="28" t="s">
        <v>8</v>
      </c>
      <c r="S1" s="28"/>
      <c r="T1" s="28" t="s">
        <v>9</v>
      </c>
      <c r="U1" s="28"/>
      <c r="V1" s="28" t="s">
        <v>10</v>
      </c>
      <c r="W1" s="28"/>
      <c r="X1" s="28" t="s">
        <v>11</v>
      </c>
      <c r="Y1" s="28"/>
    </row>
    <row r="2" spans="1:25" x14ac:dyDescent="0.3">
      <c r="A2" s="27"/>
      <c r="B2" s="26" t="s">
        <v>12</v>
      </c>
      <c r="C2" s="26" t="s">
        <v>13</v>
      </c>
      <c r="D2" s="26" t="s">
        <v>12</v>
      </c>
      <c r="E2" s="26" t="s">
        <v>13</v>
      </c>
      <c r="F2" s="26" t="s">
        <v>12</v>
      </c>
      <c r="G2" s="26" t="s">
        <v>13</v>
      </c>
      <c r="H2" s="26" t="s">
        <v>12</v>
      </c>
      <c r="I2" s="26" t="s">
        <v>28</v>
      </c>
      <c r="J2" s="26" t="s">
        <v>12</v>
      </c>
      <c r="K2" s="26" t="s">
        <v>13</v>
      </c>
      <c r="L2" s="26" t="s">
        <v>12</v>
      </c>
      <c r="M2" s="26" t="s">
        <v>13</v>
      </c>
      <c r="N2" s="26" t="s">
        <v>12</v>
      </c>
      <c r="O2" s="26" t="s">
        <v>13</v>
      </c>
      <c r="P2" s="26" t="s">
        <v>12</v>
      </c>
      <c r="Q2" s="26" t="s">
        <v>13</v>
      </c>
      <c r="R2" s="26" t="s">
        <v>12</v>
      </c>
      <c r="S2" s="26" t="s">
        <v>13</v>
      </c>
      <c r="T2" s="26" t="s">
        <v>12</v>
      </c>
      <c r="U2" s="26" t="s">
        <v>13</v>
      </c>
      <c r="V2" s="26" t="s">
        <v>12</v>
      </c>
      <c r="W2" s="26" t="s">
        <v>13</v>
      </c>
      <c r="X2" s="26" t="s">
        <v>12</v>
      </c>
      <c r="Y2" s="26" t="s">
        <v>13</v>
      </c>
    </row>
    <row r="3" spans="1:25" x14ac:dyDescent="0.3">
      <c r="A3" s="27"/>
      <c r="B3" s="27"/>
      <c r="C3" s="27"/>
      <c r="D3" s="27"/>
      <c r="E3" s="27"/>
      <c r="F3" s="27"/>
      <c r="G3" s="27"/>
      <c r="H3" s="27"/>
      <c r="I3" s="29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25" x14ac:dyDescent="0.3">
      <c r="A4" s="8" t="s">
        <v>14</v>
      </c>
      <c r="B4" s="4">
        <v>85</v>
      </c>
      <c r="C4" s="4">
        <v>91</v>
      </c>
      <c r="D4" s="4">
        <v>120</v>
      </c>
      <c r="E4" s="4">
        <v>153</v>
      </c>
      <c r="F4" s="4">
        <v>221</v>
      </c>
      <c r="G4" s="4">
        <v>266</v>
      </c>
      <c r="H4" s="4">
        <v>180</v>
      </c>
      <c r="I4" s="4">
        <v>280</v>
      </c>
      <c r="J4" s="4">
        <v>593</v>
      </c>
      <c r="K4" s="4">
        <v>672</v>
      </c>
      <c r="L4" s="4">
        <v>704</v>
      </c>
      <c r="M4" s="4">
        <v>889</v>
      </c>
      <c r="N4" s="4">
        <v>154</v>
      </c>
      <c r="O4" s="4">
        <v>159</v>
      </c>
      <c r="P4" s="4">
        <v>371</v>
      </c>
      <c r="Q4" s="4">
        <v>419</v>
      </c>
      <c r="R4" s="4">
        <v>81</v>
      </c>
      <c r="S4" s="4">
        <v>94</v>
      </c>
      <c r="T4" s="4">
        <v>52</v>
      </c>
      <c r="U4" s="4">
        <v>63</v>
      </c>
      <c r="V4" s="4">
        <v>50</v>
      </c>
      <c r="W4" s="4">
        <v>58</v>
      </c>
      <c r="X4" s="4">
        <v>107</v>
      </c>
      <c r="Y4" s="4">
        <v>111</v>
      </c>
    </row>
    <row r="5" spans="1:25" ht="16.5" customHeight="1" x14ac:dyDescent="0.3">
      <c r="A5" s="8" t="s">
        <v>15</v>
      </c>
      <c r="B5" s="4">
        <v>11064</v>
      </c>
      <c r="C5" s="4">
        <v>12297</v>
      </c>
      <c r="D5" s="4">
        <v>39368</v>
      </c>
      <c r="E5" s="4">
        <v>48279</v>
      </c>
      <c r="F5" s="4">
        <v>65716</v>
      </c>
      <c r="G5" s="4">
        <v>78395</v>
      </c>
      <c r="H5" s="4">
        <v>58578</v>
      </c>
      <c r="I5" s="4">
        <v>71925</v>
      </c>
      <c r="J5" s="4">
        <v>130214</v>
      </c>
      <c r="K5" s="4">
        <v>174542</v>
      </c>
      <c r="L5" s="4">
        <v>207769</v>
      </c>
      <c r="M5" s="4">
        <v>362164</v>
      </c>
      <c r="N5" s="4">
        <v>6125</v>
      </c>
      <c r="O5" s="4">
        <v>6908</v>
      </c>
      <c r="P5" s="4">
        <v>142269</v>
      </c>
      <c r="Q5" s="4">
        <v>249416</v>
      </c>
      <c r="R5" s="4">
        <v>9513</v>
      </c>
      <c r="S5" s="4">
        <v>10261</v>
      </c>
      <c r="T5" s="4">
        <v>3084</v>
      </c>
      <c r="U5" s="4">
        <v>3507</v>
      </c>
      <c r="V5" s="4">
        <v>1561</v>
      </c>
      <c r="W5" s="4">
        <v>1761</v>
      </c>
      <c r="X5" s="4">
        <v>9575</v>
      </c>
      <c r="Y5" s="4">
        <v>10560</v>
      </c>
    </row>
    <row r="6" spans="1:25" x14ac:dyDescent="0.3">
      <c r="A6" s="8" t="s">
        <v>16</v>
      </c>
      <c r="B6" s="4">
        <v>1162</v>
      </c>
      <c r="C6" s="4">
        <v>3958</v>
      </c>
      <c r="D6" s="4">
        <v>1862</v>
      </c>
      <c r="E6" s="4">
        <v>4086</v>
      </c>
      <c r="F6" s="4">
        <v>2134</v>
      </c>
      <c r="G6" s="4">
        <v>3937</v>
      </c>
      <c r="H6" s="4">
        <v>2251</v>
      </c>
      <c r="I6" s="4">
        <v>5357</v>
      </c>
      <c r="J6" s="4">
        <v>4629</v>
      </c>
      <c r="K6" s="4">
        <v>6940</v>
      </c>
      <c r="L6" s="4">
        <v>8889</v>
      </c>
      <c r="M6" s="4">
        <v>26371</v>
      </c>
      <c r="N6" s="4">
        <v>1125</v>
      </c>
      <c r="O6" s="4">
        <v>1861</v>
      </c>
      <c r="P6" s="4">
        <v>6458</v>
      </c>
      <c r="Q6" s="4">
        <v>16322</v>
      </c>
      <c r="R6" s="4">
        <v>570</v>
      </c>
      <c r="S6" s="4">
        <v>1267</v>
      </c>
      <c r="T6" s="4">
        <v>361</v>
      </c>
      <c r="U6" s="4">
        <v>810</v>
      </c>
      <c r="V6" s="4">
        <v>278</v>
      </c>
      <c r="W6" s="4">
        <v>509</v>
      </c>
      <c r="X6" s="4">
        <v>672</v>
      </c>
      <c r="Y6" s="4">
        <v>1009</v>
      </c>
    </row>
    <row r="7" spans="1:25" x14ac:dyDescent="0.3">
      <c r="A7" s="8" t="s">
        <v>17</v>
      </c>
      <c r="B7" s="4">
        <v>3892</v>
      </c>
      <c r="C7" s="4">
        <v>72352</v>
      </c>
      <c r="D7" s="4">
        <v>4976</v>
      </c>
      <c r="E7" s="4">
        <v>57416</v>
      </c>
      <c r="F7" s="4">
        <v>6664</v>
      </c>
      <c r="G7" s="4">
        <v>43530</v>
      </c>
      <c r="H7" s="4">
        <v>7743</v>
      </c>
      <c r="I7" s="4">
        <v>49781</v>
      </c>
      <c r="J7" s="4">
        <v>18341</v>
      </c>
      <c r="K7" s="4">
        <v>133019</v>
      </c>
      <c r="L7" s="4">
        <v>28914</v>
      </c>
      <c r="M7" s="4">
        <v>147250</v>
      </c>
      <c r="N7" s="4">
        <v>3612</v>
      </c>
      <c r="O7" s="4">
        <v>168831</v>
      </c>
      <c r="P7" s="4">
        <v>16278</v>
      </c>
      <c r="Q7" s="4">
        <v>99989</v>
      </c>
      <c r="R7" s="4">
        <v>2359</v>
      </c>
      <c r="S7" s="4">
        <v>110360</v>
      </c>
      <c r="T7" s="4">
        <v>1644</v>
      </c>
      <c r="U7" s="4">
        <v>95244</v>
      </c>
      <c r="V7" s="4">
        <v>1134</v>
      </c>
      <c r="W7" s="4">
        <v>55655</v>
      </c>
      <c r="X7" s="4">
        <v>2313</v>
      </c>
      <c r="Y7" s="4">
        <v>56224</v>
      </c>
    </row>
    <row r="8" spans="1:25" x14ac:dyDescent="0.3">
      <c r="A8" s="9" t="s">
        <v>18</v>
      </c>
      <c r="B8" s="10">
        <v>2492</v>
      </c>
      <c r="C8" s="6">
        <v>16675841</v>
      </c>
      <c r="D8" s="6">
        <v>1976</v>
      </c>
      <c r="E8" s="6">
        <v>14524748</v>
      </c>
      <c r="F8" s="6">
        <v>1880</v>
      </c>
      <c r="G8" s="6">
        <v>13310949</v>
      </c>
      <c r="H8" s="6">
        <v>1750</v>
      </c>
      <c r="I8" s="6">
        <v>14824532</v>
      </c>
      <c r="J8" s="6">
        <v>2775</v>
      </c>
      <c r="K8" s="6">
        <v>8129415</v>
      </c>
      <c r="L8" s="6">
        <v>2825</v>
      </c>
      <c r="M8" s="6">
        <v>8468135</v>
      </c>
      <c r="N8" s="6">
        <v>3182</v>
      </c>
      <c r="O8" s="6">
        <v>11916716</v>
      </c>
      <c r="P8" s="6">
        <v>2824</v>
      </c>
      <c r="Q8" s="6">
        <v>4604185</v>
      </c>
      <c r="R8" s="6">
        <v>2203</v>
      </c>
      <c r="S8" s="6">
        <v>10637210</v>
      </c>
      <c r="T8" s="6">
        <v>2446</v>
      </c>
      <c r="U8" s="6">
        <v>1303975</v>
      </c>
      <c r="V8" s="6">
        <v>2007</v>
      </c>
      <c r="W8" s="6">
        <v>7555711</v>
      </c>
      <c r="X8" s="6">
        <v>2000</v>
      </c>
      <c r="Y8" s="6">
        <v>6966659</v>
      </c>
    </row>
    <row r="9" spans="1:25" ht="16.5" customHeight="1" x14ac:dyDescent="0.3">
      <c r="A9" s="8" t="s">
        <v>19</v>
      </c>
      <c r="B9" s="5">
        <v>44164</v>
      </c>
      <c r="C9" s="4">
        <v>175177</v>
      </c>
      <c r="D9" s="4">
        <v>34376</v>
      </c>
      <c r="E9" s="4">
        <v>190188</v>
      </c>
      <c r="F9" s="4">
        <v>18660</v>
      </c>
      <c r="G9" s="4">
        <v>79801</v>
      </c>
      <c r="H9" s="4">
        <v>13898</v>
      </c>
      <c r="I9" s="4">
        <v>44043</v>
      </c>
      <c r="J9" s="4">
        <v>29397</v>
      </c>
      <c r="K9" s="4">
        <v>247387</v>
      </c>
      <c r="L9" s="4">
        <v>32952</v>
      </c>
      <c r="M9" s="4">
        <v>524256</v>
      </c>
      <c r="N9" s="4">
        <v>22270</v>
      </c>
      <c r="O9" s="4">
        <v>148973</v>
      </c>
      <c r="P9" s="4">
        <v>34119</v>
      </c>
      <c r="Q9" s="4">
        <v>145819</v>
      </c>
      <c r="R9" s="4">
        <v>8321</v>
      </c>
      <c r="S9" s="4">
        <v>39387</v>
      </c>
      <c r="T9" s="4">
        <v>10746</v>
      </c>
      <c r="U9" s="4">
        <v>46018</v>
      </c>
      <c r="V9" s="4">
        <v>6770</v>
      </c>
      <c r="W9" s="4">
        <v>16880</v>
      </c>
      <c r="X9" s="4">
        <v>7579</v>
      </c>
      <c r="Y9" s="4">
        <v>20912</v>
      </c>
    </row>
    <row r="10" spans="1:25" x14ac:dyDescent="0.3">
      <c r="A10" s="8" t="s">
        <v>20</v>
      </c>
      <c r="B10" s="5">
        <v>2359</v>
      </c>
      <c r="C10" s="4">
        <v>4459</v>
      </c>
      <c r="D10" s="4">
        <v>2873</v>
      </c>
      <c r="E10" s="4">
        <v>4484</v>
      </c>
      <c r="F10" s="4">
        <v>5014</v>
      </c>
      <c r="G10" s="4">
        <v>7173</v>
      </c>
      <c r="H10" s="4">
        <v>5189</v>
      </c>
      <c r="I10" s="4">
        <v>7963</v>
      </c>
      <c r="J10" s="4">
        <v>11125</v>
      </c>
      <c r="K10" s="4">
        <v>16884</v>
      </c>
      <c r="L10" s="4">
        <v>17266</v>
      </c>
      <c r="M10" s="4">
        <v>26337</v>
      </c>
      <c r="N10" s="4">
        <v>1966</v>
      </c>
      <c r="O10" s="4">
        <v>2941</v>
      </c>
      <c r="P10" s="4">
        <v>11266</v>
      </c>
      <c r="Q10" s="4">
        <v>15068</v>
      </c>
      <c r="R10" s="4">
        <v>1548</v>
      </c>
      <c r="S10" s="4">
        <v>2962</v>
      </c>
      <c r="T10" s="4">
        <v>1058</v>
      </c>
      <c r="U10" s="4">
        <v>1417</v>
      </c>
      <c r="V10" s="4">
        <v>757</v>
      </c>
      <c r="W10" s="4">
        <v>1806</v>
      </c>
      <c r="X10" s="4">
        <v>1992</v>
      </c>
      <c r="Y10" s="4">
        <v>3278</v>
      </c>
    </row>
    <row r="11" spans="1:25" x14ac:dyDescent="0.3">
      <c r="A11" s="8" t="s">
        <v>21</v>
      </c>
      <c r="B11" s="5">
        <v>336</v>
      </c>
      <c r="C11" s="4">
        <v>23009</v>
      </c>
      <c r="D11" s="4">
        <v>237</v>
      </c>
      <c r="E11" s="4">
        <v>5838</v>
      </c>
      <c r="F11" s="4">
        <v>264</v>
      </c>
      <c r="G11" s="4">
        <v>5285</v>
      </c>
      <c r="H11" s="4">
        <v>240</v>
      </c>
      <c r="I11" s="4">
        <v>5510</v>
      </c>
      <c r="J11" s="4">
        <v>457</v>
      </c>
      <c r="K11" s="4">
        <v>82028</v>
      </c>
      <c r="L11" s="4">
        <v>509</v>
      </c>
      <c r="M11" s="4">
        <v>55288</v>
      </c>
      <c r="N11" s="4">
        <v>321</v>
      </c>
      <c r="O11" s="4">
        <v>25732</v>
      </c>
      <c r="P11" s="4">
        <v>486</v>
      </c>
      <c r="Q11" s="4">
        <v>21356</v>
      </c>
      <c r="R11" s="4">
        <v>297</v>
      </c>
      <c r="S11" s="4">
        <v>13147</v>
      </c>
      <c r="T11" s="4">
        <v>222</v>
      </c>
      <c r="U11" s="4">
        <v>5940</v>
      </c>
      <c r="V11" s="4">
        <v>204</v>
      </c>
      <c r="W11" s="4">
        <v>4598</v>
      </c>
      <c r="X11" s="4">
        <v>239</v>
      </c>
      <c r="Y11" s="4">
        <v>6637</v>
      </c>
    </row>
    <row r="12" spans="1:25" x14ac:dyDescent="0.3">
      <c r="A12" s="8" t="s">
        <v>22</v>
      </c>
      <c r="B12" s="5">
        <v>1225</v>
      </c>
      <c r="C12" s="4">
        <v>10016</v>
      </c>
      <c r="D12" s="4">
        <v>800</v>
      </c>
      <c r="E12" s="4">
        <v>7652</v>
      </c>
      <c r="F12" s="4">
        <v>1504</v>
      </c>
      <c r="G12" s="4">
        <v>3228</v>
      </c>
      <c r="H12" s="4">
        <v>1073</v>
      </c>
      <c r="I12" s="4">
        <v>2088</v>
      </c>
      <c r="J12" s="4">
        <v>3318</v>
      </c>
      <c r="K12" s="4">
        <v>16592</v>
      </c>
      <c r="L12" s="4">
        <v>3140</v>
      </c>
      <c r="M12" s="4">
        <v>18187</v>
      </c>
      <c r="N12" s="4">
        <v>813</v>
      </c>
      <c r="O12" s="4">
        <v>3989</v>
      </c>
      <c r="P12" s="4">
        <v>3376</v>
      </c>
      <c r="Q12" s="4">
        <v>10210</v>
      </c>
      <c r="R12" s="4">
        <v>798</v>
      </c>
      <c r="S12" s="4">
        <v>2789</v>
      </c>
      <c r="T12" s="4">
        <v>472</v>
      </c>
      <c r="U12" s="4">
        <v>1904</v>
      </c>
      <c r="V12" s="4">
        <v>417</v>
      </c>
      <c r="W12" s="4">
        <v>1434</v>
      </c>
      <c r="X12" s="4">
        <v>768</v>
      </c>
      <c r="Y12" s="4">
        <v>1919</v>
      </c>
    </row>
    <row r="13" spans="1:25" x14ac:dyDescent="0.3">
      <c r="A13" s="8" t="s">
        <v>23</v>
      </c>
      <c r="B13" s="5">
        <v>1156</v>
      </c>
      <c r="C13" s="4">
        <v>6720</v>
      </c>
      <c r="D13" s="4">
        <v>747</v>
      </c>
      <c r="E13" s="4">
        <v>2982</v>
      </c>
      <c r="F13" s="4">
        <v>973</v>
      </c>
      <c r="G13" s="4">
        <v>4586</v>
      </c>
      <c r="H13" s="4">
        <v>770</v>
      </c>
      <c r="I13" s="4">
        <v>2695</v>
      </c>
      <c r="J13" s="4">
        <v>2339</v>
      </c>
      <c r="K13" s="4">
        <v>20490</v>
      </c>
      <c r="L13" s="4">
        <v>2262</v>
      </c>
      <c r="M13" s="4">
        <v>16607</v>
      </c>
      <c r="N13" s="4">
        <v>946</v>
      </c>
      <c r="O13" s="4">
        <v>11738</v>
      </c>
      <c r="P13" s="4">
        <v>2452</v>
      </c>
      <c r="Q13" s="4">
        <v>13269</v>
      </c>
      <c r="R13" s="4">
        <v>1413</v>
      </c>
      <c r="S13" s="4">
        <v>14526</v>
      </c>
      <c r="T13" s="4">
        <v>744</v>
      </c>
      <c r="U13" s="4">
        <v>6885</v>
      </c>
      <c r="V13" s="4">
        <v>877</v>
      </c>
      <c r="W13" s="4">
        <v>7522</v>
      </c>
      <c r="X13" s="4">
        <v>1105</v>
      </c>
      <c r="Y13" s="4">
        <v>11657</v>
      </c>
    </row>
    <row r="14" spans="1:25" x14ac:dyDescent="0.3">
      <c r="A14" s="8" t="s">
        <v>24</v>
      </c>
      <c r="B14" s="5">
        <v>341</v>
      </c>
      <c r="C14" s="4">
        <v>2205</v>
      </c>
      <c r="D14" s="4">
        <v>272</v>
      </c>
      <c r="E14" s="4">
        <v>5102</v>
      </c>
      <c r="F14" s="4">
        <v>427</v>
      </c>
      <c r="G14" s="4">
        <v>4991</v>
      </c>
      <c r="H14" s="4">
        <v>249</v>
      </c>
      <c r="I14" s="4">
        <v>1289</v>
      </c>
      <c r="J14" s="4">
        <v>888</v>
      </c>
      <c r="K14" s="4">
        <v>24780</v>
      </c>
      <c r="L14" s="4">
        <v>901</v>
      </c>
      <c r="M14" s="4">
        <v>42525</v>
      </c>
      <c r="N14" s="4">
        <v>358</v>
      </c>
      <c r="O14" s="4">
        <v>1054</v>
      </c>
      <c r="P14" s="4">
        <v>620</v>
      </c>
      <c r="Q14" s="4">
        <v>11076</v>
      </c>
      <c r="R14" s="4">
        <v>200</v>
      </c>
      <c r="S14" s="4">
        <v>569</v>
      </c>
      <c r="T14" s="4">
        <v>201</v>
      </c>
      <c r="U14" s="4">
        <v>384</v>
      </c>
      <c r="V14" s="4">
        <v>134</v>
      </c>
      <c r="W14" s="4">
        <v>189</v>
      </c>
      <c r="X14" s="4">
        <v>138</v>
      </c>
      <c r="Y14" s="4">
        <v>741</v>
      </c>
    </row>
    <row r="15" spans="1:25" x14ac:dyDescent="0.3">
      <c r="A15" s="8" t="s">
        <v>25</v>
      </c>
      <c r="B15" s="5">
        <v>28742</v>
      </c>
      <c r="C15" s="4">
        <v>607640</v>
      </c>
      <c r="D15" s="4">
        <v>19725</v>
      </c>
      <c r="E15" s="4">
        <v>800333</v>
      </c>
      <c r="F15" s="4">
        <v>18838</v>
      </c>
      <c r="G15" s="4">
        <v>259744</v>
      </c>
      <c r="H15" s="4">
        <v>11800</v>
      </c>
      <c r="I15" s="4">
        <v>157383</v>
      </c>
      <c r="J15" s="4">
        <v>30659</v>
      </c>
      <c r="K15" s="4">
        <v>838550</v>
      </c>
      <c r="L15" s="4">
        <v>28236</v>
      </c>
      <c r="M15" s="4">
        <v>963532</v>
      </c>
      <c r="N15" s="4">
        <v>6725</v>
      </c>
      <c r="O15" s="4">
        <v>73803</v>
      </c>
      <c r="P15" s="4">
        <v>37249</v>
      </c>
      <c r="Q15" s="4">
        <v>1803749</v>
      </c>
      <c r="R15" s="4">
        <v>8204</v>
      </c>
      <c r="S15" s="4">
        <v>123967</v>
      </c>
      <c r="T15" s="4">
        <v>4294</v>
      </c>
      <c r="U15" s="4">
        <v>44349</v>
      </c>
      <c r="V15" s="4">
        <v>2964</v>
      </c>
      <c r="W15" s="4">
        <v>19660</v>
      </c>
      <c r="X15" s="4">
        <v>11496</v>
      </c>
      <c r="Y15" s="4">
        <v>241624</v>
      </c>
    </row>
    <row r="16" spans="1:25" x14ac:dyDescent="0.3">
      <c r="A16" s="8" t="s">
        <v>26</v>
      </c>
      <c r="B16" s="5">
        <v>340825</v>
      </c>
      <c r="C16" s="4">
        <v>3896175</v>
      </c>
      <c r="D16" s="4">
        <v>286164</v>
      </c>
      <c r="E16" s="4">
        <v>3590176</v>
      </c>
      <c r="F16" s="4">
        <v>437793</v>
      </c>
      <c r="G16" s="4">
        <v>3276558</v>
      </c>
      <c r="H16" s="4">
        <v>352775</v>
      </c>
      <c r="I16" s="4">
        <v>3053889</v>
      </c>
      <c r="J16" s="4">
        <v>590525</v>
      </c>
      <c r="K16" s="4">
        <v>8592102</v>
      </c>
      <c r="L16" s="4">
        <v>839713</v>
      </c>
      <c r="M16" s="4">
        <v>10407641</v>
      </c>
      <c r="N16" s="4">
        <v>133691</v>
      </c>
      <c r="O16" s="4">
        <v>4340878</v>
      </c>
      <c r="P16" s="4">
        <v>608119</v>
      </c>
      <c r="Q16" s="4">
        <v>4290025</v>
      </c>
      <c r="R16" s="4">
        <v>199907</v>
      </c>
      <c r="S16" s="4">
        <v>750287</v>
      </c>
      <c r="T16" s="4">
        <v>72315</v>
      </c>
      <c r="U16" s="4">
        <v>5556415</v>
      </c>
      <c r="V16" s="4">
        <v>254450</v>
      </c>
      <c r="W16" s="4">
        <v>5653029</v>
      </c>
      <c r="X16" s="4">
        <v>284358</v>
      </c>
      <c r="Y16" s="4">
        <v>5695677</v>
      </c>
    </row>
    <row r="17" spans="1:25" ht="16.5" customHeight="1" x14ac:dyDescent="0.3">
      <c r="A17" s="8" t="s">
        <v>13</v>
      </c>
      <c r="B17" s="4">
        <v>437843</v>
      </c>
      <c r="C17" s="5">
        <v>21489940</v>
      </c>
      <c r="D17" s="4">
        <v>393496</v>
      </c>
      <c r="E17" s="4">
        <v>19241437</v>
      </c>
      <c r="F17" s="4">
        <v>560088</v>
      </c>
      <c r="G17" s="4">
        <v>17078443</v>
      </c>
      <c r="H17" s="4">
        <v>456496</v>
      </c>
      <c r="I17" s="4">
        <v>18226455</v>
      </c>
      <c r="J17" s="4">
        <v>823260</v>
      </c>
      <c r="K17" s="4">
        <v>18283401</v>
      </c>
      <c r="L17" s="4">
        <v>1174080</v>
      </c>
      <c r="M17" s="4">
        <v>21051982</v>
      </c>
      <c r="N17" s="4">
        <v>181288</v>
      </c>
      <c r="O17" s="4">
        <v>16703583</v>
      </c>
      <c r="P17" s="4">
        <v>865887</v>
      </c>
      <c r="Q17" s="4">
        <v>11280903</v>
      </c>
      <c r="R17" s="4">
        <v>235414</v>
      </c>
      <c r="S17" s="4">
        <v>18461826</v>
      </c>
      <c r="T17" s="4">
        <v>97639</v>
      </c>
      <c r="U17" s="4">
        <v>18793891</v>
      </c>
      <c r="V17" s="4">
        <v>272603</v>
      </c>
      <c r="W17" s="4">
        <v>13318812</v>
      </c>
      <c r="X17" s="4">
        <v>322342</v>
      </c>
      <c r="Y17" s="4">
        <v>13017008</v>
      </c>
    </row>
  </sheetData>
  <mergeCells count="37">
    <mergeCell ref="V1:W1"/>
    <mergeCell ref="A1:A3"/>
    <mergeCell ref="B1:C1"/>
    <mergeCell ref="D1:E1"/>
    <mergeCell ref="F1:G1"/>
    <mergeCell ref="H1:I1"/>
    <mergeCell ref="J1:K1"/>
    <mergeCell ref="K2:K3"/>
    <mergeCell ref="Q2:Q3"/>
    <mergeCell ref="M2:M3"/>
    <mergeCell ref="N2:N3"/>
    <mergeCell ref="O2:O3"/>
    <mergeCell ref="P2:P3"/>
    <mergeCell ref="X1:Y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L1:M1"/>
    <mergeCell ref="N1:O1"/>
    <mergeCell ref="P1:Q1"/>
    <mergeCell ref="R1:S1"/>
    <mergeCell ref="T1:U1"/>
    <mergeCell ref="L2:L3"/>
    <mergeCell ref="X2:X3"/>
    <mergeCell ref="Y2:Y3"/>
    <mergeCell ref="R2:R3"/>
    <mergeCell ref="S2:S3"/>
    <mergeCell ref="T2:T3"/>
    <mergeCell ref="U2:U3"/>
    <mergeCell ref="V2:V3"/>
    <mergeCell ref="W2:W3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"/>
  <sheetViews>
    <sheetView workbookViewId="0">
      <selection activeCell="E20" sqref="E20"/>
    </sheetView>
  </sheetViews>
  <sheetFormatPr defaultRowHeight="16.5" x14ac:dyDescent="0.3"/>
  <cols>
    <col min="1" max="1" width="11" bestFit="1" customWidth="1"/>
    <col min="2" max="2" width="9.125" bestFit="1" customWidth="1"/>
    <col min="3" max="3" width="9.5" bestFit="1" customWidth="1"/>
    <col min="4" max="4" width="9.125" bestFit="1" customWidth="1"/>
    <col min="5" max="5" width="9.5" bestFit="1" customWidth="1"/>
    <col min="6" max="6" width="9.125" bestFit="1" customWidth="1"/>
    <col min="7" max="7" width="9.5" bestFit="1" customWidth="1"/>
    <col min="8" max="8" width="9.125" bestFit="1" customWidth="1"/>
    <col min="9" max="9" width="9.5" bestFit="1" customWidth="1"/>
    <col min="10" max="10" width="9.125" bestFit="1" customWidth="1"/>
    <col min="11" max="11" width="9.5" bestFit="1" customWidth="1"/>
    <col min="12" max="12" width="9.125" bestFit="1" customWidth="1"/>
    <col min="13" max="13" width="9.5" bestFit="1" customWidth="1"/>
    <col min="14" max="14" width="9.125" bestFit="1" customWidth="1"/>
    <col min="15" max="15" width="9.5" bestFit="1" customWidth="1"/>
    <col min="16" max="16" width="9.125" bestFit="1" customWidth="1"/>
    <col min="17" max="17" width="9.5" bestFit="1" customWidth="1"/>
    <col min="18" max="18" width="9.125" bestFit="1" customWidth="1"/>
    <col min="19" max="19" width="9.5" bestFit="1" customWidth="1"/>
    <col min="20" max="20" width="9.125" bestFit="1" customWidth="1"/>
    <col min="21" max="21" width="9.5" bestFit="1" customWidth="1"/>
    <col min="22" max="22" width="9.125" bestFit="1" customWidth="1"/>
    <col min="23" max="23" width="9.5" bestFit="1" customWidth="1"/>
    <col min="24" max="24" width="9.125" bestFit="1" customWidth="1"/>
    <col min="25" max="25" width="9.375" bestFit="1" customWidth="1"/>
    <col min="26" max="26" width="9.125" bestFit="1" customWidth="1"/>
    <col min="27" max="27" width="9.5" bestFit="1" customWidth="1"/>
    <col min="28" max="28" width="9.125" bestFit="1" customWidth="1"/>
    <col min="29" max="29" width="9.5" bestFit="1" customWidth="1"/>
    <col min="30" max="30" width="9.125" bestFit="1" customWidth="1"/>
    <col min="31" max="31" width="9.5" bestFit="1" customWidth="1"/>
    <col min="32" max="32" width="9.125" bestFit="1" customWidth="1"/>
    <col min="33" max="33" width="9.5" bestFit="1" customWidth="1"/>
    <col min="34" max="34" width="9.125" bestFit="1" customWidth="1"/>
    <col min="35" max="37" width="9.5" bestFit="1" customWidth="1"/>
    <col min="38" max="38" width="9.125" bestFit="1" customWidth="1"/>
    <col min="39" max="39" width="9.5" bestFit="1" customWidth="1"/>
    <col min="40" max="40" width="9.125" bestFit="1" customWidth="1"/>
    <col min="41" max="41" width="9.5" bestFit="1" customWidth="1"/>
    <col min="42" max="42" width="9.125" bestFit="1" customWidth="1"/>
    <col min="43" max="43" width="9.5" bestFit="1" customWidth="1"/>
    <col min="44" max="44" width="9.125" bestFit="1" customWidth="1"/>
    <col min="45" max="45" width="9.5" bestFit="1" customWidth="1"/>
    <col min="46" max="46" width="9.125" bestFit="1" customWidth="1"/>
    <col min="47" max="47" width="9.5" bestFit="1" customWidth="1"/>
    <col min="48" max="49" width="9.125" bestFit="1" customWidth="1"/>
  </cols>
  <sheetData>
    <row r="1" spans="1:49" ht="17.25" thickBot="1" x14ac:dyDescent="0.35">
      <c r="A1" s="27"/>
      <c r="B1" s="28" t="s">
        <v>0</v>
      </c>
      <c r="C1" s="28"/>
      <c r="D1" s="28"/>
      <c r="E1" s="3"/>
      <c r="F1" s="28" t="s">
        <v>1</v>
      </c>
      <c r="G1" s="28"/>
      <c r="H1" s="28"/>
      <c r="I1" s="3"/>
      <c r="J1" s="28" t="s">
        <v>2</v>
      </c>
      <c r="K1" s="28"/>
      <c r="L1" s="28"/>
      <c r="M1" s="3"/>
      <c r="N1" s="28" t="s">
        <v>3</v>
      </c>
      <c r="O1" s="28"/>
      <c r="P1" s="28"/>
      <c r="Q1" s="3"/>
      <c r="R1" s="28" t="s">
        <v>4</v>
      </c>
      <c r="S1" s="28"/>
      <c r="T1" s="28"/>
      <c r="U1" s="3"/>
      <c r="V1" s="28" t="s">
        <v>5</v>
      </c>
      <c r="W1" s="28"/>
      <c r="X1" s="28"/>
      <c r="Y1" s="3"/>
      <c r="Z1" s="28" t="s">
        <v>6</v>
      </c>
      <c r="AA1" s="28"/>
      <c r="AB1" s="28"/>
      <c r="AC1" s="3"/>
      <c r="AD1" s="28" t="s">
        <v>7</v>
      </c>
      <c r="AE1" s="28"/>
      <c r="AF1" s="28"/>
      <c r="AG1" s="3"/>
      <c r="AH1" s="28" t="s">
        <v>8</v>
      </c>
      <c r="AI1" s="28"/>
      <c r="AJ1" s="28"/>
      <c r="AK1" s="3"/>
      <c r="AL1" s="28" t="s">
        <v>9</v>
      </c>
      <c r="AM1" s="28"/>
      <c r="AN1" s="28"/>
      <c r="AO1" s="3"/>
      <c r="AP1" s="28" t="s">
        <v>10</v>
      </c>
      <c r="AQ1" s="28"/>
      <c r="AR1" s="28"/>
      <c r="AS1" s="3"/>
      <c r="AT1" s="28" t="s">
        <v>11</v>
      </c>
      <c r="AU1" s="28"/>
      <c r="AV1" s="28"/>
    </row>
    <row r="2" spans="1:49" x14ac:dyDescent="0.3">
      <c r="A2" s="27"/>
      <c r="B2" s="26" t="s">
        <v>12</v>
      </c>
      <c r="C2" s="2"/>
      <c r="D2" s="26" t="s">
        <v>13</v>
      </c>
      <c r="E2" s="2"/>
      <c r="F2" s="26" t="s">
        <v>12</v>
      </c>
      <c r="G2" s="2"/>
      <c r="H2" s="26" t="s">
        <v>13</v>
      </c>
      <c r="I2" s="2"/>
      <c r="J2" s="26" t="s">
        <v>12</v>
      </c>
      <c r="K2" s="2"/>
      <c r="L2" s="26" t="s">
        <v>13</v>
      </c>
      <c r="M2" s="2"/>
      <c r="N2" s="26" t="s">
        <v>12</v>
      </c>
      <c r="O2" s="2"/>
      <c r="P2" s="26" t="s">
        <v>28</v>
      </c>
      <c r="Q2" s="2"/>
      <c r="R2" s="26" t="s">
        <v>12</v>
      </c>
      <c r="S2" s="2"/>
      <c r="T2" s="26" t="s">
        <v>13</v>
      </c>
      <c r="U2" s="2"/>
      <c r="V2" s="26" t="s">
        <v>12</v>
      </c>
      <c r="W2" s="2"/>
      <c r="X2" s="26" t="s">
        <v>13</v>
      </c>
      <c r="Y2" s="2"/>
      <c r="Z2" s="26" t="s">
        <v>12</v>
      </c>
      <c r="AA2" s="2"/>
      <c r="AB2" s="26" t="s">
        <v>13</v>
      </c>
      <c r="AC2" s="2"/>
      <c r="AD2" s="26" t="s">
        <v>12</v>
      </c>
      <c r="AE2" s="2"/>
      <c r="AF2" s="26" t="s">
        <v>13</v>
      </c>
      <c r="AG2" s="2"/>
      <c r="AH2" s="26" t="s">
        <v>12</v>
      </c>
      <c r="AI2" s="2"/>
      <c r="AJ2" s="26" t="s">
        <v>13</v>
      </c>
      <c r="AK2" s="2"/>
      <c r="AL2" s="26" t="s">
        <v>12</v>
      </c>
      <c r="AM2" s="2"/>
      <c r="AN2" s="26" t="s">
        <v>13</v>
      </c>
      <c r="AO2" s="2"/>
      <c r="AP2" s="26" t="s">
        <v>12</v>
      </c>
      <c r="AQ2" s="2"/>
      <c r="AR2" s="26" t="s">
        <v>13</v>
      </c>
      <c r="AS2" s="2"/>
      <c r="AT2" s="26" t="s">
        <v>12</v>
      </c>
      <c r="AU2" s="2"/>
      <c r="AV2" s="26" t="s">
        <v>13</v>
      </c>
    </row>
    <row r="3" spans="1:49" x14ac:dyDescent="0.3">
      <c r="A3" s="27"/>
      <c r="B3" s="27"/>
      <c r="C3" s="4"/>
      <c r="D3" s="27"/>
      <c r="E3" s="4"/>
      <c r="F3" s="27"/>
      <c r="G3" s="4"/>
      <c r="H3" s="27"/>
      <c r="I3" s="4"/>
      <c r="J3" s="27"/>
      <c r="K3" s="4"/>
      <c r="L3" s="27"/>
      <c r="M3" s="4"/>
      <c r="N3" s="27"/>
      <c r="O3" s="4"/>
      <c r="P3" s="29"/>
      <c r="Q3" s="1"/>
      <c r="R3" s="27"/>
      <c r="S3" s="4"/>
      <c r="T3" s="27"/>
      <c r="U3" s="4"/>
      <c r="V3" s="27"/>
      <c r="W3" s="4"/>
      <c r="X3" s="27"/>
      <c r="Y3" s="4"/>
      <c r="Z3" s="27"/>
      <c r="AA3" s="4"/>
      <c r="AB3" s="27"/>
      <c r="AC3" s="4"/>
      <c r="AD3" s="27"/>
      <c r="AE3" s="4"/>
      <c r="AF3" s="27"/>
      <c r="AG3" s="4"/>
      <c r="AH3" s="27"/>
      <c r="AI3" s="4"/>
      <c r="AJ3" s="27"/>
      <c r="AK3" s="4"/>
      <c r="AL3" s="27"/>
      <c r="AM3" s="4"/>
      <c r="AN3" s="27"/>
      <c r="AO3" s="4"/>
      <c r="AP3" s="27"/>
      <c r="AQ3" s="4"/>
      <c r="AR3" s="27"/>
      <c r="AS3" s="4"/>
      <c r="AT3" s="27"/>
      <c r="AU3" s="4"/>
      <c r="AV3" s="27"/>
    </row>
    <row r="4" spans="1:49" x14ac:dyDescent="0.3">
      <c r="A4" s="8" t="s">
        <v>14</v>
      </c>
      <c r="B4" s="4">
        <v>85</v>
      </c>
      <c r="C4" s="4">
        <f>B4/$B$17*100</f>
        <v>1.9413351361104322E-2</v>
      </c>
      <c r="D4" s="4">
        <v>91</v>
      </c>
      <c r="E4" s="4">
        <f>D4/$D$17*100</f>
        <v>4.2345395101149656E-4</v>
      </c>
      <c r="F4" s="4">
        <v>120</v>
      </c>
      <c r="G4" s="4">
        <f>F4/$F$17*100</f>
        <v>3.0495862727956572E-2</v>
      </c>
      <c r="H4" s="4">
        <v>153</v>
      </c>
      <c r="I4" s="4">
        <f>H4/$H$17*100</f>
        <v>7.9515890627087781E-4</v>
      </c>
      <c r="J4" s="4">
        <v>221</v>
      </c>
      <c r="K4" s="4">
        <f>J4/$J$17*100</f>
        <v>3.9458085158046594E-2</v>
      </c>
      <c r="L4" s="4">
        <v>266</v>
      </c>
      <c r="M4" s="4">
        <f>L4/$L$17*100</f>
        <v>1.5575190314480072E-3</v>
      </c>
      <c r="N4" s="4">
        <v>180</v>
      </c>
      <c r="O4" s="4">
        <f>N4/$N$17*100</f>
        <v>3.9430794574322664E-2</v>
      </c>
      <c r="P4" s="4">
        <v>280</v>
      </c>
      <c r="Q4" s="4">
        <f>P4/$P$17*100</f>
        <v>1.5362285205762724E-3</v>
      </c>
      <c r="R4" s="4">
        <v>593</v>
      </c>
      <c r="S4" s="4">
        <f>R4/$R$17*100</f>
        <v>7.2030707188494525E-2</v>
      </c>
      <c r="T4" s="4">
        <v>672</v>
      </c>
      <c r="U4" s="4">
        <f>T4/$T$17*100</f>
        <v>3.6754649750339119E-3</v>
      </c>
      <c r="V4" s="4">
        <v>704</v>
      </c>
      <c r="W4" s="4">
        <f>V4/$V$17*100</f>
        <v>5.9961842463886618E-2</v>
      </c>
      <c r="X4" s="4">
        <v>889</v>
      </c>
      <c r="Y4" s="4">
        <f>X4/$X$17*100</f>
        <v>4.2228802969715628E-3</v>
      </c>
      <c r="Z4" s="4">
        <v>154</v>
      </c>
      <c r="AA4" s="4">
        <f>Z4/$Z$17*100</f>
        <v>8.4947707515114074E-2</v>
      </c>
      <c r="AB4" s="4">
        <v>159</v>
      </c>
      <c r="AC4" s="4">
        <f>AB4/$AB$17*100</f>
        <v>9.5189157918992579E-4</v>
      </c>
      <c r="AD4" s="4">
        <v>371</v>
      </c>
      <c r="AE4" s="4">
        <f>AD4/$AD$17*100</f>
        <v>4.2846237442068079E-2</v>
      </c>
      <c r="AF4" s="4">
        <v>419</v>
      </c>
      <c r="AG4" s="4">
        <f>AF4/$AF$17*100</f>
        <v>3.714241670192537E-3</v>
      </c>
      <c r="AH4" s="4">
        <v>81</v>
      </c>
      <c r="AI4" s="4">
        <f>AH4/$AH$17*100</f>
        <v>3.4407469394343582E-2</v>
      </c>
      <c r="AJ4" s="4">
        <v>94</v>
      </c>
      <c r="AK4" s="4">
        <f>AJ4/$AJ$17*100</f>
        <v>8.0295034708810053E-4</v>
      </c>
      <c r="AL4" s="4">
        <v>52</v>
      </c>
      <c r="AM4" s="4">
        <f>AL4/$AL$17*100</f>
        <v>5.3257407388441091E-2</v>
      </c>
      <c r="AN4" s="4">
        <v>63</v>
      </c>
      <c r="AO4" s="4">
        <f>AN4/$AN$17*100</f>
        <v>8.9147861066879149E-4</v>
      </c>
      <c r="AP4" s="4">
        <v>50</v>
      </c>
      <c r="AQ4" s="4">
        <f>AP4/$AP$17*100</f>
        <v>1.8409222283995393E-2</v>
      </c>
      <c r="AR4" s="4">
        <v>58</v>
      </c>
      <c r="AS4" s="4">
        <f>AR4/$AR$17*100</f>
        <v>4.3547427503293836E-4</v>
      </c>
      <c r="AT4" s="4">
        <v>107</v>
      </c>
      <c r="AU4" s="4">
        <f>AT4/$AT$17*100</f>
        <v>3.3194557333515333E-2</v>
      </c>
      <c r="AV4" s="4">
        <v>111</v>
      </c>
      <c r="AW4" s="11">
        <f>AV4/$AV$17*100</f>
        <v>8.5273051994744101E-4</v>
      </c>
    </row>
    <row r="5" spans="1:49" ht="16.5" customHeight="1" x14ac:dyDescent="0.3">
      <c r="A5" s="8" t="s">
        <v>15</v>
      </c>
      <c r="B5" s="4">
        <v>11064</v>
      </c>
      <c r="C5" s="4">
        <f t="shared" ref="C5:C16" si="0">B5/$B$17*100</f>
        <v>2.5269331701089204</v>
      </c>
      <c r="D5" s="4">
        <v>12297</v>
      </c>
      <c r="E5" s="4">
        <f t="shared" ref="E5:E16" si="1">D5/$D$17*100</f>
        <v>5.7222123468004094E-2</v>
      </c>
      <c r="F5" s="4">
        <v>39368</v>
      </c>
      <c r="G5" s="4">
        <f t="shared" ref="G5:G16" si="2">F5/$F$17*100</f>
        <v>10.004676032284953</v>
      </c>
      <c r="H5" s="4">
        <v>48279</v>
      </c>
      <c r="I5" s="4">
        <f t="shared" ref="I5:I16" si="3">H5/$H$17*100</f>
        <v>0.2509116133062203</v>
      </c>
      <c r="J5" s="4">
        <v>65716</v>
      </c>
      <c r="K5" s="4">
        <f t="shared" ref="K5:K16" si="4">J5/$J$17*100</f>
        <v>11.733156218308553</v>
      </c>
      <c r="L5" s="4">
        <v>78395</v>
      </c>
      <c r="M5" s="4">
        <f t="shared" ref="M5:M16" si="5">L5/$L$17*100</f>
        <v>0.45902896417431033</v>
      </c>
      <c r="N5" s="4">
        <v>58578</v>
      </c>
      <c r="O5" s="4">
        <f t="shared" ref="O5:O16" si="6">N5/$N$17*100</f>
        <v>12.83209491430374</v>
      </c>
      <c r="P5" s="4">
        <v>71925</v>
      </c>
      <c r="Q5" s="4">
        <f t="shared" ref="Q5:Q16" si="7">P5/$P$17*100</f>
        <v>0.39461870122302994</v>
      </c>
      <c r="R5" s="4">
        <v>130214</v>
      </c>
      <c r="S5" s="4">
        <f t="shared" ref="S5:S15" si="8">R5/$R$17*100</f>
        <v>15.816874377474916</v>
      </c>
      <c r="T5" s="4">
        <v>174542</v>
      </c>
      <c r="U5" s="4">
        <f t="shared" ref="U5:U16" si="9">T5/$T$17*100</f>
        <v>0.9546473328457874</v>
      </c>
      <c r="V5" s="4">
        <v>207769</v>
      </c>
      <c r="W5" s="4">
        <f t="shared" ref="W5:W15" si="10">V5/$V$17*100</f>
        <v>17.696323930226221</v>
      </c>
      <c r="X5" s="4">
        <v>362164</v>
      </c>
      <c r="Y5" s="4">
        <f t="shared" ref="Y5:Y16" si="11">X5/$X$17*100</f>
        <v>1.7203320808463545</v>
      </c>
      <c r="Z5" s="4">
        <v>6125</v>
      </c>
      <c r="AA5" s="4">
        <f t="shared" ref="AA5:AA16" si="12">Z5/$Z$17*100</f>
        <v>3.3786020034420368</v>
      </c>
      <c r="AB5" s="4">
        <v>6908</v>
      </c>
      <c r="AC5" s="4">
        <f t="shared" ref="AC5:AC16" si="13">AB5/$AB$17*100</f>
        <v>4.1356396409081814E-2</v>
      </c>
      <c r="AD5" s="4">
        <v>142269</v>
      </c>
      <c r="AE5" s="4">
        <f t="shared" ref="AE5:AE16" si="14">AD5/$AD$17*100</f>
        <v>16.430434918182165</v>
      </c>
      <c r="AF5" s="4">
        <v>249416</v>
      </c>
      <c r="AG5" s="4">
        <f t="shared" ref="AG5:AG16" si="15">AF5/$AF$17*100</f>
        <v>2.2109577575483099</v>
      </c>
      <c r="AH5" s="4">
        <v>9513</v>
      </c>
      <c r="AI5" s="4">
        <f t="shared" ref="AI5:AI16" si="16">AH5/$AH$17*100</f>
        <v>4.0409661277579074</v>
      </c>
      <c r="AJ5" s="4">
        <v>10261</v>
      </c>
      <c r="AK5" s="4">
        <f t="shared" ref="AK5:AK16" si="17">AJ5/$AJ$17*100</f>
        <v>8.7649718207138294E-2</v>
      </c>
      <c r="AL5" s="4">
        <v>3084</v>
      </c>
      <c r="AM5" s="4">
        <f t="shared" ref="AM5:AM16" si="18">AL5/$AL$17*100</f>
        <v>3.1585739304990832</v>
      </c>
      <c r="AN5" s="4">
        <v>3507</v>
      </c>
      <c r="AO5" s="4">
        <f t="shared" ref="AO5:AO15" si="19">AN5/$AN$17*100</f>
        <v>4.9625642660562727E-2</v>
      </c>
      <c r="AP5" s="4">
        <v>1561</v>
      </c>
      <c r="AQ5" s="4">
        <f t="shared" ref="AQ5:AQ16" si="20">AP5/$AP$17*100</f>
        <v>0.57473591970633608</v>
      </c>
      <c r="AR5" s="4">
        <v>1761</v>
      </c>
      <c r="AS5" s="4">
        <f t="shared" ref="AS5:AS16" si="21">AR5/$AR$17*100</f>
        <v>1.3221899971258699E-2</v>
      </c>
      <c r="AT5" s="4">
        <v>9575</v>
      </c>
      <c r="AU5" s="4">
        <f t="shared" ref="AU5:AU16" si="22">AT5/$AT$17*100</f>
        <v>2.9704475370879377</v>
      </c>
      <c r="AV5" s="4">
        <v>10560</v>
      </c>
      <c r="AW5" s="11">
        <f t="shared" ref="AW5:AW16" si="23">AV5/$AV$17*100</f>
        <v>8.1124633249053849E-2</v>
      </c>
    </row>
    <row r="6" spans="1:49" x14ac:dyDescent="0.3">
      <c r="A6" s="8" t="s">
        <v>16</v>
      </c>
      <c r="B6" s="4">
        <v>1162</v>
      </c>
      <c r="C6" s="4">
        <f t="shared" si="0"/>
        <v>0.26539193272474382</v>
      </c>
      <c r="D6" s="4">
        <v>3958</v>
      </c>
      <c r="E6" s="4">
        <f t="shared" si="1"/>
        <v>1.8417920198939598E-2</v>
      </c>
      <c r="F6" s="4">
        <v>1862</v>
      </c>
      <c r="G6" s="4">
        <f t="shared" si="2"/>
        <v>0.47319413666212617</v>
      </c>
      <c r="H6" s="4">
        <v>4086</v>
      </c>
      <c r="I6" s="4">
        <f t="shared" si="3"/>
        <v>2.1235420202763443E-2</v>
      </c>
      <c r="J6" s="4">
        <v>2134</v>
      </c>
      <c r="K6" s="4">
        <f t="shared" si="4"/>
        <v>0.38101155532702002</v>
      </c>
      <c r="L6" s="4">
        <v>3937</v>
      </c>
      <c r="M6" s="4">
        <f t="shared" si="5"/>
        <v>2.3052452732371446E-2</v>
      </c>
      <c r="N6" s="4">
        <v>2251</v>
      </c>
      <c r="O6" s="4">
        <f t="shared" si="6"/>
        <v>0.49310399214889067</v>
      </c>
      <c r="P6" s="4">
        <v>5357</v>
      </c>
      <c r="Q6" s="4">
        <f t="shared" si="7"/>
        <v>2.9391343516882468E-2</v>
      </c>
      <c r="R6" s="4">
        <v>4629</v>
      </c>
      <c r="S6" s="4">
        <f t="shared" si="8"/>
        <v>0.56227680198236285</v>
      </c>
      <c r="T6" s="4">
        <v>6940</v>
      </c>
      <c r="U6" s="4">
        <f t="shared" si="9"/>
        <v>3.7957926974308553E-2</v>
      </c>
      <c r="V6" s="4">
        <v>8889</v>
      </c>
      <c r="W6" s="4">
        <f t="shared" si="10"/>
        <v>0.75710343417825021</v>
      </c>
      <c r="X6" s="4">
        <v>26371</v>
      </c>
      <c r="Y6" s="4">
        <f t="shared" si="11"/>
        <v>0.12526611508598098</v>
      </c>
      <c r="Z6" s="4">
        <v>1125</v>
      </c>
      <c r="AA6" s="4">
        <f t="shared" si="12"/>
        <v>0.620559551652619</v>
      </c>
      <c r="AB6" s="4">
        <v>1861</v>
      </c>
      <c r="AC6" s="4">
        <f t="shared" si="13"/>
        <v>1.1141322194166366E-2</v>
      </c>
      <c r="AD6" s="4">
        <v>6458</v>
      </c>
      <c r="AE6" s="4">
        <f t="shared" si="14"/>
        <v>0.74582480161961084</v>
      </c>
      <c r="AF6" s="4">
        <v>16322</v>
      </c>
      <c r="AG6" s="4">
        <f t="shared" si="15"/>
        <v>0.14468699890425438</v>
      </c>
      <c r="AH6" s="4">
        <v>570</v>
      </c>
      <c r="AI6" s="4">
        <f t="shared" si="16"/>
        <v>0.2421266364787141</v>
      </c>
      <c r="AJ6" s="4">
        <v>1267</v>
      </c>
      <c r="AK6" s="4">
        <f t="shared" si="17"/>
        <v>1.0822745635751313E-2</v>
      </c>
      <c r="AL6" s="4">
        <v>361</v>
      </c>
      <c r="AM6" s="4">
        <f t="shared" si="18"/>
        <v>0.36972930898513917</v>
      </c>
      <c r="AN6" s="4">
        <v>810</v>
      </c>
      <c r="AO6" s="4">
        <f t="shared" si="19"/>
        <v>1.1461867851455891E-2</v>
      </c>
      <c r="AP6" s="4">
        <v>278</v>
      </c>
      <c r="AQ6" s="4">
        <f t="shared" si="20"/>
        <v>0.10235527589901439</v>
      </c>
      <c r="AR6" s="4">
        <v>509</v>
      </c>
      <c r="AS6" s="4">
        <f t="shared" si="21"/>
        <v>3.8216621722718209E-3</v>
      </c>
      <c r="AT6" s="4">
        <v>672</v>
      </c>
      <c r="AU6" s="4">
        <f t="shared" si="22"/>
        <v>0.20847422923478792</v>
      </c>
      <c r="AV6" s="4">
        <v>1009</v>
      </c>
      <c r="AW6" s="11">
        <f t="shared" si="23"/>
        <v>7.7513972488916045E-3</v>
      </c>
    </row>
    <row r="7" spans="1:49" x14ac:dyDescent="0.3">
      <c r="A7" s="8" t="s">
        <v>17</v>
      </c>
      <c r="B7" s="4">
        <v>3892</v>
      </c>
      <c r="C7" s="4">
        <f t="shared" si="0"/>
        <v>0.8889030999696238</v>
      </c>
      <c r="D7" s="4">
        <v>72352</v>
      </c>
      <c r="E7" s="4">
        <f t="shared" si="1"/>
        <v>0.33667846443498678</v>
      </c>
      <c r="F7" s="4">
        <v>4976</v>
      </c>
      <c r="G7" s="4">
        <f t="shared" si="2"/>
        <v>1.2645617744525992</v>
      </c>
      <c r="H7" s="4">
        <v>57416</v>
      </c>
      <c r="I7" s="4">
        <f t="shared" si="3"/>
        <v>0.29839767164999165</v>
      </c>
      <c r="J7" s="4">
        <v>6664</v>
      </c>
      <c r="K7" s="4">
        <f t="shared" si="4"/>
        <v>1.1898130293810971</v>
      </c>
      <c r="L7" s="4">
        <v>43530</v>
      </c>
      <c r="M7" s="4">
        <f t="shared" si="5"/>
        <v>0.25488271969523218</v>
      </c>
      <c r="N7" s="4">
        <v>7743</v>
      </c>
      <c r="O7" s="4">
        <f t="shared" si="6"/>
        <v>1.6961813466054469</v>
      </c>
      <c r="P7" s="4">
        <v>49781</v>
      </c>
      <c r="Q7" s="4">
        <f t="shared" si="7"/>
        <v>0.27312497136716934</v>
      </c>
      <c r="R7" s="4">
        <v>18341</v>
      </c>
      <c r="S7" s="4">
        <f t="shared" si="8"/>
        <v>2.2278502538687657</v>
      </c>
      <c r="T7" s="4">
        <v>133019</v>
      </c>
      <c r="U7" s="4">
        <f t="shared" si="9"/>
        <v>0.72753969570541055</v>
      </c>
      <c r="V7" s="4">
        <v>28914</v>
      </c>
      <c r="W7" s="4">
        <f t="shared" si="10"/>
        <v>2.4626941946034342</v>
      </c>
      <c r="X7" s="4">
        <v>147250</v>
      </c>
      <c r="Y7" s="4">
        <f t="shared" si="11"/>
        <v>0.69945908180996919</v>
      </c>
      <c r="Z7" s="4">
        <v>3612</v>
      </c>
      <c r="AA7" s="4">
        <f t="shared" si="12"/>
        <v>1.9924098671726755</v>
      </c>
      <c r="AB7" s="4">
        <v>168831</v>
      </c>
      <c r="AC7" s="4">
        <f t="shared" si="13"/>
        <v>1.0107472151334238</v>
      </c>
      <c r="AD7" s="4">
        <v>16278</v>
      </c>
      <c r="AE7" s="4">
        <f t="shared" si="14"/>
        <v>1.8799219759622214</v>
      </c>
      <c r="AF7" s="4">
        <v>99989</v>
      </c>
      <c r="AG7" s="4">
        <f t="shared" si="15"/>
        <v>0.88635634930997986</v>
      </c>
      <c r="AH7" s="4">
        <v>2359</v>
      </c>
      <c r="AI7" s="4">
        <f t="shared" si="16"/>
        <v>1.0020644481636607</v>
      </c>
      <c r="AJ7" s="4">
        <v>110360</v>
      </c>
      <c r="AK7" s="4">
        <f t="shared" si="17"/>
        <v>0.94269787558130624</v>
      </c>
      <c r="AL7" s="4">
        <v>1644</v>
      </c>
      <c r="AM7" s="4">
        <f t="shared" si="18"/>
        <v>1.6837534182037914</v>
      </c>
      <c r="AN7" s="4">
        <v>95244</v>
      </c>
      <c r="AO7" s="4">
        <f t="shared" si="19"/>
        <v>1.3477458538815614</v>
      </c>
      <c r="AP7" s="4">
        <v>1134</v>
      </c>
      <c r="AQ7" s="4">
        <f t="shared" si="20"/>
        <v>0.41752116140101542</v>
      </c>
      <c r="AR7" s="4">
        <v>55655</v>
      </c>
      <c r="AS7" s="4">
        <f t="shared" si="21"/>
        <v>0.41786759960272735</v>
      </c>
      <c r="AT7" s="4">
        <v>2313</v>
      </c>
      <c r="AU7" s="4">
        <f t="shared" si="22"/>
        <v>0.71756085151795301</v>
      </c>
      <c r="AV7" s="4">
        <v>56224</v>
      </c>
      <c r="AW7" s="11">
        <f t="shared" si="23"/>
        <v>0.43192721399572004</v>
      </c>
    </row>
    <row r="8" spans="1:49" x14ac:dyDescent="0.3">
      <c r="A8" s="9" t="s">
        <v>18</v>
      </c>
      <c r="B8" s="10">
        <v>2492</v>
      </c>
      <c r="C8" s="4">
        <f t="shared" si="0"/>
        <v>0.56915378343378786</v>
      </c>
      <c r="D8" s="6">
        <v>16675841</v>
      </c>
      <c r="E8" s="4">
        <f t="shared" si="1"/>
        <v>77.598359976807757</v>
      </c>
      <c r="F8" s="6">
        <v>1976</v>
      </c>
      <c r="G8" s="4">
        <f t="shared" si="2"/>
        <v>0.50216520625368499</v>
      </c>
      <c r="H8" s="6">
        <v>14524748</v>
      </c>
      <c r="I8" s="4">
        <f t="shared" si="3"/>
        <v>75.486815251896218</v>
      </c>
      <c r="J8" s="6">
        <v>1880</v>
      </c>
      <c r="K8" s="4">
        <f t="shared" si="4"/>
        <v>0.33566153890102984</v>
      </c>
      <c r="L8" s="6">
        <v>13310949</v>
      </c>
      <c r="M8" s="4">
        <f t="shared" si="5"/>
        <v>77.940061632082035</v>
      </c>
      <c r="N8" s="6">
        <v>1750</v>
      </c>
      <c r="O8" s="4">
        <f t="shared" si="6"/>
        <v>0.38335494725035923</v>
      </c>
      <c r="P8" s="6">
        <v>14824532</v>
      </c>
      <c r="Q8" s="4">
        <f t="shared" si="7"/>
        <v>81.335245937841449</v>
      </c>
      <c r="R8" s="6">
        <v>2775</v>
      </c>
      <c r="S8" s="4">
        <f t="shared" si="8"/>
        <v>0.337074557248014</v>
      </c>
      <c r="T8" s="6">
        <v>8129415</v>
      </c>
      <c r="U8" s="4">
        <f t="shared" si="9"/>
        <v>44.463363244070401</v>
      </c>
      <c r="V8" s="6">
        <v>2825</v>
      </c>
      <c r="W8" s="4">
        <f t="shared" si="10"/>
        <v>0.24061392750068139</v>
      </c>
      <c r="X8" s="6">
        <v>8468135</v>
      </c>
      <c r="Y8" s="4">
        <f t="shared" si="11"/>
        <v>40.224882388746103</v>
      </c>
      <c r="Z8" s="6">
        <v>3182</v>
      </c>
      <c r="AA8" s="4">
        <f t="shared" si="12"/>
        <v>1.7552182163187855</v>
      </c>
      <c r="AB8" s="6">
        <v>11916716</v>
      </c>
      <c r="AC8" s="4">
        <f t="shared" si="13"/>
        <v>71.342274289294693</v>
      </c>
      <c r="AD8" s="6">
        <v>2824</v>
      </c>
      <c r="AE8" s="4">
        <f t="shared" si="14"/>
        <v>0.32613955400646966</v>
      </c>
      <c r="AF8" s="6">
        <v>4604185</v>
      </c>
      <c r="AG8" s="4">
        <f t="shared" si="15"/>
        <v>40.813975618795766</v>
      </c>
      <c r="AH8" s="6">
        <v>2203</v>
      </c>
      <c r="AI8" s="4">
        <f t="shared" si="16"/>
        <v>0.93579821081159142</v>
      </c>
      <c r="AJ8" s="6">
        <v>10637210</v>
      </c>
      <c r="AK8" s="4">
        <f t="shared" si="17"/>
        <v>90.863313420734187</v>
      </c>
      <c r="AL8" s="6">
        <v>2446</v>
      </c>
      <c r="AM8" s="4">
        <f t="shared" si="18"/>
        <v>2.5051465090793639</v>
      </c>
      <c r="AN8" s="6">
        <v>1303975</v>
      </c>
      <c r="AO8" s="4">
        <f t="shared" si="19"/>
        <v>18.451838434076784</v>
      </c>
      <c r="AP8" s="6">
        <v>2007</v>
      </c>
      <c r="AQ8" s="4">
        <f t="shared" si="20"/>
        <v>0.738946182479575</v>
      </c>
      <c r="AR8" s="6">
        <v>7555711</v>
      </c>
      <c r="AS8" s="4">
        <f t="shared" si="21"/>
        <v>56.729616725575823</v>
      </c>
      <c r="AT8" s="6">
        <v>2000</v>
      </c>
      <c r="AU8" s="4">
        <f t="shared" si="22"/>
        <v>0.62045901557972594</v>
      </c>
      <c r="AV8" s="6">
        <v>6966659</v>
      </c>
      <c r="AW8" s="11">
        <f t="shared" si="23"/>
        <v>53.519664426725399</v>
      </c>
    </row>
    <row r="9" spans="1:49" ht="16.5" customHeight="1" x14ac:dyDescent="0.3">
      <c r="A9" s="8" t="s">
        <v>19</v>
      </c>
      <c r="B9" s="5">
        <v>44164</v>
      </c>
      <c r="C9" s="4">
        <f t="shared" si="0"/>
        <v>10.086720582491898</v>
      </c>
      <c r="D9" s="4">
        <v>175177</v>
      </c>
      <c r="E9" s="4">
        <f t="shared" si="1"/>
        <v>0.81515816237737282</v>
      </c>
      <c r="F9" s="4">
        <v>34376</v>
      </c>
      <c r="G9" s="4">
        <f t="shared" si="2"/>
        <v>8.736048142801959</v>
      </c>
      <c r="H9" s="4">
        <v>190188</v>
      </c>
      <c r="I9" s="4">
        <f t="shared" si="3"/>
        <v>0.98842929454801121</v>
      </c>
      <c r="J9" s="4">
        <v>18660</v>
      </c>
      <c r="K9" s="4">
        <f t="shared" si="4"/>
        <v>3.3316193169644772</v>
      </c>
      <c r="L9" s="4">
        <v>79801</v>
      </c>
      <c r="M9" s="4">
        <f t="shared" si="5"/>
        <v>0.46726156476910691</v>
      </c>
      <c r="N9" s="4">
        <v>13898</v>
      </c>
      <c r="O9" s="4">
        <f t="shared" si="6"/>
        <v>3.0444954610774246</v>
      </c>
      <c r="P9" s="4">
        <v>44043</v>
      </c>
      <c r="Q9" s="4">
        <f t="shared" si="7"/>
        <v>0.241643259756217</v>
      </c>
      <c r="R9" s="4">
        <v>29397</v>
      </c>
      <c r="S9" s="4">
        <f t="shared" si="8"/>
        <v>3.5708038772684207</v>
      </c>
      <c r="T9" s="4">
        <v>247387</v>
      </c>
      <c r="U9" s="4">
        <f t="shared" si="9"/>
        <v>1.3530688300278486</v>
      </c>
      <c r="V9" s="4">
        <v>32952</v>
      </c>
      <c r="W9" s="4">
        <f t="shared" si="10"/>
        <v>2.8066230580539657</v>
      </c>
      <c r="X9" s="4">
        <v>524256</v>
      </c>
      <c r="Y9" s="4">
        <f t="shared" si="11"/>
        <v>2.4902928379855158</v>
      </c>
      <c r="Z9" s="4">
        <v>22270</v>
      </c>
      <c r="AA9" s="4">
        <f t="shared" si="12"/>
        <v>12.284321080270068</v>
      </c>
      <c r="AB9" s="4">
        <v>148973</v>
      </c>
      <c r="AC9" s="4">
        <f t="shared" si="13"/>
        <v>0.891862542306043</v>
      </c>
      <c r="AD9" s="4">
        <v>34119</v>
      </c>
      <c r="AE9" s="4">
        <f t="shared" si="14"/>
        <v>3.9403524940321311</v>
      </c>
      <c r="AF9" s="4">
        <v>145819</v>
      </c>
      <c r="AG9" s="4">
        <f t="shared" si="15"/>
        <v>1.2926181529971492</v>
      </c>
      <c r="AH9" s="4">
        <v>8321</v>
      </c>
      <c r="AI9" s="4">
        <f t="shared" si="16"/>
        <v>3.5346241090164563</v>
      </c>
      <c r="AJ9" s="4">
        <v>39387</v>
      </c>
      <c r="AK9" s="4">
        <f t="shared" si="17"/>
        <v>0.33644473745488318</v>
      </c>
      <c r="AL9" s="4">
        <v>10746</v>
      </c>
      <c r="AM9" s="4">
        <f t="shared" si="18"/>
        <v>11.005848073003616</v>
      </c>
      <c r="AN9" s="4">
        <v>46018</v>
      </c>
      <c r="AO9" s="4">
        <f t="shared" si="19"/>
        <v>0.65117559850407059</v>
      </c>
      <c r="AP9" s="4">
        <v>6770</v>
      </c>
      <c r="AQ9" s="4">
        <f t="shared" si="20"/>
        <v>2.492608697252976</v>
      </c>
      <c r="AR9" s="4">
        <v>16880</v>
      </c>
      <c r="AS9" s="4">
        <f t="shared" si="21"/>
        <v>0.12673803038889656</v>
      </c>
      <c r="AT9" s="4">
        <v>7579</v>
      </c>
      <c r="AU9" s="4">
        <f t="shared" si="22"/>
        <v>2.3512294395393716</v>
      </c>
      <c r="AV9" s="4">
        <v>20912</v>
      </c>
      <c r="AW9" s="11">
        <f t="shared" si="23"/>
        <v>0.1606513570553233</v>
      </c>
    </row>
    <row r="10" spans="1:49" x14ac:dyDescent="0.3">
      <c r="A10" s="8" t="s">
        <v>20</v>
      </c>
      <c r="B10" s="5">
        <v>2359</v>
      </c>
      <c r="C10" s="4">
        <f t="shared" si="0"/>
        <v>0.53877759836288341</v>
      </c>
      <c r="D10" s="4">
        <v>4459</v>
      </c>
      <c r="E10" s="4">
        <f t="shared" si="1"/>
        <v>2.074924359956333E-2</v>
      </c>
      <c r="F10" s="4">
        <v>2873</v>
      </c>
      <c r="G10" s="4">
        <f t="shared" si="2"/>
        <v>0.73012178014516038</v>
      </c>
      <c r="H10" s="4">
        <v>4484</v>
      </c>
      <c r="I10" s="4">
        <f t="shared" si="3"/>
        <v>2.3303872782474613E-2</v>
      </c>
      <c r="J10" s="4">
        <v>5014</v>
      </c>
      <c r="K10" s="4">
        <f t="shared" si="4"/>
        <v>0.8952164659839168</v>
      </c>
      <c r="L10" s="4">
        <v>7173</v>
      </c>
      <c r="M10" s="4">
        <f t="shared" si="5"/>
        <v>4.2000315836753968E-2</v>
      </c>
      <c r="N10" s="4">
        <v>5189</v>
      </c>
      <c r="O10" s="4">
        <f t="shared" si="6"/>
        <v>1.1367021835897795</v>
      </c>
      <c r="P10" s="4">
        <v>7963</v>
      </c>
      <c r="Q10" s="4">
        <f t="shared" si="7"/>
        <v>4.3689241819103053E-2</v>
      </c>
      <c r="R10" s="4">
        <v>11125</v>
      </c>
      <c r="S10" s="4">
        <f t="shared" si="8"/>
        <v>1.3513349367150109</v>
      </c>
      <c r="T10" s="4">
        <v>16884</v>
      </c>
      <c r="U10" s="4">
        <f t="shared" si="9"/>
        <v>9.2346057497727035E-2</v>
      </c>
      <c r="V10" s="4">
        <v>17266</v>
      </c>
      <c r="W10" s="4">
        <f t="shared" si="10"/>
        <v>1.470598255655492</v>
      </c>
      <c r="X10" s="4">
        <v>26337</v>
      </c>
      <c r="Y10" s="4">
        <f t="shared" si="11"/>
        <v>0.12510461010274473</v>
      </c>
      <c r="Z10" s="4">
        <v>1966</v>
      </c>
      <c r="AA10" s="4">
        <f t="shared" si="12"/>
        <v>1.0844622920435991</v>
      </c>
      <c r="AB10" s="4">
        <v>2941</v>
      </c>
      <c r="AC10" s="4">
        <f t="shared" si="13"/>
        <v>1.7607000845267749E-2</v>
      </c>
      <c r="AD10" s="4">
        <v>11266</v>
      </c>
      <c r="AE10" s="4">
        <f t="shared" si="14"/>
        <v>1.301093560707113</v>
      </c>
      <c r="AF10" s="4">
        <v>15068</v>
      </c>
      <c r="AG10" s="4">
        <f t="shared" si="15"/>
        <v>0.13357086750945382</v>
      </c>
      <c r="AH10" s="4">
        <v>1548</v>
      </c>
      <c r="AI10" s="4">
        <f t="shared" si="16"/>
        <v>0.65756497064745512</v>
      </c>
      <c r="AJ10" s="4">
        <v>2962</v>
      </c>
      <c r="AK10" s="4">
        <f t="shared" si="17"/>
        <v>2.5301477958244192E-2</v>
      </c>
      <c r="AL10" s="4">
        <v>1058</v>
      </c>
      <c r="AM10" s="4">
        <f t="shared" si="18"/>
        <v>1.0835834041725132</v>
      </c>
      <c r="AN10" s="4">
        <v>1417</v>
      </c>
      <c r="AO10" s="4">
        <f t="shared" si="19"/>
        <v>2.0051193512979008E-2</v>
      </c>
      <c r="AP10" s="4">
        <v>757</v>
      </c>
      <c r="AQ10" s="4">
        <f t="shared" si="20"/>
        <v>0.27871562537969019</v>
      </c>
      <c r="AR10" s="4">
        <v>1806</v>
      </c>
      <c r="AS10" s="4">
        <f t="shared" si="21"/>
        <v>1.3559767943267012E-2</v>
      </c>
      <c r="AT10" s="4">
        <v>1992</v>
      </c>
      <c r="AU10" s="4">
        <f t="shared" si="22"/>
        <v>0.61797717951740694</v>
      </c>
      <c r="AV10" s="4">
        <v>3278</v>
      </c>
      <c r="AW10" s="11">
        <f t="shared" si="23"/>
        <v>2.5182438237727135E-2</v>
      </c>
    </row>
    <row r="11" spans="1:49" x14ac:dyDescent="0.3">
      <c r="A11" s="8" t="s">
        <v>21</v>
      </c>
      <c r="B11" s="5">
        <v>336</v>
      </c>
      <c r="C11" s="4">
        <f t="shared" si="0"/>
        <v>7.6739835968600623E-2</v>
      </c>
      <c r="D11" s="4">
        <v>23009</v>
      </c>
      <c r="E11" s="4">
        <f t="shared" si="1"/>
        <v>0.10706870284421455</v>
      </c>
      <c r="F11" s="4">
        <v>237</v>
      </c>
      <c r="G11" s="4">
        <f t="shared" si="2"/>
        <v>6.0229328887714234E-2</v>
      </c>
      <c r="H11" s="4">
        <v>5838</v>
      </c>
      <c r="I11" s="4">
        <f t="shared" si="3"/>
        <v>3.0340769247120158E-2</v>
      </c>
      <c r="J11" s="4">
        <v>264</v>
      </c>
      <c r="K11" s="4">
        <f t="shared" si="4"/>
        <v>4.713545014354887E-2</v>
      </c>
      <c r="L11" s="4">
        <v>5285</v>
      </c>
      <c r="M11" s="4">
        <f t="shared" si="5"/>
        <v>3.0945443914295934E-2</v>
      </c>
      <c r="N11" s="4">
        <v>240</v>
      </c>
      <c r="O11" s="4">
        <f t="shared" si="6"/>
        <v>5.2574392765763554E-2</v>
      </c>
      <c r="P11" s="4">
        <v>5510</v>
      </c>
      <c r="Q11" s="4">
        <f t="shared" si="7"/>
        <v>3.0230782672768786E-2</v>
      </c>
      <c r="R11" s="4">
        <v>457</v>
      </c>
      <c r="S11" s="4">
        <f t="shared" si="8"/>
        <v>5.5511017175618883E-2</v>
      </c>
      <c r="T11" s="4">
        <v>82028</v>
      </c>
      <c r="U11" s="4">
        <f t="shared" si="9"/>
        <v>0.44864738239893109</v>
      </c>
      <c r="V11" s="4">
        <v>509</v>
      </c>
      <c r="W11" s="4">
        <f t="shared" si="10"/>
        <v>4.335309348596348E-2</v>
      </c>
      <c r="X11" s="4">
        <v>55288</v>
      </c>
      <c r="Y11" s="4">
        <f t="shared" si="11"/>
        <v>0.26262610332841818</v>
      </c>
      <c r="Z11" s="4">
        <v>321</v>
      </c>
      <c r="AA11" s="4">
        <f t="shared" si="12"/>
        <v>0.17706632540488063</v>
      </c>
      <c r="AB11" s="4">
        <v>25732</v>
      </c>
      <c r="AC11" s="4">
        <f t="shared" si="13"/>
        <v>0.15405078060198224</v>
      </c>
      <c r="AD11" s="4">
        <v>486</v>
      </c>
      <c r="AE11" s="4">
        <f t="shared" si="14"/>
        <v>5.6127416164002922E-2</v>
      </c>
      <c r="AF11" s="4">
        <v>21356</v>
      </c>
      <c r="AG11" s="4">
        <f t="shared" si="15"/>
        <v>0.1893110861781189</v>
      </c>
      <c r="AH11" s="4">
        <v>297</v>
      </c>
      <c r="AI11" s="4">
        <f t="shared" si="16"/>
        <v>0.12616072111259313</v>
      </c>
      <c r="AJ11" s="4">
        <v>13147</v>
      </c>
      <c r="AK11" s="4">
        <f t="shared" si="17"/>
        <v>0.1123020022677368</v>
      </c>
      <c r="AL11" s="4">
        <v>222</v>
      </c>
      <c r="AM11" s="4">
        <f t="shared" si="18"/>
        <v>0.22736816231219084</v>
      </c>
      <c r="AN11" s="4">
        <v>5940</v>
      </c>
      <c r="AO11" s="4">
        <f t="shared" si="19"/>
        <v>8.4053697577343198E-2</v>
      </c>
      <c r="AP11" s="4">
        <v>204</v>
      </c>
      <c r="AQ11" s="4">
        <f t="shared" si="20"/>
        <v>7.5109626918701197E-2</v>
      </c>
      <c r="AR11" s="4">
        <v>4598</v>
      </c>
      <c r="AS11" s="4">
        <f t="shared" si="21"/>
        <v>3.4522598562093977E-2</v>
      </c>
      <c r="AT11" s="4">
        <v>239</v>
      </c>
      <c r="AU11" s="4">
        <f t="shared" si="22"/>
        <v>7.4144852361777244E-2</v>
      </c>
      <c r="AV11" s="4">
        <v>6637</v>
      </c>
      <c r="AW11" s="11">
        <f t="shared" si="23"/>
        <v>5.098713928730781E-2</v>
      </c>
    </row>
    <row r="12" spans="1:49" x14ac:dyDescent="0.3">
      <c r="A12" s="8" t="s">
        <v>22</v>
      </c>
      <c r="B12" s="5">
        <v>1225</v>
      </c>
      <c r="C12" s="4">
        <f t="shared" si="0"/>
        <v>0.27978065196885643</v>
      </c>
      <c r="D12" s="4">
        <v>10016</v>
      </c>
      <c r="E12" s="4">
        <f t="shared" si="1"/>
        <v>4.6607854651990653E-2</v>
      </c>
      <c r="F12" s="4">
        <v>800</v>
      </c>
      <c r="G12" s="4">
        <f t="shared" si="2"/>
        <v>0.2033057515197105</v>
      </c>
      <c r="H12" s="4">
        <v>7652</v>
      </c>
      <c r="I12" s="4">
        <f t="shared" si="3"/>
        <v>3.9768339547612788E-2</v>
      </c>
      <c r="J12" s="4">
        <v>1504</v>
      </c>
      <c r="K12" s="4">
        <f t="shared" si="4"/>
        <v>0.26852923112082383</v>
      </c>
      <c r="L12" s="4">
        <v>3228</v>
      </c>
      <c r="M12" s="4">
        <f t="shared" si="5"/>
        <v>1.8901020426744991E-2</v>
      </c>
      <c r="N12" s="4">
        <v>1073</v>
      </c>
      <c r="O12" s="4">
        <f t="shared" si="6"/>
        <v>0.23505134765693456</v>
      </c>
      <c r="P12" s="4">
        <v>2088</v>
      </c>
      <c r="Q12" s="4">
        <f t="shared" si="7"/>
        <v>1.1455875539154487E-2</v>
      </c>
      <c r="R12" s="4">
        <v>3318</v>
      </c>
      <c r="S12" s="4">
        <f t="shared" si="8"/>
        <v>0.40303184899059835</v>
      </c>
      <c r="T12" s="4">
        <v>16592</v>
      </c>
      <c r="U12" s="4">
        <f t="shared" si="9"/>
        <v>9.0748980455003972E-2</v>
      </c>
      <c r="V12" s="4">
        <v>3140</v>
      </c>
      <c r="W12" s="4">
        <f t="shared" si="10"/>
        <v>0.26744344508040335</v>
      </c>
      <c r="X12" s="4">
        <v>18187</v>
      </c>
      <c r="Y12" s="4">
        <f t="shared" si="11"/>
        <v>8.6390915591700576E-2</v>
      </c>
      <c r="Z12" s="4">
        <v>813</v>
      </c>
      <c r="AA12" s="4">
        <f t="shared" si="12"/>
        <v>0.44845770266095941</v>
      </c>
      <c r="AB12" s="4">
        <v>3989</v>
      </c>
      <c r="AC12" s="4">
        <f t="shared" si="13"/>
        <v>2.3881103832632793E-2</v>
      </c>
      <c r="AD12" s="4">
        <v>3376</v>
      </c>
      <c r="AE12" s="4">
        <f t="shared" si="14"/>
        <v>0.38988921187175696</v>
      </c>
      <c r="AF12" s="4">
        <v>10210</v>
      </c>
      <c r="AG12" s="4">
        <f t="shared" si="15"/>
        <v>9.0506939027842015E-2</v>
      </c>
      <c r="AH12" s="4">
        <v>798</v>
      </c>
      <c r="AI12" s="4">
        <f t="shared" si="16"/>
        <v>0.33897729107019975</v>
      </c>
      <c r="AJ12" s="4">
        <v>2789</v>
      </c>
      <c r="AK12" s="4">
        <f t="shared" si="17"/>
        <v>2.3823707638603326E-2</v>
      </c>
      <c r="AL12" s="4">
        <v>472</v>
      </c>
      <c r="AM12" s="4">
        <f t="shared" si="18"/>
        <v>0.48341339014123458</v>
      </c>
      <c r="AN12" s="4">
        <v>1904</v>
      </c>
      <c r="AO12" s="4">
        <f t="shared" si="19"/>
        <v>2.6942464677990142E-2</v>
      </c>
      <c r="AP12" s="4">
        <v>417</v>
      </c>
      <c r="AQ12" s="4">
        <f t="shared" si="20"/>
        <v>0.15353291384852155</v>
      </c>
      <c r="AR12" s="4">
        <v>1434</v>
      </c>
      <c r="AS12" s="4">
        <f t="shared" si="21"/>
        <v>1.0766726041331614E-2</v>
      </c>
      <c r="AT12" s="4">
        <v>768</v>
      </c>
      <c r="AU12" s="4">
        <f t="shared" si="22"/>
        <v>0.23825626198261474</v>
      </c>
      <c r="AV12" s="4">
        <v>1919</v>
      </c>
      <c r="AW12" s="11">
        <f t="shared" si="23"/>
        <v>1.4742251061073327E-2</v>
      </c>
    </row>
    <row r="13" spans="1:49" x14ac:dyDescent="0.3">
      <c r="A13" s="8" t="s">
        <v>23</v>
      </c>
      <c r="B13" s="5">
        <v>1156</v>
      </c>
      <c r="C13" s="4">
        <f t="shared" si="0"/>
        <v>0.26402157851101876</v>
      </c>
      <c r="D13" s="4">
        <v>6720</v>
      </c>
      <c r="E13" s="4">
        <f t="shared" si="1"/>
        <v>3.1270445613156665E-2</v>
      </c>
      <c r="F13" s="4">
        <v>747</v>
      </c>
      <c r="G13" s="4">
        <f t="shared" si="2"/>
        <v>0.18983674548152968</v>
      </c>
      <c r="H13" s="4">
        <v>2982</v>
      </c>
      <c r="I13" s="4">
        <f t="shared" si="3"/>
        <v>1.5497802996730441E-2</v>
      </c>
      <c r="J13" s="4">
        <v>973</v>
      </c>
      <c r="K13" s="4">
        <f t="shared" si="4"/>
        <v>0.17372270071845852</v>
      </c>
      <c r="L13" s="4">
        <v>4586</v>
      </c>
      <c r="M13" s="4">
        <f t="shared" si="5"/>
        <v>2.6852564955716394E-2</v>
      </c>
      <c r="N13" s="4">
        <v>770</v>
      </c>
      <c r="O13" s="4">
        <f t="shared" si="6"/>
        <v>0.16867617679015809</v>
      </c>
      <c r="P13" s="4">
        <v>2695</v>
      </c>
      <c r="Q13" s="4">
        <f t="shared" si="7"/>
        <v>1.478619951054662E-2</v>
      </c>
      <c r="R13" s="4">
        <v>2339</v>
      </c>
      <c r="S13" s="4">
        <f t="shared" si="8"/>
        <v>0.28411437455967742</v>
      </c>
      <c r="T13" s="4">
        <v>20490</v>
      </c>
      <c r="U13" s="4">
        <f t="shared" si="9"/>
        <v>0.1120688650869715</v>
      </c>
      <c r="V13" s="4">
        <v>2262</v>
      </c>
      <c r="W13" s="4">
        <f t="shared" si="10"/>
        <v>0.1926614881439084</v>
      </c>
      <c r="X13" s="4">
        <v>16607</v>
      </c>
      <c r="Y13" s="4">
        <f t="shared" si="11"/>
        <v>7.8885684017780372E-2</v>
      </c>
      <c r="Z13" s="4">
        <v>946</v>
      </c>
      <c r="AA13" s="4">
        <f t="shared" si="12"/>
        <v>0.5218216318785579</v>
      </c>
      <c r="AB13" s="4">
        <v>11738</v>
      </c>
      <c r="AC13" s="4">
        <f t="shared" si="13"/>
        <v>7.0272348154285222E-2</v>
      </c>
      <c r="AD13" s="4">
        <v>2452</v>
      </c>
      <c r="AE13" s="4">
        <f t="shared" si="14"/>
        <v>0.28317782805377606</v>
      </c>
      <c r="AF13" s="4">
        <v>13269</v>
      </c>
      <c r="AG13" s="4">
        <f t="shared" si="15"/>
        <v>0.11762356258182523</v>
      </c>
      <c r="AH13" s="4">
        <v>1413</v>
      </c>
      <c r="AI13" s="4">
        <f t="shared" si="16"/>
        <v>0.60021918832354915</v>
      </c>
      <c r="AJ13" s="4">
        <v>14526</v>
      </c>
      <c r="AK13" s="4">
        <f t="shared" si="17"/>
        <v>0.12408145470001861</v>
      </c>
      <c r="AL13" s="4">
        <v>744</v>
      </c>
      <c r="AM13" s="4">
        <f t="shared" si="18"/>
        <v>0.76199059801923408</v>
      </c>
      <c r="AN13" s="4">
        <v>6885</v>
      </c>
      <c r="AO13" s="4">
        <f t="shared" si="19"/>
        <v>9.7425876737375072E-2</v>
      </c>
      <c r="AP13" s="4">
        <v>877</v>
      </c>
      <c r="AQ13" s="4">
        <f t="shared" si="20"/>
        <v>0.32289775886127914</v>
      </c>
      <c r="AR13" s="4">
        <v>7522</v>
      </c>
      <c r="AS13" s="4">
        <f t="shared" si="21"/>
        <v>5.6476508565478659E-2</v>
      </c>
      <c r="AT13" s="4">
        <v>1105</v>
      </c>
      <c r="AU13" s="4">
        <f t="shared" si="22"/>
        <v>0.34280360610779853</v>
      </c>
      <c r="AV13" s="4">
        <v>11657</v>
      </c>
      <c r="AW13" s="11">
        <f t="shared" si="23"/>
        <v>8.955206910835424E-2</v>
      </c>
    </row>
    <row r="14" spans="1:49" x14ac:dyDescent="0.3">
      <c r="A14" s="8" t="s">
        <v>24</v>
      </c>
      <c r="B14" s="5">
        <v>341</v>
      </c>
      <c r="C14" s="4">
        <f t="shared" si="0"/>
        <v>7.7881797813371456E-2</v>
      </c>
      <c r="D14" s="4">
        <v>2205</v>
      </c>
      <c r="E14" s="4">
        <f t="shared" si="1"/>
        <v>1.026061496681703E-2</v>
      </c>
      <c r="F14" s="4">
        <v>272</v>
      </c>
      <c r="G14" s="4">
        <f t="shared" si="2"/>
        <v>6.9123955516701571E-2</v>
      </c>
      <c r="H14" s="4">
        <v>5102</v>
      </c>
      <c r="I14" s="4">
        <f t="shared" si="3"/>
        <v>2.651569110976483E-2</v>
      </c>
      <c r="J14" s="4">
        <v>427</v>
      </c>
      <c r="K14" s="4">
        <f t="shared" si="4"/>
        <v>7.6238019739755192E-2</v>
      </c>
      <c r="L14" s="4">
        <v>4991</v>
      </c>
      <c r="M14" s="4">
        <f t="shared" si="5"/>
        <v>2.9223975511116558E-2</v>
      </c>
      <c r="N14" s="4">
        <v>249</v>
      </c>
      <c r="O14" s="4">
        <f t="shared" si="6"/>
        <v>5.4545932494479685E-2</v>
      </c>
      <c r="P14" s="4">
        <v>1289</v>
      </c>
      <c r="Q14" s="4">
        <f t="shared" si="7"/>
        <v>7.0721377250814819E-3</v>
      </c>
      <c r="R14" s="4">
        <v>888</v>
      </c>
      <c r="S14" s="4">
        <f t="shared" si="8"/>
        <v>0.10786385831936447</v>
      </c>
      <c r="T14" s="4">
        <v>24780</v>
      </c>
      <c r="U14" s="4">
        <f t="shared" si="9"/>
        <v>0.13553277095437549</v>
      </c>
      <c r="V14" s="4">
        <v>901</v>
      </c>
      <c r="W14" s="4">
        <f t="shared" si="10"/>
        <v>7.6740937585173072E-2</v>
      </c>
      <c r="X14" s="4">
        <v>42525</v>
      </c>
      <c r="Y14" s="4">
        <f t="shared" si="11"/>
        <v>0.20199998270946651</v>
      </c>
      <c r="Z14" s="4">
        <v>358</v>
      </c>
      <c r="AA14" s="4">
        <f t="shared" si="12"/>
        <v>0.19747583954812234</v>
      </c>
      <c r="AB14" s="4">
        <v>1054</v>
      </c>
      <c r="AC14" s="4">
        <f t="shared" si="13"/>
        <v>6.3100234243156101E-3</v>
      </c>
      <c r="AD14" s="4">
        <v>620</v>
      </c>
      <c r="AE14" s="4">
        <f t="shared" si="14"/>
        <v>7.1602876587822661E-2</v>
      </c>
      <c r="AF14" s="4">
        <v>11076</v>
      </c>
      <c r="AG14" s="4">
        <f t="shared" si="15"/>
        <v>9.8183629448812745E-2</v>
      </c>
      <c r="AH14" s="4">
        <v>200</v>
      </c>
      <c r="AI14" s="4">
        <f t="shared" si="16"/>
        <v>8.4956714553934762E-2</v>
      </c>
      <c r="AJ14" s="4">
        <v>569</v>
      </c>
      <c r="AK14" s="4">
        <f t="shared" si="17"/>
        <v>4.8604122073737151E-3</v>
      </c>
      <c r="AL14" s="4">
        <v>201</v>
      </c>
      <c r="AM14" s="4">
        <f t="shared" si="18"/>
        <v>0.20586036317455114</v>
      </c>
      <c r="AN14" s="4">
        <v>384</v>
      </c>
      <c r="AO14" s="4">
        <f t="shared" si="19"/>
        <v>5.4337743888383484E-3</v>
      </c>
      <c r="AP14" s="4">
        <v>134</v>
      </c>
      <c r="AQ14" s="4">
        <f t="shared" si="20"/>
        <v>4.9336715721107649E-2</v>
      </c>
      <c r="AR14" s="4">
        <v>189</v>
      </c>
      <c r="AS14" s="4">
        <f t="shared" si="21"/>
        <v>1.4190454824349198E-3</v>
      </c>
      <c r="AT14" s="4">
        <v>138</v>
      </c>
      <c r="AU14" s="4">
        <f t="shared" si="22"/>
        <v>4.2811672075001084E-2</v>
      </c>
      <c r="AV14" s="4">
        <v>741</v>
      </c>
      <c r="AW14" s="11">
        <f t="shared" si="23"/>
        <v>5.6925523899194041E-3</v>
      </c>
    </row>
    <row r="15" spans="1:49" x14ac:dyDescent="0.3">
      <c r="A15" s="8" t="s">
        <v>25</v>
      </c>
      <c r="B15" s="5">
        <v>28742</v>
      </c>
      <c r="C15" s="4">
        <f t="shared" si="0"/>
        <v>6.5644534684807105</v>
      </c>
      <c r="D15" s="4">
        <v>607640</v>
      </c>
      <c r="E15" s="4">
        <f t="shared" si="1"/>
        <v>2.8275555911277555</v>
      </c>
      <c r="F15" s="4">
        <v>19725</v>
      </c>
      <c r="G15" s="4">
        <f t="shared" si="2"/>
        <v>5.0127574359078615</v>
      </c>
      <c r="H15" s="4">
        <v>800333</v>
      </c>
      <c r="I15" s="4">
        <f t="shared" si="3"/>
        <v>4.159424267532617</v>
      </c>
      <c r="J15" s="4">
        <v>18838</v>
      </c>
      <c r="K15" s="4">
        <f t="shared" si="4"/>
        <v>3.3634000371370218</v>
      </c>
      <c r="L15" s="4">
        <v>259744</v>
      </c>
      <c r="M15" s="4">
        <f t="shared" si="5"/>
        <v>1.5208880575354558</v>
      </c>
      <c r="N15" s="4">
        <v>11800</v>
      </c>
      <c r="O15" s="4">
        <f t="shared" si="6"/>
        <v>2.5849076443167083</v>
      </c>
      <c r="P15" s="4">
        <v>157383</v>
      </c>
      <c r="Q15" s="4">
        <f t="shared" si="7"/>
        <v>0.86348661876376953</v>
      </c>
      <c r="R15" s="4">
        <v>30659</v>
      </c>
      <c r="S15" s="4">
        <f t="shared" si="8"/>
        <v>3.7240968831231931</v>
      </c>
      <c r="T15" s="4">
        <v>838550</v>
      </c>
      <c r="U15" s="4">
        <f t="shared" si="9"/>
        <v>4.5864005279980464</v>
      </c>
      <c r="V15" s="4">
        <v>28236</v>
      </c>
      <c r="W15" s="4">
        <f t="shared" si="10"/>
        <v>2.4049468520032704</v>
      </c>
      <c r="X15" s="4">
        <v>963532</v>
      </c>
      <c r="Y15" s="4">
        <f t="shared" si="11"/>
        <v>4.5769182208117032</v>
      </c>
      <c r="Z15" s="4">
        <v>6725</v>
      </c>
      <c r="AA15" s="4">
        <f t="shared" si="12"/>
        <v>3.709567097656767</v>
      </c>
      <c r="AB15" s="4">
        <v>73803</v>
      </c>
      <c r="AC15" s="4">
        <f t="shared" si="13"/>
        <v>0.44183933471040315</v>
      </c>
      <c r="AD15" s="4">
        <v>37249</v>
      </c>
      <c r="AE15" s="4">
        <f t="shared" si="14"/>
        <v>4.3018315322900103</v>
      </c>
      <c r="AF15" s="4">
        <v>1803749</v>
      </c>
      <c r="AG15" s="4">
        <f t="shared" si="15"/>
        <v>15.989402621403622</v>
      </c>
      <c r="AH15" s="4">
        <v>8204</v>
      </c>
      <c r="AI15" s="4">
        <f t="shared" si="16"/>
        <v>3.4849244310024043</v>
      </c>
      <c r="AJ15" s="4">
        <v>123967</v>
      </c>
      <c r="AK15" s="4">
        <f t="shared" si="17"/>
        <v>1.0589292093347933</v>
      </c>
      <c r="AL15" s="4">
        <v>4294</v>
      </c>
      <c r="AM15" s="4">
        <f t="shared" si="18"/>
        <v>4.3978328331916545</v>
      </c>
      <c r="AN15" s="4">
        <v>44349</v>
      </c>
      <c r="AO15" s="4">
        <f t="shared" si="19"/>
        <v>0.62755849054841639</v>
      </c>
      <c r="AP15" s="4">
        <v>2964</v>
      </c>
      <c r="AQ15" s="4">
        <f t="shared" si="20"/>
        <v>1.0912986969952467</v>
      </c>
      <c r="AR15" s="4">
        <v>19660</v>
      </c>
      <c r="AS15" s="4">
        <f t="shared" si="21"/>
        <v>0.14761076288185462</v>
      </c>
      <c r="AT15" s="4">
        <v>11496</v>
      </c>
      <c r="AU15" s="4">
        <f t="shared" si="22"/>
        <v>3.5663984215522646</v>
      </c>
      <c r="AV15" s="4">
        <v>241624</v>
      </c>
      <c r="AW15" s="11">
        <f t="shared" si="23"/>
        <v>1.8562176500160406</v>
      </c>
    </row>
    <row r="16" spans="1:49" x14ac:dyDescent="0.3">
      <c r="A16" s="8" t="s">
        <v>26</v>
      </c>
      <c r="B16" s="5">
        <v>340825</v>
      </c>
      <c r="C16" s="4">
        <f t="shared" si="0"/>
        <v>77.841829148804479</v>
      </c>
      <c r="D16" s="4">
        <v>3896175</v>
      </c>
      <c r="E16" s="4">
        <f t="shared" si="1"/>
        <v>18.130227445958436</v>
      </c>
      <c r="F16" s="4">
        <v>286164</v>
      </c>
      <c r="G16" s="4">
        <f t="shared" si="2"/>
        <v>72.72348384735804</v>
      </c>
      <c r="H16" s="4">
        <v>3590176</v>
      </c>
      <c r="I16" s="4">
        <f t="shared" si="3"/>
        <v>18.658564846274214</v>
      </c>
      <c r="J16" s="4">
        <v>437793</v>
      </c>
      <c r="K16" s="4">
        <f t="shared" si="4"/>
        <v>78.165038351116252</v>
      </c>
      <c r="L16" s="4">
        <v>3276558</v>
      </c>
      <c r="M16" s="4">
        <f t="shared" si="5"/>
        <v>19.185343769335415</v>
      </c>
      <c r="N16" s="4">
        <v>352775</v>
      </c>
      <c r="O16" s="4">
        <f t="shared" si="6"/>
        <v>77.278880866425993</v>
      </c>
      <c r="P16" s="4">
        <v>3053889</v>
      </c>
      <c r="Q16" s="4">
        <f t="shared" si="7"/>
        <v>16.755254930264826</v>
      </c>
      <c r="R16" s="4">
        <v>590525</v>
      </c>
      <c r="S16" s="4">
        <f>R16/$R$17*100</f>
        <v>71.730073123921969</v>
      </c>
      <c r="T16" s="4">
        <v>8592102</v>
      </c>
      <c r="U16" s="4">
        <f t="shared" si="9"/>
        <v>46.99400292101015</v>
      </c>
      <c r="V16" s="4">
        <v>839713</v>
      </c>
      <c r="W16" s="4">
        <f>V16/$V$17*100</f>
        <v>71.520935541019355</v>
      </c>
      <c r="X16" s="4">
        <v>10407641</v>
      </c>
      <c r="Y16" s="4">
        <f t="shared" si="11"/>
        <v>49.437820153940848</v>
      </c>
      <c r="Z16" s="4">
        <v>133691</v>
      </c>
      <c r="AA16" s="4">
        <f t="shared" si="12"/>
        <v>73.745090684435809</v>
      </c>
      <c r="AB16" s="4">
        <v>4340878</v>
      </c>
      <c r="AC16" s="4">
        <f t="shared" si="13"/>
        <v>25.987705751514511</v>
      </c>
      <c r="AD16" s="4">
        <v>608119</v>
      </c>
      <c r="AE16" s="4">
        <f t="shared" si="14"/>
        <v>70.230757593080853</v>
      </c>
      <c r="AF16" s="4">
        <v>4290025</v>
      </c>
      <c r="AG16" s="4">
        <f t="shared" si="15"/>
        <v>38.029092174624672</v>
      </c>
      <c r="AH16" s="4">
        <v>199907</v>
      </c>
      <c r="AI16" s="4">
        <f t="shared" si="16"/>
        <v>84.917209681667188</v>
      </c>
      <c r="AJ16" s="4">
        <v>750287</v>
      </c>
      <c r="AK16" s="4">
        <f t="shared" si="17"/>
        <v>6.4089702879328687</v>
      </c>
      <c r="AL16" s="4">
        <v>72315</v>
      </c>
      <c r="AM16" s="4">
        <f t="shared" si="18"/>
        <v>74.063642601829187</v>
      </c>
      <c r="AN16" s="4">
        <v>5556415</v>
      </c>
      <c r="AO16" s="4">
        <f>AN16/$AN$17*100</f>
        <v>78.62579562697195</v>
      </c>
      <c r="AP16" s="4">
        <v>254450</v>
      </c>
      <c r="AQ16" s="4">
        <f t="shared" si="20"/>
        <v>93.684532203252544</v>
      </c>
      <c r="AR16" s="4">
        <v>5653029</v>
      </c>
      <c r="AS16" s="4">
        <f t="shared" si="21"/>
        <v>42.443943198537525</v>
      </c>
      <c r="AT16" s="4">
        <v>284358</v>
      </c>
      <c r="AU16" s="4">
        <f t="shared" si="22"/>
        <v>88.216242376109847</v>
      </c>
      <c r="AV16" s="4">
        <v>5695677</v>
      </c>
      <c r="AW16" s="11">
        <f t="shared" si="23"/>
        <v>43.755654141105239</v>
      </c>
    </row>
    <row r="17" spans="1:49" ht="16.5" customHeight="1" x14ac:dyDescent="0.3">
      <c r="A17" s="8" t="s">
        <v>13</v>
      </c>
      <c r="B17" s="4">
        <f>SUM(B4:B16)</f>
        <v>437843</v>
      </c>
      <c r="C17" s="4"/>
      <c r="D17" s="5">
        <f>SUM(D4:D16)</f>
        <v>21489940</v>
      </c>
      <c r="E17" s="5"/>
      <c r="F17" s="4">
        <f>SUM(F4:F16)</f>
        <v>393496</v>
      </c>
      <c r="G17" s="4"/>
      <c r="H17" s="4">
        <f>SUM(H4:H16)</f>
        <v>19241437</v>
      </c>
      <c r="I17" s="4"/>
      <c r="J17" s="4">
        <f>SUM(J4:J16)</f>
        <v>560088</v>
      </c>
      <c r="K17" s="4"/>
      <c r="L17" s="4">
        <f>SUM(L4:L16)</f>
        <v>17078443</v>
      </c>
      <c r="M17" s="4"/>
      <c r="N17" s="4">
        <v>456496</v>
      </c>
      <c r="O17" s="4"/>
      <c r="P17" s="4">
        <v>18226455</v>
      </c>
      <c r="Q17" s="4"/>
      <c r="R17" s="4">
        <v>823260</v>
      </c>
      <c r="S17" s="4"/>
      <c r="T17" s="4">
        <v>18283401</v>
      </c>
      <c r="U17" s="4"/>
      <c r="V17" s="4">
        <v>1174080</v>
      </c>
      <c r="W17" s="4"/>
      <c r="X17" s="4">
        <v>21051982</v>
      </c>
      <c r="Y17" s="4"/>
      <c r="Z17" s="4">
        <v>181288</v>
      </c>
      <c r="AA17" s="4"/>
      <c r="AB17" s="4">
        <v>16703583</v>
      </c>
      <c r="AC17" s="4"/>
      <c r="AD17" s="4">
        <v>865887</v>
      </c>
      <c r="AE17" s="4"/>
      <c r="AF17" s="4">
        <v>11280903</v>
      </c>
      <c r="AG17" s="4"/>
      <c r="AH17" s="4">
        <f>SUM(AH4:AH16)</f>
        <v>235414</v>
      </c>
      <c r="AI17" s="4"/>
      <c r="AJ17" s="4">
        <f>SUM(AJ4:AJ16)</f>
        <v>11706826</v>
      </c>
      <c r="AK17" s="4"/>
      <c r="AL17" s="4">
        <f>SUM(AL4:AL16)</f>
        <v>97639</v>
      </c>
      <c r="AM17" s="4"/>
      <c r="AN17" s="4">
        <f>SUM(AN4:AN16)</f>
        <v>7066911</v>
      </c>
      <c r="AO17" s="4"/>
      <c r="AP17" s="4">
        <f>SUM(AP4:AP16)</f>
        <v>271603</v>
      </c>
      <c r="AQ17" s="4"/>
      <c r="AR17" s="4">
        <f>SUM(AR4:AR16)</f>
        <v>13318812</v>
      </c>
      <c r="AS17" s="4"/>
      <c r="AT17" s="4">
        <f>SUM(AT4:AT16)</f>
        <v>322342</v>
      </c>
      <c r="AU17" s="4"/>
      <c r="AV17" s="4">
        <f>SUM(AV4:AV16)</f>
        <v>13017008</v>
      </c>
      <c r="AW17" s="11"/>
    </row>
  </sheetData>
  <mergeCells count="37">
    <mergeCell ref="AP1:AR1"/>
    <mergeCell ref="A1:A3"/>
    <mergeCell ref="B1:D1"/>
    <mergeCell ref="F1:H1"/>
    <mergeCell ref="J1:L1"/>
    <mergeCell ref="N1:P1"/>
    <mergeCell ref="R1:T1"/>
    <mergeCell ref="T2:T3"/>
    <mergeCell ref="AF2:AF3"/>
    <mergeCell ref="X2:X3"/>
    <mergeCell ref="Z2:Z3"/>
    <mergeCell ref="AB2:AB3"/>
    <mergeCell ref="AD2:AD3"/>
    <mergeCell ref="AT1:AV1"/>
    <mergeCell ref="B2:B3"/>
    <mergeCell ref="D2:D3"/>
    <mergeCell ref="F2:F3"/>
    <mergeCell ref="H2:H3"/>
    <mergeCell ref="J2:J3"/>
    <mergeCell ref="L2:L3"/>
    <mergeCell ref="N2:N3"/>
    <mergeCell ref="P2:P3"/>
    <mergeCell ref="R2:R3"/>
    <mergeCell ref="V1:X1"/>
    <mergeCell ref="Z1:AB1"/>
    <mergeCell ref="AD1:AF1"/>
    <mergeCell ref="AH1:AJ1"/>
    <mergeCell ref="AL1:AN1"/>
    <mergeCell ref="V2:V3"/>
    <mergeCell ref="AT2:AT3"/>
    <mergeCell ref="AV2:AV3"/>
    <mergeCell ref="AH2:AH3"/>
    <mergeCell ref="AJ2:AJ3"/>
    <mergeCell ref="AL2:AL3"/>
    <mergeCell ref="AN2:AN3"/>
    <mergeCell ref="AP2:AP3"/>
    <mergeCell ref="AR2:AR3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="85" zoomScaleNormal="85" workbookViewId="0">
      <selection activeCell="E13" sqref="E13"/>
    </sheetView>
  </sheetViews>
  <sheetFormatPr defaultRowHeight="16.5" x14ac:dyDescent="0.3"/>
  <cols>
    <col min="1" max="1" width="11" style="12" bestFit="1" customWidth="1"/>
    <col min="2" max="7" width="9.125" style="12" bestFit="1" customWidth="1"/>
    <col min="8" max="10" width="9.125" style="12" customWidth="1"/>
    <col min="11" max="11" width="9.125" style="12" bestFit="1" customWidth="1"/>
    <col min="12" max="13" width="9.125" style="12" customWidth="1"/>
    <col min="14" max="26" width="9.125" style="12" bestFit="1" customWidth="1"/>
    <col min="27" max="16384" width="9" style="12"/>
  </cols>
  <sheetData>
    <row r="1" spans="1:26" x14ac:dyDescent="0.3">
      <c r="A1" s="30"/>
      <c r="B1" s="30" t="s">
        <v>0</v>
      </c>
      <c r="C1" s="30"/>
      <c r="D1" s="30" t="s">
        <v>1</v>
      </c>
      <c r="E1" s="30"/>
      <c r="F1" s="30" t="s">
        <v>2</v>
      </c>
      <c r="G1" s="30"/>
      <c r="H1" s="30" t="s">
        <v>3</v>
      </c>
      <c r="I1" s="30"/>
      <c r="J1" s="30" t="s">
        <v>29</v>
      </c>
      <c r="K1" s="30"/>
      <c r="L1" s="30" t="s">
        <v>30</v>
      </c>
      <c r="M1" s="30"/>
      <c r="N1" s="30" t="s">
        <v>6</v>
      </c>
      <c r="O1" s="30"/>
      <c r="P1" s="30" t="s">
        <v>7</v>
      </c>
      <c r="Q1" s="30"/>
      <c r="R1" s="30" t="s">
        <v>8</v>
      </c>
      <c r="S1" s="30"/>
      <c r="T1" s="30" t="s">
        <v>9</v>
      </c>
      <c r="U1" s="30"/>
      <c r="V1" s="30" t="s">
        <v>10</v>
      </c>
      <c r="W1" s="30"/>
      <c r="X1" s="30" t="s">
        <v>11</v>
      </c>
      <c r="Y1" s="30"/>
    </row>
    <row r="2" spans="1:26" x14ac:dyDescent="0.3">
      <c r="A2" s="30"/>
      <c r="B2" s="30" t="s">
        <v>12</v>
      </c>
      <c r="C2" s="30" t="s">
        <v>13</v>
      </c>
      <c r="D2" s="30" t="s">
        <v>12</v>
      </c>
      <c r="E2" s="30" t="s">
        <v>13</v>
      </c>
      <c r="F2" s="30" t="s">
        <v>12</v>
      </c>
      <c r="G2" s="30" t="s">
        <v>13</v>
      </c>
      <c r="H2" s="30" t="s">
        <v>12</v>
      </c>
      <c r="I2" s="30" t="s">
        <v>13</v>
      </c>
      <c r="J2" s="30" t="s">
        <v>31</v>
      </c>
      <c r="K2" s="30" t="s">
        <v>13</v>
      </c>
      <c r="L2" s="30" t="s">
        <v>31</v>
      </c>
      <c r="M2" s="30" t="s">
        <v>13</v>
      </c>
      <c r="N2" s="30" t="s">
        <v>12</v>
      </c>
      <c r="O2" s="30" t="s">
        <v>13</v>
      </c>
      <c r="P2" s="30" t="s">
        <v>12</v>
      </c>
      <c r="Q2" s="30" t="s">
        <v>13</v>
      </c>
      <c r="R2" s="30" t="s">
        <v>12</v>
      </c>
      <c r="S2" s="30" t="s">
        <v>13</v>
      </c>
      <c r="T2" s="30" t="s">
        <v>12</v>
      </c>
      <c r="U2" s="30" t="s">
        <v>13</v>
      </c>
      <c r="V2" s="30" t="s">
        <v>12</v>
      </c>
      <c r="W2" s="30" t="s">
        <v>13</v>
      </c>
      <c r="X2" s="30" t="s">
        <v>12</v>
      </c>
      <c r="Y2" s="30" t="s">
        <v>13</v>
      </c>
    </row>
    <row r="3" spans="1:26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6" x14ac:dyDescent="0.3">
      <c r="A4" s="13" t="s">
        <v>14</v>
      </c>
      <c r="B4" s="14">
        <v>1.9413351361104322E-2</v>
      </c>
      <c r="C4" s="14">
        <v>4.2345395101149656E-4</v>
      </c>
      <c r="D4" s="14">
        <v>3.0495862727956572E-2</v>
      </c>
      <c r="E4" s="14">
        <v>7.9515890627087781E-4</v>
      </c>
      <c r="F4" s="14">
        <v>3.9458085158046594E-2</v>
      </c>
      <c r="G4" s="14">
        <v>1.5575190314480072E-3</v>
      </c>
      <c r="H4" s="14">
        <v>3.9430794574322664E-2</v>
      </c>
      <c r="I4" s="14">
        <v>1.5362285205762724E-3</v>
      </c>
      <c r="J4" s="14">
        <v>7.2030707188494525E-2</v>
      </c>
      <c r="K4" s="14">
        <v>3.6754649750339119E-3</v>
      </c>
      <c r="L4" s="14">
        <v>5.9961842463886618E-2</v>
      </c>
      <c r="M4" s="14">
        <v>4.2228802969715628E-3</v>
      </c>
      <c r="N4" s="14">
        <v>8.4947707515114074E-2</v>
      </c>
      <c r="O4" s="14">
        <v>9.5189157918992579E-4</v>
      </c>
      <c r="P4" s="14">
        <v>4.2846237442068079E-2</v>
      </c>
      <c r="Q4" s="14">
        <v>3.714241670192537E-3</v>
      </c>
      <c r="R4" s="14">
        <v>3.4407469394343582E-2</v>
      </c>
      <c r="S4" s="14">
        <v>8.0295034708810053E-4</v>
      </c>
      <c r="T4" s="14">
        <v>5.3257407388441091E-2</v>
      </c>
      <c r="U4" s="14">
        <v>8.9147861066879149E-4</v>
      </c>
      <c r="V4" s="14">
        <v>1.8409222283995393E-2</v>
      </c>
      <c r="W4" s="14">
        <v>4.3547427503293836E-4</v>
      </c>
      <c r="X4" s="14">
        <v>3.3194557333515333E-2</v>
      </c>
      <c r="Y4" s="14">
        <v>8.5273051994744101E-4</v>
      </c>
      <c r="Z4" s="15"/>
    </row>
    <row r="5" spans="1:26" ht="16.5" customHeight="1" x14ac:dyDescent="0.3">
      <c r="A5" s="13" t="s">
        <v>15</v>
      </c>
      <c r="B5" s="14">
        <v>2.5269331701089204</v>
      </c>
      <c r="C5" s="14">
        <v>5.7222123468004094E-2</v>
      </c>
      <c r="D5" s="14">
        <v>10.004676032284953</v>
      </c>
      <c r="E5" s="14">
        <v>0.2509116133062203</v>
      </c>
      <c r="F5" s="14">
        <v>11.733156218308553</v>
      </c>
      <c r="G5" s="14">
        <v>0.45902896417431033</v>
      </c>
      <c r="H5" s="14">
        <v>12.83209491430374</v>
      </c>
      <c r="I5" s="14">
        <v>0.39461870122302994</v>
      </c>
      <c r="J5" s="14">
        <v>15.816874377474916</v>
      </c>
      <c r="K5" s="14">
        <v>0.9546473328457874</v>
      </c>
      <c r="L5" s="14">
        <v>17.696323930226221</v>
      </c>
      <c r="M5" s="14">
        <v>1.7203320808463545</v>
      </c>
      <c r="N5" s="14">
        <v>3.3786020034420368</v>
      </c>
      <c r="O5" s="14">
        <v>4.1356396409081814E-2</v>
      </c>
      <c r="P5" s="14">
        <v>16.430434918182165</v>
      </c>
      <c r="Q5" s="14">
        <v>2.2109577575483099</v>
      </c>
      <c r="R5" s="14">
        <v>4.0409661277579074</v>
      </c>
      <c r="S5" s="14">
        <v>8.7649718207138294E-2</v>
      </c>
      <c r="T5" s="14">
        <v>3.1585739304990832</v>
      </c>
      <c r="U5" s="14">
        <v>4.9625642660562727E-2</v>
      </c>
      <c r="V5" s="14">
        <v>0.57473591970633608</v>
      </c>
      <c r="W5" s="14">
        <v>1.3221899971258699E-2</v>
      </c>
      <c r="X5" s="14">
        <v>2.9704475370879377</v>
      </c>
      <c r="Y5" s="14">
        <v>8.1124633249053849E-2</v>
      </c>
      <c r="Z5" s="15"/>
    </row>
    <row r="6" spans="1:26" x14ac:dyDescent="0.3">
      <c r="A6" s="13" t="s">
        <v>16</v>
      </c>
      <c r="B6" s="14">
        <v>0.26539193272474382</v>
      </c>
      <c r="C6" s="14">
        <v>1.8417920198939598E-2</v>
      </c>
      <c r="D6" s="14">
        <v>0.47319413666212617</v>
      </c>
      <c r="E6" s="14">
        <v>2.1235420202763443E-2</v>
      </c>
      <c r="F6" s="14">
        <v>0.38101155532702002</v>
      </c>
      <c r="G6" s="14">
        <v>2.3052452732371446E-2</v>
      </c>
      <c r="H6" s="14">
        <v>0.49310399214889067</v>
      </c>
      <c r="I6" s="14">
        <v>2.9391343516882468E-2</v>
      </c>
      <c r="J6" s="14">
        <v>0.56227680198236285</v>
      </c>
      <c r="K6" s="14">
        <v>3.7957926974308553E-2</v>
      </c>
      <c r="L6" s="14">
        <v>0.75710343417825021</v>
      </c>
      <c r="M6" s="14">
        <v>0.12526611508598098</v>
      </c>
      <c r="N6" s="14">
        <v>0.620559551652619</v>
      </c>
      <c r="O6" s="14">
        <v>1.1141322194166366E-2</v>
      </c>
      <c r="P6" s="14">
        <v>0.74582480161961084</v>
      </c>
      <c r="Q6" s="14">
        <v>0.14468699890425438</v>
      </c>
      <c r="R6" s="14">
        <v>0.2421266364787141</v>
      </c>
      <c r="S6" s="14">
        <v>1.0822745635751313E-2</v>
      </c>
      <c r="T6" s="14">
        <v>0.36972930898513917</v>
      </c>
      <c r="U6" s="14">
        <v>1.1461867851455891E-2</v>
      </c>
      <c r="V6" s="14">
        <v>0.10235527589901439</v>
      </c>
      <c r="W6" s="14">
        <v>3.8216621722718209E-3</v>
      </c>
      <c r="X6" s="14">
        <v>0.20847422923478792</v>
      </c>
      <c r="Y6" s="14">
        <v>7.7513972488916045E-3</v>
      </c>
      <c r="Z6" s="15"/>
    </row>
    <row r="7" spans="1:26" x14ac:dyDescent="0.3">
      <c r="A7" s="13" t="s">
        <v>17</v>
      </c>
      <c r="B7" s="14">
        <v>0.8889030999696238</v>
      </c>
      <c r="C7" s="14">
        <v>0.33667846443498678</v>
      </c>
      <c r="D7" s="14">
        <v>1.2645617744525992</v>
      </c>
      <c r="E7" s="14">
        <v>0.29839767164999165</v>
      </c>
      <c r="F7" s="14">
        <v>1.1898130293810971</v>
      </c>
      <c r="G7" s="14">
        <v>0.25488271969523218</v>
      </c>
      <c r="H7" s="14">
        <v>1.6961813466054469</v>
      </c>
      <c r="I7" s="14">
        <v>0.27312497136716934</v>
      </c>
      <c r="J7" s="14">
        <v>2.2278502538687657</v>
      </c>
      <c r="K7" s="14">
        <v>0.72753969570541055</v>
      </c>
      <c r="L7" s="14">
        <v>2.4626941946034342</v>
      </c>
      <c r="M7" s="14">
        <v>0.69945908180996919</v>
      </c>
      <c r="N7" s="14">
        <v>1.9924098671726755</v>
      </c>
      <c r="O7" s="14">
        <v>1.0107472151334238</v>
      </c>
      <c r="P7" s="14">
        <v>1.8799219759622214</v>
      </c>
      <c r="Q7" s="14">
        <v>0.88635634930997986</v>
      </c>
      <c r="R7" s="14">
        <v>1.0020644481636607</v>
      </c>
      <c r="S7" s="14">
        <v>0.94269787558130624</v>
      </c>
      <c r="T7" s="14">
        <v>1.6837534182037914</v>
      </c>
      <c r="U7" s="14">
        <v>1.3477458538815614</v>
      </c>
      <c r="V7" s="14">
        <v>0.41752116140101542</v>
      </c>
      <c r="W7" s="14">
        <v>0.41786759960272735</v>
      </c>
      <c r="X7" s="14">
        <v>0.71756085151795301</v>
      </c>
      <c r="Y7" s="14">
        <v>0.43192721399572004</v>
      </c>
      <c r="Z7" s="15"/>
    </row>
    <row r="8" spans="1:26" s="23" customFormat="1" x14ac:dyDescent="0.3">
      <c r="A8" s="16" t="s">
        <v>18</v>
      </c>
      <c r="B8" s="17">
        <v>0.56915378343378786</v>
      </c>
      <c r="C8" s="18">
        <v>77.598359976807757</v>
      </c>
      <c r="D8" s="19">
        <v>0.50216520625368499</v>
      </c>
      <c r="E8" s="18">
        <v>75.486815251896218</v>
      </c>
      <c r="F8" s="19">
        <v>0.33566153890102984</v>
      </c>
      <c r="G8" s="18">
        <v>77.940061632082035</v>
      </c>
      <c r="H8" s="19">
        <v>0.38335494725035923</v>
      </c>
      <c r="I8" s="18">
        <v>81.335245937841449</v>
      </c>
      <c r="J8" s="19">
        <v>0.337074557248014</v>
      </c>
      <c r="K8" s="20">
        <v>44.463363244070401</v>
      </c>
      <c r="L8" s="19">
        <v>0.24061392750068139</v>
      </c>
      <c r="M8" s="20">
        <v>40.224882388746103</v>
      </c>
      <c r="N8" s="19">
        <v>1.7552182163187855</v>
      </c>
      <c r="O8" s="20">
        <v>71.342274289294693</v>
      </c>
      <c r="P8" s="19">
        <v>0.32613955400646966</v>
      </c>
      <c r="Q8" s="20">
        <v>40.813975618795766</v>
      </c>
      <c r="R8" s="19">
        <v>0.93579821081159142</v>
      </c>
      <c r="S8" s="21">
        <v>90.863313420734187</v>
      </c>
      <c r="T8" s="19">
        <v>2.5051465090793639</v>
      </c>
      <c r="U8" s="21">
        <v>18.451838434076784</v>
      </c>
      <c r="V8" s="19">
        <v>0.738946182479575</v>
      </c>
      <c r="W8" s="21">
        <v>56.729616725575823</v>
      </c>
      <c r="X8" s="19">
        <v>0.62045901557972594</v>
      </c>
      <c r="Y8" s="21">
        <v>53.519664426725399</v>
      </c>
      <c r="Z8" s="22"/>
    </row>
    <row r="9" spans="1:26" ht="16.5" customHeight="1" x14ac:dyDescent="0.3">
      <c r="A9" s="13" t="s">
        <v>19</v>
      </c>
      <c r="B9" s="24">
        <v>10.086720582491898</v>
      </c>
      <c r="C9" s="14">
        <v>0.81515816237737282</v>
      </c>
      <c r="D9" s="14">
        <v>8.736048142801959</v>
      </c>
      <c r="E9" s="14">
        <v>0.98842929454801121</v>
      </c>
      <c r="F9" s="14">
        <v>3.3316193169644772</v>
      </c>
      <c r="G9" s="14">
        <v>0.46726156476910691</v>
      </c>
      <c r="H9" s="14">
        <v>3.0444954610774246</v>
      </c>
      <c r="I9" s="14">
        <v>0.241643259756217</v>
      </c>
      <c r="J9" s="14">
        <v>3.5708038772684207</v>
      </c>
      <c r="K9" s="14">
        <v>1.3530688300278486</v>
      </c>
      <c r="L9" s="14">
        <v>2.8066230580539657</v>
      </c>
      <c r="M9" s="14">
        <v>2.4902928379855158</v>
      </c>
      <c r="N9" s="14">
        <v>12.284321080270068</v>
      </c>
      <c r="O9" s="14">
        <v>0.891862542306043</v>
      </c>
      <c r="P9" s="14">
        <v>3.9403524940321311</v>
      </c>
      <c r="Q9" s="14">
        <v>1.2926181529971492</v>
      </c>
      <c r="R9" s="14">
        <v>3.5346241090164563</v>
      </c>
      <c r="S9" s="14">
        <v>0.33644473745488318</v>
      </c>
      <c r="T9" s="14">
        <v>11.005848073003616</v>
      </c>
      <c r="U9" s="14">
        <v>0.65117559850407059</v>
      </c>
      <c r="V9" s="14">
        <v>2.492608697252976</v>
      </c>
      <c r="W9" s="14">
        <v>0.12673803038889656</v>
      </c>
      <c r="X9" s="14">
        <v>2.3512294395393716</v>
      </c>
      <c r="Y9" s="14">
        <v>0.1606513570553233</v>
      </c>
      <c r="Z9" s="15"/>
    </row>
    <row r="10" spans="1:26" x14ac:dyDescent="0.3">
      <c r="A10" s="13" t="s">
        <v>20</v>
      </c>
      <c r="B10" s="24">
        <v>0.53877759836288341</v>
      </c>
      <c r="C10" s="14">
        <v>2.074924359956333E-2</v>
      </c>
      <c r="D10" s="14">
        <v>0.73012178014516038</v>
      </c>
      <c r="E10" s="14">
        <v>2.3303872782474613E-2</v>
      </c>
      <c r="F10" s="14">
        <v>0.8952164659839168</v>
      </c>
      <c r="G10" s="14">
        <v>4.2000315836753968E-2</v>
      </c>
      <c r="H10" s="14">
        <v>1.1367021835897795</v>
      </c>
      <c r="I10" s="14">
        <v>4.3689241819103053E-2</v>
      </c>
      <c r="J10" s="14">
        <v>1.3513349367150109</v>
      </c>
      <c r="K10" s="14">
        <v>9.2346057497727035E-2</v>
      </c>
      <c r="L10" s="14">
        <v>1.470598255655492</v>
      </c>
      <c r="M10" s="14">
        <v>0.12510461010274473</v>
      </c>
      <c r="N10" s="14">
        <v>1.0844622920435991</v>
      </c>
      <c r="O10" s="14">
        <v>1.7607000845267749E-2</v>
      </c>
      <c r="P10" s="14">
        <v>1.301093560707113</v>
      </c>
      <c r="Q10" s="14">
        <v>0.13357086750945382</v>
      </c>
      <c r="R10" s="14">
        <v>0.65756497064745512</v>
      </c>
      <c r="S10" s="14">
        <v>2.5301477958244192E-2</v>
      </c>
      <c r="T10" s="14">
        <v>1.0835834041725132</v>
      </c>
      <c r="U10" s="14">
        <v>2.0051193512979008E-2</v>
      </c>
      <c r="V10" s="14">
        <v>0.27871562537969019</v>
      </c>
      <c r="W10" s="14">
        <v>1.3559767943267012E-2</v>
      </c>
      <c r="X10" s="14">
        <v>0.61797717951740694</v>
      </c>
      <c r="Y10" s="14">
        <v>2.5182438237727135E-2</v>
      </c>
      <c r="Z10" s="15"/>
    </row>
    <row r="11" spans="1:26" x14ac:dyDescent="0.3">
      <c r="A11" s="13" t="s">
        <v>21</v>
      </c>
      <c r="B11" s="24">
        <v>7.6739835968600623E-2</v>
      </c>
      <c r="C11" s="14">
        <v>0.10706870284421455</v>
      </c>
      <c r="D11" s="14">
        <v>6.0229328887714234E-2</v>
      </c>
      <c r="E11" s="14">
        <v>3.0340769247120158E-2</v>
      </c>
      <c r="F11" s="14">
        <v>4.713545014354887E-2</v>
      </c>
      <c r="G11" s="14">
        <v>3.0945443914295934E-2</v>
      </c>
      <c r="H11" s="14">
        <v>5.2574392765763554E-2</v>
      </c>
      <c r="I11" s="14">
        <v>3.0230782672768786E-2</v>
      </c>
      <c r="J11" s="14">
        <v>5.5511017175618883E-2</v>
      </c>
      <c r="K11" s="14">
        <v>0.44864738239893109</v>
      </c>
      <c r="L11" s="14">
        <v>4.335309348596348E-2</v>
      </c>
      <c r="M11" s="14">
        <v>0.26262610332841818</v>
      </c>
      <c r="N11" s="14">
        <v>0.17706632540488063</v>
      </c>
      <c r="O11" s="14">
        <v>0.15405078060198224</v>
      </c>
      <c r="P11" s="14">
        <v>5.6127416164002922E-2</v>
      </c>
      <c r="Q11" s="14">
        <v>0.1893110861781189</v>
      </c>
      <c r="R11" s="14">
        <v>0.12616072111259313</v>
      </c>
      <c r="S11" s="14">
        <v>0.1123020022677368</v>
      </c>
      <c r="T11" s="14">
        <v>0.22736816231219084</v>
      </c>
      <c r="U11" s="14">
        <v>8.4053697577343198E-2</v>
      </c>
      <c r="V11" s="14">
        <v>7.5109626918701197E-2</v>
      </c>
      <c r="W11" s="14">
        <v>3.4522598562093977E-2</v>
      </c>
      <c r="X11" s="14">
        <v>7.4144852361777244E-2</v>
      </c>
      <c r="Y11" s="14">
        <v>5.098713928730781E-2</v>
      </c>
      <c r="Z11" s="15"/>
    </row>
    <row r="12" spans="1:26" x14ac:dyDescent="0.3">
      <c r="A12" s="13" t="s">
        <v>22</v>
      </c>
      <c r="B12" s="24">
        <v>0.27978065196885643</v>
      </c>
      <c r="C12" s="14">
        <v>4.6607854651990653E-2</v>
      </c>
      <c r="D12" s="14">
        <v>0.2033057515197105</v>
      </c>
      <c r="E12" s="14">
        <v>3.9768339547612788E-2</v>
      </c>
      <c r="F12" s="14">
        <v>0.26852923112082383</v>
      </c>
      <c r="G12" s="14">
        <v>1.8901020426744991E-2</v>
      </c>
      <c r="H12" s="14">
        <v>0.23505134765693456</v>
      </c>
      <c r="I12" s="14">
        <v>1.1455875539154487E-2</v>
      </c>
      <c r="J12" s="14">
        <v>0.40303184899059835</v>
      </c>
      <c r="K12" s="14">
        <v>9.0748980455003972E-2</v>
      </c>
      <c r="L12" s="14">
        <v>0.26744344508040335</v>
      </c>
      <c r="M12" s="14">
        <v>8.6390915591700576E-2</v>
      </c>
      <c r="N12" s="14">
        <v>0.44845770266095941</v>
      </c>
      <c r="O12" s="14">
        <v>2.3881103832632793E-2</v>
      </c>
      <c r="P12" s="14">
        <v>0.38988921187175696</v>
      </c>
      <c r="Q12" s="14">
        <v>9.0506939027842015E-2</v>
      </c>
      <c r="R12" s="14">
        <v>0.33897729107019975</v>
      </c>
      <c r="S12" s="14">
        <v>2.3823707638603326E-2</v>
      </c>
      <c r="T12" s="14">
        <v>0.48341339014123458</v>
      </c>
      <c r="U12" s="14">
        <v>2.6942464677990142E-2</v>
      </c>
      <c r="V12" s="14">
        <v>0.15353291384852155</v>
      </c>
      <c r="W12" s="14">
        <v>1.0766726041331614E-2</v>
      </c>
      <c r="X12" s="14">
        <v>0.23825626198261474</v>
      </c>
      <c r="Y12" s="14">
        <v>1.4742251061073327E-2</v>
      </c>
      <c r="Z12" s="15"/>
    </row>
    <row r="13" spans="1:26" x14ac:dyDescent="0.3">
      <c r="A13" s="13" t="s">
        <v>23</v>
      </c>
      <c r="B13" s="24">
        <v>0.26402157851101876</v>
      </c>
      <c r="C13" s="14">
        <v>3.1270445613156665E-2</v>
      </c>
      <c r="D13" s="14">
        <v>0.18983674548152968</v>
      </c>
      <c r="E13" s="14">
        <v>1.5497802996730441E-2</v>
      </c>
      <c r="F13" s="14">
        <v>0.17372270071845852</v>
      </c>
      <c r="G13" s="14">
        <v>2.6852564955716394E-2</v>
      </c>
      <c r="H13" s="14">
        <v>0.16867617679015809</v>
      </c>
      <c r="I13" s="14">
        <v>1.478619951054662E-2</v>
      </c>
      <c r="J13" s="14">
        <v>0.28411437455967742</v>
      </c>
      <c r="K13" s="14">
        <v>0.1120688650869715</v>
      </c>
      <c r="L13" s="14">
        <v>0.1926614881439084</v>
      </c>
      <c r="M13" s="14">
        <v>7.8885684017780372E-2</v>
      </c>
      <c r="N13" s="14">
        <v>0.5218216318785579</v>
      </c>
      <c r="O13" s="14">
        <v>7.0272348154285222E-2</v>
      </c>
      <c r="P13" s="14">
        <v>0.28317782805377606</v>
      </c>
      <c r="Q13" s="14">
        <v>0.11762356258182523</v>
      </c>
      <c r="R13" s="14">
        <v>0.60021918832354915</v>
      </c>
      <c r="S13" s="14">
        <v>0.12408145470001861</v>
      </c>
      <c r="T13" s="14">
        <v>0.76199059801923408</v>
      </c>
      <c r="U13" s="14">
        <v>9.7425876737375072E-2</v>
      </c>
      <c r="V13" s="14">
        <v>0.32289775886127914</v>
      </c>
      <c r="W13" s="14">
        <v>5.6476508565478659E-2</v>
      </c>
      <c r="X13" s="14">
        <v>0.34280360610779853</v>
      </c>
      <c r="Y13" s="14">
        <v>8.955206910835424E-2</v>
      </c>
      <c r="Z13" s="15"/>
    </row>
    <row r="14" spans="1:26" x14ac:dyDescent="0.3">
      <c r="A14" s="13" t="s">
        <v>24</v>
      </c>
      <c r="B14" s="24">
        <v>7.7881797813371456E-2</v>
      </c>
      <c r="C14" s="14">
        <v>1.026061496681703E-2</v>
      </c>
      <c r="D14" s="14">
        <v>6.9123955516701571E-2</v>
      </c>
      <c r="E14" s="14">
        <v>2.651569110976483E-2</v>
      </c>
      <c r="F14" s="14">
        <v>7.6238019739755192E-2</v>
      </c>
      <c r="G14" s="14">
        <v>2.9223975511116558E-2</v>
      </c>
      <c r="H14" s="14">
        <v>5.4545932494479685E-2</v>
      </c>
      <c r="I14" s="14">
        <v>7.0721377250814819E-3</v>
      </c>
      <c r="J14" s="14">
        <v>0.10786385831936447</v>
      </c>
      <c r="K14" s="14">
        <v>0.13553277095437549</v>
      </c>
      <c r="L14" s="14">
        <v>7.6740937585173072E-2</v>
      </c>
      <c r="M14" s="14">
        <v>0.20199998270946651</v>
      </c>
      <c r="N14" s="14">
        <v>0.19747583954812234</v>
      </c>
      <c r="O14" s="14">
        <v>6.3100234243156101E-3</v>
      </c>
      <c r="P14" s="14">
        <v>7.1602876587822661E-2</v>
      </c>
      <c r="Q14" s="14">
        <v>9.8183629448812745E-2</v>
      </c>
      <c r="R14" s="14">
        <v>8.4956714553934762E-2</v>
      </c>
      <c r="S14" s="14">
        <v>4.8604122073737151E-3</v>
      </c>
      <c r="T14" s="14">
        <v>0.20586036317455114</v>
      </c>
      <c r="U14" s="14">
        <v>5.4337743888383484E-3</v>
      </c>
      <c r="V14" s="14">
        <v>4.9336715721107649E-2</v>
      </c>
      <c r="W14" s="14">
        <v>1.4190454824349198E-3</v>
      </c>
      <c r="X14" s="14">
        <v>4.2811672075001084E-2</v>
      </c>
      <c r="Y14" s="14">
        <v>5.6925523899194041E-3</v>
      </c>
      <c r="Z14" s="15"/>
    </row>
    <row r="15" spans="1:26" x14ac:dyDescent="0.3">
      <c r="A15" s="13" t="s">
        <v>25</v>
      </c>
      <c r="B15" s="24">
        <v>6.5644534684807105</v>
      </c>
      <c r="C15" s="14">
        <v>2.8275555911277555</v>
      </c>
      <c r="D15" s="14">
        <v>5.0127574359078615</v>
      </c>
      <c r="E15" s="14">
        <v>4.159424267532617</v>
      </c>
      <c r="F15" s="14">
        <v>3.3634000371370218</v>
      </c>
      <c r="G15" s="14">
        <v>1.5208880575354558</v>
      </c>
      <c r="H15" s="14">
        <v>2.5849076443167083</v>
      </c>
      <c r="I15" s="14">
        <v>0.86348661876376953</v>
      </c>
      <c r="J15" s="14">
        <v>3.7240968831231931</v>
      </c>
      <c r="K15" s="14">
        <v>4.5864005279980464</v>
      </c>
      <c r="L15" s="14">
        <v>2.4049468520032704</v>
      </c>
      <c r="M15" s="14">
        <v>4.5769182208117032</v>
      </c>
      <c r="N15" s="14">
        <v>3.709567097656767</v>
      </c>
      <c r="O15" s="14">
        <v>0.44183933471040315</v>
      </c>
      <c r="P15" s="14">
        <v>4.3018315322900103</v>
      </c>
      <c r="Q15" s="14">
        <v>15.989402621403622</v>
      </c>
      <c r="R15" s="14">
        <v>3.4849244310024043</v>
      </c>
      <c r="S15" s="14">
        <v>1.0589292093347933</v>
      </c>
      <c r="T15" s="14">
        <v>4.3978328331916545</v>
      </c>
      <c r="U15" s="14">
        <v>0.62755849054841639</v>
      </c>
      <c r="V15" s="14">
        <v>1.0912986969952467</v>
      </c>
      <c r="W15" s="14">
        <v>0.14761076288185462</v>
      </c>
      <c r="X15" s="14">
        <v>3.5663984215522646</v>
      </c>
      <c r="Y15" s="14">
        <v>1.8562176500160406</v>
      </c>
      <c r="Z15" s="15"/>
    </row>
    <row r="16" spans="1:26" x14ac:dyDescent="0.3">
      <c r="A16" s="13" t="s">
        <v>26</v>
      </c>
      <c r="B16" s="24">
        <v>77.841829148804479</v>
      </c>
      <c r="C16" s="14">
        <v>18.130227445958436</v>
      </c>
      <c r="D16" s="14">
        <v>72.72348384735804</v>
      </c>
      <c r="E16" s="14">
        <v>18.658564846274214</v>
      </c>
      <c r="F16" s="14">
        <v>78.165038351116252</v>
      </c>
      <c r="G16" s="14">
        <v>19.185343769335415</v>
      </c>
      <c r="H16" s="14">
        <v>77.278880866425993</v>
      </c>
      <c r="I16" s="14">
        <v>16.755254930264826</v>
      </c>
      <c r="J16" s="14">
        <v>71.730073123921969</v>
      </c>
      <c r="K16" s="14">
        <v>46.99400292101015</v>
      </c>
      <c r="L16" s="14">
        <v>71.520935541019355</v>
      </c>
      <c r="M16" s="14">
        <v>49.437820153940848</v>
      </c>
      <c r="N16" s="14">
        <v>73.745090684435809</v>
      </c>
      <c r="O16" s="14">
        <v>25.987705751514511</v>
      </c>
      <c r="P16" s="14">
        <v>70.230757593080853</v>
      </c>
      <c r="Q16" s="14">
        <v>38.029092174624672</v>
      </c>
      <c r="R16" s="14">
        <v>84.917209681667188</v>
      </c>
      <c r="S16" s="14">
        <v>6.4089702879328687</v>
      </c>
      <c r="T16" s="14">
        <v>74.063642601829187</v>
      </c>
      <c r="U16" s="14">
        <v>78.62579562697195</v>
      </c>
      <c r="V16" s="14">
        <v>93.684532203252544</v>
      </c>
      <c r="W16" s="14">
        <v>42.443943198537525</v>
      </c>
      <c r="X16" s="14">
        <v>88.216242376109847</v>
      </c>
      <c r="Y16" s="14">
        <v>43.755654141105239</v>
      </c>
      <c r="Z16" s="15"/>
    </row>
    <row r="17" spans="1:26" ht="16.5" customHeight="1" x14ac:dyDescent="0.3">
      <c r="A17" s="13"/>
      <c r="B17" s="14"/>
      <c r="C17" s="2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5"/>
    </row>
  </sheetData>
  <mergeCells count="37">
    <mergeCell ref="V1:W1"/>
    <mergeCell ref="A1:A3"/>
    <mergeCell ref="B1:C1"/>
    <mergeCell ref="D1:E1"/>
    <mergeCell ref="F1:G1"/>
    <mergeCell ref="H1:I1"/>
    <mergeCell ref="J1:K1"/>
    <mergeCell ref="K2:K3"/>
    <mergeCell ref="Q2:Q3"/>
    <mergeCell ref="M2:M3"/>
    <mergeCell ref="N2:N3"/>
    <mergeCell ref="O2:O3"/>
    <mergeCell ref="P2:P3"/>
    <mergeCell ref="X1:Y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L1:M1"/>
    <mergeCell ref="N1:O1"/>
    <mergeCell ref="P1:Q1"/>
    <mergeCell ref="R1:S1"/>
    <mergeCell ref="T1:U1"/>
    <mergeCell ref="L2:L3"/>
    <mergeCell ref="X2:X3"/>
    <mergeCell ref="Y2:Y3"/>
    <mergeCell ref="R2:R3"/>
    <mergeCell ref="S2:S3"/>
    <mergeCell ref="T2:T3"/>
    <mergeCell ref="U2:U3"/>
    <mergeCell ref="V2:V3"/>
    <mergeCell ref="W2:W3"/>
  </mergeCells>
  <phoneticPr fontId="5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>
      <selection sqref="A1:O1"/>
    </sheetView>
  </sheetViews>
  <sheetFormatPr defaultRowHeight="16.5" x14ac:dyDescent="0.3"/>
  <cols>
    <col min="1" max="1" width="13.375" bestFit="1" customWidth="1"/>
    <col min="2" max="2" width="12.25" bestFit="1" customWidth="1"/>
    <col min="3" max="3" width="13.75" bestFit="1" customWidth="1"/>
    <col min="4" max="4" width="12.25" bestFit="1" customWidth="1"/>
    <col min="5" max="5" width="13.75" bestFit="1" customWidth="1"/>
    <col min="6" max="6" width="12.25" bestFit="1" customWidth="1"/>
    <col min="7" max="7" width="13.75" bestFit="1" customWidth="1"/>
    <col min="8" max="8" width="12.25" bestFit="1" customWidth="1"/>
    <col min="9" max="9" width="13.75" bestFit="1" customWidth="1"/>
    <col min="10" max="10" width="12.25" bestFit="1" customWidth="1"/>
    <col min="11" max="11" width="13" bestFit="1" customWidth="1"/>
    <col min="12" max="12" width="12.25" bestFit="1" customWidth="1"/>
    <col min="13" max="13" width="13.875" bestFit="1" customWidth="1"/>
    <col min="14" max="14" width="12.25" bestFit="1" customWidth="1"/>
    <col min="15" max="15" width="13.75" bestFit="1" customWidth="1"/>
    <col min="16" max="16" width="12.25" bestFit="1" customWidth="1"/>
    <col min="17" max="17" width="13" bestFit="1" customWidth="1"/>
    <col min="18" max="18" width="12.25" bestFit="1" customWidth="1"/>
    <col min="19" max="19" width="13.75" bestFit="1" customWidth="1"/>
    <col min="20" max="20" width="11.375" bestFit="1" customWidth="1"/>
    <col min="21" max="21" width="13" bestFit="1" customWidth="1"/>
    <col min="22" max="22" width="12.25" bestFit="1" customWidth="1"/>
    <col min="23" max="23" width="13" bestFit="1" customWidth="1"/>
    <col min="24" max="24" width="12.25" bestFit="1" customWidth="1"/>
    <col min="25" max="25" width="13" bestFit="1" customWidth="1"/>
  </cols>
  <sheetData>
    <row r="1" spans="1:25" x14ac:dyDescent="0.3">
      <c r="A1" s="25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x14ac:dyDescent="0.3">
      <c r="A3" s="31"/>
      <c r="B3" s="32" t="s">
        <v>370</v>
      </c>
      <c r="C3" s="32"/>
      <c r="D3" s="32"/>
      <c r="E3" s="32"/>
      <c r="F3" s="32"/>
      <c r="G3" s="32"/>
      <c r="H3" s="32"/>
      <c r="I3" s="32"/>
      <c r="J3" s="32" t="s">
        <v>371</v>
      </c>
      <c r="K3" s="32"/>
      <c r="L3" s="32"/>
      <c r="M3" s="32"/>
      <c r="N3" s="32"/>
      <c r="O3" s="32"/>
      <c r="P3" s="32"/>
      <c r="Q3" s="32"/>
      <c r="R3" s="32" t="s">
        <v>372</v>
      </c>
      <c r="S3" s="32"/>
      <c r="T3" s="32"/>
      <c r="U3" s="32"/>
      <c r="V3" s="32"/>
      <c r="W3" s="32"/>
      <c r="X3" s="32"/>
      <c r="Y3" s="32"/>
    </row>
    <row r="4" spans="1:25" x14ac:dyDescent="0.3">
      <c r="A4" s="45" t="s">
        <v>33</v>
      </c>
      <c r="B4" s="35" t="s">
        <v>12</v>
      </c>
      <c r="C4" s="35" t="s">
        <v>13</v>
      </c>
      <c r="D4" s="35" t="s">
        <v>12</v>
      </c>
      <c r="E4" s="35" t="s">
        <v>13</v>
      </c>
      <c r="F4" s="35" t="s">
        <v>12</v>
      </c>
      <c r="G4" s="35" t="s">
        <v>13</v>
      </c>
      <c r="H4" s="35" t="s">
        <v>12</v>
      </c>
      <c r="I4" s="35" t="s">
        <v>27</v>
      </c>
      <c r="J4" s="35" t="s">
        <v>12</v>
      </c>
      <c r="K4" s="35" t="s">
        <v>13</v>
      </c>
      <c r="L4" s="35" t="s">
        <v>12</v>
      </c>
      <c r="M4" s="35" t="s">
        <v>13</v>
      </c>
      <c r="N4" s="35" t="s">
        <v>12</v>
      </c>
      <c r="O4" s="35" t="s">
        <v>13</v>
      </c>
      <c r="P4" s="35" t="s">
        <v>12</v>
      </c>
      <c r="Q4" s="35" t="s">
        <v>13</v>
      </c>
      <c r="R4" s="35" t="s">
        <v>12</v>
      </c>
      <c r="S4" s="35" t="s">
        <v>13</v>
      </c>
      <c r="T4" s="35" t="s">
        <v>12</v>
      </c>
      <c r="U4" s="35" t="s">
        <v>13</v>
      </c>
      <c r="V4" s="35" t="s">
        <v>12</v>
      </c>
      <c r="W4" s="35" t="s">
        <v>13</v>
      </c>
      <c r="X4" s="35" t="s">
        <v>12</v>
      </c>
      <c r="Y4" s="35" t="s">
        <v>13</v>
      </c>
    </row>
    <row r="5" spans="1:25" x14ac:dyDescent="0.3">
      <c r="A5" s="46" t="s">
        <v>14</v>
      </c>
      <c r="B5" s="35" t="s">
        <v>34</v>
      </c>
      <c r="C5" s="35" t="s">
        <v>35</v>
      </c>
      <c r="D5" s="35" t="s">
        <v>36</v>
      </c>
      <c r="E5" s="35" t="s">
        <v>37</v>
      </c>
      <c r="F5" s="35" t="s">
        <v>38</v>
      </c>
      <c r="G5" s="35" t="s">
        <v>39</v>
      </c>
      <c r="H5" s="35" t="s">
        <v>40</v>
      </c>
      <c r="I5" s="35" t="s">
        <v>41</v>
      </c>
      <c r="J5" s="35" t="s">
        <v>42</v>
      </c>
      <c r="K5" s="35" t="s">
        <v>43</v>
      </c>
      <c r="L5" s="35" t="s">
        <v>44</v>
      </c>
      <c r="M5" s="35" t="s">
        <v>45</v>
      </c>
      <c r="N5" s="35" t="s">
        <v>46</v>
      </c>
      <c r="O5" s="35" t="s">
        <v>47</v>
      </c>
      <c r="P5" s="35" t="s">
        <v>48</v>
      </c>
      <c r="Q5" s="35" t="s">
        <v>49</v>
      </c>
      <c r="R5" s="35" t="s">
        <v>50</v>
      </c>
      <c r="S5" s="35" t="s">
        <v>51</v>
      </c>
      <c r="T5" s="35" t="s">
        <v>52</v>
      </c>
      <c r="U5" s="35" t="s">
        <v>53</v>
      </c>
      <c r="V5" s="35" t="s">
        <v>54</v>
      </c>
      <c r="W5" s="35" t="s">
        <v>55</v>
      </c>
      <c r="X5" s="35" t="s">
        <v>56</v>
      </c>
      <c r="Y5" s="35" t="s">
        <v>57</v>
      </c>
    </row>
    <row r="6" spans="1:25" x14ac:dyDescent="0.3">
      <c r="A6" s="46" t="s">
        <v>15</v>
      </c>
      <c r="B6" s="35" t="s">
        <v>58</v>
      </c>
      <c r="C6" s="35" t="s">
        <v>59</v>
      </c>
      <c r="D6" s="35" t="s">
        <v>60</v>
      </c>
      <c r="E6" s="35" t="s">
        <v>61</v>
      </c>
      <c r="F6" s="35" t="s">
        <v>62</v>
      </c>
      <c r="G6" s="35" t="s">
        <v>63</v>
      </c>
      <c r="H6" s="35" t="s">
        <v>64</v>
      </c>
      <c r="I6" s="35" t="s">
        <v>65</v>
      </c>
      <c r="J6" s="35" t="s">
        <v>66</v>
      </c>
      <c r="K6" s="35" t="s">
        <v>67</v>
      </c>
      <c r="L6" s="35" t="s">
        <v>68</v>
      </c>
      <c r="M6" s="35" t="s">
        <v>69</v>
      </c>
      <c r="N6" s="35" t="s">
        <v>70</v>
      </c>
      <c r="O6" s="35" t="s">
        <v>71</v>
      </c>
      <c r="P6" s="35" t="s">
        <v>72</v>
      </c>
      <c r="Q6" s="35" t="s">
        <v>73</v>
      </c>
      <c r="R6" s="35" t="s">
        <v>74</v>
      </c>
      <c r="S6" s="35" t="s">
        <v>75</v>
      </c>
      <c r="T6" s="35" t="s">
        <v>76</v>
      </c>
      <c r="U6" s="35" t="s">
        <v>77</v>
      </c>
      <c r="V6" s="35" t="s">
        <v>78</v>
      </c>
      <c r="W6" s="35" t="s">
        <v>79</v>
      </c>
      <c r="X6" s="35" t="s">
        <v>80</v>
      </c>
      <c r="Y6" s="35" t="s">
        <v>81</v>
      </c>
    </row>
    <row r="7" spans="1:25" x14ac:dyDescent="0.3">
      <c r="A7" s="46" t="s">
        <v>16</v>
      </c>
      <c r="B7" s="35" t="s">
        <v>82</v>
      </c>
      <c r="C7" s="35" t="s">
        <v>83</v>
      </c>
      <c r="D7" s="35" t="s">
        <v>84</v>
      </c>
      <c r="E7" s="35" t="s">
        <v>85</v>
      </c>
      <c r="F7" s="35" t="s">
        <v>86</v>
      </c>
      <c r="G7" s="35" t="s">
        <v>87</v>
      </c>
      <c r="H7" s="35" t="s">
        <v>88</v>
      </c>
      <c r="I7" s="35" t="s">
        <v>89</v>
      </c>
      <c r="J7" s="35" t="s">
        <v>90</v>
      </c>
      <c r="K7" s="35" t="s">
        <v>91</v>
      </c>
      <c r="L7" s="35" t="s">
        <v>92</v>
      </c>
      <c r="M7" s="35" t="s">
        <v>93</v>
      </c>
      <c r="N7" s="35" t="s">
        <v>94</v>
      </c>
      <c r="O7" s="35" t="s">
        <v>95</v>
      </c>
      <c r="P7" s="35" t="s">
        <v>96</v>
      </c>
      <c r="Q7" s="35" t="s">
        <v>97</v>
      </c>
      <c r="R7" s="35" t="s">
        <v>98</v>
      </c>
      <c r="S7" s="35" t="s">
        <v>99</v>
      </c>
      <c r="T7" s="35" t="s">
        <v>100</v>
      </c>
      <c r="U7" s="35" t="s">
        <v>101</v>
      </c>
      <c r="V7" s="35" t="s">
        <v>102</v>
      </c>
      <c r="W7" s="35" t="s">
        <v>103</v>
      </c>
      <c r="X7" s="35" t="s">
        <v>104</v>
      </c>
      <c r="Y7" s="35" t="s">
        <v>105</v>
      </c>
    </row>
    <row r="8" spans="1:25" x14ac:dyDescent="0.3">
      <c r="A8" s="46" t="s">
        <v>17</v>
      </c>
      <c r="B8" s="35" t="s">
        <v>106</v>
      </c>
      <c r="C8" s="35" t="s">
        <v>107</v>
      </c>
      <c r="D8" s="35" t="s">
        <v>108</v>
      </c>
      <c r="E8" s="35" t="s">
        <v>109</v>
      </c>
      <c r="F8" s="35" t="s">
        <v>110</v>
      </c>
      <c r="G8" s="35" t="s">
        <v>111</v>
      </c>
      <c r="H8" s="35" t="s">
        <v>112</v>
      </c>
      <c r="I8" s="35" t="s">
        <v>113</v>
      </c>
      <c r="J8" s="35" t="s">
        <v>114</v>
      </c>
      <c r="K8" s="35" t="s">
        <v>115</v>
      </c>
      <c r="L8" s="35" t="s">
        <v>116</v>
      </c>
      <c r="M8" s="35" t="s">
        <v>117</v>
      </c>
      <c r="N8" s="35" t="s">
        <v>118</v>
      </c>
      <c r="O8" s="35" t="s">
        <v>119</v>
      </c>
      <c r="P8" s="35" t="s">
        <v>120</v>
      </c>
      <c r="Q8" s="35" t="s">
        <v>121</v>
      </c>
      <c r="R8" s="35" t="s">
        <v>122</v>
      </c>
      <c r="S8" s="35" t="s">
        <v>123</v>
      </c>
      <c r="T8" s="35" t="s">
        <v>124</v>
      </c>
      <c r="U8" s="35" t="s">
        <v>125</v>
      </c>
      <c r="V8" s="35" t="s">
        <v>126</v>
      </c>
      <c r="W8" s="35" t="s">
        <v>127</v>
      </c>
      <c r="X8" s="35" t="s">
        <v>128</v>
      </c>
      <c r="Y8" s="35" t="s">
        <v>129</v>
      </c>
    </row>
    <row r="9" spans="1:25" x14ac:dyDescent="0.3">
      <c r="A9" s="45" t="s">
        <v>18</v>
      </c>
      <c r="B9" s="37" t="s">
        <v>130</v>
      </c>
      <c r="C9" s="38" t="s">
        <v>131</v>
      </c>
      <c r="D9" s="38" t="s">
        <v>132</v>
      </c>
      <c r="E9" s="38" t="s">
        <v>133</v>
      </c>
      <c r="F9" s="38" t="s">
        <v>134</v>
      </c>
      <c r="G9" s="38" t="s">
        <v>135</v>
      </c>
      <c r="H9" s="38" t="s">
        <v>136</v>
      </c>
      <c r="I9" s="38" t="s">
        <v>137</v>
      </c>
      <c r="J9" s="38" t="s">
        <v>138</v>
      </c>
      <c r="K9" s="38" t="s">
        <v>139</v>
      </c>
      <c r="L9" s="38" t="s">
        <v>140</v>
      </c>
      <c r="M9" s="38" t="s">
        <v>141</v>
      </c>
      <c r="N9" s="38" t="s">
        <v>142</v>
      </c>
      <c r="O9" s="38" t="s">
        <v>143</v>
      </c>
      <c r="P9" s="38" t="s">
        <v>144</v>
      </c>
      <c r="Q9" s="38" t="s">
        <v>146</v>
      </c>
      <c r="R9" s="38" t="s">
        <v>145</v>
      </c>
      <c r="S9" s="38" t="s">
        <v>147</v>
      </c>
      <c r="T9" s="38" t="s">
        <v>148</v>
      </c>
      <c r="U9" s="38" t="s">
        <v>149</v>
      </c>
      <c r="V9" s="38" t="s">
        <v>150</v>
      </c>
      <c r="W9" s="38" t="s">
        <v>151</v>
      </c>
      <c r="X9" s="38" t="s">
        <v>152</v>
      </c>
      <c r="Y9" s="38" t="s">
        <v>153</v>
      </c>
    </row>
    <row r="10" spans="1:25" x14ac:dyDescent="0.3">
      <c r="A10" s="46" t="s">
        <v>19</v>
      </c>
      <c r="B10" s="41" t="s">
        <v>154</v>
      </c>
      <c r="C10" s="35" t="s">
        <v>155</v>
      </c>
      <c r="D10" s="35" t="s">
        <v>156</v>
      </c>
      <c r="E10" s="35" t="s">
        <v>157</v>
      </c>
      <c r="F10" s="35" t="s">
        <v>158</v>
      </c>
      <c r="G10" s="35" t="s">
        <v>159</v>
      </c>
      <c r="H10" s="35" t="s">
        <v>160</v>
      </c>
      <c r="I10" s="35" t="s">
        <v>161</v>
      </c>
      <c r="J10" s="35" t="s">
        <v>162</v>
      </c>
      <c r="K10" s="35" t="s">
        <v>163</v>
      </c>
      <c r="L10" s="35" t="s">
        <v>164</v>
      </c>
      <c r="M10" s="35" t="s">
        <v>165</v>
      </c>
      <c r="N10" s="35" t="s">
        <v>166</v>
      </c>
      <c r="O10" s="35" t="s">
        <v>167</v>
      </c>
      <c r="P10" s="35" t="s">
        <v>168</v>
      </c>
      <c r="Q10" s="35" t="s">
        <v>169</v>
      </c>
      <c r="R10" s="35" t="s">
        <v>170</v>
      </c>
      <c r="S10" s="35" t="s">
        <v>171</v>
      </c>
      <c r="T10" s="35" t="s">
        <v>172</v>
      </c>
      <c r="U10" s="35" t="s">
        <v>173</v>
      </c>
      <c r="V10" s="35" t="s">
        <v>174</v>
      </c>
      <c r="W10" s="35" t="s">
        <v>175</v>
      </c>
      <c r="X10" s="35" t="s">
        <v>176</v>
      </c>
      <c r="Y10" s="35" t="s">
        <v>177</v>
      </c>
    </row>
    <row r="11" spans="1:25" x14ac:dyDescent="0.3">
      <c r="A11" s="46" t="s">
        <v>20</v>
      </c>
      <c r="B11" s="41" t="s">
        <v>178</v>
      </c>
      <c r="C11" s="35" t="s">
        <v>179</v>
      </c>
      <c r="D11" s="35" t="s">
        <v>180</v>
      </c>
      <c r="E11" s="35" t="s">
        <v>181</v>
      </c>
      <c r="F11" s="35" t="s">
        <v>182</v>
      </c>
      <c r="G11" s="35" t="s">
        <v>183</v>
      </c>
      <c r="H11" s="35" t="s">
        <v>184</v>
      </c>
      <c r="I11" s="35" t="s">
        <v>185</v>
      </c>
      <c r="J11" s="35" t="s">
        <v>186</v>
      </c>
      <c r="K11" s="35" t="s">
        <v>187</v>
      </c>
      <c r="L11" s="35" t="s">
        <v>188</v>
      </c>
      <c r="M11" s="35" t="s">
        <v>189</v>
      </c>
      <c r="N11" s="35" t="s">
        <v>190</v>
      </c>
      <c r="O11" s="35" t="s">
        <v>191</v>
      </c>
      <c r="P11" s="35" t="s">
        <v>192</v>
      </c>
      <c r="Q11" s="35" t="s">
        <v>193</v>
      </c>
      <c r="R11" s="35" t="s">
        <v>194</v>
      </c>
      <c r="S11" s="35" t="s">
        <v>195</v>
      </c>
      <c r="T11" s="35" t="s">
        <v>196</v>
      </c>
      <c r="U11" s="35" t="s">
        <v>197</v>
      </c>
      <c r="V11" s="35" t="s">
        <v>198</v>
      </c>
      <c r="W11" s="35" t="s">
        <v>199</v>
      </c>
      <c r="X11" s="35" t="s">
        <v>200</v>
      </c>
      <c r="Y11" s="35" t="s">
        <v>201</v>
      </c>
    </row>
    <row r="12" spans="1:25" x14ac:dyDescent="0.3">
      <c r="A12" s="46" t="s">
        <v>21</v>
      </c>
      <c r="B12" s="41" t="s">
        <v>202</v>
      </c>
      <c r="C12" s="35" t="s">
        <v>203</v>
      </c>
      <c r="D12" s="35" t="s">
        <v>204</v>
      </c>
      <c r="E12" s="35" t="s">
        <v>205</v>
      </c>
      <c r="F12" s="35" t="s">
        <v>206</v>
      </c>
      <c r="G12" s="35" t="s">
        <v>207</v>
      </c>
      <c r="H12" s="35" t="s">
        <v>208</v>
      </c>
      <c r="I12" s="35" t="s">
        <v>209</v>
      </c>
      <c r="J12" s="35" t="s">
        <v>210</v>
      </c>
      <c r="K12" s="35" t="s">
        <v>211</v>
      </c>
      <c r="L12" s="35" t="s">
        <v>212</v>
      </c>
      <c r="M12" s="35" t="s">
        <v>213</v>
      </c>
      <c r="N12" s="35" t="s">
        <v>214</v>
      </c>
      <c r="O12" s="35" t="s">
        <v>215</v>
      </c>
      <c r="P12" s="35" t="s">
        <v>216</v>
      </c>
      <c r="Q12" s="35" t="s">
        <v>217</v>
      </c>
      <c r="R12" s="35" t="s">
        <v>218</v>
      </c>
      <c r="S12" s="35" t="s">
        <v>219</v>
      </c>
      <c r="T12" s="35" t="s">
        <v>220</v>
      </c>
      <c r="U12" s="35" t="s">
        <v>221</v>
      </c>
      <c r="V12" s="35" t="s">
        <v>222</v>
      </c>
      <c r="W12" s="35" t="s">
        <v>223</v>
      </c>
      <c r="X12" s="35" t="s">
        <v>224</v>
      </c>
      <c r="Y12" s="35" t="s">
        <v>225</v>
      </c>
    </row>
    <row r="13" spans="1:25" x14ac:dyDescent="0.3">
      <c r="A13" s="46" t="s">
        <v>22</v>
      </c>
      <c r="B13" s="41" t="s">
        <v>226</v>
      </c>
      <c r="C13" s="35" t="s">
        <v>227</v>
      </c>
      <c r="D13" s="35" t="s">
        <v>228</v>
      </c>
      <c r="E13" s="35" t="s">
        <v>229</v>
      </c>
      <c r="F13" s="35" t="s">
        <v>230</v>
      </c>
      <c r="G13" s="35" t="s">
        <v>231</v>
      </c>
      <c r="H13" s="35" t="s">
        <v>232</v>
      </c>
      <c r="I13" s="35" t="s">
        <v>233</v>
      </c>
      <c r="J13" s="35" t="s">
        <v>234</v>
      </c>
      <c r="K13" s="35" t="s">
        <v>235</v>
      </c>
      <c r="L13" s="35" t="s">
        <v>236</v>
      </c>
      <c r="M13" s="35" t="s">
        <v>237</v>
      </c>
      <c r="N13" s="35" t="s">
        <v>238</v>
      </c>
      <c r="O13" s="35" t="s">
        <v>239</v>
      </c>
      <c r="P13" s="35" t="s">
        <v>240</v>
      </c>
      <c r="Q13" s="35" t="s">
        <v>241</v>
      </c>
      <c r="R13" s="35" t="s">
        <v>242</v>
      </c>
      <c r="S13" s="35" t="s">
        <v>243</v>
      </c>
      <c r="T13" s="35" t="s">
        <v>244</v>
      </c>
      <c r="U13" s="35" t="s">
        <v>245</v>
      </c>
      <c r="V13" s="35" t="s">
        <v>246</v>
      </c>
      <c r="W13" s="35" t="s">
        <v>247</v>
      </c>
      <c r="X13" s="35" t="s">
        <v>248</v>
      </c>
      <c r="Y13" s="35" t="s">
        <v>249</v>
      </c>
    </row>
    <row r="14" spans="1:25" x14ac:dyDescent="0.3">
      <c r="A14" s="46" t="s">
        <v>23</v>
      </c>
      <c r="B14" s="41" t="s">
        <v>250</v>
      </c>
      <c r="C14" s="35" t="s">
        <v>251</v>
      </c>
      <c r="D14" s="35" t="s">
        <v>252</v>
      </c>
      <c r="E14" s="35" t="s">
        <v>253</v>
      </c>
      <c r="F14" s="35" t="s">
        <v>254</v>
      </c>
      <c r="G14" s="35" t="s">
        <v>255</v>
      </c>
      <c r="H14" s="35" t="s">
        <v>256</v>
      </c>
      <c r="I14" s="35" t="s">
        <v>257</v>
      </c>
      <c r="J14" s="35" t="s">
        <v>258</v>
      </c>
      <c r="K14" s="35" t="s">
        <v>259</v>
      </c>
      <c r="L14" s="35" t="s">
        <v>260</v>
      </c>
      <c r="M14" s="35" t="s">
        <v>261</v>
      </c>
      <c r="N14" s="35" t="s">
        <v>262</v>
      </c>
      <c r="O14" s="35" t="s">
        <v>263</v>
      </c>
      <c r="P14" s="35" t="s">
        <v>264</v>
      </c>
      <c r="Q14" s="35" t="s">
        <v>265</v>
      </c>
      <c r="R14" s="35" t="s">
        <v>266</v>
      </c>
      <c r="S14" s="35" t="s">
        <v>267</v>
      </c>
      <c r="T14" s="35" t="s">
        <v>268</v>
      </c>
      <c r="U14" s="35" t="s">
        <v>269</v>
      </c>
      <c r="V14" s="35" t="s">
        <v>270</v>
      </c>
      <c r="W14" s="35" t="s">
        <v>271</v>
      </c>
      <c r="X14" s="35" t="s">
        <v>272</v>
      </c>
      <c r="Y14" s="35" t="s">
        <v>273</v>
      </c>
    </row>
    <row r="15" spans="1:25" x14ac:dyDescent="0.3">
      <c r="A15" s="46" t="s">
        <v>24</v>
      </c>
      <c r="B15" s="41" t="s">
        <v>274</v>
      </c>
      <c r="C15" s="35" t="s">
        <v>275</v>
      </c>
      <c r="D15" s="35" t="s">
        <v>276</v>
      </c>
      <c r="E15" s="35" t="s">
        <v>277</v>
      </c>
      <c r="F15" s="35" t="s">
        <v>278</v>
      </c>
      <c r="G15" s="35" t="s">
        <v>279</v>
      </c>
      <c r="H15" s="35" t="s">
        <v>280</v>
      </c>
      <c r="I15" s="35" t="s">
        <v>281</v>
      </c>
      <c r="J15" s="35" t="s">
        <v>282</v>
      </c>
      <c r="K15" s="35" t="s">
        <v>283</v>
      </c>
      <c r="L15" s="35" t="s">
        <v>284</v>
      </c>
      <c r="M15" s="35" t="s">
        <v>285</v>
      </c>
      <c r="N15" s="35" t="s">
        <v>286</v>
      </c>
      <c r="O15" s="35" t="s">
        <v>287</v>
      </c>
      <c r="P15" s="35" t="s">
        <v>288</v>
      </c>
      <c r="Q15" s="35" t="s">
        <v>289</v>
      </c>
      <c r="R15" s="35" t="s">
        <v>290</v>
      </c>
      <c r="S15" s="35" t="s">
        <v>291</v>
      </c>
      <c r="T15" s="35" t="s">
        <v>292</v>
      </c>
      <c r="U15" s="35" t="s">
        <v>293</v>
      </c>
      <c r="V15" s="35" t="s">
        <v>294</v>
      </c>
      <c r="W15" s="35" t="s">
        <v>295</v>
      </c>
      <c r="X15" s="35" t="s">
        <v>296</v>
      </c>
      <c r="Y15" s="35" t="s">
        <v>297</v>
      </c>
    </row>
    <row r="16" spans="1:25" x14ac:dyDescent="0.3">
      <c r="A16" s="46" t="s">
        <v>25</v>
      </c>
      <c r="B16" s="41" t="s">
        <v>298</v>
      </c>
      <c r="C16" s="35" t="s">
        <v>299</v>
      </c>
      <c r="D16" s="35" t="s">
        <v>300</v>
      </c>
      <c r="E16" s="35" t="s">
        <v>301</v>
      </c>
      <c r="F16" s="35" t="s">
        <v>302</v>
      </c>
      <c r="G16" s="35" t="s">
        <v>303</v>
      </c>
      <c r="H16" s="35" t="s">
        <v>304</v>
      </c>
      <c r="I16" s="35" t="s">
        <v>305</v>
      </c>
      <c r="J16" s="35" t="s">
        <v>306</v>
      </c>
      <c r="K16" s="35" t="s">
        <v>307</v>
      </c>
      <c r="L16" s="35" t="s">
        <v>308</v>
      </c>
      <c r="M16" s="35" t="s">
        <v>310</v>
      </c>
      <c r="N16" s="35" t="s">
        <v>309</v>
      </c>
      <c r="O16" s="35" t="s">
        <v>311</v>
      </c>
      <c r="P16" s="35" t="s">
        <v>312</v>
      </c>
      <c r="Q16" s="35" t="s">
        <v>313</v>
      </c>
      <c r="R16" s="35" t="s">
        <v>314</v>
      </c>
      <c r="S16" s="35" t="s">
        <v>315</v>
      </c>
      <c r="T16" s="35" t="s">
        <v>316</v>
      </c>
      <c r="U16" s="35" t="s">
        <v>317</v>
      </c>
      <c r="V16" s="35" t="s">
        <v>318</v>
      </c>
      <c r="W16" s="35" t="s">
        <v>319</v>
      </c>
      <c r="X16" s="35" t="s">
        <v>320</v>
      </c>
      <c r="Y16" s="35" t="s">
        <v>321</v>
      </c>
    </row>
    <row r="17" spans="1:25" x14ac:dyDescent="0.3">
      <c r="A17" s="46" t="s">
        <v>26</v>
      </c>
      <c r="B17" s="41" t="s">
        <v>322</v>
      </c>
      <c r="C17" s="35" t="s">
        <v>323</v>
      </c>
      <c r="D17" s="35" t="s">
        <v>324</v>
      </c>
      <c r="E17" s="35" t="s">
        <v>325</v>
      </c>
      <c r="F17" s="35" t="s">
        <v>326</v>
      </c>
      <c r="G17" s="35" t="s">
        <v>327</v>
      </c>
      <c r="H17" s="35" t="s">
        <v>328</v>
      </c>
      <c r="I17" s="35" t="s">
        <v>329</v>
      </c>
      <c r="J17" s="35" t="s">
        <v>330</v>
      </c>
      <c r="K17" s="35" t="s">
        <v>331</v>
      </c>
      <c r="L17" s="35" t="s">
        <v>332</v>
      </c>
      <c r="M17" s="35" t="s">
        <v>333</v>
      </c>
      <c r="N17" s="35" t="s">
        <v>334</v>
      </c>
      <c r="O17" s="35" t="s">
        <v>335</v>
      </c>
      <c r="P17" s="35" t="s">
        <v>336</v>
      </c>
      <c r="Q17" s="35" t="s">
        <v>337</v>
      </c>
      <c r="R17" s="35" t="s">
        <v>338</v>
      </c>
      <c r="S17" s="35" t="s">
        <v>339</v>
      </c>
      <c r="T17" s="35" t="s">
        <v>340</v>
      </c>
      <c r="U17" s="35" t="s">
        <v>341</v>
      </c>
      <c r="V17" s="35" t="s">
        <v>342</v>
      </c>
      <c r="W17" s="35" t="s">
        <v>343</v>
      </c>
      <c r="X17" s="35" t="s">
        <v>344</v>
      </c>
      <c r="Y17" s="35" t="s">
        <v>345</v>
      </c>
    </row>
    <row r="18" spans="1:25" x14ac:dyDescent="0.3">
      <c r="A18" s="46" t="s">
        <v>13</v>
      </c>
      <c r="B18" s="35" t="s">
        <v>346</v>
      </c>
      <c r="C18" s="41" t="s">
        <v>347</v>
      </c>
      <c r="D18" s="35" t="s">
        <v>348</v>
      </c>
      <c r="E18" s="35" t="s">
        <v>349</v>
      </c>
      <c r="F18" s="35" t="s">
        <v>350</v>
      </c>
      <c r="G18" s="35" t="s">
        <v>351</v>
      </c>
      <c r="H18" s="35" t="s">
        <v>352</v>
      </c>
      <c r="I18" s="35" t="s">
        <v>353</v>
      </c>
      <c r="J18" s="35" t="s">
        <v>354</v>
      </c>
      <c r="K18" s="35" t="s">
        <v>355</v>
      </c>
      <c r="L18" s="35" t="s">
        <v>356</v>
      </c>
      <c r="M18" s="35" t="s">
        <v>357</v>
      </c>
      <c r="N18" s="35" t="s">
        <v>358</v>
      </c>
      <c r="O18" s="35" t="s">
        <v>359</v>
      </c>
      <c r="P18" s="35" t="s">
        <v>360</v>
      </c>
      <c r="Q18" s="35" t="s">
        <v>361</v>
      </c>
      <c r="R18" s="35" t="s">
        <v>362</v>
      </c>
      <c r="S18" s="35" t="s">
        <v>363</v>
      </c>
      <c r="T18" s="35" t="s">
        <v>364</v>
      </c>
      <c r="U18" s="35" t="s">
        <v>365</v>
      </c>
      <c r="V18" s="35" t="s">
        <v>366</v>
      </c>
      <c r="W18" s="35" t="s">
        <v>367</v>
      </c>
      <c r="X18" s="35" t="s">
        <v>368</v>
      </c>
      <c r="Y18" s="35" t="s">
        <v>369</v>
      </c>
    </row>
    <row r="19" spans="1:25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</sheetData>
  <mergeCells count="4">
    <mergeCell ref="B3:I3"/>
    <mergeCell ref="J3:Q3"/>
    <mergeCell ref="R3:Y3"/>
    <mergeCell ref="A1:O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논문용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김명철</dc:creator>
  <cp:lastModifiedBy>김명철</cp:lastModifiedBy>
  <dcterms:created xsi:type="dcterms:W3CDTF">2013-12-29T13:40:29Z</dcterms:created>
  <dcterms:modified xsi:type="dcterms:W3CDTF">2014-01-03T15:46:14Z</dcterms:modified>
</cp:coreProperties>
</file>