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146"/>
  </bookViews>
  <sheets>
    <sheet name="Stats" sheetId="1" r:id="rId1"/>
  </sheets>
  <calcPr calcId="144525"/>
</workbook>
</file>

<file path=xl/calcChain.xml><?xml version="1.0" encoding="utf-8"?>
<calcChain xmlns="http://schemas.openxmlformats.org/spreadsheetml/2006/main">
  <c r="D37" i="1" l="1"/>
  <c r="H37" i="1"/>
  <c r="D27" i="1" l="1"/>
  <c r="H27" i="1"/>
  <c r="C18" i="1" l="1"/>
  <c r="D18" i="1" s="1"/>
  <c r="C26" i="1"/>
  <c r="D26" i="1" s="1"/>
  <c r="C13" i="1"/>
  <c r="D13" i="1" s="1"/>
  <c r="C33" i="1"/>
  <c r="D33" i="1" s="1"/>
  <c r="C16" i="1"/>
  <c r="D16" i="1" s="1"/>
  <c r="C25" i="1"/>
  <c r="D25" i="1" s="1"/>
  <c r="C24" i="1"/>
  <c r="D24" i="1" s="1"/>
  <c r="C23" i="1"/>
  <c r="D23" i="1" s="1"/>
  <c r="C22" i="1"/>
  <c r="D22" i="1" s="1"/>
  <c r="C15" i="1"/>
  <c r="D15" i="1" s="1"/>
  <c r="C21" i="1"/>
  <c r="D21" i="1" s="1"/>
  <c r="C32" i="1"/>
  <c r="D32" i="1" s="1"/>
  <c r="C20" i="1"/>
  <c r="D20" i="1" s="1"/>
  <c r="C12" i="1"/>
  <c r="D12" i="1" s="1"/>
  <c r="C31" i="1"/>
  <c r="D31" i="1" s="1"/>
  <c r="C19" i="1"/>
  <c r="D19" i="1" s="1"/>
  <c r="C11" i="1"/>
  <c r="D11" i="1" s="1"/>
  <c r="C10" i="1"/>
  <c r="D10" i="1" s="1"/>
  <c r="C3" i="1"/>
  <c r="D3" i="1" s="1"/>
  <c r="C28" i="1"/>
  <c r="D28" i="1" s="1"/>
  <c r="C9" i="1"/>
  <c r="D9" i="1" s="1"/>
  <c r="C30" i="1"/>
  <c r="D30" i="1" s="1"/>
  <c r="C8" i="1"/>
  <c r="D8" i="1" s="1"/>
  <c r="C7" i="1"/>
  <c r="D7" i="1" s="1"/>
  <c r="C6" i="1"/>
  <c r="D6" i="1" s="1"/>
  <c r="C17" i="1"/>
  <c r="D17" i="1" s="1"/>
  <c r="C5" i="1"/>
  <c r="D5" i="1" s="1"/>
  <c r="C2" i="1"/>
  <c r="D2" i="1" s="1"/>
  <c r="C29" i="1"/>
  <c r="D29" i="1" s="1"/>
  <c r="C35" i="1"/>
  <c r="D35" i="1" s="1"/>
  <c r="C4" i="1"/>
  <c r="D4" i="1" s="1"/>
  <c r="C14" i="1"/>
  <c r="D14" i="1" s="1"/>
  <c r="C34" i="1"/>
  <c r="D34" i="1" s="1"/>
</calcChain>
</file>

<file path=xl/sharedStrings.xml><?xml version="1.0" encoding="utf-8"?>
<sst xmlns="http://schemas.openxmlformats.org/spreadsheetml/2006/main" count="44" uniqueCount="44">
  <si>
    <t>Samples</t>
  </si>
  <si>
    <t>#Reads</t>
  </si>
  <si>
    <t>#Mapping_Reads</t>
  </si>
  <si>
    <t>%_Mapping_Reads</t>
  </si>
  <si>
    <t>#Pair_Reads</t>
  </si>
  <si>
    <t>%Pair_REads</t>
  </si>
  <si>
    <t>#Singleton</t>
  </si>
  <si>
    <t>%Singleton</t>
  </si>
  <si>
    <t>114 CNT</t>
  </si>
  <si>
    <t>110 ICM</t>
  </si>
  <si>
    <t>12 ICM</t>
  </si>
  <si>
    <t>130 CNT</t>
  </si>
  <si>
    <t>16 CNT</t>
  </si>
  <si>
    <t>1 ICM</t>
  </si>
  <si>
    <t>22 ICM</t>
  </si>
  <si>
    <t>28 DCM</t>
  </si>
  <si>
    <t>30 ICM</t>
  </si>
  <si>
    <t>31 ICM</t>
  </si>
  <si>
    <t>33 ICM</t>
  </si>
  <si>
    <t>38 CNT</t>
  </si>
  <si>
    <t>36 ICM</t>
  </si>
  <si>
    <t>3 CNT</t>
  </si>
  <si>
    <t>5 ICM</t>
  </si>
  <si>
    <t>53 ICM</t>
  </si>
  <si>
    <t>61 ICM</t>
  </si>
  <si>
    <t>63 DCM</t>
  </si>
  <si>
    <t>66 CNT</t>
  </si>
  <si>
    <t>64 ICM</t>
  </si>
  <si>
    <t>68 DCM</t>
  </si>
  <si>
    <t>67 CNT</t>
  </si>
  <si>
    <t>69 DCM</t>
  </si>
  <si>
    <t>6 DCM</t>
  </si>
  <si>
    <t>80 DCM</t>
  </si>
  <si>
    <t>83 DCM</t>
  </si>
  <si>
    <t>86 DCM</t>
  </si>
  <si>
    <t>87 DCM</t>
  </si>
  <si>
    <t>8 DCM</t>
  </si>
  <si>
    <t>75 CNT</t>
  </si>
  <si>
    <t>76 ICM</t>
  </si>
  <si>
    <t>96 DCM</t>
  </si>
  <si>
    <t>62 DCM</t>
  </si>
  <si>
    <t>105 DCM</t>
  </si>
  <si>
    <t>135 CNT</t>
  </si>
  <si>
    <t>136 CNT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</si>
</sst>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Normal="100" workbookViewId="0">
      <selection activeCell="C44" sqref="C44"/>
    </sheetView>
  </sheetViews>
  <sheetFormatPr baseColWidth="10" defaultRowHeight="15.75" x14ac:dyDescent="0.25"/>
  <cols>
    <col min="1" max="1" width="16" style="7"/>
    <col min="2" max="2" width="11.140625" style="7"/>
    <col min="3" max="3" width="16.5703125" style="7"/>
    <col min="4" max="4" width="18.5703125" style="7"/>
    <col min="5" max="5" width="12.5703125" style="7"/>
    <col min="6" max="6" width="18.140625" style="7"/>
    <col min="7" max="7" width="10.5703125" style="7"/>
    <col min="8" max="8" width="18.140625" style="7"/>
    <col min="9" max="1025" width="11.5703125" style="7"/>
    <col min="1026" max="16384" width="11.42578125" style="7"/>
  </cols>
  <sheetData>
    <row r="1" spans="1:8" s="3" customFormat="1" ht="12.2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3" customFormat="1" ht="12.2" customHeight="1" x14ac:dyDescent="0.25">
      <c r="A2" s="4" t="s">
        <v>13</v>
      </c>
      <c r="B2" s="5">
        <v>79627435</v>
      </c>
      <c r="C2" s="5">
        <f t="shared" ref="C2:C26" si="0">G2+E2</f>
        <v>69222689</v>
      </c>
      <c r="D2" s="6">
        <f t="shared" ref="D2:D37" si="1">(C2/B2)*100</f>
        <v>86.933214664016248</v>
      </c>
      <c r="E2" s="5">
        <v>63815626</v>
      </c>
      <c r="F2" s="6">
        <v>80.142762353201505</v>
      </c>
      <c r="G2" s="5">
        <v>5407063</v>
      </c>
      <c r="H2" s="6">
        <v>6.7904523108147297</v>
      </c>
    </row>
    <row r="3" spans="1:8" s="3" customFormat="1" ht="12.2" customHeight="1" x14ac:dyDescent="0.25">
      <c r="A3" s="4" t="s">
        <v>22</v>
      </c>
      <c r="B3" s="5">
        <v>72851618</v>
      </c>
      <c r="C3" s="5">
        <f t="shared" si="0"/>
        <v>63166520</v>
      </c>
      <c r="D3" s="6">
        <f t="shared" si="1"/>
        <v>86.705720111803146</v>
      </c>
      <c r="E3" s="5">
        <v>56826404</v>
      </c>
      <c r="F3" s="6">
        <v>78.002940168055005</v>
      </c>
      <c r="G3" s="5">
        <v>6340116</v>
      </c>
      <c r="H3" s="6">
        <v>8.7027799437481299</v>
      </c>
    </row>
    <row r="4" spans="1:8" s="3" customFormat="1" ht="12.2" customHeight="1" x14ac:dyDescent="0.25">
      <c r="A4" s="4" t="s">
        <v>10</v>
      </c>
      <c r="B4" s="5">
        <v>68672803</v>
      </c>
      <c r="C4" s="5">
        <f t="shared" si="0"/>
        <v>60683057</v>
      </c>
      <c r="D4" s="6">
        <f t="shared" si="1"/>
        <v>88.365487280313872</v>
      </c>
      <c r="E4" s="5">
        <v>56681942</v>
      </c>
      <c r="F4" s="6">
        <v>82.539141441481604</v>
      </c>
      <c r="G4" s="5">
        <v>4001115</v>
      </c>
      <c r="H4" s="6">
        <v>5.8263458388323004</v>
      </c>
    </row>
    <row r="5" spans="1:8" s="3" customFormat="1" ht="12.2" customHeight="1" x14ac:dyDescent="0.25">
      <c r="A5" s="4" t="s">
        <v>14</v>
      </c>
      <c r="B5" s="5">
        <v>89154353</v>
      </c>
      <c r="C5" s="5">
        <f t="shared" si="0"/>
        <v>77327829</v>
      </c>
      <c r="D5" s="6">
        <f t="shared" si="1"/>
        <v>86.734776707986427</v>
      </c>
      <c r="E5" s="5">
        <v>70335486</v>
      </c>
      <c r="F5" s="6">
        <v>78.891813616773106</v>
      </c>
      <c r="G5" s="5">
        <v>6992343</v>
      </c>
      <c r="H5" s="6">
        <v>7.8429630912132797</v>
      </c>
    </row>
    <row r="6" spans="1:8" s="3" customFormat="1" ht="12.2" customHeight="1" x14ac:dyDescent="0.25">
      <c r="A6" s="4" t="s">
        <v>16</v>
      </c>
      <c r="B6" s="5">
        <v>94001798</v>
      </c>
      <c r="C6" s="5">
        <f t="shared" si="0"/>
        <v>81444627</v>
      </c>
      <c r="D6" s="6">
        <f t="shared" si="1"/>
        <v>86.64156296244461</v>
      </c>
      <c r="E6" s="5">
        <v>74961670</v>
      </c>
      <c r="F6" s="6">
        <v>79.744932112894304</v>
      </c>
      <c r="G6" s="5">
        <v>6482957</v>
      </c>
      <c r="H6" s="6">
        <v>6.8966308495503501</v>
      </c>
    </row>
    <row r="7" spans="1:8" s="3" customFormat="1" ht="12.2" customHeight="1" x14ac:dyDescent="0.25">
      <c r="A7" s="4" t="s">
        <v>17</v>
      </c>
      <c r="B7" s="5">
        <v>70182024</v>
      </c>
      <c r="C7" s="5">
        <f t="shared" si="0"/>
        <v>61698788</v>
      </c>
      <c r="D7" s="6">
        <f t="shared" si="1"/>
        <v>87.912523013015402</v>
      </c>
      <c r="E7" s="5">
        <v>57304894</v>
      </c>
      <c r="F7" s="6">
        <v>81.651811580697597</v>
      </c>
      <c r="G7" s="5">
        <v>4393894</v>
      </c>
      <c r="H7" s="6">
        <v>6.2607114323177697</v>
      </c>
    </row>
    <row r="8" spans="1:8" s="3" customFormat="1" ht="12.2" customHeight="1" x14ac:dyDescent="0.25">
      <c r="A8" s="4" t="s">
        <v>18</v>
      </c>
      <c r="B8" s="5">
        <v>64467419</v>
      </c>
      <c r="C8" s="5">
        <f t="shared" si="0"/>
        <v>57624400</v>
      </c>
      <c r="D8" s="6">
        <f t="shared" si="1"/>
        <v>89.385306397949634</v>
      </c>
      <c r="E8" s="5">
        <v>53914378</v>
      </c>
      <c r="F8" s="6">
        <v>83.630427332603503</v>
      </c>
      <c r="G8" s="5">
        <v>3710022</v>
      </c>
      <c r="H8" s="6">
        <v>5.7548790653461701</v>
      </c>
    </row>
    <row r="9" spans="1:8" s="3" customFormat="1" ht="12.2" customHeight="1" x14ac:dyDescent="0.25">
      <c r="A9" s="4" t="s">
        <v>20</v>
      </c>
      <c r="B9" s="5">
        <v>94026479</v>
      </c>
      <c r="C9" s="5">
        <f t="shared" si="0"/>
        <v>82280585</v>
      </c>
      <c r="D9" s="6">
        <f t="shared" si="1"/>
        <v>87.507887007020642</v>
      </c>
      <c r="E9" s="5">
        <v>76300360</v>
      </c>
      <c r="F9" s="6">
        <v>81.147737117753806</v>
      </c>
      <c r="G9" s="5">
        <v>5980225</v>
      </c>
      <c r="H9" s="6">
        <v>6.3601498892668298</v>
      </c>
    </row>
    <row r="10" spans="1:8" s="3" customFormat="1" ht="12.2" customHeight="1" x14ac:dyDescent="0.25">
      <c r="A10" s="4" t="s">
        <v>23</v>
      </c>
      <c r="B10" s="5">
        <v>134287858</v>
      </c>
      <c r="C10" s="5">
        <f t="shared" si="0"/>
        <v>119536215</v>
      </c>
      <c r="D10" s="6">
        <f t="shared" si="1"/>
        <v>89.014909300288338</v>
      </c>
      <c r="E10" s="5">
        <v>111245252</v>
      </c>
      <c r="F10" s="6">
        <v>82.840886478358996</v>
      </c>
      <c r="G10" s="5">
        <v>8290963</v>
      </c>
      <c r="H10" s="6">
        <v>6.1740228219292899</v>
      </c>
    </row>
    <row r="11" spans="1:8" s="3" customFormat="1" ht="12.2" customHeight="1" x14ac:dyDescent="0.25">
      <c r="A11" s="4" t="s">
        <v>24</v>
      </c>
      <c r="B11" s="5">
        <v>88994932</v>
      </c>
      <c r="C11" s="5">
        <f t="shared" si="0"/>
        <v>77349908</v>
      </c>
      <c r="D11" s="6">
        <f t="shared" si="1"/>
        <v>86.914958258521963</v>
      </c>
      <c r="E11" s="5">
        <v>70484676</v>
      </c>
      <c r="F11" s="6">
        <v>79.2007751632419</v>
      </c>
      <c r="G11" s="5">
        <v>6865232</v>
      </c>
      <c r="H11" s="6">
        <v>7.7141830952800801</v>
      </c>
    </row>
    <row r="12" spans="1:8" s="3" customFormat="1" ht="12.2" customHeight="1" x14ac:dyDescent="0.25">
      <c r="A12" s="4" t="s">
        <v>27</v>
      </c>
      <c r="B12" s="5">
        <v>62756879</v>
      </c>
      <c r="C12" s="5">
        <f t="shared" si="0"/>
        <v>55191022</v>
      </c>
      <c r="D12" s="6">
        <f t="shared" si="1"/>
        <v>87.944178995899406</v>
      </c>
      <c r="E12" s="5">
        <v>51490044</v>
      </c>
      <c r="F12" s="6">
        <v>82.046852584877598</v>
      </c>
      <c r="G12" s="5">
        <v>3700978</v>
      </c>
      <c r="H12" s="6">
        <v>5.89732641102181</v>
      </c>
    </row>
    <row r="13" spans="1:8" s="3" customFormat="1" ht="12.2" customHeight="1" x14ac:dyDescent="0.25">
      <c r="A13" s="4" t="s">
        <v>38</v>
      </c>
      <c r="B13" s="5">
        <v>45112281</v>
      </c>
      <c r="C13" s="5">
        <f t="shared" si="0"/>
        <v>39848175</v>
      </c>
      <c r="D13" s="6">
        <f t="shared" si="1"/>
        <v>88.331102122723522</v>
      </c>
      <c r="E13" s="5">
        <v>36715276</v>
      </c>
      <c r="F13" s="6">
        <v>81.386432222303299</v>
      </c>
      <c r="G13" s="5">
        <v>3132899</v>
      </c>
      <c r="H13" s="6">
        <v>6.9446699004202399</v>
      </c>
    </row>
    <row r="14" spans="1:8" ht="12.2" customHeight="1" x14ac:dyDescent="0.25">
      <c r="A14" s="4" t="s">
        <v>9</v>
      </c>
      <c r="B14" s="5">
        <v>37013820</v>
      </c>
      <c r="C14" s="5">
        <f t="shared" si="0"/>
        <v>31324815</v>
      </c>
      <c r="D14" s="6">
        <f t="shared" si="1"/>
        <v>84.630051694205036</v>
      </c>
      <c r="E14" s="5">
        <v>27633082</v>
      </c>
      <c r="F14" s="6">
        <v>74.656120335593599</v>
      </c>
      <c r="G14" s="5">
        <v>3691733</v>
      </c>
      <c r="H14" s="6">
        <v>9.9739313586114609</v>
      </c>
    </row>
    <row r="15" spans="1:8" ht="12.2" customHeight="1" x14ac:dyDescent="0.25">
      <c r="A15" s="4" t="s">
        <v>31</v>
      </c>
      <c r="B15" s="5">
        <v>86853477</v>
      </c>
      <c r="C15" s="5">
        <f t="shared" si="0"/>
        <v>75168120</v>
      </c>
      <c r="D15" s="6">
        <f t="shared" si="1"/>
        <v>86.545896141843585</v>
      </c>
      <c r="E15" s="5">
        <v>67940656</v>
      </c>
      <c r="F15" s="6">
        <v>78.224451509293104</v>
      </c>
      <c r="G15" s="5">
        <v>7227464</v>
      </c>
      <c r="H15" s="6">
        <v>8.32144463255052</v>
      </c>
    </row>
    <row r="16" spans="1:8" ht="12.2" customHeight="1" x14ac:dyDescent="0.25">
      <c r="A16" s="4" t="s">
        <v>36</v>
      </c>
      <c r="B16" s="5">
        <v>113085490</v>
      </c>
      <c r="C16" s="5">
        <f t="shared" si="0"/>
        <v>98510490</v>
      </c>
      <c r="D16" s="6">
        <f t="shared" si="1"/>
        <v>87.111520673430348</v>
      </c>
      <c r="E16" s="5">
        <v>89268616</v>
      </c>
      <c r="F16" s="6">
        <v>78.939053984733107</v>
      </c>
      <c r="G16" s="5">
        <v>9241874</v>
      </c>
      <c r="H16" s="6">
        <v>8.1724666886972006</v>
      </c>
    </row>
    <row r="17" spans="1:8" ht="12.2" customHeight="1" x14ac:dyDescent="0.25">
      <c r="A17" s="4" t="s">
        <v>15</v>
      </c>
      <c r="B17" s="5">
        <v>77812188</v>
      </c>
      <c r="C17" s="5">
        <f t="shared" si="0"/>
        <v>67875099</v>
      </c>
      <c r="D17" s="6">
        <f t="shared" si="1"/>
        <v>87.229392649902096</v>
      </c>
      <c r="E17" s="5">
        <v>62736728</v>
      </c>
      <c r="F17" s="6">
        <v>80.625837176047497</v>
      </c>
      <c r="G17" s="5">
        <v>5138371</v>
      </c>
      <c r="H17" s="6">
        <v>6.6035554738545601</v>
      </c>
    </row>
    <row r="18" spans="1:8" ht="12.2" customHeight="1" x14ac:dyDescent="0.25">
      <c r="A18" s="4" t="s">
        <v>40</v>
      </c>
      <c r="B18" s="5">
        <v>61720191</v>
      </c>
      <c r="C18" s="5">
        <f t="shared" si="0"/>
        <v>53915831</v>
      </c>
      <c r="D18" s="6">
        <f t="shared" si="1"/>
        <v>87.3552562402148</v>
      </c>
      <c r="E18" s="5">
        <v>49158716</v>
      </c>
      <c r="F18" s="6">
        <v>79.647705562025905</v>
      </c>
      <c r="G18" s="5">
        <v>4757115</v>
      </c>
      <c r="H18" s="6">
        <v>7.7075506781889196</v>
      </c>
    </row>
    <row r="19" spans="1:8" ht="12.2" customHeight="1" x14ac:dyDescent="0.25">
      <c r="A19" s="4" t="s">
        <v>25</v>
      </c>
      <c r="B19" s="5">
        <v>70410846</v>
      </c>
      <c r="C19" s="5">
        <f t="shared" si="0"/>
        <v>62225237</v>
      </c>
      <c r="D19" s="6">
        <f t="shared" si="1"/>
        <v>88.374505541376394</v>
      </c>
      <c r="E19" s="5">
        <v>58048510</v>
      </c>
      <c r="F19" s="6">
        <v>82.442568578142101</v>
      </c>
      <c r="G19" s="5">
        <v>4176727</v>
      </c>
      <c r="H19" s="6">
        <v>5.93193696323433</v>
      </c>
    </row>
    <row r="20" spans="1:8" ht="12.2" customHeight="1" x14ac:dyDescent="0.25">
      <c r="A20" s="4" t="s">
        <v>28</v>
      </c>
      <c r="B20" s="5">
        <v>37424591</v>
      </c>
      <c r="C20" s="5">
        <f t="shared" si="0"/>
        <v>32629995</v>
      </c>
      <c r="D20" s="6">
        <f t="shared" si="1"/>
        <v>87.188648233991387</v>
      </c>
      <c r="E20" s="5">
        <v>29710186</v>
      </c>
      <c r="F20" s="6">
        <v>79.386802116287697</v>
      </c>
      <c r="G20" s="5">
        <v>2919809</v>
      </c>
      <c r="H20" s="6">
        <v>7.8018461177037297</v>
      </c>
    </row>
    <row r="21" spans="1:8" ht="12.2" customHeight="1" x14ac:dyDescent="0.25">
      <c r="A21" s="4" t="s">
        <v>30</v>
      </c>
      <c r="B21" s="5">
        <v>73543849</v>
      </c>
      <c r="C21" s="5">
        <f t="shared" si="0"/>
        <v>65580754</v>
      </c>
      <c r="D21" s="6">
        <f t="shared" si="1"/>
        <v>89.172316776621258</v>
      </c>
      <c r="E21" s="5">
        <v>61214190</v>
      </c>
      <c r="F21" s="6">
        <v>83.234955516130199</v>
      </c>
      <c r="G21" s="5">
        <v>4366564</v>
      </c>
      <c r="H21" s="6">
        <v>5.9373612604910004</v>
      </c>
    </row>
    <row r="22" spans="1:8" ht="12.2" customHeight="1" x14ac:dyDescent="0.25">
      <c r="A22" s="4" t="s">
        <v>32</v>
      </c>
      <c r="B22" s="5">
        <v>87965832</v>
      </c>
      <c r="C22" s="5">
        <f t="shared" si="0"/>
        <v>76975523</v>
      </c>
      <c r="D22" s="6">
        <f t="shared" si="1"/>
        <v>87.506161483244995</v>
      </c>
      <c r="E22" s="5">
        <v>70429878</v>
      </c>
      <c r="F22" s="6">
        <v>80.065039343912503</v>
      </c>
      <c r="G22" s="5">
        <v>6545645</v>
      </c>
      <c r="H22" s="6">
        <v>7.4411221393324603</v>
      </c>
    </row>
    <row r="23" spans="1:8" ht="12.2" customHeight="1" x14ac:dyDescent="0.25">
      <c r="A23" s="4" t="s">
        <v>33</v>
      </c>
      <c r="B23" s="5">
        <v>86343329</v>
      </c>
      <c r="C23" s="5">
        <f t="shared" si="0"/>
        <v>75633649</v>
      </c>
      <c r="D23" s="6">
        <f t="shared" si="1"/>
        <v>87.596401338660456</v>
      </c>
      <c r="E23" s="5">
        <v>69767168</v>
      </c>
      <c r="F23" s="6">
        <v>80.802036252273794</v>
      </c>
      <c r="G23" s="5">
        <v>5866481</v>
      </c>
      <c r="H23" s="6">
        <v>6.7943650863866996</v>
      </c>
    </row>
    <row r="24" spans="1:8" ht="12.2" customHeight="1" x14ac:dyDescent="0.25">
      <c r="A24" s="4" t="s">
        <v>34</v>
      </c>
      <c r="B24" s="5">
        <v>93833136</v>
      </c>
      <c r="C24" s="5">
        <f t="shared" si="0"/>
        <v>82281526</v>
      </c>
      <c r="D24" s="6">
        <f t="shared" si="1"/>
        <v>87.689199687411062</v>
      </c>
      <c r="E24" s="5">
        <v>75386128</v>
      </c>
      <c r="F24" s="6">
        <v>80.340625085790606</v>
      </c>
      <c r="G24" s="5">
        <v>6895398</v>
      </c>
      <c r="H24" s="6">
        <v>7.3485746016204798</v>
      </c>
    </row>
    <row r="25" spans="1:8" ht="12.2" customHeight="1" x14ac:dyDescent="0.25">
      <c r="A25" s="4" t="s">
        <v>35</v>
      </c>
      <c r="B25" s="5">
        <v>130147017</v>
      </c>
      <c r="C25" s="5">
        <f t="shared" si="0"/>
        <v>111834754</v>
      </c>
      <c r="D25" s="6">
        <f t="shared" si="1"/>
        <v>85.929556111147747</v>
      </c>
      <c r="E25" s="5">
        <v>100465540</v>
      </c>
      <c r="F25" s="6">
        <v>77.193886049651098</v>
      </c>
      <c r="G25" s="5">
        <v>11369214</v>
      </c>
      <c r="H25" s="6">
        <v>8.7356700614966805</v>
      </c>
    </row>
    <row r="26" spans="1:8" ht="12.2" customHeight="1" x14ac:dyDescent="0.25">
      <c r="A26" s="4" t="s">
        <v>39</v>
      </c>
      <c r="B26" s="5">
        <v>55515321</v>
      </c>
      <c r="C26" s="5">
        <f t="shared" si="0"/>
        <v>49432006</v>
      </c>
      <c r="D26" s="6">
        <f t="shared" si="1"/>
        <v>89.042097045606567</v>
      </c>
      <c r="E26" s="5">
        <v>45957256</v>
      </c>
      <c r="F26" s="6">
        <v>82.783014080023094</v>
      </c>
      <c r="G26" s="5">
        <v>3474750</v>
      </c>
      <c r="H26" s="6">
        <v>6.2590829655834996</v>
      </c>
    </row>
    <row r="27" spans="1:8" ht="12.2" customHeight="1" x14ac:dyDescent="0.25">
      <c r="A27" s="4" t="s">
        <v>41</v>
      </c>
      <c r="B27" s="5">
        <v>68543412</v>
      </c>
      <c r="C27" s="5">
        <v>60040945</v>
      </c>
      <c r="D27" s="6">
        <f t="shared" si="1"/>
        <v>87.595500790068641</v>
      </c>
      <c r="E27" s="5">
        <v>54739248</v>
      </c>
      <c r="F27" s="6">
        <v>79.244937892999999</v>
      </c>
      <c r="G27" s="5">
        <v>5301697</v>
      </c>
      <c r="H27" s="6">
        <f>G27/B27*100</f>
        <v>7.7348017049399296</v>
      </c>
    </row>
    <row r="28" spans="1:8" ht="12.2" customHeight="1" x14ac:dyDescent="0.25">
      <c r="A28" s="4" t="s">
        <v>21</v>
      </c>
      <c r="B28" s="5">
        <v>97621266</v>
      </c>
      <c r="C28" s="5">
        <f t="shared" ref="C28:C35" si="2">G28+E28</f>
        <v>85665252</v>
      </c>
      <c r="D28" s="6">
        <f t="shared" si="1"/>
        <v>87.752654221878259</v>
      </c>
      <c r="E28" s="5">
        <v>79374906</v>
      </c>
      <c r="F28" s="6">
        <v>81.309031579246295</v>
      </c>
      <c r="G28" s="5">
        <v>6290346</v>
      </c>
      <c r="H28" s="6">
        <v>6.4436226426319898</v>
      </c>
    </row>
    <row r="29" spans="1:8" ht="12.2" customHeight="1" x14ac:dyDescent="0.25">
      <c r="A29" s="4" t="s">
        <v>12</v>
      </c>
      <c r="B29" s="5">
        <v>60963425</v>
      </c>
      <c r="C29" s="5">
        <f t="shared" si="2"/>
        <v>54685395</v>
      </c>
      <c r="D29" s="6">
        <f t="shared" si="1"/>
        <v>89.701972945253644</v>
      </c>
      <c r="E29" s="5">
        <v>51472396</v>
      </c>
      <c r="F29" s="6">
        <v>84.431601406909095</v>
      </c>
      <c r="G29" s="5">
        <v>3212999</v>
      </c>
      <c r="H29" s="6">
        <v>5.2703715383445102</v>
      </c>
    </row>
    <row r="30" spans="1:8" ht="12.2" customHeight="1" x14ac:dyDescent="0.25">
      <c r="A30" s="4" t="s">
        <v>19</v>
      </c>
      <c r="B30" s="5">
        <v>92662648</v>
      </c>
      <c r="C30" s="5">
        <f t="shared" si="2"/>
        <v>80711239</v>
      </c>
      <c r="D30" s="6">
        <f t="shared" si="1"/>
        <v>87.102236707071015</v>
      </c>
      <c r="E30" s="5">
        <v>74044596</v>
      </c>
      <c r="F30" s="6">
        <v>79.907705637766796</v>
      </c>
      <c r="G30" s="5">
        <v>6666643</v>
      </c>
      <c r="H30" s="6">
        <v>7.1945310693042099</v>
      </c>
    </row>
    <row r="31" spans="1:8" ht="12.2" customHeight="1" x14ac:dyDescent="0.25">
      <c r="A31" s="4" t="s">
        <v>26</v>
      </c>
      <c r="B31" s="5">
        <v>75520116</v>
      </c>
      <c r="C31" s="5">
        <f t="shared" si="2"/>
        <v>66234945</v>
      </c>
      <c r="D31" s="6">
        <f t="shared" si="1"/>
        <v>87.705036099255992</v>
      </c>
      <c r="E31" s="5">
        <v>61401482</v>
      </c>
      <c r="F31" s="6">
        <v>81.304803610206307</v>
      </c>
      <c r="G31" s="5">
        <v>4833463</v>
      </c>
      <c r="H31" s="6">
        <v>6.40023248904967</v>
      </c>
    </row>
    <row r="32" spans="1:8" ht="12.2" customHeight="1" x14ac:dyDescent="0.25">
      <c r="A32" s="4" t="s">
        <v>29</v>
      </c>
      <c r="B32" s="5">
        <v>87468430</v>
      </c>
      <c r="C32" s="5">
        <f t="shared" si="2"/>
        <v>75599010</v>
      </c>
      <c r="D32" s="6">
        <f t="shared" si="1"/>
        <v>86.430052534382966</v>
      </c>
      <c r="E32" s="5">
        <v>68145420</v>
      </c>
      <c r="F32" s="6">
        <v>77.908589419062395</v>
      </c>
      <c r="G32" s="5">
        <v>7453590</v>
      </c>
      <c r="H32" s="6">
        <v>8.5214631153205804</v>
      </c>
    </row>
    <row r="33" spans="1:8" ht="12.2" customHeight="1" x14ac:dyDescent="0.25">
      <c r="A33" s="4" t="s">
        <v>37</v>
      </c>
      <c r="B33" s="5">
        <v>85559883</v>
      </c>
      <c r="C33" s="5">
        <f t="shared" si="2"/>
        <v>76076899</v>
      </c>
      <c r="D33" s="6">
        <f t="shared" si="1"/>
        <v>88.916553333762735</v>
      </c>
      <c r="E33" s="5">
        <v>71274244</v>
      </c>
      <c r="F33" s="6">
        <v>83.303344395643904</v>
      </c>
      <c r="G33" s="5">
        <v>4802655</v>
      </c>
      <c r="H33" s="6">
        <v>5.6132089381188104</v>
      </c>
    </row>
    <row r="34" spans="1:8" ht="12.2" customHeight="1" x14ac:dyDescent="0.25">
      <c r="A34" s="4" t="s">
        <v>8</v>
      </c>
      <c r="B34" s="5">
        <v>81326487</v>
      </c>
      <c r="C34" s="5">
        <f t="shared" si="2"/>
        <v>68887015</v>
      </c>
      <c r="D34" s="6">
        <f t="shared" si="1"/>
        <v>84.704279677050351</v>
      </c>
      <c r="E34" s="5">
        <v>60632874</v>
      </c>
      <c r="F34" s="6">
        <v>74.5548913234135</v>
      </c>
      <c r="G34" s="5">
        <v>8254141</v>
      </c>
      <c r="H34" s="6">
        <v>10.149388353636899</v>
      </c>
    </row>
    <row r="35" spans="1:8" ht="12.2" customHeight="1" x14ac:dyDescent="0.25">
      <c r="A35" s="4" t="s">
        <v>11</v>
      </c>
      <c r="B35" s="5">
        <v>61205140</v>
      </c>
      <c r="C35" s="5">
        <f t="shared" si="2"/>
        <v>53278585</v>
      </c>
      <c r="D35" s="6">
        <f t="shared" si="1"/>
        <v>87.049200442969337</v>
      </c>
      <c r="E35" s="5">
        <v>48708462</v>
      </c>
      <c r="F35" s="6">
        <v>79.5823063226389</v>
      </c>
      <c r="G35" s="5">
        <v>4570123</v>
      </c>
      <c r="H35" s="6">
        <v>7.4668941203304202</v>
      </c>
    </row>
    <row r="36" spans="1:8" ht="12.2" customHeight="1" x14ac:dyDescent="0.25">
      <c r="A36" s="4" t="s">
        <v>42</v>
      </c>
      <c r="B36" s="8">
        <v>52371130</v>
      </c>
      <c r="C36" s="8">
        <v>36956578</v>
      </c>
      <c r="D36" s="9">
        <v>70.566699630120638</v>
      </c>
      <c r="E36" s="8">
        <v>37418613</v>
      </c>
      <c r="F36" s="9">
        <v>82.415419623999995</v>
      </c>
      <c r="G36" s="8">
        <v>753773</v>
      </c>
      <c r="H36" s="9">
        <v>1.43929107506369</v>
      </c>
    </row>
    <row r="37" spans="1:8" ht="12.2" customHeight="1" x14ac:dyDescent="0.25">
      <c r="A37" s="4" t="s">
        <v>43</v>
      </c>
      <c r="B37" s="5">
        <v>37013820</v>
      </c>
      <c r="C37" s="5">
        <v>31324815</v>
      </c>
      <c r="D37" s="6">
        <f t="shared" si="1"/>
        <v>84.630051694205036</v>
      </c>
      <c r="E37" s="5">
        <v>27633082</v>
      </c>
      <c r="F37" s="6">
        <v>79.244937891999996</v>
      </c>
      <c r="G37" s="5">
        <v>3691733</v>
      </c>
      <c r="H37" s="6">
        <f>G37/B37*100</f>
        <v>9.9739313586114591</v>
      </c>
    </row>
    <row r="38" spans="1:8" ht="12.2" customHeight="1" x14ac:dyDescent="0.25">
      <c r="A38" s="10"/>
    </row>
    <row r="39" spans="1:8" ht="12.2" customHeight="1" x14ac:dyDescent="0.25"/>
    <row r="40" spans="1:8" ht="12.2" customHeight="1" x14ac:dyDescent="0.25">
      <c r="A40" s="8"/>
      <c r="B40" s="8"/>
    </row>
    <row r="41" spans="1:8" ht="12.2" customHeight="1" x14ac:dyDescent="0.25">
      <c r="A41" s="8"/>
      <c r="B41" s="8"/>
    </row>
    <row r="42" spans="1:8" ht="12.2" customHeight="1" x14ac:dyDescent="0.25">
      <c r="A42" s="8"/>
      <c r="B42" s="8"/>
    </row>
    <row r="43" spans="1:8" ht="12.2" customHeight="1" x14ac:dyDescent="0.25">
      <c r="A43" s="8"/>
      <c r="B43" s="8"/>
    </row>
    <row r="44" spans="1:8" ht="12.2" customHeight="1" x14ac:dyDescent="0.25">
      <c r="A44" s="8"/>
      <c r="B44" s="8"/>
    </row>
    <row r="45" spans="1:8" ht="12.2" customHeight="1" x14ac:dyDescent="0.25">
      <c r="A45" s="8"/>
      <c r="B45" s="8"/>
    </row>
    <row r="46" spans="1:8" ht="12.2" customHeight="1" x14ac:dyDescent="0.25">
      <c r="A46" s="8"/>
      <c r="B46" s="8"/>
    </row>
    <row r="47" spans="1:8" ht="12.2" customHeight="1" x14ac:dyDescent="0.25">
      <c r="A47" s="8"/>
      <c r="B47" s="8"/>
    </row>
    <row r="48" spans="1:8" ht="12.2" customHeight="1" x14ac:dyDescent="0.25">
      <c r="A48" s="8"/>
      <c r="B48" s="8"/>
    </row>
    <row r="49" spans="1:2" ht="12.2" customHeight="1" x14ac:dyDescent="0.25">
      <c r="A49" s="8"/>
      <c r="B49" s="8"/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verticalDpi="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Stats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Pardo</dc:creator>
  <cp:lastModifiedBy>Estefanía</cp:lastModifiedBy>
  <cp:revision>0</cp:revision>
  <dcterms:created xsi:type="dcterms:W3CDTF">2013-12-10T17:47:11Z</dcterms:created>
  <dcterms:modified xsi:type="dcterms:W3CDTF">2014-01-10T09:19:43Z</dcterms:modified>
</cp:coreProperties>
</file>