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355" windowHeight="7575" firstSheet="1" activeTab="1"/>
  </bookViews>
  <sheets>
    <sheet name="Mouse genomic locations" sheetId="1" r:id="rId1"/>
    <sheet name="Identities by BLAST (5kb v 5kb)" sheetId="2" r:id="rId2"/>
  </sheets>
  <definedNames>
    <definedName name="OLE_LINK3" localSheetId="1">'Identities by BLAST (5kb v 5kb)'!$D$20</definedName>
    <definedName name="OLE_LINK4" localSheetId="1">'Identities by BLAST (5kb v 5kb)'!#REF!</definedName>
  </definedNames>
  <calcPr fullCalcOnLoad="1"/>
</workbook>
</file>

<file path=xl/sharedStrings.xml><?xml version="1.0" encoding="utf-8"?>
<sst xmlns="http://schemas.openxmlformats.org/spreadsheetml/2006/main" count="135" uniqueCount="125">
  <si>
    <t>Reverse Primer</t>
  </si>
  <si>
    <t>NM_173404.3</t>
  </si>
  <si>
    <t>64-47</t>
  </si>
  <si>
    <t>NT_109320.5 (Chromosome 5)</t>
  </si>
  <si>
    <t>NW_001030796.1 (Chromosome 5, Celera)</t>
  </si>
  <si>
    <t>ATAAGCTTTAAGGCAGCTGGAGCAAG</t>
  </si>
  <si>
    <t>ACTCGAGTATTGAGCTCTGAAGTCCCC</t>
  </si>
  <si>
    <t>2.8 kb Primer</t>
  </si>
  <si>
    <t>1.7 kb Primer</t>
  </si>
  <si>
    <t>5'</t>
  </si>
  <si>
    <t>3'</t>
  </si>
  <si>
    <t>-</t>
  </si>
  <si>
    <t>Length (including Ex1)</t>
  </si>
  <si>
    <t>Length (excluding Ex1)</t>
  </si>
  <si>
    <t>0.8 kb Primer</t>
  </si>
  <si>
    <t>ACTCGAGGGCAACAAATTGTGCAGTGG</t>
  </si>
  <si>
    <t>ACTCGAGCTACGGCCCATGATTTGTGA</t>
  </si>
  <si>
    <t>0.6 kb Primer</t>
  </si>
  <si>
    <t>0.2 kb Primer</t>
  </si>
  <si>
    <t>ACTCGAGGTTTCTCTGACACCATAGGGTGC</t>
  </si>
  <si>
    <t>ACTCGAGCTGCTACTTGCCTCTGCCT</t>
  </si>
  <si>
    <t>ECRBrowser (mm9)</t>
  </si>
  <si>
    <t>Factor:</t>
  </si>
  <si>
    <t>Accession Number</t>
  </si>
  <si>
    <t>F. catus</t>
  </si>
  <si>
    <t>O. garnettii</t>
  </si>
  <si>
    <t>P. paniscus</t>
  </si>
  <si>
    <t>L. africana</t>
  </si>
  <si>
    <t>Rodentia</t>
  </si>
  <si>
    <t>Primates</t>
  </si>
  <si>
    <t>V. pacos</t>
  </si>
  <si>
    <t>G. gorilla gorilla</t>
  </si>
  <si>
    <t>E. europaeus</t>
  </si>
  <si>
    <t xml:space="preserve">O. princeps </t>
  </si>
  <si>
    <t>I. tridecemlineatus</t>
  </si>
  <si>
    <t>Other Orders</t>
  </si>
  <si>
    <t>Cetartiodactyla</t>
  </si>
  <si>
    <t>NW_003870640.1 (RefSeq)</t>
  </si>
  <si>
    <t>NW_003852434.1  (RefSeq)</t>
  </si>
  <si>
    <t>NW_003573450.1 (RefSeq)</t>
  </si>
  <si>
    <r>
      <t>M. lucifugus</t>
    </r>
    <r>
      <rPr>
        <sz val="8"/>
        <color indexed="8"/>
        <rFont val="Arial"/>
        <family val="2"/>
      </rPr>
      <t xml:space="preserve"> </t>
    </r>
  </si>
  <si>
    <t>Location</t>
  </si>
  <si>
    <t>% Identity</t>
  </si>
  <si>
    <t xml:space="preserve">O. degus </t>
  </si>
  <si>
    <t xml:space="preserve">C. lanigera </t>
  </si>
  <si>
    <t xml:space="preserve">H. glaber </t>
  </si>
  <si>
    <t>D. madagascariensis</t>
  </si>
  <si>
    <t xml:space="preserve">M. fascicularis </t>
  </si>
  <si>
    <t>P. anubis</t>
  </si>
  <si>
    <t xml:space="preserve">S. boliviensis boliviensis </t>
  </si>
  <si>
    <t xml:space="preserve">J. jaculus </t>
  </si>
  <si>
    <t>B. indicus</t>
  </si>
  <si>
    <t xml:space="preserve">B. grunniens mutus </t>
  </si>
  <si>
    <t>O. aries</t>
  </si>
  <si>
    <t>T. truncatus</t>
  </si>
  <si>
    <t xml:space="preserve">M. putorius furo </t>
  </si>
  <si>
    <t xml:space="preserve">T. belangeri </t>
  </si>
  <si>
    <t xml:space="preserve">T. manatus latirostris </t>
  </si>
  <si>
    <t xml:space="preserve">P. vampyrus </t>
  </si>
  <si>
    <t xml:space="preserve">D. novemcinctus </t>
  </si>
  <si>
    <t>C. cristata</t>
  </si>
  <si>
    <t xml:space="preserve">S. araneus </t>
  </si>
  <si>
    <t>AAQQ01245458.1 (GenBank)</t>
  </si>
  <si>
    <t>AJSA01188215.1 (GenBank)</t>
  </si>
  <si>
    <t>AGCD01031492.1 (GenBank)</t>
  </si>
  <si>
    <t>AFSB01011057.1 (GenBank)</t>
  </si>
  <si>
    <t>AGTM011843047.1 (GenBank)</t>
  </si>
  <si>
    <t>AEHL01331149.1 (GenBank)</t>
  </si>
  <si>
    <t>AHZZ01080600.1 (GenBank)</t>
  </si>
  <si>
    <t>AGCE01024113.1 (GenBank)</t>
  </si>
  <si>
    <t>AKZC01066311.1 (GenBank)</t>
  </si>
  <si>
    <t>AGFL01060630.1 (GenBank)</t>
  </si>
  <si>
    <t>AGSK01131780.1 (GenBank)</t>
  </si>
  <si>
    <t>ACIV010660695.1 (GenBank)</t>
  </si>
  <si>
    <t>ABRN02409159.1 (GenBank)</t>
  </si>
  <si>
    <t>AEYP01090841.1 (GenBank)</t>
  </si>
  <si>
    <t>AAPY01682037.1 (GenBank)</t>
  </si>
  <si>
    <t>AHIN01094457.1 (GenBank)</t>
  </si>
  <si>
    <t>ABRP01206134.1 (GenBank)</t>
  </si>
  <si>
    <t>AAGV03172648.1 (GenBank)</t>
  </si>
  <si>
    <t>AJFV01033771.1 (GenBank)</t>
  </si>
  <si>
    <t>AALT01488665.1 (GenBank)</t>
  </si>
  <si>
    <t>CABD02274201.1 (GenBank)</t>
  </si>
  <si>
    <t>ABRR01010950.1 (GenBank)</t>
  </si>
  <si>
    <t>AANG02027309.1 (GenBank)</t>
  </si>
  <si>
    <t>AAYZ01190101.1 (GenBank)</t>
  </si>
  <si>
    <t>AAPE02007580.1 (GenBank)</t>
  </si>
  <si>
    <t>AANN01523120.1 (GenBank)</t>
  </si>
  <si>
    <t>C. simum simum</t>
  </si>
  <si>
    <t>AKZM01025862.1 (GenBank)</t>
  </si>
  <si>
    <t>E. fuscus</t>
  </si>
  <si>
    <t>ALEH01048256.1 (GenBank)</t>
  </si>
  <si>
    <t>1780..2075</t>
  </si>
  <si>
    <t>9665..9368, complement</t>
  </si>
  <si>
    <t>34044..33747, complement</t>
  </si>
  <si>
    <t>12547..12843</t>
  </si>
  <si>
    <t>612..903</t>
  </si>
  <si>
    <t>20097..20390</t>
  </si>
  <si>
    <t>2554..2261, complement</t>
  </si>
  <si>
    <t>710..1003</t>
  </si>
  <si>
    <t>269..358</t>
  </si>
  <si>
    <t>38955..39253</t>
  </si>
  <si>
    <t>1065..769, complement</t>
  </si>
  <si>
    <t>38413..38706</t>
  </si>
  <si>
    <t>15634714..15634424, complement</t>
  </si>
  <si>
    <t>10691..10925</t>
  </si>
  <si>
    <t>121300..121600</t>
  </si>
  <si>
    <t>13800..13509, complement</t>
  </si>
  <si>
    <t>15163..15427</t>
  </si>
  <si>
    <t>4462..4248, complement</t>
  </si>
  <si>
    <t>35683..35389, complement</t>
  </si>
  <si>
    <t>2240..1948, complement</t>
  </si>
  <si>
    <t>32..328</t>
  </si>
  <si>
    <t>14844..14550</t>
  </si>
  <si>
    <t>16473..16762</t>
  </si>
  <si>
    <t>1640..1876</t>
  </si>
  <si>
    <t>15821..16101</t>
  </si>
  <si>
    <t>24022..24316</t>
  </si>
  <si>
    <t>38242..38510</t>
  </si>
  <si>
    <t>19812..20079</t>
  </si>
  <si>
    <t>16025895..16025599, complement</t>
  </si>
  <si>
    <t>8410725..8410433</t>
  </si>
  <si>
    <t>80273..80569</t>
  </si>
  <si>
    <t>minECR</t>
  </si>
  <si>
    <r>
      <rPr>
        <b/>
        <sz val="10"/>
        <rFont val="Arial"/>
        <family val="2"/>
      </rPr>
      <t xml:space="preserve">Table S5. Conservation analysis of the minimal </t>
    </r>
    <r>
      <rPr>
        <b/>
        <i/>
        <sz val="10"/>
        <rFont val="Arial"/>
        <family val="2"/>
      </rPr>
      <t>Bmp3</t>
    </r>
    <r>
      <rPr>
        <b/>
        <sz val="10"/>
        <rFont val="Arial"/>
        <family val="2"/>
      </rPr>
      <t xml:space="preserve"> upstream Evolutionary Conserved Region (minECR) in all available animal genomes. </t>
    </r>
    <r>
      <rPr>
        <sz val="10"/>
        <rFont val="Arial"/>
        <family val="2"/>
      </rPr>
      <t xml:space="preserve">Alignments were generated using BLASTN (Version 2.2.26+) between the consensus </t>
    </r>
    <r>
      <rPr>
        <i/>
        <sz val="10"/>
        <rFont val="Arial"/>
        <family val="2"/>
      </rPr>
      <t xml:space="preserve">Bmp3 </t>
    </r>
    <r>
      <rPr>
        <sz val="10"/>
        <rFont val="Arial"/>
        <family val="2"/>
      </rPr>
      <t xml:space="preserve">upstream minECR and all 191 available animal whole-genome shotgun assemblies. The </t>
    </r>
    <r>
      <rPr>
        <i/>
        <sz val="10"/>
        <rFont val="Arial"/>
        <family val="2"/>
      </rPr>
      <t>Bmp3</t>
    </r>
    <r>
      <rPr>
        <sz val="10"/>
        <rFont val="Arial"/>
        <family val="2"/>
      </rPr>
      <t xml:space="preserve"> upstream minECR was identified in 47 out of 55 eutherian mammals (shown below are the species for which a complete RefSeq genome is not available and therefore do not appear in Supplemental Table 3 or 4). Notably, at the present stage of their assembly, there is no identifiable </t>
    </r>
    <r>
      <rPr>
        <i/>
        <sz val="10"/>
        <rFont val="Arial"/>
        <family val="2"/>
      </rPr>
      <t>Bmp3</t>
    </r>
    <r>
      <rPr>
        <sz val="10"/>
        <rFont val="Arial"/>
        <family val="2"/>
      </rPr>
      <t xml:space="preserve"> gene in any of the eight eutherian mammals in which the </t>
    </r>
    <r>
      <rPr>
        <i/>
        <sz val="10"/>
        <rFont val="Arial"/>
        <family val="2"/>
      </rPr>
      <t>Bmp3</t>
    </r>
    <r>
      <rPr>
        <sz val="10"/>
        <rFont val="Arial"/>
        <family val="2"/>
      </rPr>
      <t xml:space="preserve"> upstream minECR was not found. When possible, the location on a reference genomic contig is listed instead of the GenBank assembly. Although the </t>
    </r>
    <r>
      <rPr>
        <i/>
        <sz val="10"/>
        <rFont val="Arial"/>
        <family val="2"/>
      </rPr>
      <t>Bmp3</t>
    </r>
    <r>
      <rPr>
        <sz val="10"/>
        <rFont val="Arial"/>
        <family val="2"/>
      </rPr>
      <t xml:space="preserve"> gene has been annotated in at least sixteen non-eutherian species, the minECR was not identified in any of the 136 non-eutherian genomes analyzed.  nt: nucleotide.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</si>
</sst>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%"/>
    <numFmt numFmtId="171" formatCode="0.000"/>
    <numFmt numFmtId="172" formatCode="0.0"/>
    <numFmt numFmtId="173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9" fontId="2" fillId="0" borderId="20" xfId="59" applyFont="1" applyBorder="1" applyAlignment="1">
      <alignment horizontal="center" vertical="center" wrapText="1"/>
    </xf>
    <xf numFmtId="9" fontId="2" fillId="0" borderId="21" xfId="59" applyFont="1" applyBorder="1" applyAlignment="1">
      <alignment horizontal="center" vertical="center" wrapText="1"/>
    </xf>
    <xf numFmtId="9" fontId="2" fillId="0" borderId="22" xfId="59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2" fillId="0" borderId="23" xfId="59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zoomScale="85" zoomScaleNormal="85" zoomScalePageLayoutView="0" workbookViewId="0" topLeftCell="A1">
      <selection activeCell="D19" sqref="D19"/>
    </sheetView>
  </sheetViews>
  <sheetFormatPr defaultColWidth="9.140625" defaultRowHeight="15"/>
  <cols>
    <col min="2" max="2" width="14.7109375" style="0" bestFit="1" customWidth="1"/>
    <col min="3" max="3" width="37.00390625" style="0" bestFit="1" customWidth="1"/>
    <col min="4" max="4" width="12.7109375" style="0" bestFit="1" customWidth="1"/>
    <col min="5" max="6" width="12.7109375" style="0" customWidth="1"/>
    <col min="7" max="7" width="27.7109375" style="0" bestFit="1" customWidth="1"/>
    <col min="8" max="8" width="27.7109375" style="0" customWidth="1"/>
    <col min="9" max="9" width="38.7109375" style="0" bestFit="1" customWidth="1"/>
    <col min="10" max="10" width="14.7109375" style="0" bestFit="1" customWidth="1"/>
  </cols>
  <sheetData>
    <row r="2" spans="4:10" ht="15">
      <c r="D2" t="s">
        <v>1</v>
      </c>
      <c r="E2" s="30" t="s">
        <v>21</v>
      </c>
      <c r="F2" s="30"/>
      <c r="G2" s="30" t="s">
        <v>3</v>
      </c>
      <c r="H2" s="30"/>
      <c r="I2" s="30" t="s">
        <v>4</v>
      </c>
      <c r="J2" s="30"/>
    </row>
    <row r="3" spans="5:10" ht="15">
      <c r="E3" t="s">
        <v>22</v>
      </c>
      <c r="F3">
        <v>76527873</v>
      </c>
      <c r="G3" s="1" t="s">
        <v>9</v>
      </c>
      <c r="H3" s="1" t="s">
        <v>10</v>
      </c>
      <c r="I3" s="1" t="s">
        <v>9</v>
      </c>
      <c r="J3" s="1" t="s">
        <v>10</v>
      </c>
    </row>
    <row r="4" spans="2:10" ht="15">
      <c r="B4" t="s">
        <v>0</v>
      </c>
      <c r="C4" t="s">
        <v>5</v>
      </c>
      <c r="D4" t="s">
        <v>2</v>
      </c>
      <c r="E4">
        <v>99283521</v>
      </c>
      <c r="F4">
        <f>(H4-G4)+E4</f>
        <v>99283504</v>
      </c>
      <c r="G4">
        <v>22755648</v>
      </c>
      <c r="H4">
        <v>22755631</v>
      </c>
      <c r="I4">
        <v>3018217</v>
      </c>
      <c r="J4">
        <v>3018200</v>
      </c>
    </row>
    <row r="5" spans="2:10" ht="15">
      <c r="B5" t="s">
        <v>7</v>
      </c>
      <c r="C5" t="s">
        <v>6</v>
      </c>
      <c r="D5" t="s">
        <v>11</v>
      </c>
      <c r="E5">
        <v>99280637</v>
      </c>
      <c r="F5">
        <f>(H5-G5)+E5</f>
        <v>99280657</v>
      </c>
      <c r="G5">
        <v>22752764</v>
      </c>
      <c r="H5">
        <v>22752784</v>
      </c>
      <c r="I5">
        <v>3015333</v>
      </c>
      <c r="J5">
        <v>3015353</v>
      </c>
    </row>
    <row r="6" spans="3:5" ht="15">
      <c r="C6" t="s">
        <v>12</v>
      </c>
      <c r="E6">
        <f>E4-E5</f>
        <v>2884</v>
      </c>
    </row>
    <row r="7" spans="3:5" ht="15">
      <c r="C7" t="s">
        <v>13</v>
      </c>
      <c r="E7">
        <f>E6-64</f>
        <v>2820</v>
      </c>
    </row>
    <row r="9" spans="2:10" ht="15">
      <c r="B9" t="s">
        <v>8</v>
      </c>
      <c r="C9" t="s">
        <v>15</v>
      </c>
      <c r="E9">
        <f>G9+F3</f>
        <v>99281661</v>
      </c>
      <c r="F9">
        <f>(H9-G9)+E9</f>
        <v>99281682</v>
      </c>
      <c r="G9">
        <v>22753788</v>
      </c>
      <c r="H9">
        <v>22753809</v>
      </c>
      <c r="I9">
        <v>3016357</v>
      </c>
      <c r="J9">
        <v>3016378</v>
      </c>
    </row>
    <row r="10" spans="3:5" ht="15">
      <c r="C10" t="s">
        <v>12</v>
      </c>
      <c r="E10">
        <f>E4-E9</f>
        <v>1860</v>
      </c>
    </row>
    <row r="11" spans="3:5" ht="15">
      <c r="C11" t="s">
        <v>13</v>
      </c>
      <c r="E11">
        <f>E10-64</f>
        <v>1796</v>
      </c>
    </row>
    <row r="13" spans="2:10" ht="15">
      <c r="B13" t="s">
        <v>14</v>
      </c>
      <c r="C13" t="s">
        <v>16</v>
      </c>
      <c r="E13">
        <f>G13+F3</f>
        <v>99282658</v>
      </c>
      <c r="F13">
        <f>(H13-G13)+E13</f>
        <v>99282677</v>
      </c>
      <c r="G13">
        <v>22754785</v>
      </c>
      <c r="H13">
        <v>22754804</v>
      </c>
      <c r="I13">
        <v>3017354</v>
      </c>
      <c r="J13">
        <v>3017373</v>
      </c>
    </row>
    <row r="14" spans="3:5" ht="15">
      <c r="C14" t="s">
        <v>12</v>
      </c>
      <c r="E14">
        <f>E4-E13</f>
        <v>863</v>
      </c>
    </row>
    <row r="15" spans="3:5" ht="15">
      <c r="C15" t="s">
        <v>13</v>
      </c>
      <c r="E15">
        <f>E14-64</f>
        <v>799</v>
      </c>
    </row>
    <row r="17" spans="2:10" ht="15.75">
      <c r="B17" t="s">
        <v>17</v>
      </c>
      <c r="C17" t="s">
        <v>19</v>
      </c>
      <c r="E17">
        <f>G17+F3</f>
        <v>99282835</v>
      </c>
      <c r="F17">
        <f>(H17-G17)+E17</f>
        <v>99282857</v>
      </c>
      <c r="G17" s="2">
        <v>22754962</v>
      </c>
      <c r="H17" s="3">
        <v>22754984</v>
      </c>
      <c r="I17" s="2">
        <v>3017531</v>
      </c>
      <c r="J17" s="3">
        <v>3017553</v>
      </c>
    </row>
    <row r="18" spans="3:5" ht="15">
      <c r="C18" t="s">
        <v>12</v>
      </c>
      <c r="E18">
        <f>E4-E17</f>
        <v>686</v>
      </c>
    </row>
    <row r="19" spans="3:5" ht="15">
      <c r="C19" t="s">
        <v>13</v>
      </c>
      <c r="E19">
        <f>E18-64</f>
        <v>622</v>
      </c>
    </row>
    <row r="21" spans="2:10" ht="15.75">
      <c r="B21" t="s">
        <v>18</v>
      </c>
      <c r="C21" t="s">
        <v>20</v>
      </c>
      <c r="E21">
        <f>G21+F3</f>
        <v>99283301</v>
      </c>
      <c r="F21">
        <f>(H21-G21)+E21</f>
        <v>99283319</v>
      </c>
      <c r="G21" s="2">
        <v>22755428</v>
      </c>
      <c r="H21" s="3">
        <v>22755446</v>
      </c>
      <c r="I21" s="2">
        <v>3017997</v>
      </c>
      <c r="J21" s="3">
        <v>3018015</v>
      </c>
    </row>
    <row r="22" spans="3:5" ht="15">
      <c r="C22" t="s">
        <v>12</v>
      </c>
      <c r="E22">
        <f>E4-E21</f>
        <v>220</v>
      </c>
    </row>
    <row r="23" spans="3:5" ht="15">
      <c r="C23" t="s">
        <v>13</v>
      </c>
      <c r="E23">
        <f>E22-64</f>
        <v>156</v>
      </c>
    </row>
  </sheetData>
  <sheetProtection/>
  <mergeCells count="3">
    <mergeCell ref="G2:H2"/>
    <mergeCell ref="I2:J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5" zoomScaleNormal="115" zoomScalePageLayoutView="0" workbookViewId="0" topLeftCell="A1">
      <selection activeCell="F1" sqref="F1"/>
    </sheetView>
  </sheetViews>
  <sheetFormatPr defaultColWidth="19.28125" defaultRowHeight="15"/>
  <cols>
    <col min="1" max="1" width="7.28125" style="5" customWidth="1"/>
    <col min="2" max="2" width="24.28125" style="5" customWidth="1"/>
    <col min="3" max="3" width="24.57421875" style="4" customWidth="1"/>
    <col min="4" max="5" width="24.57421875" style="5" customWidth="1"/>
    <col min="6" max="16384" width="19.28125" style="5" customWidth="1"/>
  </cols>
  <sheetData>
    <row r="1" spans="1:5" ht="122.25" customHeight="1">
      <c r="A1" s="34" t="s">
        <v>124</v>
      </c>
      <c r="B1" s="34"/>
      <c r="C1" s="34"/>
      <c r="D1" s="34"/>
      <c r="E1" s="34"/>
    </row>
    <row r="2" spans="1:5" ht="12" customHeight="1">
      <c r="A2" s="6"/>
      <c r="B2" s="6"/>
      <c r="C2" s="35" t="s">
        <v>23</v>
      </c>
      <c r="D2" s="37" t="s">
        <v>123</v>
      </c>
      <c r="E2" s="38"/>
    </row>
    <row r="3" spans="1:5" ht="17.25" customHeight="1">
      <c r="A3" s="6"/>
      <c r="B3" s="6"/>
      <c r="C3" s="36"/>
      <c r="D3" s="28" t="s">
        <v>41</v>
      </c>
      <c r="E3" s="29" t="s">
        <v>42</v>
      </c>
    </row>
    <row r="4" spans="1:5" s="4" customFormat="1" ht="13.5" customHeight="1">
      <c r="A4" s="39" t="s">
        <v>28</v>
      </c>
      <c r="B4" s="16" t="s">
        <v>34</v>
      </c>
      <c r="C4" s="17" t="s">
        <v>62</v>
      </c>
      <c r="D4" s="10" t="s">
        <v>115</v>
      </c>
      <c r="E4" s="22">
        <v>0.94</v>
      </c>
    </row>
    <row r="5" spans="1:5" s="4" customFormat="1" ht="13.5" customHeight="1">
      <c r="A5" s="39"/>
      <c r="B5" s="12" t="s">
        <v>50</v>
      </c>
      <c r="C5" s="8" t="s">
        <v>70</v>
      </c>
      <c r="D5" s="7" t="s">
        <v>116</v>
      </c>
      <c r="E5" s="23">
        <v>0.81</v>
      </c>
    </row>
    <row r="6" spans="1:5" s="4" customFormat="1" ht="13.5" customHeight="1">
      <c r="A6" s="39"/>
      <c r="B6" s="18" t="s">
        <v>43</v>
      </c>
      <c r="C6" s="19" t="s">
        <v>63</v>
      </c>
      <c r="D6" s="7" t="s">
        <v>117</v>
      </c>
      <c r="E6" s="23">
        <v>0.81</v>
      </c>
    </row>
    <row r="7" spans="1:5" s="4" customFormat="1" ht="13.5" customHeight="1">
      <c r="A7" s="39"/>
      <c r="B7" s="12" t="s">
        <v>44</v>
      </c>
      <c r="C7" s="8" t="s">
        <v>64</v>
      </c>
      <c r="D7" s="7" t="s">
        <v>118</v>
      </c>
      <c r="E7" s="23">
        <v>0.79</v>
      </c>
    </row>
    <row r="8" spans="1:5" s="4" customFormat="1" ht="13.5" customHeight="1">
      <c r="A8" s="39"/>
      <c r="B8" s="20" t="s">
        <v>45</v>
      </c>
      <c r="C8" s="21" t="s">
        <v>65</v>
      </c>
      <c r="D8" s="25" t="s">
        <v>119</v>
      </c>
      <c r="E8" s="26">
        <v>0.78</v>
      </c>
    </row>
    <row r="9" spans="1:5" s="4" customFormat="1" ht="13.5" customHeight="1">
      <c r="A9" s="40" t="s">
        <v>29</v>
      </c>
      <c r="B9" s="9" t="s">
        <v>26</v>
      </c>
      <c r="C9" s="10" t="s">
        <v>37</v>
      </c>
      <c r="D9" s="10" t="s">
        <v>120</v>
      </c>
      <c r="E9" s="22">
        <v>0.97</v>
      </c>
    </row>
    <row r="10" spans="1:5" s="4" customFormat="1" ht="13.5" customHeight="1">
      <c r="A10" s="41"/>
      <c r="B10" s="11" t="s">
        <v>25</v>
      </c>
      <c r="C10" s="7" t="s">
        <v>38</v>
      </c>
      <c r="D10" s="7" t="s">
        <v>121</v>
      </c>
      <c r="E10" s="23">
        <v>0.88</v>
      </c>
    </row>
    <row r="11" spans="1:5" s="4" customFormat="1" ht="13.5" customHeight="1">
      <c r="A11" s="41"/>
      <c r="B11" s="27" t="s">
        <v>31</v>
      </c>
      <c r="C11" s="8" t="s">
        <v>82</v>
      </c>
      <c r="D11" s="7" t="s">
        <v>122</v>
      </c>
      <c r="E11" s="23">
        <v>0.96</v>
      </c>
    </row>
    <row r="12" spans="1:5" s="4" customFormat="1" ht="13.5" customHeight="1">
      <c r="A12" s="41"/>
      <c r="B12" s="12" t="s">
        <v>46</v>
      </c>
      <c r="C12" s="8" t="s">
        <v>66</v>
      </c>
      <c r="D12" s="7" t="s">
        <v>92</v>
      </c>
      <c r="E12" s="23">
        <v>0.95</v>
      </c>
    </row>
    <row r="13" spans="1:5" s="4" customFormat="1" ht="13.5" customHeight="1">
      <c r="A13" s="41"/>
      <c r="B13" s="12" t="s">
        <v>47</v>
      </c>
      <c r="C13" s="8" t="s">
        <v>67</v>
      </c>
      <c r="D13" s="7" t="s">
        <v>93</v>
      </c>
      <c r="E13" s="23">
        <v>0.96</v>
      </c>
    </row>
    <row r="14" spans="1:5" s="4" customFormat="1" ht="13.5" customHeight="1">
      <c r="A14" s="41"/>
      <c r="B14" s="12" t="s">
        <v>48</v>
      </c>
      <c r="C14" s="8" t="s">
        <v>68</v>
      </c>
      <c r="D14" s="7" t="s">
        <v>94</v>
      </c>
      <c r="E14" s="23">
        <v>0.95</v>
      </c>
    </row>
    <row r="15" spans="1:5" s="4" customFormat="1" ht="13.5" customHeight="1">
      <c r="A15" s="42"/>
      <c r="B15" s="13" t="s">
        <v>49</v>
      </c>
      <c r="C15" s="14" t="s">
        <v>69</v>
      </c>
      <c r="D15" s="15" t="s">
        <v>95</v>
      </c>
      <c r="E15" s="24">
        <v>0.94</v>
      </c>
    </row>
    <row r="16" spans="1:5" s="4" customFormat="1" ht="13.5" customHeight="1">
      <c r="A16" s="32" t="s">
        <v>36</v>
      </c>
      <c r="B16" s="16" t="s">
        <v>30</v>
      </c>
      <c r="C16" s="17" t="s">
        <v>83</v>
      </c>
      <c r="D16" s="17" t="s">
        <v>96</v>
      </c>
      <c r="E16" s="22">
        <v>0.91</v>
      </c>
    </row>
    <row r="17" spans="1:5" s="4" customFormat="1" ht="13.5" customHeight="1">
      <c r="A17" s="32"/>
      <c r="B17" s="12" t="s">
        <v>51</v>
      </c>
      <c r="C17" s="8" t="s">
        <v>71</v>
      </c>
      <c r="D17" s="7" t="s">
        <v>97</v>
      </c>
      <c r="E17" s="23">
        <v>0.92</v>
      </c>
    </row>
    <row r="18" spans="1:5" s="4" customFormat="1" ht="13.5" customHeight="1">
      <c r="A18" s="32"/>
      <c r="B18" s="12" t="s">
        <v>52</v>
      </c>
      <c r="C18" s="8" t="s">
        <v>72</v>
      </c>
      <c r="D18" s="7" t="s">
        <v>98</v>
      </c>
      <c r="E18" s="23">
        <v>0.92</v>
      </c>
    </row>
    <row r="19" spans="1:5" s="4" customFormat="1" ht="13.5" customHeight="1">
      <c r="A19" s="32"/>
      <c r="B19" s="12" t="s">
        <v>53</v>
      </c>
      <c r="C19" s="8" t="s">
        <v>73</v>
      </c>
      <c r="D19" s="7" t="s">
        <v>99</v>
      </c>
      <c r="E19" s="23">
        <v>0.92</v>
      </c>
    </row>
    <row r="20" spans="1:5" s="4" customFormat="1" ht="13.5" customHeight="1">
      <c r="A20" s="33"/>
      <c r="B20" s="13" t="s">
        <v>54</v>
      </c>
      <c r="C20" s="14" t="s">
        <v>74</v>
      </c>
      <c r="D20" s="14" t="s">
        <v>100</v>
      </c>
      <c r="E20" s="24">
        <v>0.96</v>
      </c>
    </row>
    <row r="21" spans="1:5" s="4" customFormat="1" ht="13.5" customHeight="1">
      <c r="A21" s="31" t="s">
        <v>35</v>
      </c>
      <c r="B21" s="9" t="s">
        <v>24</v>
      </c>
      <c r="C21" s="17" t="s">
        <v>84</v>
      </c>
      <c r="D21" s="10" t="s">
        <v>101</v>
      </c>
      <c r="E21" s="22">
        <v>0.87</v>
      </c>
    </row>
    <row r="22" spans="1:5" s="4" customFormat="1" ht="13.5" customHeight="1">
      <c r="A22" s="32"/>
      <c r="B22" s="12" t="s">
        <v>55</v>
      </c>
      <c r="C22" s="8" t="s">
        <v>75</v>
      </c>
      <c r="D22" s="7" t="s">
        <v>102</v>
      </c>
      <c r="E22" s="23">
        <v>0.87</v>
      </c>
    </row>
    <row r="23" spans="1:5" s="4" customFormat="1" ht="13.5" customHeight="1">
      <c r="A23" s="32"/>
      <c r="B23" s="11" t="s">
        <v>88</v>
      </c>
      <c r="C23" s="7" t="s">
        <v>89</v>
      </c>
      <c r="D23" s="7" t="s">
        <v>103</v>
      </c>
      <c r="E23" s="23">
        <v>0.94</v>
      </c>
    </row>
    <row r="24" spans="1:5" s="4" customFormat="1" ht="13.5" customHeight="1">
      <c r="A24" s="32"/>
      <c r="B24" s="11" t="s">
        <v>27</v>
      </c>
      <c r="C24" s="7" t="s">
        <v>39</v>
      </c>
      <c r="D24" s="7" t="s">
        <v>104</v>
      </c>
      <c r="E24" s="23">
        <v>0.83</v>
      </c>
    </row>
    <row r="25" spans="1:5" s="4" customFormat="1" ht="13.5" customHeight="1">
      <c r="A25" s="32"/>
      <c r="B25" s="12" t="s">
        <v>33</v>
      </c>
      <c r="C25" s="8" t="s">
        <v>85</v>
      </c>
      <c r="D25" s="7" t="s">
        <v>105</v>
      </c>
      <c r="E25" s="23">
        <v>0.73</v>
      </c>
    </row>
    <row r="26" spans="1:5" s="4" customFormat="1" ht="13.5" customHeight="1">
      <c r="A26" s="32"/>
      <c r="B26" s="12" t="s">
        <v>40</v>
      </c>
      <c r="C26" s="8" t="s">
        <v>86</v>
      </c>
      <c r="D26" s="7" t="s">
        <v>106</v>
      </c>
      <c r="E26" s="23">
        <v>0.84</v>
      </c>
    </row>
    <row r="27" spans="1:5" s="4" customFormat="1" ht="13.5" customHeight="1">
      <c r="A27" s="32"/>
      <c r="B27" s="12" t="s">
        <v>90</v>
      </c>
      <c r="C27" s="8" t="s">
        <v>91</v>
      </c>
      <c r="D27" s="7" t="s">
        <v>107</v>
      </c>
      <c r="E27" s="23">
        <v>0.84</v>
      </c>
    </row>
    <row r="28" spans="1:5" s="4" customFormat="1" ht="13.5" customHeight="1">
      <c r="A28" s="32"/>
      <c r="B28" s="12" t="s">
        <v>58</v>
      </c>
      <c r="C28" s="8" t="s">
        <v>78</v>
      </c>
      <c r="D28" s="7" t="s">
        <v>108</v>
      </c>
      <c r="E28" s="23">
        <v>0.85</v>
      </c>
    </row>
    <row r="29" spans="1:5" s="4" customFormat="1" ht="13.5" customHeight="1">
      <c r="A29" s="32"/>
      <c r="B29" s="27" t="s">
        <v>32</v>
      </c>
      <c r="C29" s="8" t="s">
        <v>87</v>
      </c>
      <c r="D29" s="7" t="s">
        <v>109</v>
      </c>
      <c r="E29" s="23">
        <v>0.74</v>
      </c>
    </row>
    <row r="30" spans="1:5" s="4" customFormat="1" ht="13.5" customHeight="1">
      <c r="A30" s="32"/>
      <c r="B30" s="12" t="s">
        <v>60</v>
      </c>
      <c r="C30" s="8" t="s">
        <v>80</v>
      </c>
      <c r="D30" s="7" t="s">
        <v>110</v>
      </c>
      <c r="E30" s="23">
        <v>0.86</v>
      </c>
    </row>
    <row r="31" spans="1:5" s="4" customFormat="1" ht="13.5" customHeight="1">
      <c r="A31" s="32"/>
      <c r="B31" s="12" t="s">
        <v>61</v>
      </c>
      <c r="C31" s="8" t="s">
        <v>81</v>
      </c>
      <c r="D31" s="7" t="s">
        <v>111</v>
      </c>
      <c r="E31" s="23">
        <v>0.81</v>
      </c>
    </row>
    <row r="32" spans="1:5" s="4" customFormat="1" ht="13.5" customHeight="1">
      <c r="A32" s="32"/>
      <c r="B32" s="12" t="s">
        <v>56</v>
      </c>
      <c r="C32" s="8" t="s">
        <v>76</v>
      </c>
      <c r="D32" s="7" t="s">
        <v>112</v>
      </c>
      <c r="E32" s="23">
        <v>0.91</v>
      </c>
    </row>
    <row r="33" spans="1:5" s="4" customFormat="1" ht="13.5" customHeight="1">
      <c r="A33" s="32"/>
      <c r="B33" s="12" t="s">
        <v>57</v>
      </c>
      <c r="C33" s="8" t="s">
        <v>77</v>
      </c>
      <c r="D33" s="7" t="s">
        <v>113</v>
      </c>
      <c r="E33" s="23">
        <v>0.89</v>
      </c>
    </row>
    <row r="34" spans="1:5" s="4" customFormat="1" ht="13.5" customHeight="1">
      <c r="A34" s="33"/>
      <c r="B34" s="13" t="s">
        <v>59</v>
      </c>
      <c r="C34" s="14" t="s">
        <v>79</v>
      </c>
      <c r="D34" s="15" t="s">
        <v>114</v>
      </c>
      <c r="E34" s="24">
        <v>0.85</v>
      </c>
    </row>
  </sheetData>
  <sheetProtection/>
  <mergeCells count="7">
    <mergeCell ref="A21:A34"/>
    <mergeCell ref="A1:E1"/>
    <mergeCell ref="C2:C3"/>
    <mergeCell ref="A16:A20"/>
    <mergeCell ref="D2:E2"/>
    <mergeCell ref="A4:A8"/>
    <mergeCell ref="A9:A15"/>
  </mergeCells>
  <printOptions/>
  <pageMargins left="0.25" right="0.2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Lowery, Jonathan Wayne</dc:creator>
  <cp:keywords/>
  <dc:description/>
  <cp:lastModifiedBy>Lowery, Jonathan Wayne</cp:lastModifiedBy>
  <cp:lastPrinted>2012-08-30T00:05:52Z</cp:lastPrinted>
  <dcterms:created xsi:type="dcterms:W3CDTF">2012-06-18T19:17:17Z</dcterms:created>
  <dcterms:modified xsi:type="dcterms:W3CDTF">2013-01-30T14:49:19Z</dcterms:modified>
  <cp:category/>
  <cp:version/>
  <cp:contentType/>
  <cp:contentStatus/>
</cp:coreProperties>
</file>