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33720" windowHeight="29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  <c r="G4" i="1"/>
  <c r="H4" i="1"/>
  <c r="G3" i="1"/>
  <c r="H3" i="1"/>
</calcChain>
</file>

<file path=xl/sharedStrings.xml><?xml version="1.0" encoding="utf-8"?>
<sst xmlns="http://schemas.openxmlformats.org/spreadsheetml/2006/main" count="283" uniqueCount="248">
  <si>
    <t>Up Hits</t>
    <phoneticPr fontId="0" type="noConversion"/>
  </si>
  <si>
    <t>Gene Symbol</t>
    <phoneticPr fontId="0" type="noConversion"/>
  </si>
  <si>
    <t>Gene names</t>
  </si>
  <si>
    <t>Entrez ID</t>
    <phoneticPr fontId="0" type="noConversion"/>
  </si>
  <si>
    <t>UniProt Accession</t>
    <phoneticPr fontId="0" type="noConversion"/>
  </si>
  <si>
    <t>Standard Deviation Plate 1</t>
  </si>
  <si>
    <t>Standard Deviation Plate 2</t>
    <phoneticPr fontId="0" type="noConversion"/>
  </si>
  <si>
    <t xml:space="preserve">2D Standard Devitation </t>
    <phoneticPr fontId="0" type="noConversion"/>
  </si>
  <si>
    <t>P-value</t>
  </si>
  <si>
    <t>Protein names</t>
  </si>
  <si>
    <t>Gene ontology</t>
  </si>
  <si>
    <t>Interacts with (Uniprot Accession)</t>
    <phoneticPr fontId="0" type="noConversion"/>
  </si>
  <si>
    <t>Function</t>
    <phoneticPr fontId="0" type="noConversion"/>
  </si>
  <si>
    <t>Subcellular Location</t>
    <phoneticPr fontId="0" type="noConversion"/>
  </si>
  <si>
    <t>Protein family</t>
  </si>
  <si>
    <t>BEND2</t>
  </si>
  <si>
    <t>BEND2 CXorf20</t>
  </si>
  <si>
    <t>Q8NDZ0</t>
  </si>
  <si>
    <t>BEN domain-containing protein 2</t>
  </si>
  <si>
    <t>C12orf61</t>
  </si>
  <si>
    <t>Q8N7H1</t>
  </si>
  <si>
    <t>Putative uncharacterized protein C12orf61</t>
  </si>
  <si>
    <t>C17orf55</t>
  </si>
  <si>
    <t>Q8N8I6</t>
  </si>
  <si>
    <t>Putative uncharacterized protein LINC00482</t>
  </si>
  <si>
    <t>C20orf27</t>
  </si>
  <si>
    <t>Q9GZN8</t>
  </si>
  <si>
    <t>UPF0687 protein C20orf27</t>
  </si>
  <si>
    <t>UPF0687 family</t>
  </si>
  <si>
    <t>FAM47C</t>
  </si>
  <si>
    <t>Q5HY64</t>
  </si>
  <si>
    <t>Putative protein FAM47C</t>
  </si>
  <si>
    <t>FAM47 family</t>
  </si>
  <si>
    <t>FAM71C</t>
  </si>
  <si>
    <t>Q8NEG0</t>
  </si>
  <si>
    <t>Protein FAM71C</t>
  </si>
  <si>
    <t>FAM71 family</t>
  </si>
  <si>
    <t>FOXJ1</t>
  </si>
  <si>
    <t>FOXJ1 FKHL13 HFH4</t>
  </si>
  <si>
    <t>Q92949</t>
  </si>
  <si>
    <t>Forkhead box protein J1 (Forkhead-related protein FKHL13) (Hepatocyte nuclear factor 3 forkhead homolog 4) (HFH-4)</t>
  </si>
  <si>
    <t>DNA binding, bending; actin cytoskeleton organization; activation of Rho GTPase activity; central tolerance induction; cilium assembly; double-stranded DNA binding; epithelial cell differentiation; establishment of apical/basal cell polarity; heart looping; humoral immune response; left/right pattern formation; leukocyte migration; lung development; negative regulation of B cell activation; negative regulation of NF-kappaB transcription factor activity; negative regulation of T cell differentiation in thymus; negative regulation of T cell proliferation; negative regulation of germinal center formation; negative regulation of humoral immune response mediated by circulating immunoglobulin; negative regulation of interleukin-6 biosynthetic process; negative regulation of transcription from RNA polymerase II promoter; positive regulation of central B cell tolerance induction; promoter binding; protein domain specific binding; sequence-specific DNA binding; sequence-specific distal enhancer binding RNA polymerase II transcription factor activity; specific RNA polymerase II transcription factor activity; specific transcriptional repressor activity; spermatogenesis; transcription activator activity; transcription factor binding; transcription factor complex</t>
  </si>
  <si>
    <t>May play an important role in cell fate determination during lung development and in spermatogenesis (By similarity).</t>
  </si>
  <si>
    <t xml:space="preserve">Nucleus. </t>
  </si>
  <si>
    <t>GATA6</t>
  </si>
  <si>
    <t>Q92908</t>
  </si>
  <si>
    <t>Transcription factor GATA-6 (GATA-binding factor 6)</t>
  </si>
  <si>
    <t>blood coagulation; cardiac vascular smooth muscle cell differentiation; cellular response to hypoxia; intestinal epithelial cell differentiation; male gonad development; negative regulation of apoptotic process; negative regulation of transcription from RNA polymerase II promoter; negative regulation of transforming growth factor beta1 production; negative regulation of transforming growth factor beta2 production; outflow tract septum morphogenesis; positive regulation of angiogenesis; positive regulation of cell cycle arrest; positive regulation of transcription from RNA polymerase II promoter; protein binding; protein kinase binding; response to drug; response to growth factor stimulus; sequence-specific DNA binding transcription factor activity; transcription regulatory region DNA binding; zinc ion binding</t>
  </si>
  <si>
    <t>Thought to be important for regulating terminal differentiation and/or proliferation.</t>
  </si>
  <si>
    <t>GNB1</t>
  </si>
  <si>
    <t>P62873</t>
  </si>
  <si>
    <t>Guanine nucleotide-binding protein G(I)/G(S)/G(T) subunit beta-1 (Transducin beta chain 1)</t>
  </si>
  <si>
    <t>G-protein coupled acetylcholine receptor signaling pathway; GTPase activity; GTPase binding; Ras protein signal transduction; cellular response to glucagon stimulus; energy reserve metabolic process; heterotrimeric G-protein complex; platelet activation; signal transducer activity; synaptic transmission</t>
  </si>
  <si>
    <t>Guanine nucleotide-binding proteins (G proteins) are involved as a modulator or transducer in various transmembrane signaling systems. The beta and gamma chains are required for the GTPase activity, for replacement of GDP by GTP, and for G protein-effector interaction.</t>
  </si>
  <si>
    <t>WD repeat G protein beta family</t>
  </si>
  <si>
    <t>GPBAR1</t>
  </si>
  <si>
    <t>GPBAR1 TGR5</t>
  </si>
  <si>
    <t>Q8TDU6</t>
  </si>
  <si>
    <t>G-protein coupled bile acid receptor 1 (G-protein coupled receptor GPCR19) (hGPCR19) (Membrane-type receptor for bile acids) (M-BAR) (hBG37) (BG37)</t>
  </si>
  <si>
    <t>G-protein coupled receptor activity; integral to membrane; plasma membrane</t>
  </si>
  <si>
    <t>Receptor for bile acid. Bile acid-binding induces its internalization, activation of extracellular signal-regulated kinase and intracellular cAMP production. May be involved in the suppression of macrophage functions by bile acids.</t>
  </si>
  <si>
    <t xml:space="preserve">Cell membrane; Multi-pass membrane protein. </t>
  </si>
  <si>
    <t>G-protein coupled receptor 1 family</t>
  </si>
  <si>
    <t>HDLBP</t>
  </si>
  <si>
    <t>HDLBP HBP VGL</t>
  </si>
  <si>
    <t>Q00341</t>
  </si>
  <si>
    <t>Vigilin (High density lipoprotein-binding protein) (HDL-binding protein)</t>
  </si>
  <si>
    <t>RNA binding; cholesterol metabolic process; cytoplasm; high-density lipoprotein particle; lipid binding; lipid transport; nucleus; plasma membrane</t>
  </si>
  <si>
    <t>Appears to play a role in cell sterol metabolism. It may function to protect cells from over-accumulation of cholesterol.</t>
  </si>
  <si>
    <t xml:space="preserve">Cytoplasm. Nucleus. </t>
  </si>
  <si>
    <t>IRF5</t>
  </si>
  <si>
    <t>Q13568</t>
  </si>
  <si>
    <t>Interferon regulatory factor 5 (IRF-5)</t>
  </si>
  <si>
    <t>cytosol; interferon-gamma-mediated signaling pathway; nucleus; protein binding; regulatory region DNA binding; sequence-specific DNA binding transcription factor activity; transcription, DNA-dependent; type I interferon-mediated signaling pathway</t>
  </si>
  <si>
    <t>O43765</t>
  </si>
  <si>
    <t>IRF family</t>
  </si>
  <si>
    <t>KIRREL3</t>
  </si>
  <si>
    <t>KIRREL3 KIAA1867 NEPH2 UNQ5923/PRO4502/PRO19814</t>
  </si>
  <si>
    <t>Q8IZU9</t>
  </si>
  <si>
    <t>Kin of IRRE-like protein 3 (Kin of irregular chiasm-like protein 3) (Nephrin-like protein 2)</t>
  </si>
  <si>
    <t>extracellular region; hemopoiesis; integral to membrane; plasma membrane; protein binding</t>
  </si>
  <si>
    <t>Could be involved in the hematopoetic supportive capacity of stroma cells (By similarity).</t>
  </si>
  <si>
    <t xml:space="preserve">Cell membrane; Single-pass type I membrane protein. </t>
  </si>
  <si>
    <t>Immunoglobulin superfamily</t>
  </si>
  <si>
    <t>LOC143678</t>
  </si>
  <si>
    <t>C11orf94</t>
  </si>
  <si>
    <t>C9JXX5</t>
  </si>
  <si>
    <t>Uncharacterized protein C11orf94</t>
  </si>
  <si>
    <t>extracellular region</t>
  </si>
  <si>
    <t xml:space="preserve">Secreted (Potential). </t>
  </si>
  <si>
    <t>MED8</t>
  </si>
  <si>
    <t>Q96G25</t>
  </si>
  <si>
    <t>Mediator of RNA polymerase II transcription subunit 8 (Activator-recruited cofactor 32 kDa component) (ARC32) (Mediator complex subunit 8)</t>
  </si>
  <si>
    <t>RNA polymerase II transcription cofactor activity; mediator complex; protein binding</t>
  </si>
  <si>
    <t>Q15369; Q15370</t>
  </si>
  <si>
    <t>Component of the Mediator complex, a coactivator involved in the regulated transcription of nearly all RNA polymerase II-dependent genes. Mediator functions as a bridge to convey information from gene-specific regulatory proteins to the basal RNA polymerase II transcription machinery. Mediator is recruited to promoters by direct interactions with regulatory proteins and serves as a scaffold for the assembly of a functional preinitiation complex with RNA polymerase II and the general transcription factors. May play a role as a target recruitment subunit in E3 ubiquitin-protein ligase complexes and thus in ubiquitination and subsequent proteasomal degradation of target proteins.</t>
  </si>
  <si>
    <t xml:space="preserve">Nucleus (Probable). </t>
  </si>
  <si>
    <t>Mediator complex subunit 8 family</t>
  </si>
  <si>
    <t>NKX2-8</t>
  </si>
  <si>
    <t>NKX2-8 NKX-2.8 NKX2G NKX2H</t>
  </si>
  <si>
    <t>O15522</t>
  </si>
  <si>
    <t>Homeobox protein Nkx-2.8 (Homeobox protein NK-2 homolog H)</t>
  </si>
  <si>
    <t>double-stranded DNA binding; liver development; nucleus; sequence-specific DNA binding; sequence-specific DNA binding transcription factor activity; transcription from RNA polymerase II promoter</t>
  </si>
  <si>
    <t>NK-2 homeobox family</t>
  </si>
  <si>
    <t>NUP153</t>
  </si>
  <si>
    <t>P49790</t>
  </si>
  <si>
    <t>Nuclear pore complex protein Nup153 (153 kDa nucleoporin) (Nucleoporin Nup153)</t>
  </si>
  <si>
    <t>DNA binding; carbohydrate metabolic process; cytokine-mediated signaling pathway; cytoplasm; glucose transport; interspecies interaction between organisms; mRNA transport; nuclear membrane; nuclear pore; nucleolus; nucleoplasm; protein transport; regulation of glucose transport; small molecule metabolic process; transmembrane transport; transporter activity; viral reproduction</t>
  </si>
  <si>
    <t>Possible DNA-binding subunit of the nuclear pore complex (NPC). The repeat-containing domain may be involved in anchoring components of the pore complex to the pore membrane.</t>
  </si>
  <si>
    <t>Nucleus, nuclear pore complex. Note=Located to the terminal ring structure of the nucleoplasmic cage. Tightly associated with the nuclear membrane and lamina (By similarity).</t>
  </si>
  <si>
    <t>PSMD1</t>
  </si>
  <si>
    <t>Q99460</t>
  </si>
  <si>
    <t>26S proteasome non-ATPase regulatory subunit 1 (26S proteasome regulatory subunit RPN2) (26S proteasome regulatory subunit S1) (26S proteasome subunit p112)</t>
  </si>
  <si>
    <t>DNA damage response, signal transduction by p53 class mediator resulting in cell cycle arrest; G1/S transition of mitotic cell cycle; M/G1 transition of mitotic cell cycle; S phase of mitotic cell cycle; anaphase-promoting complex-dependent proteasomal ubiquitin-dependent protein catabolic process; antigen processing and presentation of exogenous peptide antigen via MHC class I, TAP-dependent; apoptotic process; binding; cytosol; enzyme regulator activity; gene expression; mRNA metabolic process; negative regulation of ubiquitin-protein ligase activity involved in mitotic cell cycle; nucleoplasm; positive regulation of ubiquitin-protein ligase activity involved in mitotic cell cycle; proteasome regulatory particle; protein polyubiquitination; regulation of apoptotic process; regulation of cellular amino acid metabolic process; regulation of protein catabolic process; small molecule metabolic process; viral reproduction</t>
  </si>
  <si>
    <t>Acts as a regulatory subunit of the 26 proteasome which is involved in the ATP-dependent degradation of ubiquitinated proteins.</t>
  </si>
  <si>
    <t>Proteasome subunit S1 family</t>
  </si>
  <si>
    <t>PSMD12</t>
  </si>
  <si>
    <t>O00232</t>
  </si>
  <si>
    <t>26S proteasome non-ATPase regulatory subunit 12 (26S proteasome regulatory subunit RPN5) (26S proteasome regulatory subunit p55)</t>
  </si>
  <si>
    <t>DNA damage response, signal transduction by p53 class mediator resulting in cell cycle arrest; G1/S transition of mitotic cell cycle; M/G1 transition of mitotic cell cycle; S phase of mitotic cell cycle; anaphase-promoting complex-dependent proteasomal ubiquitin-dependent protein catabolic process; antigen processing and presentation of exogenous peptide antigen via MHC class I, TAP-dependent; apoptotic process; cytosol; gene expression; mRNA metabolic process; negative regulation of ubiquitin-protein ligase activity involved in mitotic cell cycle; nucleoplasm; positive regulation of ubiquitin-protein ligase activity involved in mitotic cell cycle; proteasome regulatory particle; protein polyubiquitination; regulation of apoptotic process; regulation of cellular amino acid metabolic process; small molecule metabolic process; viral reproduction</t>
  </si>
  <si>
    <t>Acts as a regulatory subunit of the 26S proteasome which is involved in the ATP-dependent degradation of ubiquitinated proteins.</t>
  </si>
  <si>
    <t>Proteasome subunit p55 family</t>
  </si>
  <si>
    <t>PSMD13</t>
  </si>
  <si>
    <t>Q9UNM6</t>
  </si>
  <si>
    <t>26S proteasome non-ATPase regulatory subunit 13 (26S proteasome regulatory subunit RPN9) (26S proteasome regulatory subunit S11) (26S proteasome regulatory subunit p40.5)</t>
  </si>
  <si>
    <t>Proteasome subunit S11 family</t>
  </si>
  <si>
    <t>PSMD3</t>
  </si>
  <si>
    <t>O43242</t>
  </si>
  <si>
    <t>26S proteasome non-ATPase regulatory subunit 3 (26S proteasome regulatory subunit RPN3) (26S proteasome regulatory subunit S3) (Proteasome subunit p58)</t>
  </si>
  <si>
    <t>DNA damage response, signal transduction by p53 class mediator resulting in cell cycle arrest; G1/S transition of mitotic cell cycle; M/G1 transition of mitotic cell cycle; S phase of mitotic cell cycle; anaphase-promoting complex-dependent proteasomal ubiquitin-dependent protein catabolic process; antigen processing and presentation of exogenous peptide antigen via MHC class I, TAP-dependent; apoptotic process; binding; cytosol; enzyme regulator activity; gene expression; mRNA metabolic process; negative regulation of ubiquitin-protein ligase activity involved in mitotic cell cycle; nucleoplasm; positive regulation of ubiquitin-protein ligase activity involved in mitotic cell cycle; proteasome complex; protein polyubiquitination; regulation of apoptotic process; regulation of cellular amino acid metabolic process; regulation of protein catabolic process; small molecule metabolic process; viral reproduction</t>
  </si>
  <si>
    <t>Proteasome subunit S3 family</t>
  </si>
  <si>
    <t>RNF150</t>
  </si>
  <si>
    <t>RNF150 KIAA1214</t>
  </si>
  <si>
    <t>Q9ULK6</t>
  </si>
  <si>
    <t>RING finger protein 150</t>
  </si>
  <si>
    <t>integral to membrane; zinc ion binding</t>
  </si>
  <si>
    <t xml:space="preserve">Membrane; Single-pass type I membrane protein (Potential). </t>
  </si>
  <si>
    <t>RNF25</t>
  </si>
  <si>
    <t>Q96BH1</t>
  </si>
  <si>
    <t>E3 ubiquitin-protein ligase RNF25 (EC 6.3.2.-) (RING finger protein 25)</t>
  </si>
  <si>
    <t>NF-kappaB binding; cytosol; nucleus; positive regulation of NF-kappaB transcription factor activity; ubiquitin-protein ligase activity; zinc ion binding</t>
  </si>
  <si>
    <t>E3 ubiquitin-protein ligase that mediates ubiquitination and subsequent proteasomal degradation of NKD2 (By similarity). Stimulates transcription mediated by NF-kappa-B.</t>
  </si>
  <si>
    <t>SCAMP4</t>
  </si>
  <si>
    <t>Q969E2</t>
  </si>
  <si>
    <t>Secretory carrier-associated membrane protein 4 (Secretory carrier membrane protein 4)</t>
  </si>
  <si>
    <t>integral to membrane; protein transport</t>
  </si>
  <si>
    <t>Probably involved in membrane protein trafficking (By similarity).</t>
  </si>
  <si>
    <t xml:space="preserve">Membrane; Multi-pass membrane protein. </t>
  </si>
  <si>
    <t>SCAMP family</t>
  </si>
  <si>
    <t>SCAND2</t>
  </si>
  <si>
    <t>Q9GZW5</t>
  </si>
  <si>
    <t>Putative SCAN domain-containing protein 2</t>
  </si>
  <si>
    <t>nucleus; sequence-specific DNA binding transcription factor activity; viral reproduction</t>
  </si>
  <si>
    <t xml:space="preserve">Nucleus (Potential). </t>
  </si>
  <si>
    <t>SCHIP1</t>
  </si>
  <si>
    <t>Q9P0W5</t>
  </si>
  <si>
    <t>Schwannomin-interacting protein 1 (SCHIP-1)</t>
  </si>
  <si>
    <t>cytoplasm; identical protein binding</t>
  </si>
  <si>
    <t>Itself; P55036; Q9UIL1; Q5T200</t>
  </si>
  <si>
    <t>Cytoplasm. Note=Partially colocalizes with NF2 beneath the cytoplasmic membrane.</t>
  </si>
  <si>
    <t>SFRS1</t>
  </si>
  <si>
    <t>SRSF1 ASF SF2 SF2P33 SFRS1 OK/SW-cl.3</t>
  </si>
  <si>
    <t>Q07955</t>
  </si>
  <si>
    <t>Serine/arginine-rich splicing factor 1 (Alternative-splicing factor 1) (ASF-1) (Splicing factor, arginine/serine-rich 1) (pre-mRNA-splicing factor SF2, P33 subunit)</t>
  </si>
  <si>
    <t>RNA binding; catalytic step 2 spliceosome; cytoplasm; mRNA 3'-end processing; mRNA export from nucleus; nuclear mRNA 5'-splice site recognition; nuclear speck; nucleotide binding; termination of RNA polymerase II transcription</t>
  </si>
  <si>
    <t>Q86X95; P23511; Q9UBU9; Q96SB4; O70551; O54781</t>
  </si>
  <si>
    <t>Plays a role in preventing exon skipping, ensuring the accuracy of splicing and regulating alternative splicing. Interacts with other spliceosomal components, via the RS domains, to form a bridge between the 5'- and 3'-splice site binding components, U1 snRNP and U2AF. Can stimulate binding of U1 snRNP to a 5'-splice site-containing pre-mRNA. Binds to purine-rich RNA sequences, either the octamer, 5'-RGAAGAAC-3' (r=A or G) or the decamers, AGGACAGAGC/AGGACGAAGC. Binds preferentially to the 5'-CGAGGCG-3' motif in vitro. Three copies of the octamer constitute a powerful splicing enhancer in vitro, the ASF/SF2 splicing enhancer (ASE) which can specifically activate ASE-dependent splicing. Isoform ASF-2 and isoform ASF-3 act as splicing repressors.</t>
  </si>
  <si>
    <t>Cytoplasm. Nucleus speckle. Note=In nuclear speckles. Shuttles between the nucleus and the cytoplasm.</t>
  </si>
  <si>
    <t>Splicing factor SR family</t>
  </si>
  <si>
    <t>SLC43A3</t>
  </si>
  <si>
    <t>SLC43A3 PSEC0252</t>
  </si>
  <si>
    <t>Q8NBI5</t>
  </si>
  <si>
    <t>Solute carrier family 43 member 3 (Protein FOAP-13)</t>
  </si>
  <si>
    <t>integral to membrane; transmembrane transport</t>
  </si>
  <si>
    <t>Putative transporter (By similarity).</t>
  </si>
  <si>
    <t xml:space="preserve">Membrane; Multi-pass membrane protein (Potential). </t>
  </si>
  <si>
    <t>SLC43A transporter (TC 2.A.1.44) family</t>
  </si>
  <si>
    <t>SMG1</t>
  </si>
  <si>
    <t>SMG1 ATX KIAA0421 LIP</t>
  </si>
  <si>
    <t>Q96Q15</t>
  </si>
  <si>
    <t>Serine/threonine-protein kinase SMG1 (SMG-1) (hSMG-1) (EC 2.7.11.1) (61E3.4) (Lambda/iota protein kinase C-interacting protein) (Lambda-interacting protein)</t>
  </si>
  <si>
    <t>ATP binding; DNA repair; cytosol; gene expression; mRNA export from nucleus; metal ion binding; nuclear-transcribed mRNA catabolic process, nonsense-mediated decay; nucleus; peptidyl-serine phosphorylation; phosphatidylinositol phosphorylation; protein autophosphorylation; protein binding; protein serine/threonine kinase activity</t>
  </si>
  <si>
    <t>P11940; Q9HAU5</t>
  </si>
  <si>
    <t>Serine/threonine protein kinase involved in both mRNA surveillance and genotoxic stress response pathways. Recognizes the substrate consensus sequence [ST]-Q. Plays a central role in nonsense-mediated decay (NMD) of mRNAs containing premature stop codons by phosphorylating UPF1/RENT1. Recruited by release factors to stalled ribosomes together with SMG8 and SMG9 (forming the SMG1C protein kinase complex), and UPF1 to form the transient SURF (SMG1-UPF1-eRF1-eRF3) complex. In EJC-dependent NMD, the SURF complex associates with the exon junction complex (EJC) through UPF2 and allows the formation of an UPF1-UPF2-UPF3 surveillance complex which is believed to activate NMD. Also acts as a genotoxic stress-activated protein kinase that displays some functional overlap with ATM. Can phosphorylate p53/TP53 and is required for optimal p53/TP53 activation after cellular exposure to genotoxic stress. Its depletion leads to spontaneous DNA damage and increased sensitivity to ionizing radiation (IR). May activate PRKCI but not PRKCZ.</t>
  </si>
  <si>
    <t xml:space="preserve">Nucleus. Cytoplasm. </t>
  </si>
  <si>
    <t>PI3/PI4-kinase family</t>
  </si>
  <si>
    <t>SPATA9</t>
  </si>
  <si>
    <t>Q9BWV2</t>
  </si>
  <si>
    <t>Spermatogenesis-associated protein 9 (Testis development protein NYD-SP16)</t>
  </si>
  <si>
    <t>cell differentiation; integral to membrane; multicellular organismal development; spermatogenesis</t>
  </si>
  <si>
    <t>May play a role in testicular development/spermatogenesis and may be an important factor in male infertility.</t>
  </si>
  <si>
    <t xml:space="preserve">Membrane; Single-pass membrane protein (Potential). </t>
  </si>
  <si>
    <t>TMCO3</t>
  </si>
  <si>
    <t>TMCO3 C13orf11 UNQ2419/PRO4976</t>
  </si>
  <si>
    <t>Q6UWJ1</t>
  </si>
  <si>
    <t>Transmembrane and coiled-coil domain-containing protein 3 (Putative LAG1-interacting protein)</t>
  </si>
  <si>
    <t>integral to membrane; solute:hydrogen antiporter activity</t>
  </si>
  <si>
    <t>Probable Na(+)/H(+) antiporter (By similarity).</t>
  </si>
  <si>
    <t>Monovalent cation:proton antiporter 2 (CPA2) transporter (TC 2.A.37) family</t>
  </si>
  <si>
    <t>TRPM3</t>
  </si>
  <si>
    <t>TRPM3 KIAA1616 LTRPC3</t>
  </si>
  <si>
    <t>Q9HCF6</t>
  </si>
  <si>
    <t>Transient receptor potential cation channel subfamily M member 3 (Long transient receptor potential channel 3) (LTrpC-3) (LTrpC3) (Melastatin-2) (MLSN2)</t>
  </si>
  <si>
    <t>calcium channel activity; integral to membrane</t>
  </si>
  <si>
    <t>Calcium channel mediating constitutive calcium ion entry. Its activity is increased by reduction in extracellular osmolarity, by store depletion and muscarinic receptor activation.</t>
  </si>
  <si>
    <t>Transient receptor (TC 1.A.4) family, LTrpC subfamily, TRPM3 sub-subfamily</t>
  </si>
  <si>
    <t>UBE2Q2</t>
  </si>
  <si>
    <t>Q8WVN8</t>
  </si>
  <si>
    <t>Ubiquitin-conjugating enzyme E2 Q2 (EC 6.3.2.19) (Ubiquitin carrier protein Q2) (Ubiquitin-protein ligase Q2)</t>
  </si>
  <si>
    <t>ATP binding; cytoplasm; protein K48-linked ubiquitination; ubiquitin-protein ligase activity</t>
  </si>
  <si>
    <t>Accepts ubiquitin from the E1 complex and catalyzes its covalent attachment to other proteins. In vitro catalyzes 'Lys-48'-linked polyubiquitination.</t>
  </si>
  <si>
    <t xml:space="preserve">Cytoplasm. </t>
  </si>
  <si>
    <t>Ubiquitin-conjugating enzyme family</t>
  </si>
  <si>
    <t>UBL7</t>
  </si>
  <si>
    <t>UBL7 BMSCUBP SB132</t>
  </si>
  <si>
    <t>Q96S82</t>
  </si>
  <si>
    <t>Ubiquitin-like protein 7 (Bone marrow stromal cell ubiquitin-like protein) (BMSC-UbP) (Ubiquitin-like protein SB132)</t>
  </si>
  <si>
    <t>UBQLN4</t>
  </si>
  <si>
    <t>UBQLN4 C1orf6 UBIN</t>
  </si>
  <si>
    <t>Q9NRR5</t>
  </si>
  <si>
    <t>Ubiquilin-4 (Ataxin-1 ubiquitin-like-interacting protein A1U)</t>
  </si>
  <si>
    <t>cytosol; endoplasmic reticulum membrane; nucleus; protein binding</t>
  </si>
  <si>
    <t>P54253; P26885; P55198; Q9NR12; Q9Y5P3; Q13049; O95201</t>
  </si>
  <si>
    <t>Nucleus. Cytoplasm. Endoplasmic reticulum (Probable). Note=May associate with the endoplasmic reticulum.</t>
  </si>
  <si>
    <t>ZBTB16</t>
  </si>
  <si>
    <t>ZBTB16 PLZF ZNF145</t>
  </si>
  <si>
    <t>Q05516</t>
  </si>
  <si>
    <t>Zinc finger and BTB domain-containing protein 16 (Promyelocytic leukemia zinc finger protein) (Zinc finger protein 145) (Zinc finger protein PLZF)</t>
  </si>
  <si>
    <t>DNA binding; PML body; apoptotic process; cartilage development; central nervous system development; mesonephros development; myeloid cell differentiation; negative regulation of myeloid cell differentiation; negative regulation of transcription, DNA-dependent; nuclear speck; positive regulation of cartilage development; positive regulation of chondrocyte differentiation; positive regulation of fat cell differentiation; positive regulation of ossification; positive regulation of transcription, DNA-dependent; protein homodimerization activity; transcription, DNA-dependent; transcriptional repressor complex; zinc ion binding</t>
  </si>
  <si>
    <t>Itself; P68104; P29590; P29590-5; Q9NYJ8</t>
  </si>
  <si>
    <t>Probable transcription factor. May play a role in myeloid maturation and in the development and/or maintenance of other differentiated tissues. Probable substrate-recognition component of an E3 ubiquitin-protein ligase complex which mediates the ubiquitination and subsequent proteasomal degradation of target proteins.</t>
  </si>
  <si>
    <t>Krueppel C2H2-type zinc-finger protein family</t>
  </si>
  <si>
    <t>ZDHHC5</t>
  </si>
  <si>
    <t>ZDHHC5 KIAA1748 ZNF375</t>
  </si>
  <si>
    <t>Q9C0B5</t>
  </si>
  <si>
    <t>Palmitoyltransferase ZDHHC5 (EC 2.3.1.-) (Zinc finger DHHC domain-containing protein 5) (DHHC-5) (Zinc finger protein 375)</t>
  </si>
  <si>
    <t>integral to membrane; transferase activity, transferring acyl groups; zinc ion binding</t>
  </si>
  <si>
    <t>DHHC palmitoyltransferase family, ERF2/ZDHHC9 subfamily</t>
  </si>
  <si>
    <t>ZNF280C</t>
  </si>
  <si>
    <t>ZNF280C SUHW3 ZNF633</t>
  </si>
  <si>
    <t>Q8ND82</t>
  </si>
  <si>
    <t>Zinc finger protein 280C (Suppressor of hairy wing homolog 3) (Zinc finger protein 633)</t>
  </si>
  <si>
    <t>DNA binding; nucleus; regulation of transcription, DNA-dependent; transcription, DNA-dependent; zinc ion binding</t>
  </si>
  <si>
    <t>May function as a transcription factor.</t>
  </si>
  <si>
    <t>ZNF654</t>
  </si>
  <si>
    <t>Q8IZM8</t>
  </si>
  <si>
    <t>Zinc finger protein 654 (Melanoma-associated antigen)</t>
  </si>
  <si>
    <t>May be involved in transcriptional regulation (By similarity).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</si>
</sst>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name val="Georg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49" fontId="1" fillId="0" borderId="0" xfId="0" applyNumberFormat="1" applyFont="1" applyFill="1" applyAlignment="1">
      <alignment horizontal="justify" vertical="center" wrapText="1"/>
    </xf>
    <xf numFmtId="2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2" fontId="1" fillId="0" borderId="0" xfId="0" applyNumberFormat="1" applyFont="1" applyAlignment="1">
      <alignment horizontal="justify" vertical="center" wrapText="1"/>
    </xf>
    <xf numFmtId="11" fontId="1" fillId="0" borderId="0" xfId="0" applyNumberFormat="1" applyFont="1" applyAlignment="1">
      <alignment horizontal="justify" vertical="center" wrapText="1"/>
    </xf>
    <xf numFmtId="0" fontId="1" fillId="0" borderId="0" xfId="0" applyFont="1" applyFill="1" applyAlignment="1">
      <alignment horizontal="centerContinuous" vertical="center" wrapText="1"/>
    </xf>
    <xf numFmtId="49" fontId="1" fillId="0" borderId="0" xfId="0" applyNumberFormat="1" applyFont="1" applyFill="1" applyAlignment="1">
      <alignment horizontal="centerContinuous" vertical="center" wrapText="1"/>
    </xf>
    <xf numFmtId="2" fontId="1" fillId="0" borderId="0" xfId="0" applyNumberFormat="1" applyFont="1" applyFill="1" applyAlignment="1">
      <alignment horizontal="centerContinuous" vertical="center" wrapText="1"/>
    </xf>
    <xf numFmtId="49" fontId="1" fillId="0" borderId="0" xfId="0" applyNumberFormat="1" applyFont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E9" sqref="E9"/>
    </sheetView>
  </sheetViews>
  <sheetFormatPr baseColWidth="10" defaultRowHeight="15" x14ac:dyDescent="0"/>
  <cols>
    <col min="9" max="9" width="22.83203125" customWidth="1"/>
    <col min="10" max="10" width="40.83203125" customWidth="1"/>
    <col min="12" max="12" width="26" customWidth="1"/>
    <col min="14" max="14" width="13.6640625" customWidth="1"/>
  </cols>
  <sheetData>
    <row r="1" spans="1:14">
      <c r="A1" s="1" t="s">
        <v>0</v>
      </c>
      <c r="B1" s="1"/>
      <c r="C1" s="2"/>
      <c r="D1" s="3"/>
      <c r="E1" s="3"/>
      <c r="F1" s="3"/>
      <c r="G1" s="1"/>
      <c r="H1" s="1"/>
      <c r="I1" s="1"/>
      <c r="J1" s="1"/>
      <c r="K1" s="1"/>
      <c r="L1" s="1"/>
      <c r="M1" s="1"/>
      <c r="N1" s="1"/>
    </row>
    <row r="2" spans="1:14" ht="52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pans="1:14" ht="26">
      <c r="A3" s="4" t="s">
        <v>15</v>
      </c>
      <c r="B3" s="1" t="s">
        <v>16</v>
      </c>
      <c r="C3" s="5">
        <v>139105</v>
      </c>
      <c r="D3" s="1" t="s">
        <v>17</v>
      </c>
      <c r="E3" s="6">
        <v>3.5666941824651195</v>
      </c>
      <c r="F3" s="6">
        <v>3.5683513077640097</v>
      </c>
      <c r="G3" s="6">
        <f t="shared" ref="G3:G41" si="0">SQRT(E3^2+F3^2)</f>
        <v>5.045239186287569</v>
      </c>
      <c r="H3" s="7">
        <f>1-NORMSDIST(G3)</f>
        <v>2.2647718778134873E-7</v>
      </c>
      <c r="I3" s="1" t="s">
        <v>18</v>
      </c>
      <c r="J3" s="1"/>
      <c r="K3" s="1"/>
      <c r="L3" s="1"/>
      <c r="M3" s="1"/>
      <c r="N3" s="1"/>
    </row>
    <row r="4" spans="1:14" ht="26">
      <c r="A4" s="4" t="s">
        <v>19</v>
      </c>
      <c r="B4" s="4" t="s">
        <v>19</v>
      </c>
      <c r="C4" s="5">
        <v>283416</v>
      </c>
      <c r="D4" s="4" t="s">
        <v>20</v>
      </c>
      <c r="E4" s="6">
        <v>2.8037007879174864</v>
      </c>
      <c r="F4" s="6">
        <v>2.4569274496590809</v>
      </c>
      <c r="G4" s="6">
        <f t="shared" si="0"/>
        <v>3.7278989526350377</v>
      </c>
      <c r="H4" s="7">
        <f t="shared" ref="H4:H41" si="1">1-NORMSDIST(G4)</f>
        <v>9.6541379893677615E-5</v>
      </c>
      <c r="I4" s="4" t="s">
        <v>21</v>
      </c>
      <c r="J4" s="4"/>
      <c r="K4" s="4"/>
      <c r="L4" s="4"/>
      <c r="M4" s="4"/>
      <c r="N4" s="4"/>
    </row>
    <row r="5" spans="1:14" ht="26">
      <c r="A5" s="4" t="s">
        <v>22</v>
      </c>
      <c r="B5" s="4" t="s">
        <v>22</v>
      </c>
      <c r="C5" s="5">
        <v>284185</v>
      </c>
      <c r="D5" s="4" t="s">
        <v>23</v>
      </c>
      <c r="E5" s="6">
        <v>2.5887325133899322</v>
      </c>
      <c r="F5" s="6">
        <v>2.2917954592765017</v>
      </c>
      <c r="G5" s="6">
        <f t="shared" si="0"/>
        <v>3.4574358205240117</v>
      </c>
      <c r="H5" s="7">
        <f t="shared" si="1"/>
        <v>2.7267106072037528E-4</v>
      </c>
      <c r="I5" s="4" t="s">
        <v>24</v>
      </c>
      <c r="J5" s="4"/>
      <c r="K5" s="4"/>
      <c r="L5" s="4"/>
      <c r="M5" s="4"/>
      <c r="N5" s="4"/>
    </row>
    <row r="6" spans="1:14" ht="26">
      <c r="A6" s="4" t="s">
        <v>25</v>
      </c>
      <c r="B6" s="4" t="s">
        <v>25</v>
      </c>
      <c r="C6" s="5">
        <v>54976</v>
      </c>
      <c r="D6" s="4" t="s">
        <v>26</v>
      </c>
      <c r="E6" s="6">
        <v>2.3879340906592992</v>
      </c>
      <c r="F6" s="6">
        <v>4.8910787401673304</v>
      </c>
      <c r="G6" s="6">
        <f t="shared" si="0"/>
        <v>5.4428742833037846</v>
      </c>
      <c r="H6" s="7">
        <f t="shared" si="1"/>
        <v>2.6213824444454303E-8</v>
      </c>
      <c r="I6" s="4" t="s">
        <v>27</v>
      </c>
      <c r="J6" s="4"/>
      <c r="K6" s="4"/>
      <c r="L6" s="4"/>
      <c r="M6" s="4"/>
      <c r="N6" s="4" t="s">
        <v>28</v>
      </c>
    </row>
    <row r="7" spans="1:14">
      <c r="A7" s="4" t="s">
        <v>29</v>
      </c>
      <c r="B7" s="4" t="s">
        <v>29</v>
      </c>
      <c r="C7" s="5">
        <v>442444</v>
      </c>
      <c r="D7" s="4" t="s">
        <v>30</v>
      </c>
      <c r="E7" s="6">
        <v>3.3772487219595049</v>
      </c>
      <c r="F7" s="6">
        <v>3.4525092069183598</v>
      </c>
      <c r="G7" s="6">
        <f t="shared" si="0"/>
        <v>4.829661349808406</v>
      </c>
      <c r="H7" s="7">
        <f t="shared" si="1"/>
        <v>6.8382726381432946E-7</v>
      </c>
      <c r="I7" s="4" t="s">
        <v>31</v>
      </c>
      <c r="J7" s="4"/>
      <c r="K7" s="4"/>
      <c r="L7" s="4"/>
      <c r="M7" s="4"/>
      <c r="N7" s="4" t="s">
        <v>32</v>
      </c>
    </row>
    <row r="8" spans="1:14">
      <c r="A8" s="4" t="s">
        <v>33</v>
      </c>
      <c r="B8" s="4" t="s">
        <v>33</v>
      </c>
      <c r="C8" s="5">
        <v>196472</v>
      </c>
      <c r="D8" s="4" t="s">
        <v>34</v>
      </c>
      <c r="E8" s="6">
        <v>2.3032699038063686</v>
      </c>
      <c r="F8" s="6">
        <v>2.4028614143917992</v>
      </c>
      <c r="G8" s="6">
        <f t="shared" si="0"/>
        <v>3.3284824209469934</v>
      </c>
      <c r="H8" s="7">
        <f t="shared" si="1"/>
        <v>4.3660257763611376E-4</v>
      </c>
      <c r="I8" s="4" t="s">
        <v>35</v>
      </c>
      <c r="J8" s="4"/>
      <c r="K8" s="4"/>
      <c r="L8" s="4"/>
      <c r="M8" s="4"/>
      <c r="N8" s="4" t="s">
        <v>36</v>
      </c>
    </row>
    <row r="9" spans="1:14" ht="377">
      <c r="A9" s="4" t="s">
        <v>37</v>
      </c>
      <c r="B9" s="4" t="s">
        <v>38</v>
      </c>
      <c r="C9" s="5">
        <v>2302</v>
      </c>
      <c r="D9" s="4" t="s">
        <v>39</v>
      </c>
      <c r="E9" s="6">
        <v>5.4444233940919071</v>
      </c>
      <c r="F9" s="6">
        <v>2.1305648843414828</v>
      </c>
      <c r="G9" s="6">
        <f t="shared" si="0"/>
        <v>5.8464564327910864</v>
      </c>
      <c r="H9" s="7">
        <f t="shared" si="1"/>
        <v>2.5107750323272171E-9</v>
      </c>
      <c r="I9" s="4" t="s">
        <v>40</v>
      </c>
      <c r="J9" s="4" t="s">
        <v>41</v>
      </c>
      <c r="K9" s="4"/>
      <c r="L9" s="4" t="s">
        <v>42</v>
      </c>
      <c r="M9" s="4" t="s">
        <v>43</v>
      </c>
      <c r="N9" s="4"/>
    </row>
    <row r="10" spans="1:14" ht="247">
      <c r="A10" s="4" t="s">
        <v>44</v>
      </c>
      <c r="B10" s="4" t="s">
        <v>44</v>
      </c>
      <c r="C10" s="5">
        <v>2627</v>
      </c>
      <c r="D10" s="4" t="s">
        <v>45</v>
      </c>
      <c r="E10" s="6">
        <v>2.4624598476501651</v>
      </c>
      <c r="F10" s="6">
        <v>3.8549915089019411</v>
      </c>
      <c r="G10" s="6">
        <f t="shared" si="0"/>
        <v>4.57434891924472</v>
      </c>
      <c r="H10" s="7">
        <f t="shared" si="1"/>
        <v>2.3885158418890384E-6</v>
      </c>
      <c r="I10" s="4" t="s">
        <v>46</v>
      </c>
      <c r="J10" s="4" t="s">
        <v>47</v>
      </c>
      <c r="K10" s="4"/>
      <c r="L10" s="4" t="s">
        <v>48</v>
      </c>
      <c r="M10" s="4" t="s">
        <v>43</v>
      </c>
      <c r="N10" s="4"/>
    </row>
    <row r="11" spans="1:14" ht="143">
      <c r="A11" s="4" t="s">
        <v>49</v>
      </c>
      <c r="B11" s="4" t="s">
        <v>49</v>
      </c>
      <c r="C11" s="5">
        <v>2782</v>
      </c>
      <c r="D11" s="4" t="s">
        <v>50</v>
      </c>
      <c r="E11" s="6">
        <v>5.2032244337152553</v>
      </c>
      <c r="F11" s="6">
        <v>3.6439358678392617</v>
      </c>
      <c r="G11" s="6">
        <f t="shared" si="0"/>
        <v>6.3523077000832471</v>
      </c>
      <c r="H11" s="7">
        <f t="shared" si="1"/>
        <v>1.06054276471923E-10</v>
      </c>
      <c r="I11" s="4" t="s">
        <v>51</v>
      </c>
      <c r="J11" s="4" t="s">
        <v>52</v>
      </c>
      <c r="K11" s="4"/>
      <c r="L11" s="4" t="s">
        <v>53</v>
      </c>
      <c r="M11" s="4"/>
      <c r="N11" s="4" t="s">
        <v>54</v>
      </c>
    </row>
    <row r="12" spans="1:14" ht="117">
      <c r="A12" s="4" t="s">
        <v>55</v>
      </c>
      <c r="B12" s="4" t="s">
        <v>56</v>
      </c>
      <c r="C12" s="5">
        <v>151306</v>
      </c>
      <c r="D12" s="4" t="s">
        <v>57</v>
      </c>
      <c r="E12" s="6">
        <v>2.5832113272760426</v>
      </c>
      <c r="F12" s="6">
        <v>2.153030578521717</v>
      </c>
      <c r="G12" s="6">
        <f t="shared" si="0"/>
        <v>3.3628145107062943</v>
      </c>
      <c r="H12" s="7">
        <f t="shared" si="1"/>
        <v>3.8576092599063028E-4</v>
      </c>
      <c r="I12" s="4" t="s">
        <v>58</v>
      </c>
      <c r="J12" s="4" t="s">
        <v>59</v>
      </c>
      <c r="K12" s="4"/>
      <c r="L12" s="4" t="s">
        <v>60</v>
      </c>
      <c r="M12" s="4" t="s">
        <v>61</v>
      </c>
      <c r="N12" s="4" t="s">
        <v>62</v>
      </c>
    </row>
    <row r="13" spans="1:14" ht="65">
      <c r="A13" s="4" t="s">
        <v>63</v>
      </c>
      <c r="B13" s="4" t="s">
        <v>64</v>
      </c>
      <c r="C13" s="5">
        <v>3069</v>
      </c>
      <c r="D13" s="4" t="s">
        <v>65</v>
      </c>
      <c r="E13" s="6">
        <v>5.2406474597043173</v>
      </c>
      <c r="F13" s="6">
        <v>2.5066018354921482</v>
      </c>
      <c r="G13" s="6">
        <f t="shared" si="0"/>
        <v>5.8092545613527662</v>
      </c>
      <c r="H13" s="7">
        <f t="shared" si="1"/>
        <v>3.1375807507671993E-9</v>
      </c>
      <c r="I13" s="4" t="s">
        <v>66</v>
      </c>
      <c r="J13" s="4" t="s">
        <v>67</v>
      </c>
      <c r="K13" s="4"/>
      <c r="L13" s="4" t="s">
        <v>68</v>
      </c>
      <c r="M13" s="4" t="s">
        <v>69</v>
      </c>
      <c r="N13" s="4"/>
    </row>
    <row r="14" spans="1:14" ht="78">
      <c r="A14" s="4" t="s">
        <v>70</v>
      </c>
      <c r="B14" s="4" t="s">
        <v>70</v>
      </c>
      <c r="C14" s="5">
        <v>3663</v>
      </c>
      <c r="D14" s="4" t="s">
        <v>71</v>
      </c>
      <c r="E14" s="6">
        <v>3.0308372642562982</v>
      </c>
      <c r="F14" s="6">
        <v>3.2346653723966319</v>
      </c>
      <c r="G14" s="6">
        <f t="shared" si="0"/>
        <v>4.4327231578101562</v>
      </c>
      <c r="H14" s="7">
        <f t="shared" si="1"/>
        <v>4.6525156116583588E-6</v>
      </c>
      <c r="I14" s="4" t="s">
        <v>72</v>
      </c>
      <c r="J14" s="4" t="s">
        <v>73</v>
      </c>
      <c r="K14" s="4" t="s">
        <v>74</v>
      </c>
      <c r="L14" s="4"/>
      <c r="M14" s="4" t="s">
        <v>43</v>
      </c>
      <c r="N14" s="4" t="s">
        <v>75</v>
      </c>
    </row>
    <row r="15" spans="1:14" ht="78">
      <c r="A15" s="4" t="s">
        <v>76</v>
      </c>
      <c r="B15" s="4" t="s">
        <v>77</v>
      </c>
      <c r="C15" s="5">
        <v>84623</v>
      </c>
      <c r="D15" s="4" t="s">
        <v>78</v>
      </c>
      <c r="E15" s="6">
        <v>2.2043348924447215</v>
      </c>
      <c r="F15" s="6">
        <v>2.3493088853639041</v>
      </c>
      <c r="G15" s="6">
        <f t="shared" si="0"/>
        <v>3.2215438157658309</v>
      </c>
      <c r="H15" s="7">
        <f t="shared" si="1"/>
        <v>6.3750982606070039E-4</v>
      </c>
      <c r="I15" s="4" t="s">
        <v>79</v>
      </c>
      <c r="J15" s="4" t="s">
        <v>80</v>
      </c>
      <c r="K15" s="4"/>
      <c r="L15" s="4" t="s">
        <v>81</v>
      </c>
      <c r="M15" s="4" t="s">
        <v>82</v>
      </c>
      <c r="N15" s="4" t="s">
        <v>83</v>
      </c>
    </row>
    <row r="16" spans="1:14" ht="26">
      <c r="A16" s="4" t="s">
        <v>84</v>
      </c>
      <c r="B16" s="4" t="s">
        <v>85</v>
      </c>
      <c r="C16" s="5">
        <v>143678</v>
      </c>
      <c r="D16" s="4" t="s">
        <v>86</v>
      </c>
      <c r="E16" s="6">
        <v>2.29093115784642</v>
      </c>
      <c r="F16" s="6">
        <v>2.6143206270344677</v>
      </c>
      <c r="G16" s="6">
        <f t="shared" si="0"/>
        <v>3.4760664422489729</v>
      </c>
      <c r="H16" s="7">
        <f t="shared" si="1"/>
        <v>2.5441310447393839E-4</v>
      </c>
      <c r="I16" s="4" t="s">
        <v>87</v>
      </c>
      <c r="J16" s="4" t="s">
        <v>88</v>
      </c>
      <c r="K16" s="4"/>
      <c r="L16" s="4"/>
      <c r="M16" s="4" t="s">
        <v>89</v>
      </c>
      <c r="N16" s="4"/>
    </row>
    <row r="17" spans="1:14" ht="351">
      <c r="A17" s="4" t="s">
        <v>90</v>
      </c>
      <c r="B17" s="4" t="s">
        <v>90</v>
      </c>
      <c r="C17" s="5">
        <v>112950</v>
      </c>
      <c r="D17" s="4" t="s">
        <v>91</v>
      </c>
      <c r="E17" s="6">
        <v>2.2328575035740448</v>
      </c>
      <c r="F17" s="6">
        <v>2.1221329807658824</v>
      </c>
      <c r="G17" s="6">
        <f t="shared" si="0"/>
        <v>3.080438445955576</v>
      </c>
      <c r="H17" s="7">
        <f t="shared" si="1"/>
        <v>1.0334803695347672E-3</v>
      </c>
      <c r="I17" s="4" t="s">
        <v>92</v>
      </c>
      <c r="J17" s="4" t="s">
        <v>93</v>
      </c>
      <c r="K17" s="4" t="s">
        <v>94</v>
      </c>
      <c r="L17" s="4" t="s">
        <v>95</v>
      </c>
      <c r="M17" s="4" t="s">
        <v>96</v>
      </c>
      <c r="N17" s="4" t="s">
        <v>97</v>
      </c>
    </row>
    <row r="18" spans="1:14" ht="65">
      <c r="A18" s="4" t="s">
        <v>98</v>
      </c>
      <c r="B18" s="4" t="s">
        <v>99</v>
      </c>
      <c r="C18" s="5">
        <v>26257</v>
      </c>
      <c r="D18" s="4" t="s">
        <v>100</v>
      </c>
      <c r="E18" s="6">
        <v>2.3501614240197912</v>
      </c>
      <c r="F18" s="6">
        <v>2.7106781358895176</v>
      </c>
      <c r="G18" s="6">
        <f t="shared" si="0"/>
        <v>3.5876224265298884</v>
      </c>
      <c r="H18" s="7">
        <f t="shared" si="1"/>
        <v>1.6685352865075664E-4</v>
      </c>
      <c r="I18" s="4" t="s">
        <v>101</v>
      </c>
      <c r="J18" s="4" t="s">
        <v>102</v>
      </c>
      <c r="K18" s="4"/>
      <c r="L18" s="4"/>
      <c r="M18" s="4" t="s">
        <v>96</v>
      </c>
      <c r="N18" s="4" t="s">
        <v>103</v>
      </c>
    </row>
    <row r="19" spans="1:14" ht="260">
      <c r="A19" s="4" t="s">
        <v>104</v>
      </c>
      <c r="B19" s="4" t="s">
        <v>104</v>
      </c>
      <c r="C19" s="5">
        <v>9972</v>
      </c>
      <c r="D19" s="4" t="s">
        <v>105</v>
      </c>
      <c r="E19" s="6">
        <v>3.1434934749455681</v>
      </c>
      <c r="F19" s="6">
        <v>2.2883803607568916</v>
      </c>
      <c r="G19" s="6">
        <f t="shared" si="0"/>
        <v>3.8882175739692348</v>
      </c>
      <c r="H19" s="7">
        <f t="shared" si="1"/>
        <v>5.0491542626818209E-5</v>
      </c>
      <c r="I19" s="4" t="s">
        <v>106</v>
      </c>
      <c r="J19" s="4" t="s">
        <v>107</v>
      </c>
      <c r="K19" s="4"/>
      <c r="L19" s="4" t="s">
        <v>108</v>
      </c>
      <c r="M19" s="4" t="s">
        <v>109</v>
      </c>
      <c r="N19" s="4"/>
    </row>
    <row r="20" spans="1:14" ht="273">
      <c r="A20" s="4" t="s">
        <v>110</v>
      </c>
      <c r="B20" s="4" t="s">
        <v>110</v>
      </c>
      <c r="C20" s="5">
        <v>5707</v>
      </c>
      <c r="D20" s="4" t="s">
        <v>111</v>
      </c>
      <c r="E20" s="6">
        <v>3.9178804997010781</v>
      </c>
      <c r="F20" s="6">
        <v>2.5440164745760248</v>
      </c>
      <c r="G20" s="6">
        <f t="shared" si="0"/>
        <v>4.6713817477115054</v>
      </c>
      <c r="H20" s="7">
        <f t="shared" si="1"/>
        <v>1.4959015981474977E-6</v>
      </c>
      <c r="I20" s="4" t="s">
        <v>112</v>
      </c>
      <c r="J20" s="4" t="s">
        <v>113</v>
      </c>
      <c r="K20" s="4"/>
      <c r="L20" s="4" t="s">
        <v>114</v>
      </c>
      <c r="M20" s="4"/>
      <c r="N20" s="4" t="s">
        <v>115</v>
      </c>
    </row>
    <row r="21" spans="1:14" ht="247">
      <c r="A21" s="4" t="s">
        <v>116</v>
      </c>
      <c r="B21" s="4" t="s">
        <v>116</v>
      </c>
      <c r="C21" s="5">
        <v>5718</v>
      </c>
      <c r="D21" s="4" t="s">
        <v>117</v>
      </c>
      <c r="E21" s="6">
        <v>2.5641405320155517</v>
      </c>
      <c r="F21" s="6">
        <v>4.6544860300778508</v>
      </c>
      <c r="G21" s="6">
        <f t="shared" si="0"/>
        <v>5.3140433637781754</v>
      </c>
      <c r="H21" s="7">
        <f t="shared" si="1"/>
        <v>5.3609543027022255E-8</v>
      </c>
      <c r="I21" s="4" t="s">
        <v>118</v>
      </c>
      <c r="J21" s="4" t="s">
        <v>119</v>
      </c>
      <c r="K21" s="4"/>
      <c r="L21" s="4" t="s">
        <v>120</v>
      </c>
      <c r="M21" s="4"/>
      <c r="N21" s="4" t="s">
        <v>121</v>
      </c>
    </row>
    <row r="22" spans="1:14" ht="247">
      <c r="A22" s="4" t="s">
        <v>122</v>
      </c>
      <c r="B22" s="4" t="s">
        <v>122</v>
      </c>
      <c r="C22" s="5">
        <v>5719</v>
      </c>
      <c r="D22" s="4" t="s">
        <v>123</v>
      </c>
      <c r="E22" s="6">
        <v>3.4092648858735801</v>
      </c>
      <c r="F22" s="6">
        <v>2.5703570972215144</v>
      </c>
      <c r="G22" s="6">
        <f t="shared" si="0"/>
        <v>4.2696396416193725</v>
      </c>
      <c r="H22" s="7">
        <f t="shared" si="1"/>
        <v>9.789451932862292E-6</v>
      </c>
      <c r="I22" s="4" t="s">
        <v>124</v>
      </c>
      <c r="J22" s="4" t="s">
        <v>119</v>
      </c>
      <c r="K22" s="4"/>
      <c r="L22" s="4" t="s">
        <v>120</v>
      </c>
      <c r="M22" s="4"/>
      <c r="N22" s="4" t="s">
        <v>125</v>
      </c>
    </row>
    <row r="23" spans="1:14" ht="273">
      <c r="A23" s="4" t="s">
        <v>126</v>
      </c>
      <c r="B23" s="4" t="s">
        <v>126</v>
      </c>
      <c r="C23" s="5">
        <v>5709</v>
      </c>
      <c r="D23" s="4" t="s">
        <v>127</v>
      </c>
      <c r="E23" s="6">
        <v>2.4917813829465314</v>
      </c>
      <c r="F23" s="6">
        <v>4.6271923681783216</v>
      </c>
      <c r="G23" s="6">
        <f t="shared" si="0"/>
        <v>5.2554622701077998</v>
      </c>
      <c r="H23" s="7">
        <f t="shared" si="1"/>
        <v>7.3826561308720784E-8</v>
      </c>
      <c r="I23" s="4" t="s">
        <v>128</v>
      </c>
      <c r="J23" s="4" t="s">
        <v>129</v>
      </c>
      <c r="K23" s="4"/>
      <c r="L23" s="4" t="s">
        <v>114</v>
      </c>
      <c r="M23" s="4"/>
      <c r="N23" s="4" t="s">
        <v>130</v>
      </c>
    </row>
    <row r="24" spans="1:14" ht="78">
      <c r="A24" s="4" t="s">
        <v>131</v>
      </c>
      <c r="B24" s="4" t="s">
        <v>132</v>
      </c>
      <c r="C24" s="5">
        <v>57484</v>
      </c>
      <c r="D24" s="4" t="s">
        <v>133</v>
      </c>
      <c r="E24" s="6">
        <v>2.4588321648417542</v>
      </c>
      <c r="F24" s="6">
        <v>3.90018615812293</v>
      </c>
      <c r="G24" s="6">
        <f t="shared" si="0"/>
        <v>4.6105647900093638</v>
      </c>
      <c r="H24" s="7">
        <f t="shared" si="1"/>
        <v>2.0078822861036016E-6</v>
      </c>
      <c r="I24" s="4" t="s">
        <v>134</v>
      </c>
      <c r="J24" s="4" t="s">
        <v>135</v>
      </c>
      <c r="K24" s="4"/>
      <c r="L24" s="4"/>
      <c r="M24" s="4" t="s">
        <v>136</v>
      </c>
      <c r="N24" s="4"/>
    </row>
    <row r="25" spans="1:14" ht="91">
      <c r="A25" s="4" t="s">
        <v>137</v>
      </c>
      <c r="B25" s="4" t="s">
        <v>137</v>
      </c>
      <c r="C25" s="5">
        <v>64320</v>
      </c>
      <c r="D25" s="4" t="s">
        <v>138</v>
      </c>
      <c r="E25" s="6">
        <v>4.8825629151199861</v>
      </c>
      <c r="F25" s="6">
        <v>2.2336462484414921</v>
      </c>
      <c r="G25" s="6">
        <f t="shared" si="0"/>
        <v>5.3692267770398496</v>
      </c>
      <c r="H25" s="7">
        <f t="shared" si="1"/>
        <v>3.953746774421063E-8</v>
      </c>
      <c r="I25" s="4" t="s">
        <v>139</v>
      </c>
      <c r="J25" s="4" t="s">
        <v>140</v>
      </c>
      <c r="K25" s="4"/>
      <c r="L25" s="4" t="s">
        <v>141</v>
      </c>
      <c r="M25" s="4"/>
      <c r="N25" s="4"/>
    </row>
    <row r="26" spans="1:14" ht="65">
      <c r="A26" s="4" t="s">
        <v>142</v>
      </c>
      <c r="B26" s="4" t="s">
        <v>142</v>
      </c>
      <c r="C26" s="5">
        <v>113178</v>
      </c>
      <c r="D26" s="4" t="s">
        <v>143</v>
      </c>
      <c r="E26" s="6">
        <v>3.7840780122647217</v>
      </c>
      <c r="F26" s="6">
        <v>2.1249565726828439</v>
      </c>
      <c r="G26" s="6">
        <f t="shared" si="0"/>
        <v>4.3398947958093812</v>
      </c>
      <c r="H26" s="7">
        <f t="shared" si="1"/>
        <v>7.1275472881549007E-6</v>
      </c>
      <c r="I26" s="4" t="s">
        <v>144</v>
      </c>
      <c r="J26" s="4" t="s">
        <v>145</v>
      </c>
      <c r="K26" s="4"/>
      <c r="L26" s="4" t="s">
        <v>146</v>
      </c>
      <c r="M26" s="4" t="s">
        <v>147</v>
      </c>
      <c r="N26" s="4" t="s">
        <v>148</v>
      </c>
    </row>
    <row r="27" spans="1:14" ht="26">
      <c r="A27" s="4" t="s">
        <v>149</v>
      </c>
      <c r="B27" s="4" t="s">
        <v>149</v>
      </c>
      <c r="C27" s="5">
        <v>54581</v>
      </c>
      <c r="D27" s="4" t="s">
        <v>150</v>
      </c>
      <c r="E27" s="6">
        <v>3.3061673221028283</v>
      </c>
      <c r="F27" s="6">
        <v>3.0451753826744481</v>
      </c>
      <c r="G27" s="6">
        <f t="shared" si="0"/>
        <v>4.4948676813658333</v>
      </c>
      <c r="H27" s="7">
        <f t="shared" si="1"/>
        <v>3.4806610470505817E-6</v>
      </c>
      <c r="I27" s="4" t="s">
        <v>151</v>
      </c>
      <c r="J27" s="4" t="s">
        <v>152</v>
      </c>
      <c r="K27" s="4"/>
      <c r="L27" s="4"/>
      <c r="M27" s="4" t="s">
        <v>153</v>
      </c>
      <c r="N27" s="4"/>
    </row>
    <row r="28" spans="1:14" ht="117">
      <c r="A28" s="4" t="s">
        <v>154</v>
      </c>
      <c r="B28" s="4" t="s">
        <v>154</v>
      </c>
      <c r="C28" s="5">
        <v>29970</v>
      </c>
      <c r="D28" s="4" t="s">
        <v>155</v>
      </c>
      <c r="E28" s="6">
        <v>4.3019541659633154</v>
      </c>
      <c r="F28" s="6">
        <v>2.6680904729780037</v>
      </c>
      <c r="G28" s="6">
        <f t="shared" si="0"/>
        <v>5.0621651907108989</v>
      </c>
      <c r="H28" s="7">
        <f t="shared" si="1"/>
        <v>2.0726080485200526E-7</v>
      </c>
      <c r="I28" s="4" t="s">
        <v>156</v>
      </c>
      <c r="J28" s="4" t="s">
        <v>157</v>
      </c>
      <c r="K28" s="4" t="s">
        <v>158</v>
      </c>
      <c r="L28" s="4"/>
      <c r="M28" s="4" t="s">
        <v>159</v>
      </c>
      <c r="N28" s="4"/>
    </row>
    <row r="29" spans="1:14" ht="377">
      <c r="A29" s="4" t="s">
        <v>160</v>
      </c>
      <c r="B29" s="4" t="s">
        <v>161</v>
      </c>
      <c r="C29" s="5">
        <v>6426</v>
      </c>
      <c r="D29" s="4" t="s">
        <v>162</v>
      </c>
      <c r="E29" s="6">
        <v>3.1765651180124723</v>
      </c>
      <c r="F29" s="6">
        <v>2.1541786251836363</v>
      </c>
      <c r="G29" s="6">
        <f t="shared" si="0"/>
        <v>3.8381051963399404</v>
      </c>
      <c r="H29" s="7">
        <f t="shared" si="1"/>
        <v>6.1993683371341923E-5</v>
      </c>
      <c r="I29" s="4" t="s">
        <v>163</v>
      </c>
      <c r="J29" s="4" t="s">
        <v>164</v>
      </c>
      <c r="K29" s="4" t="s">
        <v>165</v>
      </c>
      <c r="L29" s="4" t="s">
        <v>166</v>
      </c>
      <c r="M29" s="4" t="s">
        <v>167</v>
      </c>
      <c r="N29" s="4" t="s">
        <v>168</v>
      </c>
    </row>
    <row r="30" spans="1:14" ht="65">
      <c r="A30" s="4" t="s">
        <v>169</v>
      </c>
      <c r="B30" s="4" t="s">
        <v>170</v>
      </c>
      <c r="C30" s="5">
        <v>29015</v>
      </c>
      <c r="D30" s="4" t="s">
        <v>171</v>
      </c>
      <c r="E30" s="6">
        <v>2.3310583818950357</v>
      </c>
      <c r="F30" s="6">
        <v>3.276087143321512</v>
      </c>
      <c r="G30" s="6">
        <f t="shared" si="0"/>
        <v>4.0207686019515734</v>
      </c>
      <c r="H30" s="7">
        <f t="shared" si="1"/>
        <v>2.9004282469879961E-5</v>
      </c>
      <c r="I30" s="4" t="s">
        <v>172</v>
      </c>
      <c r="J30" s="4" t="s">
        <v>173</v>
      </c>
      <c r="K30" s="4"/>
      <c r="L30" s="4" t="s">
        <v>174</v>
      </c>
      <c r="M30" s="4" t="s">
        <v>175</v>
      </c>
      <c r="N30" s="4" t="s">
        <v>176</v>
      </c>
    </row>
    <row r="31" spans="1:14" ht="409">
      <c r="A31" s="4" t="s">
        <v>177</v>
      </c>
      <c r="B31" s="4" t="s">
        <v>178</v>
      </c>
      <c r="C31" s="5">
        <v>23049</v>
      </c>
      <c r="D31" s="4" t="s">
        <v>179</v>
      </c>
      <c r="E31" s="6">
        <v>3.566455118803745</v>
      </c>
      <c r="F31" s="6">
        <v>2.1337177398732949</v>
      </c>
      <c r="G31" s="6">
        <f t="shared" si="0"/>
        <v>4.1560021063386667</v>
      </c>
      <c r="H31" s="7">
        <f t="shared" si="1"/>
        <v>1.6193241911710565E-5</v>
      </c>
      <c r="I31" s="4" t="s">
        <v>180</v>
      </c>
      <c r="J31" s="4" t="s">
        <v>181</v>
      </c>
      <c r="K31" s="4" t="s">
        <v>182</v>
      </c>
      <c r="L31" s="4" t="s">
        <v>183</v>
      </c>
      <c r="M31" s="4" t="s">
        <v>184</v>
      </c>
      <c r="N31" s="4" t="s">
        <v>185</v>
      </c>
    </row>
    <row r="32" spans="1:14" ht="65">
      <c r="A32" s="4" t="s">
        <v>186</v>
      </c>
      <c r="B32" s="4" t="s">
        <v>186</v>
      </c>
      <c r="C32" s="5">
        <v>83890</v>
      </c>
      <c r="D32" s="4" t="s">
        <v>187</v>
      </c>
      <c r="E32" s="6">
        <v>2.1439498849335017</v>
      </c>
      <c r="F32" s="6">
        <v>2.4868104419754227</v>
      </c>
      <c r="G32" s="6">
        <f t="shared" si="0"/>
        <v>3.2834048308766879</v>
      </c>
      <c r="H32" s="7">
        <f t="shared" si="1"/>
        <v>5.1280633630745864E-4</v>
      </c>
      <c r="I32" s="4" t="s">
        <v>188</v>
      </c>
      <c r="J32" s="4" t="s">
        <v>189</v>
      </c>
      <c r="K32" s="4"/>
      <c r="L32" s="4" t="s">
        <v>190</v>
      </c>
      <c r="M32" s="4" t="s">
        <v>191</v>
      </c>
      <c r="N32" s="4"/>
    </row>
    <row r="33" spans="1:14" ht="91">
      <c r="A33" s="4" t="s">
        <v>192</v>
      </c>
      <c r="B33" s="4" t="s">
        <v>193</v>
      </c>
      <c r="C33" s="5">
        <v>55002</v>
      </c>
      <c r="D33" s="4" t="s">
        <v>194</v>
      </c>
      <c r="E33" s="6">
        <v>2.2040461574012808</v>
      </c>
      <c r="F33" s="6">
        <v>2.2032383124809818</v>
      </c>
      <c r="G33" s="6">
        <f t="shared" si="0"/>
        <v>3.1164207876247065</v>
      </c>
      <c r="H33" s="7">
        <f t="shared" si="1"/>
        <v>9.1530426849439905E-4</v>
      </c>
      <c r="I33" s="4" t="s">
        <v>195</v>
      </c>
      <c r="J33" s="4" t="s">
        <v>196</v>
      </c>
      <c r="K33" s="4"/>
      <c r="L33" s="4" t="s">
        <v>197</v>
      </c>
      <c r="M33" s="4" t="s">
        <v>175</v>
      </c>
      <c r="N33" s="4" t="s">
        <v>198</v>
      </c>
    </row>
    <row r="34" spans="1:14" ht="91">
      <c r="A34" s="4" t="s">
        <v>199</v>
      </c>
      <c r="B34" s="4" t="s">
        <v>200</v>
      </c>
      <c r="C34" s="5">
        <v>80036</v>
      </c>
      <c r="D34" s="4" t="s">
        <v>201</v>
      </c>
      <c r="E34" s="6">
        <v>3.0028187943208775</v>
      </c>
      <c r="F34" s="6">
        <v>2.410489058827427</v>
      </c>
      <c r="G34" s="6">
        <f t="shared" si="0"/>
        <v>3.8506334822017827</v>
      </c>
      <c r="H34" s="7">
        <f t="shared" si="1"/>
        <v>5.890634915162174E-5</v>
      </c>
      <c r="I34" s="4" t="s">
        <v>202</v>
      </c>
      <c r="J34" s="4" t="s">
        <v>203</v>
      </c>
      <c r="K34" s="4"/>
      <c r="L34" s="4" t="s">
        <v>204</v>
      </c>
      <c r="M34" s="4" t="s">
        <v>147</v>
      </c>
      <c r="N34" s="4" t="s">
        <v>205</v>
      </c>
    </row>
    <row r="35" spans="1:14" ht="78">
      <c r="A35" s="4" t="s">
        <v>206</v>
      </c>
      <c r="B35" s="4" t="s">
        <v>206</v>
      </c>
      <c r="C35" s="5">
        <v>92912</v>
      </c>
      <c r="D35" s="4" t="s">
        <v>207</v>
      </c>
      <c r="E35" s="6">
        <v>2.559756635826254</v>
      </c>
      <c r="F35" s="6">
        <v>2.4122924464652238</v>
      </c>
      <c r="G35" s="6">
        <f t="shared" si="0"/>
        <v>3.5173155789507597</v>
      </c>
      <c r="H35" s="7">
        <f t="shared" si="1"/>
        <v>2.1796758044323461E-4</v>
      </c>
      <c r="I35" s="4" t="s">
        <v>208</v>
      </c>
      <c r="J35" s="4" t="s">
        <v>209</v>
      </c>
      <c r="K35" s="4"/>
      <c r="L35" s="4" t="s">
        <v>210</v>
      </c>
      <c r="M35" s="4" t="s">
        <v>211</v>
      </c>
      <c r="N35" s="4" t="s">
        <v>212</v>
      </c>
    </row>
    <row r="36" spans="1:14" ht="65">
      <c r="A36" s="4" t="s">
        <v>213</v>
      </c>
      <c r="B36" s="4" t="s">
        <v>214</v>
      </c>
      <c r="C36" s="5">
        <v>84993</v>
      </c>
      <c r="D36" s="4" t="s">
        <v>215</v>
      </c>
      <c r="E36" s="6">
        <v>2.789424428595332</v>
      </c>
      <c r="F36" s="6">
        <v>2.5527667194706494</v>
      </c>
      <c r="G36" s="6">
        <f t="shared" si="0"/>
        <v>3.7812043804694473</v>
      </c>
      <c r="H36" s="7">
        <f t="shared" si="1"/>
        <v>7.8035737820836282E-5</v>
      </c>
      <c r="I36" s="4" t="s">
        <v>216</v>
      </c>
      <c r="J36" s="4"/>
      <c r="K36" s="4"/>
      <c r="L36" s="4"/>
      <c r="M36" s="4"/>
      <c r="N36" s="4"/>
    </row>
    <row r="37" spans="1:14" ht="156">
      <c r="A37" s="4" t="s">
        <v>217</v>
      </c>
      <c r="B37" s="4" t="s">
        <v>218</v>
      </c>
      <c r="C37" s="5">
        <v>56893</v>
      </c>
      <c r="D37" s="4" t="s">
        <v>219</v>
      </c>
      <c r="E37" s="6">
        <v>4.9263300566578501</v>
      </c>
      <c r="F37" s="6">
        <v>2.4287245234145503</v>
      </c>
      <c r="G37" s="6">
        <f t="shared" si="0"/>
        <v>5.4924885651010484</v>
      </c>
      <c r="H37" s="7">
        <f t="shared" si="1"/>
        <v>1.9815460938765739E-8</v>
      </c>
      <c r="I37" s="4" t="s">
        <v>220</v>
      </c>
      <c r="J37" s="4" t="s">
        <v>221</v>
      </c>
      <c r="K37" s="4" t="s">
        <v>222</v>
      </c>
      <c r="L37" s="4"/>
      <c r="M37" s="4" t="s">
        <v>223</v>
      </c>
      <c r="N37" s="4"/>
    </row>
    <row r="38" spans="1:14" ht="195">
      <c r="A38" s="4" t="s">
        <v>224</v>
      </c>
      <c r="B38" s="4" t="s">
        <v>225</v>
      </c>
      <c r="C38" s="5">
        <v>7704</v>
      </c>
      <c r="D38" s="4" t="s">
        <v>226</v>
      </c>
      <c r="E38" s="6">
        <v>2.3008784401915001</v>
      </c>
      <c r="F38" s="6">
        <v>3.7527536220996227</v>
      </c>
      <c r="G38" s="6">
        <f t="shared" si="0"/>
        <v>4.40195426426944</v>
      </c>
      <c r="H38" s="7">
        <f t="shared" si="1"/>
        <v>5.3640087285256044E-6</v>
      </c>
      <c r="I38" s="4" t="s">
        <v>227</v>
      </c>
      <c r="J38" s="4" t="s">
        <v>228</v>
      </c>
      <c r="K38" s="4" t="s">
        <v>229</v>
      </c>
      <c r="L38" s="4" t="s">
        <v>230</v>
      </c>
      <c r="M38" s="4" t="s">
        <v>43</v>
      </c>
      <c r="N38" s="4" t="s">
        <v>231</v>
      </c>
    </row>
    <row r="39" spans="1:14" ht="78">
      <c r="A39" s="4" t="s">
        <v>232</v>
      </c>
      <c r="B39" s="4" t="s">
        <v>233</v>
      </c>
      <c r="C39" s="5">
        <v>25921</v>
      </c>
      <c r="D39" s="4" t="s">
        <v>234</v>
      </c>
      <c r="E39" s="6">
        <v>3.3710222881055114</v>
      </c>
      <c r="F39" s="6">
        <v>2.7149054782531952</v>
      </c>
      <c r="G39" s="6">
        <f t="shared" si="0"/>
        <v>4.3283372122275008</v>
      </c>
      <c r="H39" s="7">
        <f t="shared" si="1"/>
        <v>7.5119658820010926E-6</v>
      </c>
      <c r="I39" s="4" t="s">
        <v>235</v>
      </c>
      <c r="J39" s="4" t="s">
        <v>236</v>
      </c>
      <c r="K39" s="4"/>
      <c r="L39" s="4"/>
      <c r="M39" s="4" t="s">
        <v>175</v>
      </c>
      <c r="N39" s="4" t="s">
        <v>237</v>
      </c>
    </row>
    <row r="40" spans="1:14" ht="52">
      <c r="A40" s="4" t="s">
        <v>238</v>
      </c>
      <c r="B40" s="4" t="s">
        <v>239</v>
      </c>
      <c r="C40" s="5">
        <v>55609</v>
      </c>
      <c r="D40" s="4" t="s">
        <v>240</v>
      </c>
      <c r="E40" s="6">
        <v>2.3737330893814512</v>
      </c>
      <c r="F40" s="6">
        <v>2.5307114932009136</v>
      </c>
      <c r="G40" s="6">
        <f t="shared" si="0"/>
        <v>3.4697419848518432</v>
      </c>
      <c r="H40" s="7">
        <f t="shared" si="1"/>
        <v>2.6047927539563087E-4</v>
      </c>
      <c r="I40" s="4" t="s">
        <v>241</v>
      </c>
      <c r="J40" s="4" t="s">
        <v>242</v>
      </c>
      <c r="K40" s="4"/>
      <c r="L40" s="4" t="s">
        <v>243</v>
      </c>
      <c r="M40" s="4" t="s">
        <v>153</v>
      </c>
      <c r="N40" s="4"/>
    </row>
    <row r="41" spans="1:14" ht="52">
      <c r="A41" s="4" t="s">
        <v>244</v>
      </c>
      <c r="B41" s="4" t="s">
        <v>244</v>
      </c>
      <c r="C41" s="5">
        <v>55279</v>
      </c>
      <c r="D41" s="4" t="s">
        <v>245</v>
      </c>
      <c r="E41" s="6">
        <v>2.8421875026035011</v>
      </c>
      <c r="F41" s="6">
        <v>4.4972888276081102</v>
      </c>
      <c r="G41" s="6">
        <f t="shared" si="0"/>
        <v>5.320116220430176</v>
      </c>
      <c r="H41" s="7">
        <f t="shared" si="1"/>
        <v>5.1850492344129862E-8</v>
      </c>
      <c r="I41" s="4" t="s">
        <v>246</v>
      </c>
      <c r="J41" s="4" t="s">
        <v>242</v>
      </c>
      <c r="K41" s="4"/>
      <c r="L41" s="4" t="s">
        <v>247</v>
      </c>
      <c r="M41" s="4" t="s">
        <v>96</v>
      </c>
      <c r="N41" s="4" t="s">
        <v>231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Louisville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2012-05-07T15:56:42Z</dcterms:created>
  <dcterms:modified xsi:type="dcterms:W3CDTF">2012-05-07T15:58:30Z</dcterms:modified>
</cp:coreProperties>
</file>