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0" yWindow="0" windowWidth="19320" windowHeight="15480" firstSheet="1" activeTab="1"/>
  </bookViews>
  <sheets>
    <sheet name="GO genes" sheetId="1" r:id="rId1"/>
    <sheet name="AndrogenPCa.RMA-GENE-CORE" sheetId="2" r:id="rId2"/>
  </sheets>
  <definedNames/>
  <calcPr fullCalcOnLoad="1"/>
</workbook>
</file>

<file path=xl/sharedStrings.xml><?xml version="1.0" encoding="utf-8"?>
<sst xmlns="http://schemas.openxmlformats.org/spreadsheetml/2006/main" count="4280" uniqueCount="2054">
  <si>
    <t>microtubule cytoskeleton organisation / -ve regulation of microtubule depolymerisation / pattern specification process / ubiquitin-dependent protein catabolic process</t>
  </si>
  <si>
    <t>myosin binding, protein binding, Rab GTPase binding.</t>
  </si>
  <si>
    <t>IL1 receptor / protein binding / transmembrane receptor</t>
  </si>
  <si>
    <t>hydrolyase activity / metal ion binding / Zn ion binding</t>
  </si>
  <si>
    <t>lipid metabolic process / phospholipid catabolic process</t>
  </si>
  <si>
    <t>arylamine N-acetyletransferase</t>
  </si>
  <si>
    <t>translation</t>
  </si>
  <si>
    <t>nucleoside-triphosphatase activity / nucleotide binding</t>
  </si>
  <si>
    <t>cell diff / nrvs system development / multicellular organismal development</t>
  </si>
  <si>
    <t>mitotic chromosome condensation</t>
  </si>
  <si>
    <t>protein binding / receptor activity</t>
  </si>
  <si>
    <t>cell wall catabolic process / regulation of txn, DNA-dependent / txn</t>
  </si>
  <si>
    <t>signal transducer activity; WW domain binding</t>
  </si>
  <si>
    <t>positive regulation of I-kappaB kinase/NF-kappaB cascade</t>
  </si>
  <si>
    <t>ion transport / oxidation reduction / K ion transport</t>
  </si>
  <si>
    <t>calcium-activated potassium channel activity; voltage gated potassium channel activity</t>
  </si>
  <si>
    <t>small conductance calcium-activated potassium channel activity</t>
  </si>
  <si>
    <t>delayed rectifier K channel activity / K channel regulator activity / K ion binding / protein binding / voltage-gated ion channel activity</t>
  </si>
  <si>
    <t>ion transport / K ion transport</t>
  </si>
  <si>
    <t>RNA binding / SH£ binding / protein binding</t>
  </si>
  <si>
    <t>regulation of txn, DNA-dependent / spermatodenesis / txn</t>
  </si>
  <si>
    <t>growth factor activity / stem cell factor receptor binding / identical protein binding</t>
  </si>
  <si>
    <t>cell adhesion / hemopoiesis / -ve regulation of apoptosis / +ve regulation of DNA replication / +ve regulation of MAPK activity / +ve regulation of Ras protein signal transduction / +ve regulation of cell proliferation / +ve regulation of melanocyte diff / +ve regulation of myeloid leukocyte diff / +ve regulation of peptidyl-tyrosine phosphorylation</t>
  </si>
  <si>
    <t>low-density lipoprotein receptor activity, transmembrane receptor activity</t>
  </si>
  <si>
    <t>cholesterol absorption, cholesterol transport, endocytosis, lipid metabolic process and clearance</t>
  </si>
  <si>
    <t>metal ion binding / protein binding / Zn ion binding</t>
  </si>
  <si>
    <t>Ca ion binding / Mn ion binding / polypeptide N-acetylgalactosaminyltransferase / suagr binding</t>
  </si>
  <si>
    <t>erythrocyte diff/ /interspecies interaction between organisms / + regulation of cell proliferation and of tyrosine phosphoylation og STAT protein / protein a.a phosphorylation / response to human stimuli / signal transduction</t>
  </si>
  <si>
    <t>cysteine-type endopeptidase activity; kinase activator activator; protein self-association; signal transducer activity; ubiquitin-protein ligase activity</t>
  </si>
  <si>
    <t>anti-apoptosis; defense response; nuclear export; positive regulation f T cell cytokine production; regulation of apoptosis; cell receptor signalling pathway</t>
  </si>
  <si>
    <t>G-protein coupled receptor protein signaling pathway / signal transduction</t>
  </si>
  <si>
    <t>receptor actvity / signal transducer activity</t>
  </si>
  <si>
    <t xml:space="preserve"> +ve regulation of I-kappaB kinase/NF-kappaB cascade</t>
  </si>
  <si>
    <t>G-protein coupled receptor activity / molecular function / protein binding / receptor activity</t>
  </si>
  <si>
    <t>G-protein coupled receptor protein signalling pathway / biological processes / signal transduction</t>
  </si>
  <si>
    <t>G-protein coupled receptor activity / Ca ion binding / protein binding</t>
  </si>
  <si>
    <t>cell-cell adhesion / detection of mechanical stimuli involved in sensory perception / inner ear development / maintenance of organ identity / nrvs system development / neurological system process / neuropeptide signaling pathway / photoreceptor cell maintenance / response to stimuli</t>
  </si>
  <si>
    <t>SH3/SH2 adaptor activity / protein binding</t>
  </si>
  <si>
    <t>cell-cell signaling / insuling receptor signaling pathway / signal transduction</t>
  </si>
  <si>
    <t>ion channel activity / protein binding / receptor activity</t>
  </si>
  <si>
    <t>behavioral pain response / CNS development / ion transport</t>
  </si>
  <si>
    <t>C-C lyase activity / identical protein binding / Mg ion binding / thiamin pyrophosphate binding</t>
  </si>
  <si>
    <t>f.a alpha oxidation / lipid metabolic process</t>
  </si>
  <si>
    <t>response to unfolded protein</t>
  </si>
  <si>
    <t>ATP binding / nucleotide binding / protein binding</t>
  </si>
  <si>
    <t>protein folding / response to unfolded protein</t>
  </si>
  <si>
    <t>ATP binding; magnesium binding; protein binding; protein serine/threonine kinase activity</t>
  </si>
  <si>
    <t>inflammatory response / innate immune response / protein complex assembly / signal transduction</t>
  </si>
  <si>
    <t>cytokine activity / IL1 receptor antagonist activity / protein binding</t>
  </si>
  <si>
    <t xml:space="preserve">immune response / inflammatory response / </t>
  </si>
  <si>
    <t>cell proliferation; metabolic process</t>
  </si>
  <si>
    <t>bld coagulation / cell ashesion / cell-matric adhesion / integrin-mediated signalling pathway / organ morphogenesis</t>
  </si>
  <si>
    <t>ion channel / oxidoreductase / K channel regulator / K ion binding / voltage gated K ion channel</t>
  </si>
  <si>
    <t>capase activation / -ve regulation of cell proliferation / STAT protein nuclear translocation / anatomical structure morphogenesis / platlet activation / +ve regulation of JAK-STAT cascade / +ve regulation / =VE regulation of txn, DNA dependent</t>
  </si>
  <si>
    <t>blood coagulation</t>
  </si>
  <si>
    <t>regulation of protein amino acid phosphorylation; positive regulation of translation; response to endoplasmic reticulum stress</t>
  </si>
  <si>
    <t>protein binding; ubiquitin protein ligase activity</t>
  </si>
  <si>
    <t>protein modification process; proteolysis</t>
  </si>
  <si>
    <t>ATP binding / hydrolyase activity / Mg ion binding / nucleoside-triphosphatase activity / nucleotide binding</t>
  </si>
  <si>
    <t>ATP metabolic process</t>
  </si>
  <si>
    <t>kinase activity; phosphorylation binding; protein serine/threonine kinase activity</t>
  </si>
  <si>
    <t xml:space="preserve">Validated </t>
  </si>
  <si>
    <t>Validated</t>
  </si>
  <si>
    <t>No expression without androgens.</t>
  </si>
  <si>
    <t xml:space="preserve">cell growth; phosphorylation; protein catabolic process; response to nutrient; signal transduction; </t>
  </si>
  <si>
    <t>non-membrane spanning protein tyrosine kinase activity</t>
  </si>
  <si>
    <t>negative regulation of cell proliferation; protein amino acid phosphorylation</t>
  </si>
  <si>
    <t xml:space="preserve">L-fucose catabolic process / N-glycan processing / cell migration . . . . . </t>
  </si>
  <si>
    <t>establishment of tissue polarity</t>
  </si>
  <si>
    <t>activation of MAPKK activity; negative regulation of protein kinase activity; regulation of cell cycle</t>
  </si>
  <si>
    <t>galactokinase activity</t>
  </si>
  <si>
    <t>ATP binding / ATP-dependent helicase / RNA binding / helicase / hydrolase / nucleotide binding / protein binding</t>
  </si>
  <si>
    <t>innate immune response / response to virus</t>
  </si>
  <si>
    <t>intracellular binding</t>
  </si>
  <si>
    <t>protein a.a O-linked glycosylation</t>
  </si>
  <si>
    <t>GTPase activator / small GTPase activator</t>
  </si>
  <si>
    <t xml:space="preserve">regulation of small GTPase mediated signal transduction </t>
  </si>
  <si>
    <t>glutamate metabolic process; oxidation reduction</t>
  </si>
  <si>
    <t>mannose-1-phosphate guanylyltransferase activity</t>
  </si>
  <si>
    <t>vesicle-mediated transport</t>
  </si>
  <si>
    <t xml:space="preserve">G-protein coupled receptor activity  </t>
  </si>
  <si>
    <t>neuropeptide signalling pathway</t>
  </si>
  <si>
    <t xml:space="preserve">G-protein coupled receptor activity / receptor activity  </t>
  </si>
  <si>
    <t>diacylglycerol binding / diacylglycerol kinase activity / metal ion binding / transferase activity / Zn ion binding</t>
  </si>
  <si>
    <t>activation of PKC activity / intrcellular signalling cascade</t>
  </si>
  <si>
    <t>Rho GTPase binding / actin binding / receptor binding</t>
  </si>
  <si>
    <t>actin cytoskeleton organisation / cell diff / cellular component organisation / cytokinesis / multicellular organisaml develpoment / oogenesis</t>
  </si>
  <si>
    <t>RNA binding / exonuclease / hydrolase / ribonuclease</t>
  </si>
  <si>
    <t>Rab GTPase binding / translation initiation factor activity</t>
  </si>
  <si>
    <t>translation initiation</t>
  </si>
  <si>
    <t>endodeoxyribosenuclease activity</t>
  </si>
  <si>
    <t>DNA replication / response to DNA dmg stimuli / ubiquitin-dependent protein catabolic process</t>
  </si>
  <si>
    <t>drug transporter activity; steroid delta-isomerase activity; transmembrane receptor activity.</t>
  </si>
  <si>
    <t>skeletal system development</t>
  </si>
  <si>
    <t>ER-associated protein catabolic process</t>
  </si>
  <si>
    <t>G-protein coupled receptor activity; lipid binding</t>
  </si>
  <si>
    <t>elevation of cytosolic calcium ion concentration; G-protein signaling, coupled to cyclic nucleotide secnd messenger; synaptic transmission</t>
  </si>
  <si>
    <t>calcium ion binding</t>
  </si>
  <si>
    <t>actin binding / protein binding</t>
  </si>
  <si>
    <t>multicellular organismal development / nervous system development / ubiquitin-dependent protein catabolic process</t>
  </si>
  <si>
    <t>regulation of txn, DNA dependent / txn</t>
  </si>
  <si>
    <t>Ca ion binding / protein binding</t>
  </si>
  <si>
    <t>cell adhesion / homophilic cell adhesion</t>
  </si>
  <si>
    <t>cyclin binding</t>
  </si>
  <si>
    <t>activation of signaling protein activity involved in unfolded protein response; cell cycle arrest; induction of apoptosis; protein amino acid phosphorylation; protein modification process</t>
  </si>
  <si>
    <t>Ca ion binding / collagen binding / identical protein binding / Mg ion binding / receptor activity</t>
  </si>
  <si>
    <t>Rab GTPase binding / protein binding</t>
  </si>
  <si>
    <t xml:space="preserve">intracellular protein transport  </t>
  </si>
  <si>
    <t>G-protein coupled receptor activity / receptor activity / receptor binding / thrombin receptor activity</t>
  </si>
  <si>
    <t>anatomical structure morphogenesis; cell proliferation; cell recognition; biosynthetic pathways, extracellular matrix organisation, nervous system development, metabolic processes</t>
  </si>
  <si>
    <t>GTPase activator activity / Rab-protein geranylgeranyltransferase activity</t>
  </si>
  <si>
    <t>intracellular protein transport / regulation of GTPase activity / visual perception</t>
  </si>
  <si>
    <t>sulfotransferase activity</t>
  </si>
  <si>
    <t>cell adhesion</t>
  </si>
  <si>
    <t>identical protein binding</t>
  </si>
  <si>
    <t>calcium-independent cell-cell adhesion</t>
  </si>
  <si>
    <t xml:space="preserve">protein binding </t>
  </si>
  <si>
    <t>regulation of signal transduction</t>
  </si>
  <si>
    <t>binding / Ca ion binding / galactose binding / low density lipoprotein binding / pattern recognition receptor activity / scavenger receptor activity / sugar binding</t>
  </si>
  <si>
    <t>carbohydrate mediated signaling / innate immune response / phagocytosis, recog / protein homooligomerisation</t>
  </si>
  <si>
    <t>metallocarboxypeptidase activity</t>
  </si>
  <si>
    <t>actin binding; C-X-C chemokine receptor activity; coreceptor activity; G-protein coupled receptor activity; myosin light chain binding; protein binding</t>
  </si>
  <si>
    <t>activation of MAPK activity; apoptosis; chemotaxis; elevation of cytosolic calcium ion concentration; G-protein coupled receptor protein signaling pathway; immune response; inflammatory response; response to virus</t>
  </si>
  <si>
    <t>apoptosis / -ve regulation of signal transduction</t>
  </si>
  <si>
    <t>GTPase activator activty / Rho GTPase activator activity / diacylglycerol binding / metal ion binding / Zn ion binding</t>
  </si>
  <si>
    <t>rho protein signal transduction / intracellular signalling cascade</t>
  </si>
  <si>
    <t>endoplasmic reticulum unfolded protein response; ER-associated protein catabolic process; positive regulation of cell growth; retrograde protein transport, ER to cytosol</t>
  </si>
  <si>
    <t>GTP binding / nucleotide binding</t>
  </si>
  <si>
    <t>DNA rep / inner cell mass cell proliferation</t>
  </si>
  <si>
    <t>glutamate dehydrogenase activity</t>
  </si>
  <si>
    <t>2-acylglycerol O-acyltransferase activity / acyltransferase activity / diacylglycerol O-acyltransferase activity / transferase activity</t>
  </si>
  <si>
    <t>glycerol metabolic process / lipid biosynthetic process / triacylglycerol biosynthetic process</t>
  </si>
  <si>
    <t>diacylglycerol kinase activity</t>
  </si>
  <si>
    <t>intracellular signaling cascade</t>
  </si>
  <si>
    <t>BMP signaling pathway; cartilage condensation; limb morphogenesis; ovarian cumulus expansion; ovulation cycle; positive regulation of bone mineralization</t>
  </si>
  <si>
    <t>muscle development</t>
  </si>
  <si>
    <t>Ca ion binding</t>
  </si>
  <si>
    <t>Ca ion binding / peptidase activity / serine-type endopeptidase activity</t>
  </si>
  <si>
    <t>complement activation, classical pathway / innate immune response / preteolysis</t>
  </si>
  <si>
    <t>transport</t>
  </si>
  <si>
    <t>Ca ion binding / enzyme activator activity / metalloendopeptidase activity / peptidase / Zn ion binding</t>
  </si>
  <si>
    <t>collagen catabolic process / metabolic process / proteolysis</t>
  </si>
  <si>
    <t>Ca ion binding / voltage-gated Ca channel activity / voltage-gated ion channel activity</t>
  </si>
  <si>
    <t>Ca ion transport / ion transport / neuromuscular junction development</t>
  </si>
  <si>
    <t>positive regulation of exocytosis</t>
  </si>
  <si>
    <t xml:space="preserve">ATP binding / calmodulin binding / calmodulin-dependent protein kinase activity / nucleotide binding / transferase binding </t>
  </si>
  <si>
    <t>G1/S transition of mitotic cell cycle / Ca ion transport / cardiac muscle contraction / protein a.a auto/phosphorylation / regulation of cell growth</t>
  </si>
  <si>
    <t>signal transducer activity</t>
  </si>
  <si>
    <t>positive regulation of I-kappaB kinase/NF kappaB cascade</t>
  </si>
  <si>
    <t>protein binding; ubiquitin-protein ligase activity</t>
  </si>
  <si>
    <t>negative regulation of cell adhesion; positive regulation of cell migration; positive regulation of endocytosis</t>
  </si>
  <si>
    <t>NM_022117</t>
  </si>
  <si>
    <t>NM_020245</t>
  </si>
  <si>
    <t>NM_003115</t>
  </si>
  <si>
    <t>NM_003342</t>
  </si>
  <si>
    <t>NM_016021</t>
  </si>
  <si>
    <t>NM_001077</t>
  </si>
  <si>
    <t>NM_053039</t>
  </si>
  <si>
    <t>NM_013396</t>
  </si>
  <si>
    <t>NM_015017</t>
  </si>
  <si>
    <t>NM_019050</t>
  </si>
  <si>
    <t>NM_014000</t>
  </si>
  <si>
    <t>NM_003383</t>
  </si>
  <si>
    <t>NM_016485</t>
  </si>
  <si>
    <t>NM_014149</t>
  </si>
  <si>
    <t>NM_017983</t>
  </si>
  <si>
    <t>NM_015238</t>
  </si>
  <si>
    <t>Rho GTPase activator activity</t>
  </si>
  <si>
    <t>response to stress</t>
  </si>
  <si>
    <t>endo/exonuclease activity</t>
  </si>
  <si>
    <t>DNA repair</t>
  </si>
  <si>
    <t>cell differentiation; G1 phase of mitotic cell cycle; gliogenesis; regulation of epithelial cell proliferation; negative regulation of osteoblast differentiation; positive regulation of cell-matrix adhesion; positive regulation of fibroblast proliferation; regulation of erythrocyte differentiation; regulation of gene expression</t>
  </si>
  <si>
    <t xml:space="preserve">protein binding  </t>
  </si>
  <si>
    <t xml:space="preserve">cell adhesion  </t>
  </si>
  <si>
    <t>glucuronosyltransferase activity; metal ion binding; peptidoglycan glycosyltransferase activity</t>
  </si>
  <si>
    <t xml:space="preserve">Function </t>
  </si>
  <si>
    <t>Processes</t>
  </si>
  <si>
    <t>acyl-CoA dehydrogenase activity</t>
  </si>
  <si>
    <t>lipid metabolic process</t>
  </si>
  <si>
    <t>integrin binding / metalloendopeptidase activity / protein binding / zinc ion binding</t>
  </si>
  <si>
    <t>central nervous system development / -ve regulation of cell adhesion / proteolysis</t>
  </si>
  <si>
    <t>Ca and calmodulin- responsive adenylate cyclase activity / calmodulin binding / Mg ion binding</t>
  </si>
  <si>
    <t>cAMP biosynthetic process / hormone-mediated signaling / long-term memory</t>
  </si>
  <si>
    <t>multicellular organismal development</t>
  </si>
  <si>
    <t>protein binding</t>
  </si>
  <si>
    <t>keratinization</t>
  </si>
  <si>
    <t>metal ion binding / protein binding / receptor activity</t>
  </si>
  <si>
    <t>AchR activity / Ca ion binding / Ca-dependent phospholipid binding / phospatidylserine binding / protein homodimerisation activity</t>
  </si>
  <si>
    <t>cell-cell adhesion</t>
  </si>
  <si>
    <t>nervous system development</t>
  </si>
  <si>
    <t>ARF GTPase activator activity; protein transporter activity</t>
  </si>
  <si>
    <t>intracellular protein transport; protein secreation; vesicle-mediated transport</t>
  </si>
  <si>
    <t>GTP binding; GTP-dependent protein binding; Rac GTPase binding</t>
  </si>
  <si>
    <t>actin cytoskeleton organisation; cell motion; lamellipodium assembly; ruffle organisation; small GTPase mediated signal transduction</t>
  </si>
  <si>
    <t>GTPase activator activity / protein binding</t>
  </si>
  <si>
    <t>signal transduction</t>
  </si>
  <si>
    <t>NM_182757</t>
  </si>
  <si>
    <t>NM_017763</t>
  </si>
  <si>
    <t>NM_133631</t>
  </si>
  <si>
    <t>U66589 //</t>
  </si>
  <si>
    <t>NM_015474</t>
  </si>
  <si>
    <t>NM_015278</t>
  </si>
  <si>
    <t>NM_002970</t>
  </si>
  <si>
    <t>NM_006745</t>
  </si>
  <si>
    <t>NM_012235</t>
  </si>
  <si>
    <t>NM_002998</t>
  </si>
  <si>
    <t>NM_002999</t>
  </si>
  <si>
    <t>NM_022044</t>
  </si>
  <si>
    <t>NM_012429</t>
  </si>
  <si>
    <t>NM_021982</t>
  </si>
  <si>
    <t>NM_014822</t>
  </si>
  <si>
    <t>NM_153618</t>
  </si>
  <si>
    <t>ATP biosynthetic process / ion transport / K ion transport / response to hypoxia / Na ion transport</t>
  </si>
  <si>
    <t>metal ion binding / protein binding / ubiquiting-protein ligase / Zn ion binding</t>
  </si>
  <si>
    <t>anti-apoptosis / cell surface receptor link signal trandsuction / regulation of apoptosis</t>
  </si>
  <si>
    <t>ATP binding; SMAD binding</t>
  </si>
  <si>
    <t>NM_003645</t>
  </si>
  <si>
    <t>NM_006931</t>
  </si>
  <si>
    <t>NM_133496</t>
  </si>
  <si>
    <t>NM_017515</t>
  </si>
  <si>
    <t>NM_018018</t>
  </si>
  <si>
    <t>NM_006979</t>
  </si>
  <si>
    <t>NM_173854</t>
  </si>
  <si>
    <t>NM_003627</t>
  </si>
  <si>
    <t>NM_080546</t>
  </si>
  <si>
    <t>NM_033102</t>
  </si>
  <si>
    <t>NM_014331</t>
  </si>
  <si>
    <t>NM_003046</t>
  </si>
  <si>
    <t>NM_032591</t>
  </si>
  <si>
    <t>NM_030958</t>
  </si>
  <si>
    <t>NM_144975</t>
  </si>
  <si>
    <t>NM_014926</t>
  </si>
  <si>
    <t>NM_032229</t>
  </si>
  <si>
    <t>NM_001003</t>
  </si>
  <si>
    <t>NM_003078</t>
  </si>
  <si>
    <t>NM_024624</t>
  </si>
  <si>
    <t>NM_003080</t>
  </si>
  <si>
    <t>NM_003068</t>
  </si>
  <si>
    <t>NM_003083</t>
  </si>
  <si>
    <t>NR_002922</t>
  </si>
  <si>
    <t>NM_031953</t>
  </si>
  <si>
    <t>NM_003877</t>
  </si>
  <si>
    <t>NM_021069</t>
  </si>
  <si>
    <t>NM_003104</t>
  </si>
  <si>
    <t>NM_003105</t>
  </si>
  <si>
    <t>NM_003112</t>
  </si>
  <si>
    <t>NM_021928</t>
  </si>
  <si>
    <t>NM_012391</t>
  </si>
  <si>
    <t>NM_006542</t>
  </si>
  <si>
    <t>NM_004598</t>
  </si>
  <si>
    <t>NM_005841</t>
  </si>
  <si>
    <t>NM_018327</t>
  </si>
  <si>
    <t>NM_003129</t>
  </si>
  <si>
    <t>NM_014850</t>
  </si>
  <si>
    <t>NM_021203</t>
  </si>
  <si>
    <t>NM_012446</t>
  </si>
  <si>
    <t>NM_007107</t>
  </si>
  <si>
    <t>NM_006278</t>
  </si>
  <si>
    <t>NM_005418</t>
  </si>
  <si>
    <t>NM_018414</t>
  </si>
  <si>
    <t>NM_018412</t>
  </si>
  <si>
    <t>NM_024636</t>
  </si>
  <si>
    <t>NM_004226</t>
  </si>
  <si>
    <t>NM_013233</t>
  </si>
  <si>
    <t>NM_182914</t>
  </si>
  <si>
    <t>NM_206927</t>
  </si>
  <si>
    <t>NM_005646</t>
  </si>
  <si>
    <t>NM_015173</t>
  </si>
  <si>
    <t>NM_014832</t>
  </si>
  <si>
    <t>NM_007063</t>
  </si>
  <si>
    <t>NM_018319</t>
  </si>
  <si>
    <t>NM_003245</t>
  </si>
  <si>
    <t>NM_003255</t>
  </si>
  <si>
    <t>NM_015508</t>
  </si>
  <si>
    <t>NM_012464</t>
  </si>
  <si>
    <t>NM_015059</t>
  </si>
  <si>
    <t>NM_003265</t>
  </si>
  <si>
    <t>NM_020698</t>
  </si>
  <si>
    <t>NM_016040</t>
  </si>
  <si>
    <t>NM_018295</t>
  </si>
  <si>
    <t>NM_018266</t>
  </si>
  <si>
    <t>NM_138788</t>
  </si>
  <si>
    <t>NM_020182</t>
  </si>
  <si>
    <t>NM_005656</t>
  </si>
  <si>
    <t>NM_006290</t>
  </si>
  <si>
    <t>NM_003842</t>
  </si>
  <si>
    <t>NM_005118</t>
  </si>
  <si>
    <t>NM_015028</t>
  </si>
  <si>
    <t>NM_000546</t>
  </si>
  <si>
    <t>NM_033285</t>
  </si>
  <si>
    <t>NM_017901</t>
  </si>
  <si>
    <t>NM_000366</t>
  </si>
  <si>
    <t>NM_025195</t>
  </si>
  <si>
    <t>NM_005082</t>
  </si>
  <si>
    <t>NM_018700</t>
  </si>
  <si>
    <t>NM_032765</t>
  </si>
  <si>
    <t>NM_024080</t>
  </si>
  <si>
    <t>NM_014112</t>
  </si>
  <si>
    <t>NM_183422</t>
  </si>
  <si>
    <t>NM_015516</t>
  </si>
  <si>
    <t>NM_004615</t>
  </si>
  <si>
    <t>NM_006309</t>
  </si>
  <si>
    <t>NM_020873</t>
  </si>
  <si>
    <t>NM_001009</t>
  </si>
  <si>
    <t>NM_002350</t>
  </si>
  <si>
    <t>NM_001031</t>
  </si>
  <si>
    <t>NM_005906</t>
  </si>
  <si>
    <t>NM_173844</t>
  </si>
  <si>
    <t>NM_005907</t>
  </si>
  <si>
    <t>NM_005908</t>
  </si>
  <si>
    <t>NM_024641</t>
  </si>
  <si>
    <t>NM_003010</t>
  </si>
  <si>
    <t>NM_002758</t>
  </si>
  <si>
    <t>NM_018067</t>
  </si>
  <si>
    <t>NM_002748</t>
  </si>
  <si>
    <t>NM_017923</t>
  </si>
  <si>
    <t>NM_017824</t>
  </si>
  <si>
    <t>NM_024617</t>
  </si>
  <si>
    <t>NM_024721</t>
  </si>
  <si>
    <t>NM_007129</t>
  </si>
  <si>
    <t>NM_021632</t>
  </si>
  <si>
    <t>NM_014897</t>
  </si>
  <si>
    <t>NM_032811</t>
  </si>
  <si>
    <t>gene_assi</t>
  </si>
  <si>
    <t xml:space="preserve"> </t>
  </si>
  <si>
    <t>NM_000662</t>
  </si>
  <si>
    <t>NM_020443</t>
  </si>
  <si>
    <t>NM_015261</t>
  </si>
  <si>
    <t>NM_181782</t>
  </si>
  <si>
    <t>NM_019080</t>
  </si>
  <si>
    <t>NM_006096</t>
  </si>
  <si>
    <t>NM_012224</t>
  </si>
  <si>
    <t>NM_014397</t>
  </si>
  <si>
    <t>NM_020529</t>
  </si>
  <si>
    <t>NM_006165</t>
  </si>
  <si>
    <t>NM_004148</t>
  </si>
  <si>
    <t>NM_014932</t>
  </si>
  <si>
    <t>NM_005126</t>
  </si>
  <si>
    <t>NM_000901</t>
  </si>
  <si>
    <t>NM_002135</t>
  </si>
  <si>
    <t>NM_030952</t>
  </si>
  <si>
    <t>NM_014089</t>
  </si>
  <si>
    <t>NM_002539</t>
  </si>
  <si>
    <t>NM_000912</t>
  </si>
  <si>
    <t>NM_000607</t>
  </si>
  <si>
    <t>NM_000608</t>
  </si>
  <si>
    <t>NM_053001</t>
  </si>
  <si>
    <t>NM_020205</t>
  </si>
  <si>
    <t>NM_018026</t>
  </si>
  <si>
    <t>NM_002576</t>
  </si>
  <si>
    <t>NM_017906</t>
  </si>
  <si>
    <t>AK094518</t>
  </si>
  <si>
    <t>NM_002585</t>
  </si>
  <si>
    <t>NM_018931</t>
  </si>
  <si>
    <t>NM_021213</t>
  </si>
  <si>
    <t>NM_006810</t>
  </si>
  <si>
    <t>NM_003768</t>
  </si>
  <si>
    <t>NM_206836</t>
  </si>
  <si>
    <t>NM_021255</t>
  </si>
  <si>
    <t>NM_016831</t>
  </si>
  <si>
    <t>NM_153818</t>
  </si>
  <si>
    <t>NM_006212</t>
  </si>
  <si>
    <t>NM_018290</t>
  </si>
  <si>
    <t>NM_173582</t>
  </si>
  <si>
    <t>NM_015599</t>
  </si>
  <si>
    <t>NM_015107</t>
  </si>
  <si>
    <t>NM_006623</t>
  </si>
  <si>
    <t>NM_145753</t>
  </si>
  <si>
    <t>NM_007166</t>
  </si>
  <si>
    <t>NM_002646</t>
  </si>
  <si>
    <t>NM_052880</t>
  </si>
  <si>
    <t>NM_181523</t>
  </si>
  <si>
    <t>NM_003629</t>
  </si>
  <si>
    <t>NM_181794</t>
  </si>
  <si>
    <t>NM_003628</t>
  </si>
  <si>
    <t>NM_000300</t>
  </si>
  <si>
    <t>NM_002662</t>
  </si>
  <si>
    <t>NM_012388</t>
  </si>
  <si>
    <t>NM_006622</t>
  </si>
  <si>
    <t>NR_003085</t>
  </si>
  <si>
    <t>NM_022490</t>
  </si>
  <si>
    <t>NM_018119</t>
  </si>
  <si>
    <t>NM_003711</t>
  </si>
  <si>
    <t>NM_203453</t>
  </si>
  <si>
    <t>NM_003622</t>
  </si>
  <si>
    <t>NM_003621</t>
  </si>
  <si>
    <t>NM_152542</t>
  </si>
  <si>
    <t>NM_002709</t>
  </si>
  <si>
    <t>NM_032391</t>
  </si>
  <si>
    <t>NM_000946</t>
  </si>
  <si>
    <t>NM_006252</t>
  </si>
  <si>
    <t>NM_002737</t>
  </si>
  <si>
    <t>NM_006255</t>
  </si>
  <si>
    <t>NM_002742</t>
  </si>
  <si>
    <t>NM_058179</t>
  </si>
  <si>
    <t>NM_004762</t>
  </si>
  <si>
    <t>NM_004227</t>
  </si>
  <si>
    <t>NM_000958</t>
  </si>
  <si>
    <t>NM_005401</t>
  </si>
  <si>
    <t>NM_002833</t>
  </si>
  <si>
    <t>NM_002845</t>
  </si>
  <si>
    <t>NM_002849</t>
  </si>
  <si>
    <t>NM_005859</t>
  </si>
  <si>
    <t>NM_004580</t>
  </si>
  <si>
    <t>NM_002867</t>
  </si>
  <si>
    <t>NM_018845</t>
  </si>
  <si>
    <t>NM_015577</t>
  </si>
  <si>
    <t>NM_016732</t>
  </si>
  <si>
    <t>NM_012294</t>
  </si>
  <si>
    <t>NM_170692</t>
  </si>
  <si>
    <t>NM_182663</t>
  </si>
  <si>
    <t>NM_018211</t>
  </si>
  <si>
    <t>NM_006606</t>
  </si>
  <si>
    <t>NM_013441</t>
  </si>
  <si>
    <t>NM_172037</t>
  </si>
  <si>
    <t>NM_173054</t>
  </si>
  <si>
    <t>NM_134428</t>
  </si>
  <si>
    <t>NM_015149</t>
  </si>
  <si>
    <t>NM_021205</t>
  </si>
  <si>
    <t>NM_018981</t>
  </si>
  <si>
    <t>NM_021233</t>
  </si>
  <si>
    <t>NM_001386</t>
  </si>
  <si>
    <t>NM_032160</t>
  </si>
  <si>
    <t>NM_016448</t>
  </si>
  <si>
    <t>NM_018456</t>
  </si>
  <si>
    <t>NM_030796</t>
  </si>
  <si>
    <t>NM_014674</t>
  </si>
  <si>
    <t>NM_025191</t>
  </si>
  <si>
    <t>NM_012152</t>
  </si>
  <si>
    <t>NM_012081</t>
  </si>
  <si>
    <t>NM_183387</t>
  </si>
  <si>
    <t>NM_003633</t>
  </si>
  <si>
    <t>NM_021572</t>
  </si>
  <si>
    <t>NM_005233</t>
  </si>
  <si>
    <t>NM_016570</t>
  </si>
  <si>
    <t>NM_018243</t>
  </si>
  <si>
    <t>NM_145799</t>
  </si>
  <si>
    <t>NM_014445</t>
  </si>
  <si>
    <t>NM_002639</t>
  </si>
  <si>
    <t>K ion binding / protein binding / Na ion binding / Na:K exchanging ATPase activity</t>
  </si>
  <si>
    <t>NM_020859</t>
  </si>
  <si>
    <t>NM_001041</t>
  </si>
  <si>
    <t>NM_003930</t>
  </si>
  <si>
    <t>NM_001046</t>
  </si>
  <si>
    <t>NM_021082</t>
  </si>
  <si>
    <t>NM_152527</t>
  </si>
  <si>
    <t>NM_004694</t>
  </si>
  <si>
    <t>NM_000387</t>
  </si>
  <si>
    <t>NM_004958</t>
  </si>
  <si>
    <t>NM_002031</t>
  </si>
  <si>
    <t>NM_178154</t>
  </si>
  <si>
    <t>NM_017412</t>
  </si>
  <si>
    <t>NM_003468</t>
  </si>
  <si>
    <t>NM_006705</t>
  </si>
  <si>
    <t>NM_001001</t>
  </si>
  <si>
    <t>NM_198321</t>
  </si>
  <si>
    <t>NM_032293</t>
  </si>
  <si>
    <t>NM_032638</t>
  </si>
  <si>
    <t>NM_000163</t>
  </si>
  <si>
    <t>NM_015660</t>
  </si>
  <si>
    <t>BC012542</t>
  </si>
  <si>
    <t>NM_015554</t>
  </si>
  <si>
    <t>NM_012084</t>
  </si>
  <si>
    <t>NM_145016</t>
  </si>
  <si>
    <t>NM_205847</t>
  </si>
  <si>
    <t>NM_013334</t>
  </si>
  <si>
    <t>NM_018960</t>
  </si>
  <si>
    <t>NM_002078</t>
  </si>
  <si>
    <t>NM_020918</t>
  </si>
  <si>
    <t>NM_020455</t>
  </si>
  <si>
    <t>NM_003272</t>
  </si>
  <si>
    <t>NM_014373</t>
  </si>
  <si>
    <t>NM_024911</t>
  </si>
  <si>
    <t>NM_030784</t>
  </si>
  <si>
    <t>NM_032119</t>
  </si>
  <si>
    <t>NM_017577</t>
  </si>
  <si>
    <t>NM_014668</t>
  </si>
  <si>
    <t>NM_014552</t>
  </si>
  <si>
    <t>NM_175611</t>
  </si>
  <si>
    <t>NM_015917</t>
  </si>
  <si>
    <t>NM_002095</t>
  </si>
  <si>
    <t>NM_012260</t>
  </si>
  <si>
    <t>NM_182765</t>
  </si>
  <si>
    <t>NM_014606</t>
  </si>
  <si>
    <t>NM_001010</t>
  </si>
  <si>
    <t>NM_003537</t>
  </si>
  <si>
    <t>NM_003071</t>
  </si>
  <si>
    <t>NM_178580</t>
  </si>
  <si>
    <t>NM_000859</t>
  </si>
  <si>
    <t>NM_001098</t>
  </si>
  <si>
    <t>NM_199330</t>
  </si>
  <si>
    <t>NM_000860</t>
  </si>
  <si>
    <t>NM_005114</t>
  </si>
  <si>
    <t>NM_014278</t>
  </si>
  <si>
    <t>NM_007076</t>
  </si>
  <si>
    <t>NM_004508</t>
  </si>
  <si>
    <t>NM_000875</t>
  </si>
  <si>
    <t>NM_002182</t>
  </si>
  <si>
    <t>NM_173842</t>
  </si>
  <si>
    <t>NM_000884</t>
  </si>
  <si>
    <t>NM_003866</t>
  </si>
  <si>
    <t>NM_198336</t>
  </si>
  <si>
    <t>NM_018142</t>
  </si>
  <si>
    <t>NM_006633</t>
  </si>
  <si>
    <t>NM_178827</t>
  </si>
  <si>
    <t>NM_002203</t>
  </si>
  <si>
    <t>NM_002210</t>
  </si>
  <si>
    <t>NM_003636</t>
  </si>
  <si>
    <t>NM_002247</t>
  </si>
  <si>
    <t>NM_021614</t>
  </si>
  <si>
    <t>NM_002252</t>
  </si>
  <si>
    <t>NM_016121</t>
  </si>
  <si>
    <t>NM_006854</t>
  </si>
  <si>
    <t>NM_006558</t>
  </si>
  <si>
    <t>NM_000899</t>
  </si>
  <si>
    <t>NM_005655</t>
  </si>
  <si>
    <t>NM_004235</t>
  </si>
  <si>
    <t>NM_144711</t>
  </si>
  <si>
    <t>NM_001002</t>
  </si>
  <si>
    <t>NM_001030</t>
  </si>
  <si>
    <t>NM_004917</t>
  </si>
  <si>
    <t>NM_002273</t>
  </si>
  <si>
    <t>NM_002293</t>
  </si>
  <si>
    <t>NM_002298</t>
  </si>
  <si>
    <t>NM_000527</t>
  </si>
  <si>
    <t>NM_006499</t>
  </si>
  <si>
    <t>NM_002309</t>
  </si>
  <si>
    <t>NM_002310</t>
  </si>
  <si>
    <t>NM_153371</t>
  </si>
  <si>
    <t>NM_207446</t>
  </si>
  <si>
    <t>NM_030941</t>
  </si>
  <si>
    <t>AY358497</t>
  </si>
  <si>
    <t>NM_152271</t>
  </si>
  <si>
    <t>NM_145693</t>
  </si>
  <si>
    <t>NM_006726</t>
  </si>
  <si>
    <t>NM_015116</t>
  </si>
  <si>
    <t>NM_015541</t>
  </si>
  <si>
    <t>NM_153377</t>
  </si>
  <si>
    <t>NM_017640</t>
  </si>
  <si>
    <t>NM_017691</t>
  </si>
  <si>
    <t>NM_018509</t>
  </si>
  <si>
    <t>NM_019594</t>
  </si>
  <si>
    <t>NM_004996</t>
  </si>
  <si>
    <t>NM_005845</t>
  </si>
  <si>
    <t>NM_152924</t>
  </si>
  <si>
    <t>NM_138340</t>
  </si>
  <si>
    <t>NM_002313</t>
  </si>
  <si>
    <t>NM_014384</t>
  </si>
  <si>
    <t>NM_004457</t>
  </si>
  <si>
    <t>NM_021723</t>
  </si>
  <si>
    <t>NM_006988</t>
  </si>
  <si>
    <t>NM_021116</t>
  </si>
  <si>
    <t>NM_016824</t>
  </si>
  <si>
    <t>NM_031284</t>
  </si>
  <si>
    <t>NM_001025</t>
  </si>
  <si>
    <t>NM_006408</t>
  </si>
  <si>
    <t>BC090889</t>
  </si>
  <si>
    <t>NM_000693</t>
  </si>
  <si>
    <t>NM_203377</t>
  </si>
  <si>
    <t>NM_138799</t>
  </si>
  <si>
    <t>NM_022132</t>
  </si>
  <si>
    <t>NM_006343</t>
  </si>
  <si>
    <t>NM_018982</t>
  </si>
  <si>
    <t>NM_014950</t>
  </si>
  <si>
    <t>NM_006006</t>
  </si>
  <si>
    <t>NM_014007</t>
  </si>
  <si>
    <t>NM_198581</t>
  </si>
  <si>
    <t>NM_005941</t>
  </si>
  <si>
    <t>NM_022782</t>
  </si>
  <si>
    <t>NM_018135</t>
  </si>
  <si>
    <t>NM_152423</t>
  </si>
  <si>
    <t>NM_002467</t>
  </si>
  <si>
    <t>NM_018946</t>
  </si>
  <si>
    <t>NM_004538</t>
  </si>
  <si>
    <t>NM_198990</t>
  </si>
  <si>
    <t>NM_173694</t>
  </si>
  <si>
    <t>NM_001677</t>
  </si>
  <si>
    <t>NM_001185</t>
  </si>
  <si>
    <t>NM_004048</t>
  </si>
  <si>
    <t>NM_012342</t>
  </si>
  <si>
    <t>NM_000465</t>
  </si>
  <si>
    <t>NM_001008</t>
  </si>
  <si>
    <t>NM_177455</t>
  </si>
  <si>
    <t>NM_001165</t>
  </si>
  <si>
    <t>NM_001203</t>
  </si>
  <si>
    <t>NM_015415</t>
  </si>
  <si>
    <t>NM_000060</t>
  </si>
  <si>
    <t>NM_006763</t>
  </si>
  <si>
    <t>NM_147147</t>
  </si>
  <si>
    <t>NM_145231</t>
  </si>
  <si>
    <t>NM_024496</t>
  </si>
  <si>
    <t>AK123193</t>
  </si>
  <si>
    <t>AK125514</t>
  </si>
  <si>
    <t>NM_019107</t>
  </si>
  <si>
    <t>NM_023938</t>
  </si>
  <si>
    <t>NM_030806</t>
  </si>
  <si>
    <t>AK000128</t>
  </si>
  <si>
    <t>NM_001733</t>
  </si>
  <si>
    <t>NM_015701</t>
  </si>
  <si>
    <t>NM_025000</t>
  </si>
  <si>
    <t>AK095400</t>
  </si>
  <si>
    <t>NM_004772</t>
  </si>
  <si>
    <t>AK090558</t>
  </si>
  <si>
    <t>NM_052831</t>
  </si>
  <si>
    <t>NM_014165</t>
  </si>
  <si>
    <t>NM_021945</t>
  </si>
  <si>
    <t>NM_152793</t>
  </si>
  <si>
    <t>AK225643</t>
  </si>
  <si>
    <t>AL136588</t>
  </si>
  <si>
    <t>NM_153045</t>
  </si>
  <si>
    <t>NM_001218</t>
  </si>
  <si>
    <t>NM_138375</t>
  </si>
  <si>
    <t>NM_201571</t>
  </si>
  <si>
    <t>NM_017954</t>
  </si>
  <si>
    <t>NM_033138</t>
  </si>
  <si>
    <t>NM_001219</t>
  </si>
  <si>
    <t>NM_001220</t>
  </si>
  <si>
    <t>NM_172127</t>
  </si>
  <si>
    <t>NM_018584</t>
  </si>
  <si>
    <t>NM_006549</t>
  </si>
  <si>
    <t>NM_138793</t>
  </si>
  <si>
    <t>NM_004930</t>
  </si>
  <si>
    <t>NM_005093</t>
  </si>
  <si>
    <t>NM_024814</t>
  </si>
  <si>
    <t>NM_182511</t>
  </si>
  <si>
    <t>NM_207406</t>
  </si>
  <si>
    <t>NM_004354</t>
  </si>
  <si>
    <t>NM_018719</t>
  </si>
  <si>
    <t>NM_177980</t>
  </si>
  <si>
    <t>NM_001259</t>
  </si>
  <si>
    <t>NM_016952</t>
  </si>
  <si>
    <t>NM_152342</t>
  </si>
  <si>
    <t>NM_018455</t>
  </si>
  <si>
    <t>NM_032866</t>
  </si>
  <si>
    <t>NM_018371</t>
  </si>
  <si>
    <t>NM_001277</t>
  </si>
  <si>
    <t>NM_001821</t>
  </si>
  <si>
    <t>NM_000742</t>
  </si>
  <si>
    <t>NM_004854</t>
  </si>
  <si>
    <t>NM_199328</t>
  </si>
  <si>
    <t>NM_014927</t>
  </si>
  <si>
    <t>NM_173515</t>
  </si>
  <si>
    <t>NM_130386</t>
  </si>
  <si>
    <t>NM_016128</t>
  </si>
  <si>
    <t>NM_014912</t>
  </si>
  <si>
    <t>NM_001308</t>
  </si>
  <si>
    <t>NM_130898</t>
  </si>
  <si>
    <t>NM_024324</t>
  </si>
  <si>
    <t>NM_031476</t>
  </si>
  <si>
    <t>NM_001012</t>
  </si>
  <si>
    <t>NM_153611</t>
  </si>
  <si>
    <t>NM_001037</t>
  </si>
  <si>
    <t>NM_183075</t>
  </si>
  <si>
    <t>NM_014392</t>
  </si>
  <si>
    <t>NM_020548</t>
  </si>
  <si>
    <t>NM_000790</t>
  </si>
  <si>
    <t>NM_003887</t>
  </si>
  <si>
    <t>NM_019058</t>
  </si>
  <si>
    <t>NM_014314</t>
  </si>
  <si>
    <t>NM_022783</t>
  </si>
  <si>
    <t>NM_016041</t>
  </si>
  <si>
    <t>NM_032564</t>
  </si>
  <si>
    <t>NM_201444</t>
  </si>
  <si>
    <t>NM_178009</t>
  </si>
  <si>
    <t>NM_014762</t>
  </si>
  <si>
    <t>NM_006729</t>
  </si>
  <si>
    <t>NM_133375</t>
  </si>
  <si>
    <t>NM_015263</t>
  </si>
  <si>
    <t>NM_012328</t>
  </si>
  <si>
    <t xml:space="preserve"> RFX3 </t>
  </si>
  <si>
    <t xml:space="preserve"> SYTL2 </t>
  </si>
  <si>
    <t xml:space="preserve"> RCAN3 </t>
  </si>
  <si>
    <t xml:space="preserve"> TLR3 </t>
  </si>
  <si>
    <t xml:space="preserve"> TGM3 </t>
  </si>
  <si>
    <t xml:space="preserve"> GALNT10 </t>
  </si>
  <si>
    <t xml:space="preserve"> KIAA0247 </t>
  </si>
  <si>
    <t xml:space="preserve"> COLEC12 </t>
  </si>
  <si>
    <t xml:space="preserve"> MANBA </t>
  </si>
  <si>
    <t xml:space="preserve"> ZBTB43 </t>
  </si>
  <si>
    <t xml:space="preserve"> PKP4 </t>
  </si>
  <si>
    <t xml:space="preserve"> PBX1 </t>
  </si>
  <si>
    <t xml:space="preserve"> ECOP </t>
  </si>
  <si>
    <t xml:space="preserve"> NCOA7 </t>
  </si>
  <si>
    <t xml:space="preserve"> SAMHD1 </t>
  </si>
  <si>
    <t xml:space="preserve"> TP53 </t>
  </si>
  <si>
    <t xml:space="preserve"> IL1RAP </t>
  </si>
  <si>
    <t xml:space="preserve"> CXorf57 </t>
  </si>
  <si>
    <t>NM_001433</t>
  </si>
  <si>
    <t>NM_018948</t>
  </si>
  <si>
    <t>NM_130398</t>
  </si>
  <si>
    <t>NM_015065</t>
  </si>
  <si>
    <t>NM_014454</t>
  </si>
  <si>
    <t>NM_144665</t>
  </si>
  <si>
    <t>NM_005627</t>
  </si>
  <si>
    <t>NM_031469</t>
  </si>
  <si>
    <t>NM_020870</t>
  </si>
  <si>
    <t>NM_004104</t>
  </si>
  <si>
    <t>NM_012164</t>
  </si>
  <si>
    <t>NM_014824</t>
  </si>
  <si>
    <t>NM_004462</t>
  </si>
  <si>
    <t>NM_022116</t>
  </si>
  <si>
    <t>NM_004117</t>
  </si>
  <si>
    <t>NM_207429</t>
  </si>
  <si>
    <t>NM_212482</t>
  </si>
  <si>
    <t xml:space="preserve"> TMEM118 </t>
  </si>
  <si>
    <t xml:space="preserve"> SLC7A2 </t>
  </si>
  <si>
    <t xml:space="preserve"> PRKAA2 </t>
  </si>
  <si>
    <t xml:space="preserve"> PTPN14 </t>
  </si>
  <si>
    <t xml:space="preserve"> IMPDH2 </t>
  </si>
  <si>
    <t xml:space="preserve"> RNF43 </t>
  </si>
  <si>
    <t xml:space="preserve"> F2R </t>
  </si>
  <si>
    <t xml:space="preserve"> ARHGAP29 </t>
  </si>
  <si>
    <t xml:space="preserve"> SMC6 </t>
  </si>
  <si>
    <t xml:space="preserve"> UGT2B17 </t>
  </si>
  <si>
    <t xml:space="preserve"> NINJ1 </t>
  </si>
  <si>
    <t xml:space="preserve"> BTD </t>
  </si>
  <si>
    <t xml:space="preserve"> BARD1 </t>
  </si>
  <si>
    <t xml:space="preserve"> NFRKB </t>
  </si>
  <si>
    <t xml:space="preserve"> USP53 </t>
  </si>
  <si>
    <t xml:space="preserve"> LUZP2 </t>
  </si>
  <si>
    <t xml:space="preserve"> PCDHB11 </t>
  </si>
  <si>
    <t xml:space="preserve"> FIGNL1 </t>
  </si>
  <si>
    <t xml:space="preserve"> CTBP1 </t>
  </si>
  <si>
    <t xml:space="preserve"> MARCH1 </t>
  </si>
  <si>
    <t xml:space="preserve"> PKIB </t>
  </si>
  <si>
    <t xml:space="preserve"> LYN </t>
  </si>
  <si>
    <t xml:space="preserve"> PLK2 </t>
  </si>
  <si>
    <t xml:space="preserve"> SMAD1 </t>
  </si>
  <si>
    <t xml:space="preserve"> CACNB2 </t>
  </si>
  <si>
    <t xml:space="preserve"> TPCN1 </t>
  </si>
  <si>
    <t xml:space="preserve"> RELN </t>
  </si>
  <si>
    <t xml:space="preserve"> FUT8 </t>
  </si>
  <si>
    <t xml:space="preserve"> NR1D2 </t>
  </si>
  <si>
    <t xml:space="preserve"> DSEL </t>
  </si>
  <si>
    <t xml:space="preserve"> UGT2B15 </t>
  </si>
  <si>
    <t xml:space="preserve"> KITLG </t>
  </si>
  <si>
    <t xml:space="preserve"> EXO1 </t>
  </si>
  <si>
    <t xml:space="preserve"> CHST10 </t>
  </si>
  <si>
    <t xml:space="preserve"> PRAC </t>
  </si>
  <si>
    <t xml:space="preserve"> SERPINB5 </t>
  </si>
  <si>
    <t xml:space="preserve"> C6orf66 </t>
  </si>
  <si>
    <t xml:space="preserve"> CDCA7L </t>
  </si>
  <si>
    <t xml:space="preserve"> VTA1 </t>
  </si>
  <si>
    <t xml:space="preserve"> GPAM </t>
  </si>
  <si>
    <t xml:space="preserve"> NEK1 </t>
  </si>
  <si>
    <t xml:space="preserve"> SMARCD3 </t>
  </si>
  <si>
    <t xml:space="preserve"> RASAL2 </t>
  </si>
  <si>
    <t xml:space="preserve"> TLN2 </t>
  </si>
  <si>
    <t xml:space="preserve"> AHNAK2 </t>
  </si>
  <si>
    <t xml:space="preserve"> SLC7A11 </t>
  </si>
  <si>
    <t xml:space="preserve"> PRIM1 </t>
  </si>
  <si>
    <t xml:space="preserve"> USP25 </t>
  </si>
  <si>
    <t xml:space="preserve"> MID1 </t>
  </si>
  <si>
    <t xml:space="preserve"> ATP11C </t>
  </si>
  <si>
    <t xml:space="preserve"> EPHA3 </t>
  </si>
  <si>
    <t xml:space="preserve"> DTL </t>
  </si>
  <si>
    <t xml:space="preserve"> PELI2 </t>
  </si>
  <si>
    <t xml:space="preserve"> SNORA13 </t>
  </si>
  <si>
    <t xml:space="preserve"> MGAT4A </t>
  </si>
  <si>
    <t xml:space="preserve"> GLCE </t>
  </si>
  <si>
    <t xml:space="preserve"> KLHL23 </t>
  </si>
  <si>
    <t xml:space="preserve"> LNX2 </t>
  </si>
  <si>
    <t xml:space="preserve"> DGKH </t>
  </si>
  <si>
    <t xml:space="preserve"> BAMBI </t>
  </si>
  <si>
    <t xml:space="preserve"> HACL1 </t>
  </si>
  <si>
    <t xml:space="preserve"> LIF </t>
  </si>
  <si>
    <t xml:space="preserve"> D4S234E </t>
  </si>
  <si>
    <t xml:space="preserve"> ST5 </t>
  </si>
  <si>
    <t xml:space="preserve"> BVES </t>
  </si>
  <si>
    <t xml:space="preserve"> TARBP1 </t>
  </si>
  <si>
    <t xml:space="preserve"> TRIM25 </t>
  </si>
  <si>
    <t xml:space="preserve"> TMEM117 </t>
  </si>
  <si>
    <t xml:space="preserve"> DMXL2 </t>
  </si>
  <si>
    <t xml:space="preserve"> ADD3 </t>
  </si>
  <si>
    <t xml:space="preserve"> SLC9A7 </t>
  </si>
  <si>
    <t xml:space="preserve"> PLD1 </t>
  </si>
  <si>
    <t xml:space="preserve"> EXPH5 </t>
  </si>
  <si>
    <t xml:space="preserve"> DDX58 </t>
  </si>
  <si>
    <t xml:space="preserve"> BIRC3 </t>
  </si>
  <si>
    <t xml:space="preserve"> POLR1E </t>
  </si>
  <si>
    <t xml:space="preserve"> SLITRK3 </t>
  </si>
  <si>
    <t xml:space="preserve"> C2orf37 </t>
  </si>
  <si>
    <t xml:space="preserve"> HECTD2 </t>
  </si>
  <si>
    <t xml:space="preserve"> ADCY1 </t>
  </si>
  <si>
    <t xml:space="preserve"> NAP1L3 </t>
  </si>
  <si>
    <t xml:space="preserve"> PLDN </t>
  </si>
  <si>
    <t xml:space="preserve"> DDIT4 </t>
  </si>
  <si>
    <t xml:space="preserve"> DPYSL2 </t>
  </si>
  <si>
    <t xml:space="preserve"> CAMK2B </t>
  </si>
  <si>
    <t xml:space="preserve"> ZC3H6 </t>
  </si>
  <si>
    <t xml:space="preserve"> CNKSR3 </t>
  </si>
  <si>
    <t xml:space="preserve"> DIAPH2 </t>
  </si>
  <si>
    <t xml:space="preserve"> LRRC49 </t>
  </si>
  <si>
    <t xml:space="preserve"> GPR160 </t>
  </si>
  <si>
    <t xml:space="preserve"> ARHGAP18 </t>
  </si>
  <si>
    <t xml:space="preserve"> KLF10 </t>
  </si>
  <si>
    <t xml:space="preserve"> GSTK1 </t>
  </si>
  <si>
    <t xml:space="preserve"> GARNL3 </t>
  </si>
  <si>
    <t xml:space="preserve"> C8orf57 </t>
  </si>
  <si>
    <t xml:space="preserve"> PLA2G2A </t>
  </si>
  <si>
    <t xml:space="preserve"> SLC27A2 </t>
  </si>
  <si>
    <t xml:space="preserve"> IL1RN </t>
  </si>
  <si>
    <t xml:space="preserve"> SH3BGRL2 </t>
  </si>
  <si>
    <t xml:space="preserve"> CABLES1 </t>
  </si>
  <si>
    <t xml:space="preserve"> KHDRBS3 </t>
  </si>
  <si>
    <t xml:space="preserve"> SSBP2 </t>
  </si>
  <si>
    <t xml:space="preserve"> NUAK2 </t>
  </si>
  <si>
    <t>GeneSymbol</t>
  </si>
  <si>
    <t xml:space="preserve"> KDELR2 </t>
  </si>
  <si>
    <t xml:space="preserve"> LOC81691 </t>
  </si>
  <si>
    <t xml:space="preserve"> MCCC2 </t>
  </si>
  <si>
    <t xml:space="preserve"> TRIM36 </t>
  </si>
  <si>
    <t xml:space="preserve"> CXCR4 </t>
  </si>
  <si>
    <t xml:space="preserve"> EBP </t>
  </si>
  <si>
    <t xml:space="preserve"> GOLGA4 </t>
  </si>
  <si>
    <t xml:space="preserve"> SERP1 </t>
  </si>
  <si>
    <t xml:space="preserve"> C16orf61 </t>
  </si>
  <si>
    <t xml:space="preserve"> ARF4 </t>
  </si>
  <si>
    <t xml:space="preserve"> MAPK6 </t>
  </si>
  <si>
    <t xml:space="preserve"> C1orf26 </t>
  </si>
  <si>
    <t xml:space="preserve"> AZGP1 </t>
  </si>
  <si>
    <t xml:space="preserve"> SLC25A20 </t>
  </si>
  <si>
    <t xml:space="preserve"> C19orf10 </t>
  </si>
  <si>
    <t xml:space="preserve"> ARMET </t>
  </si>
  <si>
    <t xml:space="preserve"> CHKA </t>
  </si>
  <si>
    <t>NM_173511</t>
  </si>
  <si>
    <t>NM_001147</t>
  </si>
  <si>
    <t>NM_054027</t>
  </si>
  <si>
    <t>NM_019046</t>
  </si>
  <si>
    <t>NM_012214</t>
  </si>
  <si>
    <t>NM_000381</t>
  </si>
  <si>
    <t>NM_013255</t>
  </si>
  <si>
    <t>NM_024101</t>
  </si>
  <si>
    <t>NM_172250</t>
  </si>
  <si>
    <t>NM_006380</t>
  </si>
  <si>
    <t>NM_001660</t>
  </si>
  <si>
    <t>NM_014570</t>
  </si>
  <si>
    <t>NM_012402</t>
  </si>
  <si>
    <t>NM_033515</t>
  </si>
  <si>
    <t>NM_004815</t>
  </si>
  <si>
    <t>NM_006010</t>
  </si>
  <si>
    <t>NM_014109</t>
  </si>
  <si>
    <t xml:space="preserve"> TMEM144 </t>
  </si>
  <si>
    <t xml:space="preserve"> SORL1 </t>
  </si>
  <si>
    <t xml:space="preserve"> GRB10 </t>
  </si>
  <si>
    <t xml:space="preserve"> SH3RF1 </t>
  </si>
  <si>
    <t xml:space="preserve"> CHML </t>
  </si>
  <si>
    <t xml:space="preserve"> DDEF2 </t>
  </si>
  <si>
    <t xml:space="preserve"> CYBASC3 </t>
  </si>
  <si>
    <t xml:space="preserve"> ZIC2 </t>
  </si>
  <si>
    <t xml:space="preserve"> PRKD1 </t>
  </si>
  <si>
    <t xml:space="preserve"> EML5 </t>
  </si>
  <si>
    <t xml:space="preserve"> ENC1 </t>
  </si>
  <si>
    <t xml:space="preserve"> SPRY1 </t>
  </si>
  <si>
    <t xml:space="preserve"> FCHSD2 </t>
  </si>
  <si>
    <t xml:space="preserve"> ANXA9 </t>
  </si>
  <si>
    <t xml:space="preserve"> OPRK1 </t>
  </si>
  <si>
    <t xml:space="preserve"> FZD3 </t>
  </si>
  <si>
    <t xml:space="preserve"> PMS2 </t>
  </si>
  <si>
    <t xml:space="preserve"> PIK3R1 </t>
  </si>
  <si>
    <t xml:space="preserve"> DGAT2 </t>
  </si>
  <si>
    <t xml:space="preserve"> SEPT11 </t>
  </si>
  <si>
    <t xml:space="preserve"> GPR137B </t>
  </si>
  <si>
    <t xml:space="preserve"> PSAT1 </t>
  </si>
  <si>
    <t xml:space="preserve"> MANEA </t>
  </si>
  <si>
    <t xml:space="preserve"> SEMA6D </t>
  </si>
  <si>
    <t xml:space="preserve"> DEPDC6 </t>
  </si>
  <si>
    <t xml:space="preserve"> PCBD2 </t>
  </si>
  <si>
    <t xml:space="preserve"> MAP2K6 </t>
  </si>
  <si>
    <t xml:space="preserve"> CAMK2D </t>
  </si>
  <si>
    <t xml:space="preserve"> TNIK </t>
  </si>
  <si>
    <t xml:space="preserve"> GATA2 </t>
  </si>
  <si>
    <t xml:space="preserve"> CDON </t>
  </si>
  <si>
    <t xml:space="preserve"> TNFSF15 </t>
  </si>
  <si>
    <t xml:space="preserve"> TDP1 </t>
  </si>
  <si>
    <t xml:space="preserve"> C5orf13 </t>
  </si>
  <si>
    <t xml:space="preserve"> MAN1A1 </t>
  </si>
  <si>
    <t xml:space="preserve"> ENPP5 </t>
  </si>
  <si>
    <t xml:space="preserve"> C1R </t>
  </si>
  <si>
    <t xml:space="preserve"> CDH26 </t>
  </si>
  <si>
    <t xml:space="preserve"> RAI14 </t>
  </si>
  <si>
    <t xml:space="preserve"> TULP4 </t>
  </si>
  <si>
    <t xml:space="preserve"> PHGDH </t>
  </si>
  <si>
    <t xml:space="preserve"> PURA </t>
  </si>
  <si>
    <t xml:space="preserve"> PTPRR </t>
  </si>
  <si>
    <t xml:space="preserve"> WDR91 </t>
  </si>
  <si>
    <t xml:space="preserve"> PIK3R3 </t>
  </si>
  <si>
    <t xml:space="preserve"> ITGA2 </t>
  </si>
  <si>
    <t xml:space="preserve"> SLCO5A1 </t>
  </si>
  <si>
    <t xml:space="preserve"> SORBS2 </t>
  </si>
  <si>
    <t xml:space="preserve"> GINS1 </t>
  </si>
  <si>
    <t xml:space="preserve"> TRIB1 </t>
  </si>
  <si>
    <t xml:space="preserve"> SRGAP3 </t>
  </si>
  <si>
    <t xml:space="preserve"> TIMP2 </t>
  </si>
  <si>
    <t xml:space="preserve"> OBFC2A </t>
  </si>
  <si>
    <t xml:space="preserve"> SESN1 </t>
  </si>
  <si>
    <t xml:space="preserve"> PSCD3 </t>
  </si>
  <si>
    <t xml:space="preserve"> RBBP9 </t>
  </si>
  <si>
    <t xml:space="preserve"> TRPS1 </t>
  </si>
  <si>
    <t xml:space="preserve"> GPR177 </t>
  </si>
  <si>
    <t xml:space="preserve"> KCNS3 </t>
  </si>
  <si>
    <t xml:space="preserve"> TMEM45B </t>
  </si>
  <si>
    <t xml:space="preserve"> ANKRD16 </t>
  </si>
  <si>
    <t xml:space="preserve"> MB </t>
  </si>
  <si>
    <t xml:space="preserve"> LGALS8 </t>
  </si>
  <si>
    <t xml:space="preserve"> SLFN5 </t>
  </si>
  <si>
    <t xml:space="preserve"> LRRN1 </t>
  </si>
  <si>
    <t xml:space="preserve"> NLGN1 </t>
  </si>
  <si>
    <t xml:space="preserve"> SDC4 </t>
  </si>
  <si>
    <t xml:space="preserve"> PIK3IP1 </t>
  </si>
  <si>
    <t xml:space="preserve"> ADAM22 </t>
  </si>
  <si>
    <t xml:space="preserve"> MYC </t>
  </si>
  <si>
    <t xml:space="preserve"> C6orf192 </t>
  </si>
  <si>
    <t xml:space="preserve"> BTG2 </t>
  </si>
  <si>
    <t xml:space="preserve"> RNF144B </t>
  </si>
  <si>
    <t xml:space="preserve"> GRAMD1C </t>
  </si>
  <si>
    <t xml:space="preserve"> SDC2 </t>
  </si>
  <si>
    <t xml:space="preserve"> SP4 </t>
  </si>
  <si>
    <t xml:space="preserve"> SYNE2 </t>
  </si>
  <si>
    <t xml:space="preserve"> ALS2CR13 </t>
  </si>
  <si>
    <t xml:space="preserve"> RASSF5 </t>
  </si>
  <si>
    <t xml:space="preserve"> CBFA2T2 </t>
  </si>
  <si>
    <t xml:space="preserve"> ZFHX4 </t>
  </si>
  <si>
    <t xml:space="preserve"> LRIG3 </t>
  </si>
  <si>
    <t xml:space="preserve"> DDC </t>
  </si>
  <si>
    <t xml:space="preserve"> SI </t>
  </si>
  <si>
    <t xml:space="preserve"> DIS3L </t>
  </si>
  <si>
    <t xml:space="preserve"> NEK6 </t>
  </si>
  <si>
    <t xml:space="preserve"> CYFIP2 </t>
  </si>
  <si>
    <t xml:space="preserve"> ATP1B1 </t>
  </si>
  <si>
    <t xml:space="preserve"> NAPE-PLD </t>
  </si>
  <si>
    <t xml:space="preserve"> SPTLC3 </t>
  </si>
  <si>
    <t xml:space="preserve"> C5orf30 </t>
  </si>
  <si>
    <t xml:space="preserve"> KCNAB2 </t>
  </si>
  <si>
    <t xml:space="preserve"> NAV1 </t>
  </si>
  <si>
    <t xml:space="preserve"> FN1 </t>
  </si>
  <si>
    <t xml:space="preserve"> SLC12A2 </t>
  </si>
  <si>
    <t xml:space="preserve"> ABLIM1 </t>
  </si>
  <si>
    <t xml:space="preserve"> HIST1H3B </t>
  </si>
  <si>
    <t xml:space="preserve"> ANTXR1 </t>
  </si>
  <si>
    <t xml:space="preserve"> SLC44A1 </t>
  </si>
  <si>
    <t xml:space="preserve"> GPR63 </t>
  </si>
  <si>
    <t xml:space="preserve"> PIK3C2B </t>
  </si>
  <si>
    <t xml:space="preserve"> HSPA4L </t>
  </si>
  <si>
    <t xml:space="preserve"> NR3C2 </t>
  </si>
  <si>
    <t xml:space="preserve"> HLTF </t>
  </si>
  <si>
    <t xml:space="preserve"> CA12 </t>
  </si>
  <si>
    <t xml:space="preserve"> LRRC59 </t>
  </si>
  <si>
    <t xml:space="preserve"> RAPGEF5 </t>
  </si>
  <si>
    <t xml:space="preserve"> ALDH1A3 </t>
  </si>
  <si>
    <t xml:space="preserve"> ITGAV </t>
  </si>
  <si>
    <t xml:space="preserve"> STK39 </t>
  </si>
  <si>
    <t xml:space="preserve"> PRKCA </t>
  </si>
  <si>
    <t xml:space="preserve"> SLC38A4 </t>
  </si>
  <si>
    <t xml:space="preserve"> C8orf32 </t>
  </si>
  <si>
    <t xml:space="preserve"> DNAJC10 </t>
  </si>
  <si>
    <t xml:space="preserve"> ZBTB1 </t>
  </si>
  <si>
    <t xml:space="preserve"> HPGD </t>
  </si>
  <si>
    <t xml:space="preserve"> CDK6 </t>
  </si>
  <si>
    <t xml:space="preserve"> KCNN2 </t>
  </si>
  <si>
    <t xml:space="preserve"> PDIA5 </t>
  </si>
  <si>
    <t xml:space="preserve"> UBE2G1 </t>
  </si>
  <si>
    <t xml:space="preserve"> SLC43A1 </t>
  </si>
  <si>
    <t xml:space="preserve"> RAG1AP1 </t>
  </si>
  <si>
    <t xml:space="preserve"> RGL1 </t>
  </si>
  <si>
    <t xml:space="preserve"> APBA2 </t>
  </si>
  <si>
    <t xml:space="preserve"> SLC16A14 </t>
  </si>
  <si>
    <t xml:space="preserve"> ANKS1B </t>
  </si>
  <si>
    <t>NM_001992</t>
  </si>
  <si>
    <t>NM_000130</t>
  </si>
  <si>
    <t>NM_013402</t>
  </si>
  <si>
    <t>NM_052966</t>
  </si>
  <si>
    <t>NM_001034</t>
  </si>
  <si>
    <t xml:space="preserve"> GPR98 </t>
  </si>
  <si>
    <t xml:space="preserve"> FAM134B </t>
  </si>
  <si>
    <t xml:space="preserve"> SEPT6 </t>
  </si>
  <si>
    <t xml:space="preserve"> ROBO1 </t>
  </si>
  <si>
    <t xml:space="preserve"> GIMAP2 </t>
  </si>
  <si>
    <t xml:space="preserve"> SESN3 </t>
  </si>
  <si>
    <t xml:space="preserve"> LRBA </t>
  </si>
  <si>
    <t xml:space="preserve"> SKAP2 </t>
  </si>
  <si>
    <t xml:space="preserve"> CALD1 </t>
  </si>
  <si>
    <t xml:space="preserve"> LONRF1 </t>
  </si>
  <si>
    <t xml:space="preserve"> HMGCS1 </t>
  </si>
  <si>
    <t xml:space="preserve"> HERC3 </t>
  </si>
  <si>
    <t xml:space="preserve"> PRKCH </t>
  </si>
  <si>
    <t xml:space="preserve"> LRRC16 </t>
  </si>
  <si>
    <t xml:space="preserve"> ZBTB16 </t>
  </si>
  <si>
    <t xml:space="preserve"> FRK </t>
  </si>
  <si>
    <t xml:space="preserve"> EML1 </t>
  </si>
  <si>
    <t xml:space="preserve"> SLC39A7 </t>
  </si>
  <si>
    <t xml:space="preserve"> ZNF652 </t>
  </si>
  <si>
    <t xml:space="preserve"> SQLE </t>
  </si>
  <si>
    <t xml:space="preserve"> PTPRM </t>
  </si>
  <si>
    <t xml:space="preserve"> GMPPA </t>
  </si>
  <si>
    <t xml:space="preserve"> SSR3 </t>
  </si>
  <si>
    <t xml:space="preserve"> SNAPC2 </t>
  </si>
  <si>
    <t xml:space="preserve"> SC4MOL </t>
  </si>
  <si>
    <t xml:space="preserve"> NFKBIA </t>
  </si>
  <si>
    <t xml:space="preserve"> LRRC8A </t>
  </si>
  <si>
    <t xml:space="preserve"> DBI </t>
  </si>
  <si>
    <t xml:space="preserve"> PEX10 </t>
  </si>
  <si>
    <t xml:space="preserve"> CAPZB </t>
  </si>
  <si>
    <t xml:space="preserve"> CBLL1 </t>
  </si>
  <si>
    <t xml:space="preserve"> EDEM1 </t>
  </si>
  <si>
    <t xml:space="preserve"> PTPN9 </t>
  </si>
  <si>
    <t xml:space="preserve"> MAP7D1 </t>
  </si>
  <si>
    <t xml:space="preserve"> ERGIC2 </t>
  </si>
  <si>
    <t xml:space="preserve"> TMEM87B </t>
  </si>
  <si>
    <t xml:space="preserve"> UAP1 </t>
  </si>
  <si>
    <t xml:space="preserve"> GALK2 </t>
  </si>
  <si>
    <t xml:space="preserve"> DERL2 </t>
  </si>
  <si>
    <t xml:space="preserve"> DNASE2B </t>
  </si>
  <si>
    <t xml:space="preserve"> TSPYL2 </t>
  </si>
  <si>
    <t xml:space="preserve"> B2M </t>
  </si>
  <si>
    <t xml:space="preserve"> KLF4 </t>
  </si>
  <si>
    <t xml:space="preserve"> PPP1CB </t>
  </si>
  <si>
    <t xml:space="preserve"> GMPPB </t>
  </si>
  <si>
    <t xml:space="preserve"> ERN1 </t>
  </si>
  <si>
    <t xml:space="preserve"> MAP2K4 </t>
  </si>
  <si>
    <t xml:space="preserve"> ADPGK </t>
  </si>
  <si>
    <t xml:space="preserve"> LRCH1 </t>
  </si>
  <si>
    <t xml:space="preserve"> CHRNA2 </t>
  </si>
  <si>
    <t xml:space="preserve"> SOCS2 </t>
  </si>
  <si>
    <t xml:space="preserve"> MAF </t>
  </si>
  <si>
    <t xml:space="preserve"> C2orf30 </t>
  </si>
  <si>
    <t xml:space="preserve"> PSCD1 </t>
  </si>
  <si>
    <t xml:space="preserve"> ANKRD37 </t>
  </si>
  <si>
    <t xml:space="preserve"> PCTP </t>
  </si>
  <si>
    <t xml:space="preserve"> FBXW2 </t>
  </si>
  <si>
    <t xml:space="preserve"> SPHAR </t>
  </si>
  <si>
    <t xml:space="preserve"> ZCCHC6 </t>
  </si>
  <si>
    <t xml:space="preserve"> FAM111B </t>
  </si>
  <si>
    <t xml:space="preserve"> PPFIBP1 </t>
  </si>
  <si>
    <t xml:space="preserve"> SLC30A7 </t>
  </si>
  <si>
    <t xml:space="preserve"> CANT1 </t>
  </si>
  <si>
    <t xml:space="preserve"> OTUD7B </t>
  </si>
  <si>
    <t xml:space="preserve"> YIPF1 </t>
  </si>
  <si>
    <t xml:space="preserve"> NUPL1 </t>
  </si>
  <si>
    <t xml:space="preserve"> MKLN1 </t>
  </si>
  <si>
    <t xml:space="preserve"> FASN </t>
  </si>
  <si>
    <t xml:space="preserve"> CCDC4 </t>
  </si>
  <si>
    <t xml:space="preserve"> FDFT1 </t>
  </si>
  <si>
    <t xml:space="preserve"> C3orf58 </t>
  </si>
  <si>
    <t xml:space="preserve"> PGM2 </t>
  </si>
  <si>
    <t xml:space="preserve"> ORM2 </t>
  </si>
  <si>
    <t xml:space="preserve"> ORM1 </t>
  </si>
  <si>
    <t xml:space="preserve"> GLYATL2 </t>
  </si>
  <si>
    <t xml:space="preserve"> SEC24A </t>
  </si>
  <si>
    <t xml:space="preserve"> UGT2B28 </t>
  </si>
  <si>
    <t xml:space="preserve"> ARFGAP3 </t>
  </si>
  <si>
    <t xml:space="preserve"> ZNF350 </t>
  </si>
  <si>
    <t xml:space="preserve"> C6orf85 </t>
  </si>
  <si>
    <t xml:space="preserve"> BCAP29 </t>
  </si>
  <si>
    <t xml:space="preserve"> KLK4 </t>
  </si>
  <si>
    <t xml:space="preserve"> RPL5 </t>
  </si>
  <si>
    <t xml:space="preserve"> VCL </t>
  </si>
  <si>
    <t xml:space="preserve"> AFF3 </t>
  </si>
  <si>
    <t xml:space="preserve"> TMEM39A </t>
  </si>
  <si>
    <t xml:space="preserve"> C9orf91 </t>
  </si>
  <si>
    <t xml:space="preserve"> PPAP2A </t>
  </si>
  <si>
    <t xml:space="preserve"> CADPS2 </t>
  </si>
  <si>
    <t xml:space="preserve"> TMEM79 </t>
  </si>
  <si>
    <t xml:space="preserve"> LAMC1 </t>
  </si>
  <si>
    <t xml:space="preserve"> CALU </t>
  </si>
  <si>
    <t xml:space="preserve"> CDYL2 </t>
  </si>
  <si>
    <t xml:space="preserve"> SDF2L1 </t>
  </si>
  <si>
    <t xml:space="preserve"> SPCS3 </t>
  </si>
  <si>
    <t xml:space="preserve"> POLR3E </t>
  </si>
  <si>
    <t xml:space="preserve"> SRPRB </t>
  </si>
  <si>
    <t xml:space="preserve"> BRP44 </t>
  </si>
  <si>
    <t xml:space="preserve"> MALT1 </t>
  </si>
  <si>
    <t xml:space="preserve"> PICALM </t>
  </si>
  <si>
    <t xml:space="preserve"> TRPM8 </t>
  </si>
  <si>
    <t xml:space="preserve"> ADAMTS1 </t>
  </si>
  <si>
    <t xml:space="preserve"> TMED5 </t>
  </si>
  <si>
    <t xml:space="preserve"> CRELD2 </t>
  </si>
  <si>
    <t xml:space="preserve"> GHR </t>
  </si>
  <si>
    <t xml:space="preserve"> GTF2E2 </t>
  </si>
  <si>
    <t xml:space="preserve"> MAK </t>
  </si>
  <si>
    <t xml:space="preserve"> IQGAP2 </t>
  </si>
  <si>
    <t xml:space="preserve"> PPFIBP2 </t>
  </si>
  <si>
    <t xml:space="preserve"> DGKA </t>
  </si>
  <si>
    <t xml:space="preserve"> RAB27A </t>
  </si>
  <si>
    <t xml:space="preserve"> PHLDB2 </t>
  </si>
  <si>
    <t xml:space="preserve"> FAM129A </t>
  </si>
  <si>
    <t xml:space="preserve"> CNKSR2 </t>
  </si>
  <si>
    <t xml:space="preserve"> INTS10 </t>
  </si>
  <si>
    <t xml:space="preserve"> NR4A1 </t>
  </si>
  <si>
    <t xml:space="preserve"> KCTD3 </t>
  </si>
  <si>
    <t xml:space="preserve"> SASH1 </t>
  </si>
  <si>
    <t xml:space="preserve"> GRHL1 </t>
  </si>
  <si>
    <t xml:space="preserve"> PGM3 </t>
  </si>
  <si>
    <t xml:space="preserve"> PEA15 </t>
  </si>
  <si>
    <t xml:space="preserve"> TBC1D8 </t>
  </si>
  <si>
    <t xml:space="preserve"> EDEM3 </t>
  </si>
  <si>
    <t xml:space="preserve"> ABHD3 </t>
  </si>
  <si>
    <t xml:space="preserve"> TSKU </t>
  </si>
  <si>
    <t xml:space="preserve"> CPEB3 </t>
  </si>
  <si>
    <t xml:space="preserve"> SNX25 </t>
  </si>
  <si>
    <t xml:space="preserve"> USP33 </t>
  </si>
  <si>
    <t xml:space="preserve"> CREB3L4 </t>
  </si>
  <si>
    <t xml:space="preserve"> SHROOM3 </t>
  </si>
  <si>
    <t xml:space="preserve"> MRPS18A </t>
  </si>
  <si>
    <t xml:space="preserve"> TPM1 </t>
  </si>
  <si>
    <t xml:space="preserve"> LRRFIP2 </t>
  </si>
  <si>
    <t xml:space="preserve"> PPM1K </t>
  </si>
  <si>
    <t xml:space="preserve"> CPN1 </t>
  </si>
  <si>
    <t xml:space="preserve"> MUM1L1 </t>
  </si>
  <si>
    <t>NM_181726</t>
  </si>
  <si>
    <t>NM_152788</t>
  </si>
  <si>
    <t>NM_032208</t>
  </si>
  <si>
    <t>NM_003568</t>
  </si>
  <si>
    <t>NM_005503</t>
  </si>
  <si>
    <t xml:space="preserve"> TRIM52 </t>
  </si>
  <si>
    <t xml:space="preserve"> CBLN2 </t>
  </si>
  <si>
    <t xml:space="preserve"> CAMK2N1 </t>
  </si>
  <si>
    <t xml:space="preserve"> ST7 </t>
  </si>
  <si>
    <t xml:space="preserve"> PAK1 </t>
  </si>
  <si>
    <t xml:space="preserve"> PER3 </t>
  </si>
  <si>
    <t xml:space="preserve"> OSR2 </t>
  </si>
  <si>
    <t xml:space="preserve"> FLJ45803 </t>
  </si>
  <si>
    <t xml:space="preserve"> GRIK1 </t>
  </si>
  <si>
    <t xml:space="preserve"> TLL1 </t>
  </si>
  <si>
    <t xml:space="preserve"> CCNG2 </t>
  </si>
  <si>
    <t xml:space="preserve"> C14orf143 </t>
  </si>
  <si>
    <t xml:space="preserve"> MMP16 </t>
  </si>
  <si>
    <t xml:space="preserve"> TMEM140 </t>
  </si>
  <si>
    <t xml:space="preserve"> TP53INP1 </t>
  </si>
  <si>
    <t xml:space="preserve"> TBRG1 </t>
  </si>
  <si>
    <t>---</t>
  </si>
  <si>
    <t>p(t.test)</t>
  </si>
  <si>
    <t xml:space="preserve"> NDRG1 </t>
  </si>
  <si>
    <t xml:space="preserve"> TMEPAI </t>
  </si>
  <si>
    <t xml:space="preserve"> KLK2 </t>
  </si>
  <si>
    <t xml:space="preserve"> SGK </t>
  </si>
  <si>
    <t xml:space="preserve"> RHOU </t>
  </si>
  <si>
    <t xml:space="preserve"> FKBP5 </t>
  </si>
  <si>
    <t xml:space="preserve"> SLC35F2 </t>
  </si>
  <si>
    <t xml:space="preserve"> SEC24D </t>
  </si>
  <si>
    <t xml:space="preserve"> CAMKK2 </t>
  </si>
  <si>
    <t xml:space="preserve"> ABCC4 </t>
  </si>
  <si>
    <t xml:space="preserve"> TNFAIP3 </t>
  </si>
  <si>
    <t xml:space="preserve"> KLK3 </t>
  </si>
  <si>
    <t xml:space="preserve"> STEAP4 </t>
  </si>
  <si>
    <t xml:space="preserve"> ERRFI1 </t>
  </si>
  <si>
    <t xml:space="preserve"> INPP4B </t>
  </si>
  <si>
    <t xml:space="preserve"> SLC45A3 </t>
  </si>
  <si>
    <t xml:space="preserve"> ELL2 </t>
  </si>
  <si>
    <t xml:space="preserve"> HM13 </t>
  </si>
  <si>
    <t xml:space="preserve"> TSC22D1 </t>
  </si>
  <si>
    <t xml:space="preserve"> SCAP </t>
  </si>
  <si>
    <t xml:space="preserve"> TPD52 </t>
  </si>
  <si>
    <t xml:space="preserve"> PACS1 </t>
  </si>
  <si>
    <t xml:space="preserve"> C1orf116 </t>
  </si>
  <si>
    <t xml:space="preserve"> ChGn </t>
  </si>
  <si>
    <t xml:space="preserve"> NCAPD3 </t>
  </si>
  <si>
    <t xml:space="preserve"> MERTK </t>
  </si>
  <si>
    <t xml:space="preserve"> FADS1 </t>
  </si>
  <si>
    <t xml:space="preserve"> LOC89944 </t>
  </si>
  <si>
    <t xml:space="preserve"> SPDEF </t>
  </si>
  <si>
    <t xml:space="preserve"> SORD </t>
  </si>
  <si>
    <t xml:space="preserve"> ACSL3 </t>
  </si>
  <si>
    <t xml:space="preserve"> SLC41A1 </t>
  </si>
  <si>
    <t xml:space="preserve"> LDLR </t>
  </si>
  <si>
    <t xml:space="preserve"> EAF2 </t>
  </si>
  <si>
    <t xml:space="preserve"> MBOAT2 </t>
  </si>
  <si>
    <t xml:space="preserve"> KCNMA1 </t>
  </si>
  <si>
    <t xml:space="preserve"> C17orf28 </t>
  </si>
  <si>
    <t xml:space="preserve"> PPAPDC2 </t>
  </si>
  <si>
    <t xml:space="preserve"> TNFRSF10B </t>
  </si>
  <si>
    <t xml:space="preserve"> PART1 </t>
  </si>
  <si>
    <t xml:space="preserve"> SNAI2 </t>
  </si>
  <si>
    <t xml:space="preserve"> SLC16A6 </t>
  </si>
  <si>
    <t xml:space="preserve"> WIPI1 </t>
  </si>
  <si>
    <t xml:space="preserve"> SAT1 </t>
  </si>
  <si>
    <t xml:space="preserve"> TMCC3 </t>
  </si>
  <si>
    <t xml:space="preserve"> TMPRSS2 </t>
  </si>
  <si>
    <t xml:space="preserve"> LIFR </t>
  </si>
  <si>
    <t xml:space="preserve"> IGF1R </t>
  </si>
  <si>
    <t xml:space="preserve"> IDI1 </t>
  </si>
  <si>
    <t xml:space="preserve"> ANKH </t>
  </si>
  <si>
    <t xml:space="preserve"> ARFIP2 </t>
  </si>
  <si>
    <t xml:space="preserve"> HERPUD1 </t>
  </si>
  <si>
    <t xml:space="preserve"> RAB3B </t>
  </si>
  <si>
    <t xml:space="preserve"> NANS </t>
  </si>
  <si>
    <t xml:space="preserve"> PFKFB2 </t>
  </si>
  <si>
    <t xml:space="preserve"> C1orf21 </t>
  </si>
  <si>
    <t xml:space="preserve"> GNMT </t>
  </si>
  <si>
    <t xml:space="preserve"> ABHD2 </t>
  </si>
  <si>
    <t xml:space="preserve"> SLC2A3 </t>
  </si>
  <si>
    <t xml:space="preserve"> HYPE </t>
  </si>
  <si>
    <t xml:space="preserve"> LCP1 </t>
  </si>
  <si>
    <t xml:space="preserve"> BMPR1B </t>
  </si>
  <si>
    <t xml:space="preserve"> FAM105A </t>
  </si>
  <si>
    <t xml:space="preserve"> PTGER4 </t>
  </si>
  <si>
    <t xml:space="preserve"> RDH10 </t>
  </si>
  <si>
    <t xml:space="preserve"> TBC1D1 </t>
  </si>
  <si>
    <t xml:space="preserve"> ANGPT2 </t>
  </si>
  <si>
    <t xml:space="preserve"> KRT8 </t>
  </si>
  <si>
    <t xml:space="preserve"> SEC14L2 </t>
  </si>
  <si>
    <t xml:space="preserve"> ABCC1 </t>
  </si>
  <si>
    <t xml:space="preserve"> PAK1IP1 </t>
  </si>
  <si>
    <t xml:space="preserve"> PECI </t>
  </si>
  <si>
    <t xml:space="preserve"> TBC1D4 </t>
  </si>
  <si>
    <t xml:space="preserve"> SMPD2 </t>
  </si>
  <si>
    <t xml:space="preserve"> LRIG1 </t>
  </si>
  <si>
    <t xml:space="preserve"> APPBP2 </t>
  </si>
  <si>
    <t xml:space="preserve"> LOC400451 </t>
  </si>
  <si>
    <t xml:space="preserve"> DHCR24 </t>
  </si>
  <si>
    <t xml:space="preserve"> ST3GAL4 </t>
  </si>
  <si>
    <t xml:space="preserve"> RALY </t>
  </si>
  <si>
    <t xml:space="preserve"> HMGCR </t>
  </si>
  <si>
    <t xml:space="preserve"> HS3ST1 </t>
  </si>
  <si>
    <t xml:space="preserve"> CENPN </t>
  </si>
  <si>
    <t xml:space="preserve"> GADD45G </t>
  </si>
  <si>
    <t xml:space="preserve"> CRISPLD2 </t>
  </si>
  <si>
    <t xml:space="preserve"> COPG </t>
  </si>
  <si>
    <t xml:space="preserve"> MMAA </t>
  </si>
  <si>
    <t xml:space="preserve"> MLPH </t>
  </si>
  <si>
    <t xml:space="preserve"> GLUD2 </t>
  </si>
  <si>
    <t xml:space="preserve"> UBE2J1 </t>
  </si>
  <si>
    <t xml:space="preserve"> MARCH5 </t>
  </si>
  <si>
    <t xml:space="preserve"> HOMER2 </t>
  </si>
  <si>
    <t xml:space="preserve"> PHF8 </t>
  </si>
  <si>
    <t xml:space="preserve"> LPIN1 </t>
  </si>
  <si>
    <t xml:space="preserve"> SLC15A2 </t>
  </si>
  <si>
    <t xml:space="preserve"> STK17B </t>
  </si>
  <si>
    <t xml:space="preserve"> FRAP1 </t>
  </si>
  <si>
    <t xml:space="preserve"> DNAJB9 </t>
  </si>
  <si>
    <t xml:space="preserve"> SPOCK1 </t>
  </si>
  <si>
    <t xml:space="preserve"> LOC728937 </t>
  </si>
  <si>
    <t xml:space="preserve"> ST6GALNAC1 </t>
  </si>
  <si>
    <t>Total</t>
  </si>
  <si>
    <t>Predicted</t>
  </si>
  <si>
    <t xml:space="preserve"> C7orf41 </t>
  </si>
  <si>
    <t xml:space="preserve"> GPR126 </t>
  </si>
  <si>
    <t xml:space="preserve"> CGNL1 </t>
  </si>
  <si>
    <t xml:space="preserve"> TSPAN7 </t>
  </si>
  <si>
    <t xml:space="preserve"> C14orf4 </t>
  </si>
  <si>
    <t xml:space="preserve"> </t>
  </si>
  <si>
    <t>No change</t>
  </si>
  <si>
    <t>No change</t>
  </si>
  <si>
    <t xml:space="preserve"> ACAD8 Isobutyryl-CoA dehydrogenase (EC 1.3.99), encoded by the ACAD8 gene, catalyzes the third step of the degradation of the branched chain amino acid valine (Nguyen et al., 2002 [PubMed 12359132]).[supplied by OMIM</t>
  </si>
  <si>
    <t xml:space="preserve"> MPHOSPH9 MPHOSPH9 M-phase phosphoprotein 9</t>
  </si>
  <si>
    <t xml:space="preserve"> WWC1 WW and C2 domain containing 1</t>
  </si>
  <si>
    <t xml:space="preserve"> NDFIP2 Nedd4 family interacting protein 2</t>
  </si>
  <si>
    <t xml:space="preserve"> ODC1 Official Symbol Odc1 and Name: ornithine decarboxylase, structural 1 </t>
  </si>
  <si>
    <t xml:space="preserve"> IQUBIQ motif and ubiquitin domain containing  </t>
  </si>
  <si>
    <t xml:space="preserve">NM_032151 </t>
  </si>
  <si>
    <t>CM000263</t>
  </si>
  <si>
    <t>MAK</t>
  </si>
  <si>
    <t>DDC</t>
  </si>
  <si>
    <t>C14orf143</t>
  </si>
  <si>
    <t>TBRG1</t>
  </si>
  <si>
    <t>TLL1</t>
  </si>
  <si>
    <t>MMP16</t>
  </si>
  <si>
    <t>SEMA6D</t>
  </si>
  <si>
    <t>MANEA</t>
  </si>
  <si>
    <t>SI</t>
  </si>
  <si>
    <t>GRB10</t>
  </si>
  <si>
    <t>ERRFI1</t>
  </si>
  <si>
    <t>SGK</t>
  </si>
  <si>
    <t>MERTK</t>
  </si>
  <si>
    <t>STEAP4</t>
  </si>
  <si>
    <t>NCAPD3</t>
  </si>
  <si>
    <t>SNAI2</t>
  </si>
  <si>
    <t>TPM1</t>
  </si>
  <si>
    <t xml:space="preserve"> F5 coagulation factor V (proaccelerin, labile factor) [Homo sapiens</t>
  </si>
  <si>
    <t xml:space="preserve"> RAVER2 Raver2 and Name: ribonucleoprotein, PTB-binding 2 [Mus musculus] 
</t>
  </si>
  <si>
    <t>Comment</t>
  </si>
  <si>
    <t>BX649042</t>
  </si>
  <si>
    <t>AK001040</t>
  </si>
  <si>
    <t>AL512750</t>
  </si>
  <si>
    <t>BC062456</t>
  </si>
  <si>
    <t>NM_024770</t>
  </si>
  <si>
    <t>AK097511</t>
  </si>
  <si>
    <t>BC054487</t>
  </si>
  <si>
    <t>AK056816</t>
  </si>
  <si>
    <t>AK074243</t>
  </si>
  <si>
    <t>U06641 //</t>
  </si>
  <si>
    <t xml:space="preserve"> GREB1</t>
  </si>
  <si>
    <t xml:space="preserve"> VEGFA</t>
  </si>
  <si>
    <t xml:space="preserve"> SLITRK6</t>
  </si>
  <si>
    <t xml:space="preserve"> MTMR9</t>
  </si>
  <si>
    <t>NM_001025366</t>
  </si>
  <si>
    <t>Novel Genes:</t>
  </si>
  <si>
    <t>All Genes</t>
  </si>
  <si>
    <t>-</t>
  </si>
  <si>
    <t xml:space="preserve"> PGM2L1 AGM? </t>
  </si>
  <si>
    <t xml:space="preserve"> CYP2U1 Official Symbol CYP2U1 and Name: cytochrome P450, family 2, subfamily U, polypeptide 1 [Homo sapiens]</t>
  </si>
  <si>
    <t xml:space="preserve"> ATAD2 atad2 and Name: ATPase family, AAA domain containing 2</t>
  </si>
  <si>
    <t xml:space="preserve"> FZD5 FZD5 and Name: frizzled homolog 5 (Drosophila) [Homo sapiens]</t>
  </si>
  <si>
    <t xml:space="preserve"> EDG7 lysophosphatidic acid receptor 3</t>
  </si>
  <si>
    <t xml:space="preserve"> VLDLR  very low density lipoprotein receptor </t>
  </si>
  <si>
    <t xml:space="preserve"> CCDC141 coiled-coil domain containing 141</t>
  </si>
  <si>
    <t xml:space="preserve"> INSIG1 insulin induced gene 1</t>
  </si>
  <si>
    <t xml:space="preserve"> BHLHB8 basic helix-loop-helix domain containing, class B, 8</t>
  </si>
  <si>
    <t xml:space="preserve"> TIPARP TCDD-inducible poly(ADP-ribose) polymerase </t>
  </si>
  <si>
    <t xml:space="preserve"> AGR2 anterior gradient homolog 2 (Xenopus laevis)</t>
  </si>
  <si>
    <t xml:space="preserve"> NAT1 N-acetyltransferase 1 (arylamine N-acetyltransferase)</t>
  </si>
  <si>
    <t>POLR1E</t>
  </si>
  <si>
    <t>POLR3E</t>
  </si>
  <si>
    <t>PPAP2A</t>
  </si>
  <si>
    <t>PPAPDC2</t>
  </si>
  <si>
    <t>PPFIBP1</t>
  </si>
  <si>
    <t>PPFIBP2</t>
  </si>
  <si>
    <t>PPM1K</t>
  </si>
  <si>
    <t>PPP1CB</t>
  </si>
  <si>
    <t>PRAC</t>
  </si>
  <si>
    <t>PRIM1</t>
  </si>
  <si>
    <t>PRKAA2</t>
  </si>
  <si>
    <t>PRKCA</t>
  </si>
  <si>
    <t>PRKCH</t>
  </si>
  <si>
    <t>PRKD1</t>
  </si>
  <si>
    <t>PSAT1</t>
  </si>
  <si>
    <t>PSCD1</t>
  </si>
  <si>
    <t>PSCD3</t>
  </si>
  <si>
    <t>PTGER4</t>
  </si>
  <si>
    <t>PTPN14</t>
  </si>
  <si>
    <t>PTPN9</t>
  </si>
  <si>
    <t>PTPRM</t>
  </si>
  <si>
    <t>PTPRR</t>
  </si>
  <si>
    <t>PURA</t>
  </si>
  <si>
    <t>RAB27A</t>
  </si>
  <si>
    <t>RAB3B</t>
  </si>
  <si>
    <t>RAG1AP1</t>
  </si>
  <si>
    <t>RAI14</t>
  </si>
  <si>
    <t>RALY</t>
  </si>
  <si>
    <t>RAPGEF5</t>
  </si>
  <si>
    <t>RASAL2</t>
  </si>
  <si>
    <t>RASSF5</t>
  </si>
  <si>
    <t>RAVER2</t>
  </si>
  <si>
    <t>RBBP9</t>
  </si>
  <si>
    <t>RCAN3</t>
  </si>
  <si>
    <t>RDH10</t>
  </si>
  <si>
    <t>SLC39A7</t>
  </si>
  <si>
    <t>SLC41A1</t>
  </si>
  <si>
    <t>SLC43A1</t>
  </si>
  <si>
    <t>SLC44A1</t>
  </si>
  <si>
    <t>SLC45A3</t>
  </si>
  <si>
    <t>SLC7A11</t>
  </si>
  <si>
    <t>SLC7A2</t>
  </si>
  <si>
    <t>SLC9A7</t>
  </si>
  <si>
    <t>SLCO5A1</t>
  </si>
  <si>
    <t>SLFN5</t>
  </si>
  <si>
    <t>SLITRK3</t>
  </si>
  <si>
    <t>SLITRK6</t>
  </si>
  <si>
    <t>SMAD1</t>
  </si>
  <si>
    <t>SMARCD3</t>
  </si>
  <si>
    <t>SMC6</t>
  </si>
  <si>
    <t>SMPD2</t>
  </si>
  <si>
    <t>SNAPC2</t>
  </si>
  <si>
    <t>SNORA13</t>
  </si>
  <si>
    <t>SNX25</t>
  </si>
  <si>
    <t>SOCS2</t>
  </si>
  <si>
    <t>SORBS2</t>
  </si>
  <si>
    <t>SORD</t>
  </si>
  <si>
    <t>SORL1</t>
  </si>
  <si>
    <t>SP4</t>
  </si>
  <si>
    <t>SPCS3</t>
  </si>
  <si>
    <t>SPDEF</t>
  </si>
  <si>
    <t>SPHAR</t>
  </si>
  <si>
    <t>SPOCK1</t>
  </si>
  <si>
    <t>SPRY1</t>
  </si>
  <si>
    <t>SPTLC3</t>
  </si>
  <si>
    <t>SQLE</t>
  </si>
  <si>
    <t>SRGAP3</t>
  </si>
  <si>
    <t>SRPRB</t>
  </si>
  <si>
    <t>SSBP2</t>
  </si>
  <si>
    <t>SSR3</t>
  </si>
  <si>
    <t>ST3GAL4</t>
  </si>
  <si>
    <t>ST5</t>
  </si>
  <si>
    <t>ST6GALNAC1</t>
  </si>
  <si>
    <t>ST7</t>
  </si>
  <si>
    <t>STK17B</t>
  </si>
  <si>
    <t>STK39</t>
  </si>
  <si>
    <t>SYNE2</t>
  </si>
  <si>
    <t>SYTL2</t>
  </si>
  <si>
    <t>TARBP1</t>
  </si>
  <si>
    <t>TBC1D1</t>
  </si>
  <si>
    <t>TBC1D4</t>
  </si>
  <si>
    <t>TBC1D8</t>
  </si>
  <si>
    <t>TDP1</t>
  </si>
  <si>
    <t>TGM3</t>
  </si>
  <si>
    <t>TIMP2</t>
  </si>
  <si>
    <t>TIPARP</t>
  </si>
  <si>
    <t>TLN2</t>
  </si>
  <si>
    <t>TLR3</t>
  </si>
  <si>
    <t>TMCC3</t>
  </si>
  <si>
    <t>TMED5</t>
  </si>
  <si>
    <t>TMEM117</t>
  </si>
  <si>
    <t>TMEM118</t>
  </si>
  <si>
    <t>TMEM140</t>
  </si>
  <si>
    <t>TMEM144</t>
  </si>
  <si>
    <t>TMEM39A</t>
  </si>
  <si>
    <t>TMEM45B</t>
  </si>
  <si>
    <t>TMEM79</t>
  </si>
  <si>
    <t>TMEM87B</t>
  </si>
  <si>
    <t>TMEPAI</t>
  </si>
  <si>
    <t>TMPRSS2</t>
  </si>
  <si>
    <t>TNFAIP3</t>
  </si>
  <si>
    <t>TNFRSF10B</t>
  </si>
  <si>
    <t>TNFSF15</t>
  </si>
  <si>
    <t>TNIK</t>
  </si>
  <si>
    <t>TP53</t>
  </si>
  <si>
    <t>TP53INP1</t>
  </si>
  <si>
    <t>TPCN1</t>
  </si>
  <si>
    <t>TPD52</t>
  </si>
  <si>
    <t>TRIB1</t>
  </si>
  <si>
    <t>TRIM25</t>
  </si>
  <si>
    <t>TRIM36</t>
  </si>
  <si>
    <t>TRIM52</t>
  </si>
  <si>
    <t>TRPM8</t>
  </si>
  <si>
    <t>TRPS1</t>
  </si>
  <si>
    <t>TSC22D1</t>
  </si>
  <si>
    <t>TSKU</t>
  </si>
  <si>
    <t>TSPAN7</t>
  </si>
  <si>
    <t>TSPYL2</t>
  </si>
  <si>
    <t>TULP4</t>
  </si>
  <si>
    <t>UAP1</t>
  </si>
  <si>
    <t>UBE2G1</t>
  </si>
  <si>
    <t>UBE2J1</t>
  </si>
  <si>
    <t>UGT2B15</t>
  </si>
  <si>
    <t>UGT2B17</t>
  </si>
  <si>
    <t>UGT2B28</t>
  </si>
  <si>
    <t>USP25</t>
  </si>
  <si>
    <t>USP33</t>
  </si>
  <si>
    <t>USP53</t>
  </si>
  <si>
    <t>VCL</t>
  </si>
  <si>
    <t>VEGFA</t>
  </si>
  <si>
    <t>VLDLR</t>
  </si>
  <si>
    <t>VTA1</t>
  </si>
  <si>
    <t>WDR91</t>
  </si>
  <si>
    <t>WIPI1</t>
  </si>
  <si>
    <t>Observed</t>
  </si>
  <si>
    <t>Fold change</t>
  </si>
  <si>
    <t>NM_004996</t>
  </si>
  <si>
    <t>No change</t>
  </si>
  <si>
    <t>ZNF652</t>
  </si>
  <si>
    <t>ABCC1</t>
  </si>
  <si>
    <t>ABCC4</t>
  </si>
  <si>
    <t>ABHD2</t>
  </si>
  <si>
    <t>ABHD3</t>
  </si>
  <si>
    <t>ABLIM1</t>
  </si>
  <si>
    <t>ACAD8</t>
  </si>
  <si>
    <t>ACSL3</t>
  </si>
  <si>
    <t>ADAM22</t>
  </si>
  <si>
    <t>ADAMTS1</t>
  </si>
  <si>
    <t>GLCE</t>
  </si>
  <si>
    <t>GLUD2</t>
  </si>
  <si>
    <t>GLYATL2</t>
  </si>
  <si>
    <t>GMPPA</t>
  </si>
  <si>
    <t>GMPPB</t>
  </si>
  <si>
    <t>GNMT</t>
  </si>
  <si>
    <t>GOLGA4</t>
  </si>
  <si>
    <t>GPAM</t>
  </si>
  <si>
    <t>GPR126</t>
  </si>
  <si>
    <t>GPR137B</t>
  </si>
  <si>
    <t>GPR160</t>
  </si>
  <si>
    <t>GPR177</t>
  </si>
  <si>
    <t>GPR63</t>
  </si>
  <si>
    <t>GPR98</t>
  </si>
  <si>
    <t>GRAMD1C</t>
  </si>
  <si>
    <t>GREB1</t>
  </si>
  <si>
    <t>GRHL1</t>
  </si>
  <si>
    <t>GRIK1</t>
  </si>
  <si>
    <t>GSTK1</t>
  </si>
  <si>
    <t>GTF2E2</t>
  </si>
  <si>
    <t>HACL1</t>
  </si>
  <si>
    <t>HECTD2</t>
  </si>
  <si>
    <t>HERC3</t>
  </si>
  <si>
    <t>HERPUD1</t>
  </si>
  <si>
    <t>HIST1H3B</t>
  </si>
  <si>
    <t>HLTF</t>
  </si>
  <si>
    <t>HM13</t>
  </si>
  <si>
    <t>HMGCR</t>
  </si>
  <si>
    <t>HMGCS1</t>
  </si>
  <si>
    <t>HOMER2</t>
  </si>
  <si>
    <t>HPGD</t>
  </si>
  <si>
    <t>HS3ST1</t>
  </si>
  <si>
    <t>HSPA4L</t>
  </si>
  <si>
    <t>HYPE</t>
  </si>
  <si>
    <t>IDI1</t>
  </si>
  <si>
    <t>IGF1R</t>
  </si>
  <si>
    <t>ADCY1</t>
  </si>
  <si>
    <t>ADD3</t>
  </si>
  <si>
    <t>ADPGK</t>
  </si>
  <si>
    <t>AFF3</t>
  </si>
  <si>
    <t>AGR2</t>
  </si>
  <si>
    <t>AHNAK2</t>
  </si>
  <si>
    <t>ALDH1A3</t>
  </si>
  <si>
    <t>ALS2CR13</t>
  </si>
  <si>
    <t>ANGPT2</t>
  </si>
  <si>
    <t>ANKH</t>
  </si>
  <si>
    <t>ANKRD16</t>
  </si>
  <si>
    <t>ANKRD37</t>
  </si>
  <si>
    <t>ANKS1B</t>
  </si>
  <si>
    <t>ANTXR1</t>
  </si>
  <si>
    <t>ANXA9</t>
  </si>
  <si>
    <t>APBA2</t>
  </si>
  <si>
    <t>APPBP2</t>
  </si>
  <si>
    <t>ARF4</t>
  </si>
  <si>
    <t>ARFGAP3</t>
  </si>
  <si>
    <t>ARFIP2</t>
  </si>
  <si>
    <t>ARHGAP18</t>
  </si>
  <si>
    <t>ARHGAP29</t>
  </si>
  <si>
    <t>ARMET</t>
  </si>
  <si>
    <t>ATAD2</t>
  </si>
  <si>
    <t>ATP11C</t>
  </si>
  <si>
    <t>ATP1B1</t>
  </si>
  <si>
    <t>AZGP1</t>
  </si>
  <si>
    <t>B2M</t>
  </si>
  <si>
    <t>BAMBI</t>
  </si>
  <si>
    <t>BARD1</t>
  </si>
  <si>
    <t>BCAP29</t>
  </si>
  <si>
    <t>BHLHB8</t>
  </si>
  <si>
    <t>BIRC3</t>
  </si>
  <si>
    <t>SEPT11</t>
  </si>
  <si>
    <t>SEPT6</t>
  </si>
  <si>
    <t>LPIN1</t>
  </si>
  <si>
    <t>LRBA</t>
  </si>
  <si>
    <t>LRCH1</t>
  </si>
  <si>
    <t>LRIG1</t>
  </si>
  <si>
    <t>LRIG3</t>
  </si>
  <si>
    <t>LRRC16</t>
  </si>
  <si>
    <t>LRRC49</t>
  </si>
  <si>
    <t>LRRC59</t>
  </si>
  <si>
    <t>LRRC8A</t>
  </si>
  <si>
    <t>LRRFIP2</t>
  </si>
  <si>
    <t>LRRN1</t>
  </si>
  <si>
    <t>LUZP2</t>
  </si>
  <si>
    <t>LYN</t>
  </si>
  <si>
    <t>MAF</t>
  </si>
  <si>
    <t>MALT1</t>
  </si>
  <si>
    <t>MAN1A1</t>
  </si>
  <si>
    <t>MANBA</t>
  </si>
  <si>
    <t>MAP2K4</t>
  </si>
  <si>
    <t>MAP2K6</t>
  </si>
  <si>
    <t>MAP7D1</t>
  </si>
  <si>
    <t>MAPK6</t>
  </si>
  <si>
    <t>MB</t>
  </si>
  <si>
    <t>MBOAT2</t>
  </si>
  <si>
    <t>MCCC2</t>
  </si>
  <si>
    <t>MGAT4A</t>
  </si>
  <si>
    <t>MID1</t>
  </si>
  <si>
    <t>MKLN1</t>
  </si>
  <si>
    <t>MLPH</t>
  </si>
  <si>
    <t>MMAA</t>
  </si>
  <si>
    <t>MPHOSPH9</t>
  </si>
  <si>
    <t>MRPS18A</t>
  </si>
  <si>
    <t>MTMR9</t>
  </si>
  <si>
    <t>MUM1L1</t>
  </si>
  <si>
    <t>MYC</t>
  </si>
  <si>
    <t>NANS</t>
  </si>
  <si>
    <t>NAP1L3</t>
  </si>
  <si>
    <t>NAPE-PLD</t>
  </si>
  <si>
    <t>NAT1</t>
  </si>
  <si>
    <t>NAV1</t>
  </si>
  <si>
    <t>NCOA7</t>
  </si>
  <si>
    <t>NDFIP2</t>
  </si>
  <si>
    <t>NDRG1</t>
  </si>
  <si>
    <t>NEK1</t>
  </si>
  <si>
    <t>NEK6</t>
  </si>
  <si>
    <t>NFKBIA</t>
  </si>
  <si>
    <t>NFRKB</t>
  </si>
  <si>
    <t>NINJ1</t>
  </si>
  <si>
    <t>NLGN1</t>
  </si>
  <si>
    <t>NR1D2</t>
  </si>
  <si>
    <t>NR3C2</t>
  </si>
  <si>
    <t>NR4A1</t>
  </si>
  <si>
    <t>NUAK2</t>
  </si>
  <si>
    <t>NUPL1</t>
  </si>
  <si>
    <t>OBFC2A</t>
  </si>
  <si>
    <t>ODC1</t>
  </si>
  <si>
    <t>OPRK1</t>
  </si>
  <si>
    <t>ORM1</t>
  </si>
  <si>
    <t>ORM2</t>
  </si>
  <si>
    <t>OSR2</t>
  </si>
  <si>
    <t>OTUD7B</t>
  </si>
  <si>
    <t>PACS1</t>
  </si>
  <si>
    <t>PAK1</t>
  </si>
  <si>
    <t>PAK1IP1</t>
  </si>
  <si>
    <t>PART1</t>
  </si>
  <si>
    <t>PBX1</t>
  </si>
  <si>
    <t>PCBD2</t>
  </si>
  <si>
    <t>PCDHB11</t>
  </si>
  <si>
    <t>PCTP</t>
  </si>
  <si>
    <t>PDIA5</t>
  </si>
  <si>
    <t>PEA15</t>
  </si>
  <si>
    <t>PECI</t>
  </si>
  <si>
    <t>PELI2</t>
  </si>
  <si>
    <t>PER3</t>
  </si>
  <si>
    <t>PEX10</t>
  </si>
  <si>
    <t>PFKFB2</t>
  </si>
  <si>
    <t xml:space="preserve"> CLDN8 Claudins, such as CLDN8, are components of epithelial cell tight junctions. </t>
  </si>
  <si>
    <t>PIK3R3</t>
  </si>
  <si>
    <t>PKIB</t>
  </si>
  <si>
    <t>PKP4</t>
  </si>
  <si>
    <t>PLA2G2A</t>
  </si>
  <si>
    <t>PLD1</t>
  </si>
  <si>
    <t>PLDN</t>
  </si>
  <si>
    <t>PLK2</t>
  </si>
  <si>
    <t>PMS2</t>
  </si>
  <si>
    <t>Previously known related genes</t>
  </si>
  <si>
    <t>CAMK2B, CAMK2N1, CAMKK2</t>
  </si>
  <si>
    <t>GPR 126, GPR137B, GPR160, GPR177</t>
  </si>
  <si>
    <t>KCNMA1, KCNN2, KCNS3</t>
  </si>
  <si>
    <t>MARCH1</t>
  </si>
  <si>
    <t>MARCH5</t>
  </si>
  <si>
    <t>PIK3IP1, PIK3R3</t>
  </si>
  <si>
    <t>Many other solute carriers previously identified</t>
  </si>
  <si>
    <t>TBC1D1, TBC1D8</t>
  </si>
  <si>
    <t>Many other TMEM proteins identified</t>
  </si>
  <si>
    <t>TRIM35, TRIM52</t>
  </si>
  <si>
    <t>UGT2B15, UGTB17</t>
  </si>
  <si>
    <t>ZBTB16, ZBTB43</t>
  </si>
  <si>
    <t>BMPR1B</t>
  </si>
  <si>
    <t>BRP44</t>
  </si>
  <si>
    <t>BTD</t>
  </si>
  <si>
    <t>BTG2</t>
  </si>
  <si>
    <t>BVES</t>
  </si>
  <si>
    <t>C14orf4</t>
  </si>
  <si>
    <t>C16orf61</t>
  </si>
  <si>
    <t>RELN</t>
  </si>
  <si>
    <t>RFX3</t>
  </si>
  <si>
    <t>RGL1</t>
  </si>
  <si>
    <t>RHOU</t>
  </si>
  <si>
    <t>RNF144B</t>
  </si>
  <si>
    <t>RNF43</t>
  </si>
  <si>
    <t>ROBO1</t>
  </si>
  <si>
    <t>RPL5</t>
  </si>
  <si>
    <t>SAMHD1</t>
  </si>
  <si>
    <t>SASH1</t>
  </si>
  <si>
    <t>SAT1</t>
  </si>
  <si>
    <t>SC4MOL</t>
  </si>
  <si>
    <t>SCAP</t>
  </si>
  <si>
    <t>SDC2</t>
  </si>
  <si>
    <t>SDC4</t>
  </si>
  <si>
    <t>SDF2L1</t>
  </si>
  <si>
    <t>SEC14L2</t>
  </si>
  <si>
    <t>SEC24A</t>
  </si>
  <si>
    <t>SEC24D</t>
  </si>
  <si>
    <t>SERP1</t>
  </si>
  <si>
    <t>SERPINB5</t>
  </si>
  <si>
    <t>SESN1</t>
  </si>
  <si>
    <t>SESN3</t>
  </si>
  <si>
    <t>SH3BGRL2</t>
  </si>
  <si>
    <t>SH3RF1</t>
  </si>
  <si>
    <t>SHROOM3</t>
  </si>
  <si>
    <t>SKAP2</t>
  </si>
  <si>
    <t>SLC12A2</t>
  </si>
  <si>
    <t>SLC15A2</t>
  </si>
  <si>
    <t>SLC16A14</t>
  </si>
  <si>
    <t>SLC16A6</t>
  </si>
  <si>
    <t>SLC25A20</t>
  </si>
  <si>
    <t>SLC27A2</t>
  </si>
  <si>
    <t>SLC2A3</t>
  </si>
  <si>
    <t>SLC30A7</t>
  </si>
  <si>
    <t>SLC35F2</t>
  </si>
  <si>
    <t>SLC38A4</t>
  </si>
  <si>
    <t>CDCA7L</t>
  </si>
  <si>
    <t>CDH26</t>
  </si>
  <si>
    <t>CDK6</t>
  </si>
  <si>
    <t>CDON</t>
  </si>
  <si>
    <t>CDYL2</t>
  </si>
  <si>
    <t>CENPN</t>
  </si>
  <si>
    <t>CGNL1</t>
  </si>
  <si>
    <t>ChGn</t>
  </si>
  <si>
    <t>CHKA</t>
  </si>
  <si>
    <t>CHML</t>
  </si>
  <si>
    <t>CHRNA2</t>
  </si>
  <si>
    <t>CHST10</t>
  </si>
  <si>
    <t>CLDN8</t>
  </si>
  <si>
    <t>CNKSR2</t>
  </si>
  <si>
    <t>CNKSR3</t>
  </si>
  <si>
    <t>COLEC12</t>
  </si>
  <si>
    <t>COPG</t>
  </si>
  <si>
    <t>CPEB3</t>
  </si>
  <si>
    <t>CPN1</t>
  </si>
  <si>
    <t>CREB3L4</t>
  </si>
  <si>
    <t>CRELD2</t>
  </si>
  <si>
    <t>CRISPLD2</t>
  </si>
  <si>
    <t>CTBP1</t>
  </si>
  <si>
    <t>CXCR4</t>
  </si>
  <si>
    <t>CXorf57</t>
  </si>
  <si>
    <t>CYBASC3</t>
  </si>
  <si>
    <t>CYFIP2</t>
  </si>
  <si>
    <t>CYP2U1</t>
  </si>
  <si>
    <t>D4S234E</t>
  </si>
  <si>
    <t>DBI</t>
  </si>
  <si>
    <t>DDEF2</t>
  </si>
  <si>
    <t>DDIT4</t>
  </si>
  <si>
    <t>DDX58</t>
  </si>
  <si>
    <t>DEPDC6</t>
  </si>
  <si>
    <t>DERL2</t>
  </si>
  <si>
    <t>DGAT2</t>
  </si>
  <si>
    <t>DGKA</t>
  </si>
  <si>
    <t>DGKH</t>
  </si>
  <si>
    <t>DHCR24</t>
  </si>
  <si>
    <t>DIAPH2</t>
  </si>
  <si>
    <t>DIS3L</t>
  </si>
  <si>
    <t>DMXL2</t>
  </si>
  <si>
    <t>DNAJB9</t>
  </si>
  <si>
    <t>DNAJC10</t>
  </si>
  <si>
    <t>DNASE2B</t>
  </si>
  <si>
    <t>DPYSL2</t>
  </si>
  <si>
    <t>DSEL</t>
  </si>
  <si>
    <t>DTL</t>
  </si>
  <si>
    <t>EAF2</t>
  </si>
  <si>
    <t>EBP</t>
  </si>
  <si>
    <t>ECOP</t>
  </si>
  <si>
    <t>EDEM1</t>
  </si>
  <si>
    <t>EDEM3</t>
  </si>
  <si>
    <t>EDG7</t>
  </si>
  <si>
    <t>ELL2</t>
  </si>
  <si>
    <t>EML1</t>
  </si>
  <si>
    <t>EML5</t>
  </si>
  <si>
    <t>ENC1</t>
  </si>
  <si>
    <t>ENPP5</t>
  </si>
  <si>
    <t>EPHA3</t>
  </si>
  <si>
    <t>ERGIC2</t>
  </si>
  <si>
    <t>ERN1</t>
  </si>
  <si>
    <t>EXO1</t>
  </si>
  <si>
    <t>EXPH5</t>
  </si>
  <si>
    <t>F2R</t>
  </si>
  <si>
    <t>F5</t>
  </si>
  <si>
    <t>FADS1</t>
  </si>
  <si>
    <t>FAM105A</t>
  </si>
  <si>
    <t>FAM111B</t>
  </si>
  <si>
    <t>FAM129A</t>
  </si>
  <si>
    <t>FAM134B</t>
  </si>
  <si>
    <t>FASN</t>
  </si>
  <si>
    <t>FBXW2</t>
  </si>
  <si>
    <t>FCHSD2</t>
  </si>
  <si>
    <t>WWC1</t>
  </si>
  <si>
    <t>YIPF1</t>
  </si>
  <si>
    <t>ZBTB1</t>
  </si>
  <si>
    <t>ZBTB16</t>
  </si>
  <si>
    <t>ZBTB43</t>
  </si>
  <si>
    <t>ZC3H6</t>
  </si>
  <si>
    <t>ZCCHC6</t>
  </si>
  <si>
    <t>ZFHX4</t>
  </si>
  <si>
    <t>ZIC2</t>
  </si>
  <si>
    <t>ZNF350</t>
  </si>
  <si>
    <t>GADD45G</t>
  </si>
  <si>
    <t>GALK2</t>
  </si>
  <si>
    <t>GALNT10</t>
  </si>
  <si>
    <t>GARNL3</t>
  </si>
  <si>
    <t>GATA2</t>
  </si>
  <si>
    <t>GHR</t>
  </si>
  <si>
    <t>GIMAP2</t>
  </si>
  <si>
    <t>GINS1</t>
  </si>
  <si>
    <t>ATP binding / mitogen-activated protein kinase kinase binding / protein kinase activity / protein kinase inhibitor activity / txn factor binding</t>
  </si>
  <si>
    <t>JNK cascade / -ve regulation of txn factor assembly / regulation of MAPK activity</t>
  </si>
  <si>
    <t>metal ion binding / protein binding / txn factor / Zn ion binding</t>
  </si>
  <si>
    <t>acrosome reaction</t>
  </si>
  <si>
    <t>calcium ion activity; ion channel activity; protein homodimerization activity</t>
  </si>
  <si>
    <t>IL1RAP</t>
  </si>
  <si>
    <t>IL1RN</t>
  </si>
  <si>
    <t>IMPDH2</t>
  </si>
  <si>
    <t>INPP4B</t>
  </si>
  <si>
    <t>INSIG1</t>
  </si>
  <si>
    <t>INTS10</t>
  </si>
  <si>
    <t>IQGAP2</t>
  </si>
  <si>
    <t>IQUBIQ</t>
  </si>
  <si>
    <t>ITGA2</t>
  </si>
  <si>
    <t>ITGAV</t>
  </si>
  <si>
    <t>KCNAB2</t>
  </si>
  <si>
    <t>KCNMA1</t>
  </si>
  <si>
    <t>KCNN2</t>
  </si>
  <si>
    <t>KCNS3</t>
  </si>
  <si>
    <t>KCTD3</t>
  </si>
  <si>
    <t>KDELR2</t>
  </si>
  <si>
    <t>KHDRBS3</t>
  </si>
  <si>
    <t>KIAA0247</t>
  </si>
  <si>
    <t>KITLG</t>
  </si>
  <si>
    <t>KLF10</t>
  </si>
  <si>
    <t>KLF4</t>
  </si>
  <si>
    <t>KLHL23</t>
  </si>
  <si>
    <t>KLK2</t>
  </si>
  <si>
    <t>KLK3</t>
  </si>
  <si>
    <t>KLK4</t>
  </si>
  <si>
    <t>KRT8</t>
  </si>
  <si>
    <t>LAMC1</t>
  </si>
  <si>
    <t>LCP1</t>
  </si>
  <si>
    <t>LDLR</t>
  </si>
  <si>
    <t>LGALS8</t>
  </si>
  <si>
    <t>LIF</t>
  </si>
  <si>
    <t>LIFR</t>
  </si>
  <si>
    <t>LNX2</t>
  </si>
  <si>
    <t>LOC400451</t>
  </si>
  <si>
    <t>LOC728937</t>
  </si>
  <si>
    <t>LOC81691</t>
  </si>
  <si>
    <t>LOC89944</t>
  </si>
  <si>
    <t>LONRF1</t>
  </si>
  <si>
    <t>intracellular signaling cascade / regulation of txn, DNA dependent / response to nutrient / ubiquitin-dependent protein catabolic process</t>
  </si>
  <si>
    <t>glucuronosyltransferase activity / transferase activity, transfering hexosyl groups</t>
  </si>
  <si>
    <t>metabolic process / steroid metabolic process / xenobiotic metabolic process</t>
  </si>
  <si>
    <t>glucuronosyltransferase activity</t>
  </si>
  <si>
    <t>metabolic process / steroid metabolic process</t>
  </si>
  <si>
    <t>metabolic process; xenobolic metabolic process</t>
  </si>
  <si>
    <t>peptidase activity; ubiquitin-specific protease activity</t>
  </si>
  <si>
    <t>protein modifiction process; proteolysis</t>
  </si>
  <si>
    <t>protein binding; ubiquitin specific protease activity</t>
  </si>
  <si>
    <t>protein deubiquitination; ubiquitin-dependent protein catabolic process;</t>
  </si>
  <si>
    <t>low-density lipoprotein receptor activity</t>
  </si>
  <si>
    <t>memory; nervous system development; signal transduction</t>
  </si>
  <si>
    <t>estrogen receptor binding; androgen receptor binding; phosphoinositol 3-phosphate binding</t>
  </si>
  <si>
    <t>PGM2</t>
  </si>
  <si>
    <t>PGM2L1</t>
  </si>
  <si>
    <t>PGM3</t>
  </si>
  <si>
    <t>PHF8</t>
  </si>
  <si>
    <t>PHGDH</t>
  </si>
  <si>
    <t>PHLDB2</t>
  </si>
  <si>
    <t>PICALM</t>
  </si>
  <si>
    <t>PIK3C2B</t>
  </si>
  <si>
    <t>PIK3IP1</t>
  </si>
  <si>
    <t>PIK3R1</t>
  </si>
  <si>
    <t>negative regulation of transcription; regulation of transcription, DNA-dependent</t>
  </si>
  <si>
    <t>GDP/GTP binding / GTPase activity / acyltransferase activity / Ca ion binding / Mg ion binding / protein glutamine gamma-glutamyl transferase acitvity / transferase activity, transfering acyl grps</t>
  </si>
  <si>
    <t>cell envelope organisation / hair follicle morphogenesis / keratinisation / keratinocyte diff / peptide cross-linking / protein mod process / protein tetramerisation</t>
  </si>
  <si>
    <t>C17orf28</t>
  </si>
  <si>
    <t>C19orf10</t>
  </si>
  <si>
    <t>C1orf116</t>
  </si>
  <si>
    <t>C1orf21</t>
  </si>
  <si>
    <t>C1orf26</t>
  </si>
  <si>
    <t>C1R</t>
  </si>
  <si>
    <t>C2orf30</t>
  </si>
  <si>
    <t>C2orf37</t>
  </si>
  <si>
    <t>C3orf58</t>
  </si>
  <si>
    <t>C5orf13</t>
  </si>
  <si>
    <t>C5orf30</t>
  </si>
  <si>
    <t>C6orf192</t>
  </si>
  <si>
    <t>C6orf66</t>
  </si>
  <si>
    <t>C6orf85</t>
  </si>
  <si>
    <t>C7orf41</t>
  </si>
  <si>
    <t>C8orf32</t>
  </si>
  <si>
    <t>C8orf57</t>
  </si>
  <si>
    <t>C9orf91</t>
  </si>
  <si>
    <t>CA12</t>
  </si>
  <si>
    <t>CABLES1</t>
  </si>
  <si>
    <t>CACNB2</t>
  </si>
  <si>
    <t>CADPS2</t>
  </si>
  <si>
    <t>CALD1</t>
  </si>
  <si>
    <t>CALU</t>
  </si>
  <si>
    <t>CAMK2B</t>
  </si>
  <si>
    <t>CAMK2D</t>
  </si>
  <si>
    <t>CAMK2N1</t>
  </si>
  <si>
    <t>CAMKK2</t>
  </si>
  <si>
    <t>CANT1</t>
  </si>
  <si>
    <t>CAPZB</t>
  </si>
  <si>
    <t>CBFA2T2</t>
  </si>
  <si>
    <t>CBLL1</t>
  </si>
  <si>
    <t>CBLN2</t>
  </si>
  <si>
    <t>CCDC141</t>
  </si>
  <si>
    <t>CCDC4</t>
  </si>
  <si>
    <t>CCNG2</t>
  </si>
  <si>
    <t>cell adhesion; cell-cell junction assembly</t>
  </si>
  <si>
    <t>dsRNA binding / protein binding / transmembrane activity</t>
  </si>
  <si>
    <t>tumor necrosis factor production / positive regulation of chemokine biosynthetic process / more...see PubMed</t>
  </si>
  <si>
    <t>protein binding / Zn ion binding</t>
  </si>
  <si>
    <t xml:space="preserve">integral to membrane </t>
  </si>
  <si>
    <t>anti-apoptosis; negative regulation of I-kappaB kinase/NF-kappaB cascade</t>
  </si>
  <si>
    <t>cytokine activity / tumor necrosis factor recptor binding</t>
  </si>
  <si>
    <t>capase activation / activation of NF-kappaB-inducing kinase activity / cytokine metabolic process / negative regulation of endothelial cell proliferation</t>
  </si>
  <si>
    <t>ATP binding / nucleotide binding / protein binding / protein serine/threonine kinase activity / small GTPase regulator activity / transferase activity</t>
  </si>
  <si>
    <t>JNK cascade / protein a.a phosphorylation / protein kinase cascade /  response to stress</t>
  </si>
  <si>
    <t>p53</t>
  </si>
  <si>
    <t xml:space="preserve">DNA dmg response / -/+ve regulation of apoptosis/cell cycle/cell growth/txn from RNApol2 </t>
  </si>
  <si>
    <t xml:space="preserve">apoptosis  </t>
  </si>
  <si>
    <t>FDFT1</t>
  </si>
  <si>
    <t>FIGNL1</t>
  </si>
  <si>
    <t>FKBP5</t>
  </si>
  <si>
    <t>FLJ45803</t>
  </si>
  <si>
    <t>FN1</t>
  </si>
  <si>
    <t>FRAP1</t>
  </si>
  <si>
    <t>FRK</t>
  </si>
  <si>
    <t>FUT8</t>
  </si>
  <si>
    <t>FZD3</t>
  </si>
  <si>
    <t>FZD5</t>
  </si>
  <si>
    <t>Ca channel  / Ca ion binding / voltage gated ion channel</t>
  </si>
  <si>
    <t xml:space="preserve">Ca ion transport / ion transport  </t>
  </si>
  <si>
    <t>MAPKKK cascade / -ve regulation of cell proliferation / +ve regulation of osteoblast diff / +ve regulation of txn from RNApol2 promoter</t>
  </si>
  <si>
    <t>DNA recombination / DNA repair / response to DNA dmg stimuli</t>
  </si>
  <si>
    <t>sphingomyelin phosphodiesterase activity</t>
  </si>
  <si>
    <t>sphingomyelin metabolic process</t>
  </si>
  <si>
    <t>transcription factor activity</t>
  </si>
  <si>
    <t>snRNA transcription; transcription from RNA polymerase II promoter; transcription from RNA polymerase III promoter</t>
  </si>
  <si>
    <t>calcium ion transport; cellular calcium ion homeostasis; protein homotrimerization; response to temperature stimulus; thermoceptin</t>
  </si>
  <si>
    <t>protein a.a N-linked glycosylation</t>
  </si>
  <si>
    <t>protein binding; DNA binding</t>
  </si>
  <si>
    <t>negative regulation of cell cycle; negative regulation of cell growth; negative regulation of DNA regulation; regulation of proteing kinase activity; regulation of signal transduction</t>
  </si>
  <si>
    <t>protein binding / txn factor activity</t>
  </si>
  <si>
    <t>cell adhesion; cell motion; cell proliferation; multicellular organismal development; nervious system development</t>
  </si>
  <si>
    <t>acyltransferase activity / pyridoxal phosphate binding / serine C-palmitoyltransferase activity / transferase activity / transfering nitrogenous groups</t>
  </si>
  <si>
    <t>biosynthetic process</t>
  </si>
  <si>
    <t xml:space="preserve">GTPase activator activity </t>
  </si>
  <si>
    <t>beta-galactoside alpha-2,3-sialyltransferase activity</t>
  </si>
  <si>
    <t>protein amino acid glycosylation</t>
  </si>
  <si>
    <t>fat cell differentiation</t>
  </si>
  <si>
    <t>ATP binding; protein serine/theronine kinase activity</t>
  </si>
  <si>
    <t>Present in previously published dataset (1=Nelson; 2=Velasco; 3=Segawa; 4=Xu; 5=dePrimo; 6=Li; 7=Ngan)</t>
  </si>
  <si>
    <t>Gene Accession</t>
  </si>
  <si>
    <t>Gene Symbol</t>
  </si>
  <si>
    <t>induction of apoptosis; protein amino acid phosphorylation; protein kinase cascade</t>
  </si>
  <si>
    <t>ATP binding; receptor signaling protein serine/threonine kinase activity</t>
  </si>
  <si>
    <t>protein amino acid phosphorylation; response to stress</t>
  </si>
  <si>
    <t xml:space="preserve">actin binding  </t>
  </si>
  <si>
    <t>Rab GTPase binding / neurexin binding / phosphoantetheine binding</t>
  </si>
  <si>
    <t>intracellular protein transport / vesicle-mediated transport</t>
  </si>
  <si>
    <t xml:space="preserve">autophagy; vesicle targetting; </t>
  </si>
  <si>
    <t>DNA binding; protein binding; transcription repressor activity</t>
  </si>
  <si>
    <t>exonuclease activity / hydrolyase activity / phosphoric diester hydrolyase activity / tyrosyl-DNA phosphodiesterase activity</t>
  </si>
  <si>
    <t>DNA repair / cell death / response to DNA dmg stimuli</t>
  </si>
  <si>
    <t xml:space="preserve">axon guidance receptor activity / identical protein binding / receptor activity </t>
  </si>
  <si>
    <t xml:space="preserve">cell adhesion / cell diff / chemotaxis </t>
  </si>
  <si>
    <t>protein binding; structural constituent of ribosome</t>
  </si>
  <si>
    <t>ribosomal large subunit biogenesis; rRNA processing; elongation</t>
  </si>
  <si>
    <t>catalytic activity</t>
  </si>
  <si>
    <t>immune response</t>
  </si>
  <si>
    <t>cytoskeletal protein binding</t>
  </si>
  <si>
    <t>phospholipid binding; transcription activator activating; vitamin E binding</t>
  </si>
  <si>
    <t>positive regulation of transcription, DNA-dependent; regulation of cholesterol biosynthetic process</t>
  </si>
  <si>
    <t>ER to golgi vesicle mediated transport; membrane organisation</t>
  </si>
  <si>
    <t>receptor activity</t>
  </si>
  <si>
    <t>enxyme activator activity / enzyme inhibitor activity / integrin binding / metalloendopeptidase inhibitor activity / protein binding</t>
  </si>
  <si>
    <t>-ve regulation of cell proliferation / regulation of MAPKKK cascade / regulation of cAMP metabolic pathway / regulation of neuron diff</t>
  </si>
  <si>
    <t>Ca ion binding / metalloendopeptidase activity / peptidase activity / Zn ion binding</t>
  </si>
  <si>
    <t>cell diff / multicellular organismal development / proteolysis / skeletal system development</t>
  </si>
  <si>
    <t>actin binding; protein binding</t>
  </si>
  <si>
    <t>catalytic activity / ligase activity / long-chain-fatty-acid-CoA ligase activity / nucleotide binding</t>
  </si>
  <si>
    <t>lipid metabolism / metaboloc processes / very-long-chain f.a. Metabolic processes</t>
  </si>
  <si>
    <t>glucose transmembrane transporter</t>
  </si>
  <si>
    <t>carobohydrate metabolic process; glucose transport</t>
  </si>
  <si>
    <t>amino acid transmembrane transporter activity</t>
  </si>
  <si>
    <t>a.a transmembrane transporter / cystine:glutamate antiporter</t>
  </si>
  <si>
    <t>a.a transport</t>
  </si>
  <si>
    <t>basic a.a transmembrane transporter activity</t>
  </si>
  <si>
    <t>a.a metabolic process / a.a transport / transport</t>
  </si>
  <si>
    <t>K:H antiporter / K ion binding / Na ion binding / Na:H antiporter / solute:H antiporter</t>
  </si>
  <si>
    <t>cation transport / K ion transport / regulation of pH / Na ion transport</t>
  </si>
  <si>
    <t>transporter activity</t>
  </si>
  <si>
    <t>ATP binding / nucleotide binding</t>
  </si>
  <si>
    <t xml:space="preserve">cell differentiation  </t>
  </si>
  <si>
    <t>axongenesis</t>
  </si>
  <si>
    <t>RNA pol II txn factor activity / protein binding / txn activator activity</t>
  </si>
  <si>
    <t>protein kinase C activity</t>
  </si>
  <si>
    <t>protein amino acid phosphorylation</t>
  </si>
  <si>
    <t>phosphoserine transaminase activity / pyridoxal phosphate binding / transferase activity</t>
  </si>
  <si>
    <t>L-serine biosynthetic process / a.a. biosynthetic process / metabolic process / pyridoxine biosynthetic process</t>
  </si>
  <si>
    <t>ARF guanylnucleotide exchange factor activity; protein binding</t>
  </si>
  <si>
    <t>regulation of cell adhesion; vesicle-mediated transport</t>
  </si>
  <si>
    <t xml:space="preserve">ARF guanyl-nucleotide exchange factor activity / inositol-1,4,5-triphosphate receptor activity / phophatidylinositol binding </t>
  </si>
  <si>
    <t>regulation of ARF protein signal transduction / vesicle mediated transport</t>
  </si>
  <si>
    <t>Growth hormone receptor binding; insulin-like growth factor receptor binding; JAK pathway signal transduction adaptor activity; prolactin receptor binding; SH3/SH2 adaptor activity</t>
  </si>
  <si>
    <t>anti-apoptosis; cellular response to hormone stimulus; JAK-STAT cascade; regulation of cell growth; response to estradiol stimulus</t>
  </si>
  <si>
    <t>cytoskeletal adaptor activity / protein binding / structural constituent of cytoskeleton / structural constituent of muscle</t>
  </si>
  <si>
    <t>polymerase II transcription factor activity; transcription coactivator activity</t>
  </si>
  <si>
    <t>regulation of transcription from RNA polymeras II promoter</t>
  </si>
  <si>
    <t>RNA binding / nucleotide binding</t>
  </si>
  <si>
    <t>hydrolyase activity</t>
  </si>
  <si>
    <t>RNA binding / toponin I binding</t>
  </si>
  <si>
    <t>anatomical structure morphogenesis / Ca-mediated signalling</t>
  </si>
  <si>
    <t>retinol dehydrogenase activity</t>
  </si>
  <si>
    <t>visual perception</t>
  </si>
  <si>
    <t>Ca ion binding / peptidase activity / protein binding / protein serine/threonine/tyrosine kinase activity / serine-typ peptidase activity / Zn ion binding</t>
  </si>
  <si>
    <t>celladhesion / cell morphogenesis / glial cell diff / locomotory behaviour</t>
  </si>
  <si>
    <t>RNA pol II txn factor activity, enhance binding / txn repressor activity</t>
  </si>
  <si>
    <t>regulation of txn, DNA-dependent / regulation of txn, DNA dependent</t>
  </si>
  <si>
    <t xml:space="preserve">Ral guanyl-nucleotide exchange factor activity / protein binding </t>
  </si>
  <si>
    <t>regulation of small GTPase mediated signal transduction / signal transduction</t>
  </si>
  <si>
    <t>B cell diff / insulin recptor signaling pathway / insulin-like growth factor receptor signaling pathway / interspecies interaction between organisms / intracellular signalling cascade / -ve regulation of apoptosis, cell-matrix adhesion, osteoclast diff / phosphoinositide 3-kinase cascade / phosphoinositide phosphorylation / =ve regulation of cell migraion / protein a.a. phosphorylation</t>
  </si>
  <si>
    <t>cAMP-dependent protein kinase inhibitor activity / kinase activity / protein kinase inhibitor activity</t>
  </si>
  <si>
    <t xml:space="preserve"> -ve regulation of protein kinase activity</t>
  </si>
  <si>
    <t>binding / protein binding</t>
  </si>
  <si>
    <t>identical protein binding / syntaxin-13 binding</t>
  </si>
  <si>
    <t>cell differentiation / multicellular development / nervous system development / preassembly of GPI anchor in ER membrane</t>
  </si>
  <si>
    <t>GTP binding / nucleotide binding / protein binding</t>
  </si>
  <si>
    <t>cell cycle / cell division / protein heterooligomerisation</t>
  </si>
  <si>
    <t>GTP binding / nucleotide binding / `</t>
  </si>
  <si>
    <t>cell cycle / cytokinesis</t>
  </si>
  <si>
    <t>cell cycle arrest</t>
  </si>
  <si>
    <t>SH3/SH2 adaptor activity</t>
  </si>
  <si>
    <t>apical protein localization; cell morphogenesis; cellular pigment accumulation; pattern specification process</t>
  </si>
  <si>
    <t>monocarboxylic acid transporter</t>
  </si>
  <si>
    <t>acyl carnitine transporter activity</t>
  </si>
  <si>
    <t>carnitine shuttle; regulation of fatty acid oxidation</t>
  </si>
  <si>
    <t>mismatch repair  / -ve regulation of cell cycle / response to DNA dmg stimuli</t>
  </si>
  <si>
    <t>phosphatidate phosphatase activity</t>
  </si>
  <si>
    <t>activation of protein kinase C acitivity by G-protein coupled receptor protein signaling pathway; androgen receptor signaling pathway; cell migration; negative regulation of cell proliferation; phospholipid dephosphorylation; regulation of lipid metabolic process</t>
  </si>
  <si>
    <t>cell communication</t>
  </si>
  <si>
    <t>protein serine/threonine phosphatase activity</t>
  </si>
  <si>
    <t>organ development; negative regulation of apoptosis</t>
  </si>
  <si>
    <t>DNA replication, synthesis of RNA primer</t>
  </si>
  <si>
    <t>protein amino acid phosphorylation; regulation of fatty acid oxidation; signal transduction</t>
  </si>
  <si>
    <t>induction of apoptosis by extracellular signals</t>
  </si>
  <si>
    <t>embryonic skeletal system morphogenesis / +ve regulation of cell proliferation</t>
  </si>
  <si>
    <t>negative regulation of I-kappaB kiniase/NF-kappaB cascade</t>
  </si>
  <si>
    <t>ATP binding / collagen binding / nucleotide binding / protein serin/threonine kinase activity / transferase activity</t>
  </si>
  <si>
    <t>prostaglandin E receptor activity</t>
  </si>
  <si>
    <t>G-protein signaling coupled to cAMP nucleotide second messenger; immune response'</t>
  </si>
  <si>
    <t>binding / hydrolase activity / protein tyrosine phosphatase activity</t>
  </si>
  <si>
    <t>protein a.a dephosphorylation</t>
  </si>
  <si>
    <t>GTPase activity</t>
  </si>
  <si>
    <t>positive regulation of gene expression, epigenetic</t>
  </si>
  <si>
    <t>GTP-dependent protein binding; Rap guanyl-nucleotide exchange factor activity</t>
  </si>
  <si>
    <t>diacylglycerol binding / identical protein binding / metal ion binding / protein binding / Zn ion binding</t>
  </si>
  <si>
    <t>apoptosis / intracellular signaling cascade / -ve regulation of cell cycle / signal transduction</t>
  </si>
  <si>
    <t>6-phosphofructo-2-kinase activity</t>
  </si>
  <si>
    <t>NAD binding / catalytic activity / cofactor binding / electron carrier activity / oxidoreductase activity / phosphoglycerate de hydrogenase activity</t>
  </si>
  <si>
    <t>L-serine biosynthetic process / a.a biosynthetic process / brain development / metabolic process / oxidation reduction</t>
  </si>
  <si>
    <t>inositol or phosphatidylinositol kinase / phosphatidylinositol-4-phosphate 3 kinase / phosphoinositide binding / phosphotransferase `</t>
  </si>
  <si>
    <t>cell comms / phophoinositide phophorylation</t>
  </si>
  <si>
    <t>Erb-3 class receptor binding / insulin binding . Insulin receptor binding / insulin receptor substrate binding /  insulin-like growth factor receptor binding // phospatidylinositol binding / phosphoinositide 3-kinase regulator activity / protein phosphatase binding</t>
  </si>
  <si>
    <t>melanocyte differentiation; melanosome localization; pigmentation; protein targeting</t>
  </si>
  <si>
    <t>structural consituent of ribosome</t>
  </si>
  <si>
    <t>N-acylneuraminate cytidyltranserase activity</t>
  </si>
  <si>
    <t>lipopolysaccharide biosynthetic process</t>
  </si>
  <si>
    <t>melanocyte diff / membrane fusion / pigmentation / synaptic vesicle docking during exocytosis</t>
  </si>
  <si>
    <t>ATP binding / nucleotide binding / polo kinase kinase activity / protein binding / protein serine/threonine kinase activity / signal transducer activity / transferase activity</t>
  </si>
  <si>
    <t>mitotic cell cycle / +ve regulation of I-kappaB kinase/NF-kappaB cascade / protein a.a binding</t>
  </si>
  <si>
    <t>DNA binding / endonuclease / ATP binding / hydrolase activity / mismatched DNA activity / protein binding / single base insertion or deletion binding</t>
  </si>
  <si>
    <t>ATP binding / Mg ion binding / nucleotide binding / protein binding / protein serine/threonine kinase activity / protein tyrosine kinase activity / transferase activity</t>
  </si>
  <si>
    <t>cell cycle / cell division / mitosis / protein a.a phophorylation</t>
  </si>
  <si>
    <t>apoptosis / cell cycle  / cell division / chromosome seg / mitosis</t>
  </si>
  <si>
    <t>DNA binding / specific RNApol2 txn factor activity</t>
  </si>
  <si>
    <t>inflammatory response / txn from RNApol2 promoter</t>
  </si>
  <si>
    <t>neuexin binding</t>
  </si>
  <si>
    <t>Ca-dependent cell-cell adhesion / cell adhesion / protein targetting / regulation of neuron diff / synaptic vesicle targetting / synaptogenesis</t>
  </si>
  <si>
    <t>ligand-dependent nuclear receptor activity / matal ion binding / sequence-specific DNA binding / steroid hormone receptor activity / zinc ion binding</t>
  </si>
  <si>
    <t>metal ion binding / protein binding / receptor activity / sequence-specific DNA binding / steroid binding / steroid hormone receptor activity / txn factor activity / Zn ion binding</t>
  </si>
  <si>
    <t>cellular Na ion homeostasis / excretion / regulation of txn, DNA-dependent / signal transduction / txn</t>
  </si>
  <si>
    <t>nucleic acid binding</t>
  </si>
  <si>
    <t>acute-phase response</t>
  </si>
  <si>
    <t xml:space="preserve">metal ion binding / nucleic acid binding / zinc ion binding </t>
  </si>
  <si>
    <t>ATP binding / non-membrane spanning protein tyrosine kinase activity / nucleotide binding / protein binding / receptor signaling protein tyrosine kinase activity / transferase activity</t>
  </si>
  <si>
    <t>DNA primase activity</t>
  </si>
  <si>
    <t>ER-nuclear signaling pathway / apoptosis / cytoskeleton organisation / +ve regulation of JNK activity / protein a.a autophosphorylation</t>
  </si>
  <si>
    <t>4-alpha-hydrocytetrahydrobiopterin dehydratase activity / lyase activity / phenylalanine 4-monooxygenase activity / protein binding</t>
  </si>
  <si>
    <t xml:space="preserve"> +ve regulation of txn / protein hetrooligermerisation / protein homotetramerisation / tetrahydrobiopterin biosynthetic process</t>
  </si>
  <si>
    <t xml:space="preserve">regulation of txn, DNA dependent / signal transduction / txn / </t>
  </si>
  <si>
    <t>peroxisome organization; protein import into peroxisome matrix</t>
  </si>
  <si>
    <t>Ca ion binding / hydrolase activity, acting on glycosyl bonds / mannosidase activity / mannosyl-oligosaccharide-1,2-alpha-mannosidase activity</t>
  </si>
  <si>
    <t>metabolic process</t>
  </si>
  <si>
    <t>beta-mannosidae activity / cation binding / hydrolyase activity, hydrolysing O-glycosyl compounds</t>
  </si>
  <si>
    <t>carbohydrate metabolic process / glycoprotein catabolic process / metabolic process / protein mods process</t>
  </si>
  <si>
    <t>alpha-mannosidae activity</t>
  </si>
  <si>
    <t>JNK cascade; signal transduction</t>
  </si>
  <si>
    <t xml:space="preserve">ATP binding / MAP kinase kinase activity / nucleotide binding / protein binding / protein kinase activity / protein kinase activity / protein serine/threonine kinase activity / protein tyrosine kinase activity / transferase activity </t>
  </si>
  <si>
    <t>DNA dmg induced protein phosphorylation / activation of MAPK activity / cell cycle arrest</t>
  </si>
  <si>
    <t>metal ion binding / transferase activity</t>
  </si>
  <si>
    <t>N-glycan processing / carbs metabolic processing</t>
  </si>
  <si>
    <t>ligase activity / metal ion binding / protein binding / Zn ion binding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</si>
</sst>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61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 Unicode MS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17"/>
      <name val="Arial"/>
      <family val="0"/>
    </font>
    <font>
      <sz val="8"/>
      <color indexed="17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40"/>
      <name val="Arial"/>
      <family val="0"/>
    </font>
    <font>
      <sz val="8"/>
      <color indexed="4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b/>
      <sz val="8"/>
      <color indexed="20"/>
      <name val="Arial"/>
      <family val="0"/>
    </font>
    <font>
      <sz val="8"/>
      <color indexed="2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.25"/>
      <color indexed="8"/>
      <name val="Arial"/>
      <family val="0"/>
    </font>
    <font>
      <b/>
      <sz val="4.25"/>
      <color indexed="8"/>
      <name val="Arial"/>
      <family val="0"/>
    </font>
    <font>
      <b/>
      <sz val="5.25"/>
      <color indexed="8"/>
      <name val="Arial"/>
      <family val="0"/>
    </font>
    <font>
      <sz val="3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0" fillId="29" borderId="7" applyNumberFormat="0" applyFont="0" applyAlignment="0" applyProtection="0"/>
    <xf numFmtId="0" fontId="52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'AndrogenPCa.RMA-GENE-CORE'!#REF!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'AndrogenPCa.RMA-GENE-CORE'!#REF!</c:f>
              <c:numCache>
                <c:ptCount val="1"/>
                <c:pt idx="0">
                  <c:v>1</c:v>
                </c:pt>
              </c:numCache>
            </c:numRef>
          </c:val>
        </c:ser>
        <c:axId val="11657603"/>
        <c:axId val="37809564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'AndrogenPCa.RMA-GENE-CORE'!#REF!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'AndrogenPCa.RMA-GENE-CORE'!#REF!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1757"/>
        <c:axId val="42675814"/>
      </c:lineChart>
      <c:catAx>
        <c:axId val="1165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At val="1"/>
        <c:crossBetween val="between"/>
        <c:dispUnits/>
      </c:valAx>
      <c:catAx>
        <c:axId val="4741757"/>
        <c:scaling>
          <c:orientation val="minMax"/>
        </c:scaling>
        <c:axPos val="b"/>
        <c:delete val="1"/>
        <c:majorTickMark val="out"/>
        <c:minorTickMark val="none"/>
        <c:tickLblPos val="nextTo"/>
        <c:crossAx val="42675814"/>
        <c:crosses val="autoZero"/>
        <c:auto val="1"/>
        <c:lblOffset val="100"/>
        <c:tickLblSkip val="1"/>
        <c:noMultiLvlLbl val="0"/>
      </c:catAx>
      <c:valAx>
        <c:axId val="426758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552</xdr:row>
      <xdr:rowOff>0</xdr:rowOff>
    </xdr:from>
    <xdr:to>
      <xdr:col>21</xdr:col>
      <xdr:colOff>85725</xdr:colOff>
      <xdr:row>552</xdr:row>
      <xdr:rowOff>0</xdr:rowOff>
    </xdr:to>
    <xdr:graphicFrame>
      <xdr:nvGraphicFramePr>
        <xdr:cNvPr id="1" name="Chart 37"/>
        <xdr:cNvGraphicFramePr/>
      </xdr:nvGraphicFramePr>
      <xdr:xfrm>
        <a:off x="7600950" y="75228450"/>
        <a:ext cx="1322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8"/>
  <sheetViews>
    <sheetView zoomScale="115" zoomScaleNormal="115" workbookViewId="0" topLeftCell="A1">
      <selection activeCell="C37" sqref="C37"/>
    </sheetView>
  </sheetViews>
  <sheetFormatPr defaultColWidth="9.140625" defaultRowHeight="12.75"/>
  <cols>
    <col min="1" max="1" width="13.8515625" style="6" bestFit="1" customWidth="1"/>
    <col min="2" max="3" width="11.421875" style="6" customWidth="1"/>
    <col min="4" max="4" width="9.140625" style="6" customWidth="1"/>
    <col min="5" max="5" width="13.140625" style="11" bestFit="1" customWidth="1"/>
    <col min="6" max="6" width="12.140625" style="6" customWidth="1"/>
    <col min="7" max="7" width="15.140625" style="6" customWidth="1"/>
    <col min="8" max="16384" width="9.140625" style="6" customWidth="1"/>
  </cols>
  <sheetData>
    <row r="1" spans="1:7" s="3" customFormat="1" ht="12">
      <c r="A1" s="1"/>
      <c r="B1" s="1"/>
      <c r="C1" s="1"/>
      <c r="D1" s="1"/>
      <c r="E1" s="2"/>
      <c r="F1" s="2"/>
      <c r="G1" s="2"/>
    </row>
    <row r="2" spans="1:5" s="3" customFormat="1" ht="12">
      <c r="A2" s="3" t="s">
        <v>1287</v>
      </c>
      <c r="E2" s="4" t="s">
        <v>1286</v>
      </c>
    </row>
    <row r="3" spans="1:6" ht="12">
      <c r="A3" s="5" t="s">
        <v>323</v>
      </c>
      <c r="B3" s="5" t="s">
        <v>807</v>
      </c>
      <c r="E3" s="5" t="s">
        <v>323</v>
      </c>
      <c r="F3" s="5" t="s">
        <v>807</v>
      </c>
    </row>
    <row r="4" spans="1:6" ht="12">
      <c r="A4" s="8" t="s">
        <v>542</v>
      </c>
      <c r="B4" s="7" t="s">
        <v>1201</v>
      </c>
      <c r="C4" s="7"/>
      <c r="D4" s="7"/>
      <c r="E4" s="8" t="s">
        <v>544</v>
      </c>
      <c r="F4" s="7" t="s">
        <v>1189</v>
      </c>
    </row>
    <row r="5" spans="1:6" ht="12">
      <c r="A5" s="8" t="s">
        <v>543</v>
      </c>
      <c r="B5" s="7" t="s">
        <v>1141</v>
      </c>
      <c r="C5" s="7"/>
      <c r="D5" s="7"/>
      <c r="E5" s="8" t="s">
        <v>544</v>
      </c>
      <c r="F5" s="7" t="s">
        <v>1096</v>
      </c>
    </row>
    <row r="6" spans="1:6" ht="12">
      <c r="A6" s="8" t="s">
        <v>544</v>
      </c>
      <c r="B6" s="7" t="s">
        <v>1189</v>
      </c>
      <c r="C6" s="7"/>
      <c r="D6" s="7"/>
      <c r="E6" s="8" t="s">
        <v>545</v>
      </c>
      <c r="F6" s="7" t="s">
        <v>1243</v>
      </c>
    </row>
    <row r="7" spans="1:6" ht="12">
      <c r="A7" s="8" t="s">
        <v>544</v>
      </c>
      <c r="B7" s="7" t="s">
        <v>1189</v>
      </c>
      <c r="C7" s="7"/>
      <c r="D7" s="7"/>
      <c r="E7" s="8" t="s">
        <v>546</v>
      </c>
      <c r="F7" s="7" t="s">
        <v>910</v>
      </c>
    </row>
    <row r="8" spans="1:6" ht="12">
      <c r="A8" s="8" t="s">
        <v>545</v>
      </c>
      <c r="B8" s="7" t="s">
        <v>1096</v>
      </c>
      <c r="C8" s="7"/>
      <c r="D8" s="7"/>
      <c r="E8" s="8" t="s">
        <v>547</v>
      </c>
      <c r="F8" s="7" t="s">
        <v>783</v>
      </c>
    </row>
    <row r="9" spans="1:6" ht="12">
      <c r="A9" s="8" t="s">
        <v>546</v>
      </c>
      <c r="B9" s="7" t="s">
        <v>937</v>
      </c>
      <c r="C9" s="7"/>
      <c r="D9" s="7"/>
      <c r="E9" s="8" t="s">
        <v>548</v>
      </c>
      <c r="F9" s="7" t="s">
        <v>1020</v>
      </c>
    </row>
    <row r="10" spans="1:6" ht="12">
      <c r="A10" s="8" t="s">
        <v>547</v>
      </c>
      <c r="B10" s="7" t="s">
        <v>1243</v>
      </c>
      <c r="C10" s="7"/>
      <c r="D10" s="7"/>
      <c r="E10" s="8" t="s">
        <v>549</v>
      </c>
      <c r="F10" s="7" t="s">
        <v>1057</v>
      </c>
    </row>
    <row r="11" spans="1:6" ht="12">
      <c r="A11" s="8" t="s">
        <v>548</v>
      </c>
      <c r="B11" s="7" t="s">
        <v>1162</v>
      </c>
      <c r="C11" s="7"/>
      <c r="D11" s="7"/>
      <c r="E11" s="8" t="s">
        <v>550</v>
      </c>
      <c r="F11" s="7" t="s">
        <v>1299</v>
      </c>
    </row>
    <row r="12" spans="1:6" ht="12">
      <c r="A12" s="8" t="s">
        <v>549</v>
      </c>
      <c r="B12" s="7" t="s">
        <v>910</v>
      </c>
      <c r="C12" s="7"/>
      <c r="D12" s="7"/>
      <c r="E12" s="8" t="s">
        <v>551</v>
      </c>
      <c r="F12" s="7" t="s">
        <v>748</v>
      </c>
    </row>
    <row r="13" spans="1:6" ht="12">
      <c r="A13" s="8" t="s">
        <v>550</v>
      </c>
      <c r="B13" s="7" t="s">
        <v>1074</v>
      </c>
      <c r="C13" s="7"/>
      <c r="D13" s="7"/>
      <c r="E13" s="8" t="s">
        <v>552</v>
      </c>
      <c r="F13" s="7" t="s">
        <v>919</v>
      </c>
    </row>
    <row r="14" spans="1:6" ht="12">
      <c r="A14" s="8" t="s">
        <v>551</v>
      </c>
      <c r="B14" s="7" t="s">
        <v>783</v>
      </c>
      <c r="C14" s="7"/>
      <c r="D14" s="7"/>
      <c r="E14" s="8" t="s">
        <v>553</v>
      </c>
      <c r="F14" s="7" t="s">
        <v>1198</v>
      </c>
    </row>
    <row r="15" spans="1:6" ht="12">
      <c r="A15" s="8" t="s">
        <v>552</v>
      </c>
      <c r="B15" s="7" t="s">
        <v>773</v>
      </c>
      <c r="C15" s="7"/>
      <c r="D15" s="7"/>
      <c r="E15" s="8" t="s">
        <v>554</v>
      </c>
      <c r="F15" s="7" t="s">
        <v>902</v>
      </c>
    </row>
    <row r="16" spans="1:6" ht="12">
      <c r="A16" s="8" t="s">
        <v>553</v>
      </c>
      <c r="B16" s="7" t="s">
        <v>1020</v>
      </c>
      <c r="C16" s="7"/>
      <c r="D16" s="7"/>
      <c r="E16" s="8" t="s">
        <v>555</v>
      </c>
      <c r="F16" s="7" t="s">
        <v>1027</v>
      </c>
    </row>
    <row r="17" spans="1:6" ht="12">
      <c r="A17" s="8" t="s">
        <v>554</v>
      </c>
      <c r="B17" s="7" t="s">
        <v>1057</v>
      </c>
      <c r="C17" s="7"/>
      <c r="D17" s="7"/>
      <c r="E17" s="8" t="s">
        <v>556</v>
      </c>
      <c r="F17" s="7" t="s">
        <v>967</v>
      </c>
    </row>
    <row r="18" spans="1:6" ht="12">
      <c r="A18" s="8" t="s">
        <v>555</v>
      </c>
      <c r="B18" s="7" t="s">
        <v>1299</v>
      </c>
      <c r="C18" s="7"/>
      <c r="D18" s="7"/>
      <c r="E18" s="8" t="s">
        <v>557</v>
      </c>
      <c r="F18" s="7" t="s">
        <v>939</v>
      </c>
    </row>
    <row r="19" spans="1:6" ht="12">
      <c r="A19" s="8" t="s">
        <v>556</v>
      </c>
      <c r="B19" s="7" t="s">
        <v>748</v>
      </c>
      <c r="C19" s="7"/>
      <c r="D19" s="7"/>
      <c r="E19" s="8" t="s">
        <v>825</v>
      </c>
      <c r="F19" s="7" t="s">
        <v>855</v>
      </c>
    </row>
    <row r="20" spans="1:6" ht="12">
      <c r="A20" s="8" t="s">
        <v>557</v>
      </c>
      <c r="B20" s="7" t="s">
        <v>949</v>
      </c>
      <c r="C20" s="7"/>
      <c r="D20" s="7"/>
      <c r="E20" s="8" t="s">
        <v>826</v>
      </c>
      <c r="F20" s="7" t="s">
        <v>965</v>
      </c>
    </row>
    <row r="21" spans="1:6" ht="12">
      <c r="A21" s="8" t="s">
        <v>825</v>
      </c>
      <c r="B21" s="7" t="s">
        <v>919</v>
      </c>
      <c r="C21" s="7"/>
      <c r="D21" s="7"/>
      <c r="E21" s="8" t="s">
        <v>827</v>
      </c>
      <c r="F21" s="7" t="s">
        <v>1050</v>
      </c>
    </row>
    <row r="22" spans="1:6" ht="12">
      <c r="A22" s="8" t="s">
        <v>826</v>
      </c>
      <c r="B22" s="7" t="s">
        <v>1198</v>
      </c>
      <c r="C22" s="7"/>
      <c r="D22" s="7"/>
      <c r="E22" s="8" t="s">
        <v>828</v>
      </c>
      <c r="F22" s="7" t="s">
        <v>1182</v>
      </c>
    </row>
    <row r="23" spans="1:6" ht="12">
      <c r="A23" s="8" t="s">
        <v>827</v>
      </c>
      <c r="B23" s="7" t="s">
        <v>1181</v>
      </c>
      <c r="C23" s="7"/>
      <c r="D23" s="7"/>
      <c r="E23" s="8" t="s">
        <v>1109</v>
      </c>
      <c r="F23" s="7" t="s">
        <v>794</v>
      </c>
    </row>
    <row r="24" spans="1:6" ht="12">
      <c r="A24" s="8" t="s">
        <v>828</v>
      </c>
      <c r="B24" s="7" t="s">
        <v>902</v>
      </c>
      <c r="C24" s="7"/>
      <c r="D24" s="7"/>
      <c r="E24" s="8" t="s">
        <v>1110</v>
      </c>
      <c r="F24" s="7" t="s">
        <v>711</v>
      </c>
    </row>
    <row r="25" spans="1:6" ht="12">
      <c r="A25" s="8" t="s">
        <v>1109</v>
      </c>
      <c r="B25" s="7" t="s">
        <v>1027</v>
      </c>
      <c r="C25" s="7"/>
      <c r="D25" s="7"/>
      <c r="E25" s="8" t="s">
        <v>1111</v>
      </c>
      <c r="F25" s="7" t="s">
        <v>753</v>
      </c>
    </row>
    <row r="26" spans="1:6" ht="12">
      <c r="A26" s="8" t="s">
        <v>1110</v>
      </c>
      <c r="B26" s="7" t="s">
        <v>967</v>
      </c>
      <c r="C26" s="7"/>
      <c r="D26" s="7"/>
      <c r="E26" s="8" t="s">
        <v>1112</v>
      </c>
      <c r="F26" s="7" t="s">
        <v>929</v>
      </c>
    </row>
    <row r="27" spans="1:6" ht="12">
      <c r="A27" s="8" t="s">
        <v>1111</v>
      </c>
      <c r="B27" s="7" t="s">
        <v>939</v>
      </c>
      <c r="C27" s="7"/>
      <c r="D27" s="7"/>
      <c r="E27" s="8" t="s">
        <v>1113</v>
      </c>
      <c r="F27" s="7" t="s">
        <v>1053</v>
      </c>
    </row>
    <row r="28" spans="1:6" ht="12">
      <c r="A28" s="8" t="s">
        <v>1112</v>
      </c>
      <c r="B28" s="7" t="s">
        <v>855</v>
      </c>
      <c r="C28" s="7"/>
      <c r="D28" s="7"/>
      <c r="E28" s="8" t="s">
        <v>834</v>
      </c>
      <c r="F28" s="7" t="s">
        <v>1297</v>
      </c>
    </row>
    <row r="29" spans="1:6" ht="12">
      <c r="A29" s="8" t="s">
        <v>1113</v>
      </c>
      <c r="B29" s="7" t="s">
        <v>965</v>
      </c>
      <c r="C29" s="7"/>
      <c r="D29" s="7"/>
      <c r="E29" s="8" t="s">
        <v>835</v>
      </c>
      <c r="F29" s="7" t="s">
        <v>778</v>
      </c>
    </row>
    <row r="30" spans="1:6" ht="12">
      <c r="A30" s="8" t="s">
        <v>834</v>
      </c>
      <c r="B30" s="7" t="s">
        <v>1207</v>
      </c>
      <c r="C30" s="7"/>
      <c r="D30" s="7"/>
      <c r="E30" s="8" t="s">
        <v>836</v>
      </c>
      <c r="F30" s="7" t="s">
        <v>1193</v>
      </c>
    </row>
    <row r="31" spans="1:6" ht="12">
      <c r="A31" s="8" t="s">
        <v>835</v>
      </c>
      <c r="B31" s="7" t="s">
        <v>817</v>
      </c>
      <c r="C31" s="7"/>
      <c r="D31" s="7"/>
      <c r="E31" s="8" t="s">
        <v>837</v>
      </c>
      <c r="F31" s="7" t="s">
        <v>768</v>
      </c>
    </row>
    <row r="32" spans="1:6" ht="12">
      <c r="A32" s="8" t="s">
        <v>836</v>
      </c>
      <c r="B32" s="7" t="s">
        <v>1050</v>
      </c>
      <c r="C32" s="7"/>
      <c r="D32" s="7"/>
      <c r="E32" s="8" t="s">
        <v>838</v>
      </c>
      <c r="F32" s="7" t="s">
        <v>1125</v>
      </c>
    </row>
    <row r="33" spans="1:6" ht="12">
      <c r="A33" s="8" t="s">
        <v>837</v>
      </c>
      <c r="B33" s="7" t="s">
        <v>1182</v>
      </c>
      <c r="C33" s="7"/>
      <c r="D33" s="7"/>
      <c r="E33" s="8" t="s">
        <v>839</v>
      </c>
      <c r="F33" s="7" t="s">
        <v>1239</v>
      </c>
    </row>
    <row r="34" spans="1:6" ht="12">
      <c r="A34" s="8" t="s">
        <v>838</v>
      </c>
      <c r="B34" s="7" t="s">
        <v>794</v>
      </c>
      <c r="C34" s="7"/>
      <c r="D34" s="7"/>
      <c r="E34" s="8" t="s">
        <v>840</v>
      </c>
      <c r="F34" s="7" t="s">
        <v>816</v>
      </c>
    </row>
    <row r="35" spans="1:6" ht="12">
      <c r="A35" s="8" t="s">
        <v>839</v>
      </c>
      <c r="B35" s="7" t="s">
        <v>711</v>
      </c>
      <c r="C35" s="7"/>
      <c r="D35" s="7"/>
      <c r="E35" s="8" t="s">
        <v>841</v>
      </c>
      <c r="F35" s="7" t="s">
        <v>1168</v>
      </c>
    </row>
    <row r="36" spans="1:6" ht="12">
      <c r="A36" s="8" t="s">
        <v>840</v>
      </c>
      <c r="B36" s="7" t="s">
        <v>823</v>
      </c>
      <c r="C36" s="7"/>
      <c r="D36" s="7"/>
      <c r="E36" s="8" t="s">
        <v>575</v>
      </c>
      <c r="F36" s="7" t="s">
        <v>822</v>
      </c>
    </row>
    <row r="37" spans="1:6" ht="12">
      <c r="A37" s="8" t="s">
        <v>841</v>
      </c>
      <c r="B37" s="7" t="s">
        <v>1291</v>
      </c>
      <c r="C37" s="7"/>
      <c r="D37" s="7"/>
      <c r="E37" s="8" t="s">
        <v>576</v>
      </c>
      <c r="F37" s="7" t="s">
        <v>1154</v>
      </c>
    </row>
    <row r="38" spans="1:6" ht="12">
      <c r="A38" s="8" t="s">
        <v>575</v>
      </c>
      <c r="B38" s="7" t="s">
        <v>753</v>
      </c>
      <c r="C38" s="7"/>
      <c r="D38" s="7"/>
      <c r="E38" s="8" t="s">
        <v>577</v>
      </c>
      <c r="F38" s="7" t="s">
        <v>819</v>
      </c>
    </row>
    <row r="39" spans="1:6" ht="12">
      <c r="A39" s="8" t="s">
        <v>576</v>
      </c>
      <c r="B39" s="7" t="s">
        <v>929</v>
      </c>
      <c r="C39" s="7"/>
      <c r="D39" s="7"/>
      <c r="E39" s="8" t="s">
        <v>578</v>
      </c>
      <c r="F39" s="7" t="s">
        <v>878</v>
      </c>
    </row>
    <row r="40" spans="1:6" ht="12">
      <c r="A40" s="8" t="s">
        <v>577</v>
      </c>
      <c r="B40" s="7" t="s">
        <v>820</v>
      </c>
      <c r="C40" s="7"/>
      <c r="D40" s="7"/>
      <c r="E40" s="8" t="s">
        <v>579</v>
      </c>
      <c r="F40" s="7" t="s">
        <v>781</v>
      </c>
    </row>
    <row r="41" spans="1:6" ht="12">
      <c r="A41" s="8" t="s">
        <v>578</v>
      </c>
      <c r="B41" s="7" t="s">
        <v>1014</v>
      </c>
      <c r="C41" s="7"/>
      <c r="D41" s="7"/>
      <c r="E41" s="8" t="s">
        <v>580</v>
      </c>
      <c r="F41" s="7" t="s">
        <v>1043</v>
      </c>
    </row>
    <row r="42" spans="1:6" ht="12">
      <c r="A42" s="8" t="s">
        <v>579</v>
      </c>
      <c r="B42" s="7" t="s">
        <v>763</v>
      </c>
      <c r="C42" s="7"/>
      <c r="D42" s="7"/>
      <c r="E42" s="8" t="s">
        <v>581</v>
      </c>
      <c r="F42" s="7" t="s">
        <v>932</v>
      </c>
    </row>
    <row r="43" spans="1:6" ht="12">
      <c r="A43" s="8" t="s">
        <v>580</v>
      </c>
      <c r="B43" s="7" t="s">
        <v>716</v>
      </c>
      <c r="C43" s="7"/>
      <c r="D43" s="7"/>
      <c r="E43" s="8" t="s">
        <v>582</v>
      </c>
      <c r="F43" s="7" t="s">
        <v>912</v>
      </c>
    </row>
    <row r="44" spans="1:6" ht="12">
      <c r="A44" s="8" t="s">
        <v>581</v>
      </c>
      <c r="B44" s="7" t="s">
        <v>1053</v>
      </c>
      <c r="C44" s="7"/>
      <c r="D44" s="7"/>
      <c r="E44" s="8" t="s">
        <v>583</v>
      </c>
      <c r="F44" s="7" t="s">
        <v>740</v>
      </c>
    </row>
    <row r="45" spans="1:6" ht="12">
      <c r="A45" s="8" t="s">
        <v>582</v>
      </c>
      <c r="B45" s="7" t="s">
        <v>1297</v>
      </c>
      <c r="C45" s="7"/>
      <c r="D45" s="7"/>
      <c r="E45" s="8" t="s">
        <v>584</v>
      </c>
      <c r="F45" s="7" t="s">
        <v>1052</v>
      </c>
    </row>
    <row r="46" spans="1:6" ht="12">
      <c r="A46" s="8" t="s">
        <v>583</v>
      </c>
      <c r="B46" s="7" t="s">
        <v>778</v>
      </c>
      <c r="C46" s="7"/>
      <c r="D46" s="7"/>
      <c r="E46" s="8" t="s">
        <v>585</v>
      </c>
      <c r="F46" s="7" t="s">
        <v>1235</v>
      </c>
    </row>
    <row r="47" spans="1:6" ht="12">
      <c r="A47" s="8" t="s">
        <v>584</v>
      </c>
      <c r="B47" s="7" t="s">
        <v>1193</v>
      </c>
      <c r="C47" s="7"/>
      <c r="D47" s="7"/>
      <c r="E47" s="8" t="s">
        <v>586</v>
      </c>
      <c r="F47" s="7" t="s">
        <v>954</v>
      </c>
    </row>
    <row r="48" spans="1:6" ht="12">
      <c r="A48" s="8" t="s">
        <v>585</v>
      </c>
      <c r="B48" s="7" t="s">
        <v>1070</v>
      </c>
      <c r="C48" s="7"/>
      <c r="D48" s="7"/>
      <c r="E48" s="8" t="s">
        <v>587</v>
      </c>
      <c r="F48" s="7" t="s">
        <v>798</v>
      </c>
    </row>
    <row r="49" spans="1:6" ht="12">
      <c r="A49" s="8" t="s">
        <v>586</v>
      </c>
      <c r="B49" s="7" t="s">
        <v>715</v>
      </c>
      <c r="C49" s="7"/>
      <c r="D49" s="7"/>
      <c r="E49" s="8" t="s">
        <v>588</v>
      </c>
      <c r="F49" s="7" t="s">
        <v>1059</v>
      </c>
    </row>
    <row r="50" spans="1:6" ht="12">
      <c r="A50" s="8" t="s">
        <v>587</v>
      </c>
      <c r="B50" s="7" t="s">
        <v>913</v>
      </c>
      <c r="C50" s="7"/>
      <c r="D50" s="7"/>
      <c r="E50" s="8" t="s">
        <v>589</v>
      </c>
      <c r="F50" s="7" t="s">
        <v>728</v>
      </c>
    </row>
    <row r="51" spans="1:6" ht="12">
      <c r="A51" s="8" t="s">
        <v>588</v>
      </c>
      <c r="B51" s="7" t="s">
        <v>768</v>
      </c>
      <c r="C51" s="7"/>
      <c r="D51" s="7"/>
      <c r="E51" s="8" t="s">
        <v>590</v>
      </c>
      <c r="F51" s="7" t="s">
        <v>1061</v>
      </c>
    </row>
    <row r="52" spans="1:6" ht="12">
      <c r="A52" s="8" t="s">
        <v>589</v>
      </c>
      <c r="B52" s="7" t="s">
        <v>1125</v>
      </c>
      <c r="C52" s="7"/>
      <c r="D52" s="7"/>
      <c r="E52" s="8" t="s">
        <v>591</v>
      </c>
      <c r="F52" s="7" t="s">
        <v>788</v>
      </c>
    </row>
    <row r="53" spans="1:6" ht="12">
      <c r="A53" s="8" t="s">
        <v>590</v>
      </c>
      <c r="B53" s="7" t="s">
        <v>1239</v>
      </c>
      <c r="C53" s="7"/>
      <c r="D53" s="7"/>
      <c r="E53" s="8" t="s">
        <v>592</v>
      </c>
      <c r="F53" s="7" t="s">
        <v>869</v>
      </c>
    </row>
    <row r="54" spans="1:6" ht="12">
      <c r="A54" s="8" t="s">
        <v>591</v>
      </c>
      <c r="B54" s="7" t="s">
        <v>816</v>
      </c>
      <c r="C54" s="7"/>
      <c r="D54" s="7"/>
      <c r="E54" s="8" t="s">
        <v>593</v>
      </c>
      <c r="F54" s="7" t="s">
        <v>1035</v>
      </c>
    </row>
    <row r="55" spans="1:6" ht="12">
      <c r="A55" s="8" t="s">
        <v>592</v>
      </c>
      <c r="B55" s="7" t="s">
        <v>1168</v>
      </c>
      <c r="C55" s="7"/>
      <c r="D55" s="7"/>
      <c r="E55" s="8" t="s">
        <v>594</v>
      </c>
      <c r="F55" s="7" t="s">
        <v>921</v>
      </c>
    </row>
    <row r="56" spans="1:6" ht="12">
      <c r="A56" s="8" t="s">
        <v>593</v>
      </c>
      <c r="B56" s="7" t="s">
        <v>822</v>
      </c>
      <c r="C56" s="7"/>
      <c r="D56" s="7"/>
      <c r="E56" s="8" t="s">
        <v>595</v>
      </c>
      <c r="F56" s="7" t="s">
        <v>1003</v>
      </c>
    </row>
    <row r="57" spans="1:6" ht="12">
      <c r="A57" s="8" t="s">
        <v>594</v>
      </c>
      <c r="B57" s="7" t="s">
        <v>1154</v>
      </c>
      <c r="C57" s="7"/>
      <c r="D57" s="7"/>
      <c r="E57" s="8" t="s">
        <v>596</v>
      </c>
      <c r="F57" s="7" t="s">
        <v>1115</v>
      </c>
    </row>
    <row r="58" spans="1:6" ht="12">
      <c r="A58" s="8" t="s">
        <v>595</v>
      </c>
      <c r="B58" s="7" t="s">
        <v>1187</v>
      </c>
      <c r="C58" s="7"/>
      <c r="D58" s="7"/>
      <c r="E58" s="8" t="s">
        <v>597</v>
      </c>
      <c r="F58" s="7" t="s">
        <v>1295</v>
      </c>
    </row>
    <row r="59" spans="1:6" ht="12">
      <c r="A59" s="8" t="s">
        <v>596</v>
      </c>
      <c r="B59" s="7" t="s">
        <v>819</v>
      </c>
      <c r="C59" s="7"/>
      <c r="D59" s="7"/>
      <c r="E59" s="8" t="s">
        <v>598</v>
      </c>
      <c r="F59" s="7" t="s">
        <v>1041</v>
      </c>
    </row>
    <row r="60" spans="1:6" ht="12">
      <c r="A60" s="8" t="s">
        <v>597</v>
      </c>
      <c r="B60" s="7" t="s">
        <v>878</v>
      </c>
      <c r="C60" s="7"/>
      <c r="D60" s="7"/>
      <c r="E60" s="8" t="s">
        <v>599</v>
      </c>
      <c r="F60" s="7" t="s">
        <v>741</v>
      </c>
    </row>
    <row r="61" spans="1:6" ht="12">
      <c r="A61" s="8" t="s">
        <v>598</v>
      </c>
      <c r="B61" s="7" t="s">
        <v>1025</v>
      </c>
      <c r="C61" s="7"/>
      <c r="D61" s="7"/>
      <c r="E61" s="8" t="s">
        <v>600</v>
      </c>
      <c r="F61" s="7" t="s">
        <v>879</v>
      </c>
    </row>
    <row r="62" spans="1:6" ht="12">
      <c r="A62" s="8" t="s">
        <v>599</v>
      </c>
      <c r="B62" s="7" t="s">
        <v>781</v>
      </c>
      <c r="C62" s="7"/>
      <c r="D62" s="7"/>
      <c r="E62" s="8" t="s">
        <v>601</v>
      </c>
      <c r="F62" s="7" t="s">
        <v>958</v>
      </c>
    </row>
    <row r="63" spans="1:6" ht="12">
      <c r="A63" s="8" t="s">
        <v>600</v>
      </c>
      <c r="B63" s="7" t="s">
        <v>1043</v>
      </c>
      <c r="C63" s="7"/>
      <c r="D63" s="7"/>
      <c r="E63" s="8" t="s">
        <v>602</v>
      </c>
      <c r="F63" s="7" t="s">
        <v>872</v>
      </c>
    </row>
    <row r="64" spans="1:6" ht="12">
      <c r="A64" s="8" t="s">
        <v>601</v>
      </c>
      <c r="B64" s="7" t="s">
        <v>875</v>
      </c>
      <c r="C64" s="7"/>
      <c r="D64" s="7"/>
      <c r="E64" s="8" t="s">
        <v>603</v>
      </c>
      <c r="F64" s="7" t="s">
        <v>1065</v>
      </c>
    </row>
    <row r="65" spans="1:6" ht="12">
      <c r="A65" s="8" t="s">
        <v>602</v>
      </c>
      <c r="B65" s="7" t="s">
        <v>932</v>
      </c>
      <c r="C65" s="7"/>
      <c r="D65" s="7"/>
      <c r="E65" s="8" t="s">
        <v>604</v>
      </c>
      <c r="F65" s="7" t="s">
        <v>1237</v>
      </c>
    </row>
    <row r="66" spans="1:6" ht="12">
      <c r="A66" s="8" t="s">
        <v>603</v>
      </c>
      <c r="B66" s="7" t="s">
        <v>912</v>
      </c>
      <c r="C66" s="7"/>
      <c r="D66" s="7"/>
      <c r="E66" s="8" t="s">
        <v>605</v>
      </c>
      <c r="F66" s="7" t="s">
        <v>1155</v>
      </c>
    </row>
    <row r="67" spans="1:6" ht="12">
      <c r="A67" s="8" t="s">
        <v>604</v>
      </c>
      <c r="B67" s="7" t="s">
        <v>740</v>
      </c>
      <c r="C67" s="7"/>
      <c r="D67" s="7"/>
      <c r="E67" s="8" t="s">
        <v>606</v>
      </c>
      <c r="F67" s="7" t="s">
        <v>846</v>
      </c>
    </row>
    <row r="68" spans="1:6" ht="12">
      <c r="A68" s="8" t="s">
        <v>605</v>
      </c>
      <c r="B68" s="7" t="s">
        <v>1052</v>
      </c>
      <c r="C68" s="7"/>
      <c r="D68" s="7"/>
      <c r="E68" s="8" t="s">
        <v>607</v>
      </c>
      <c r="F68" s="7" t="s">
        <v>737</v>
      </c>
    </row>
    <row r="69" spans="1:6" ht="12">
      <c r="A69" s="8" t="s">
        <v>606</v>
      </c>
      <c r="B69" s="7" t="s">
        <v>1235</v>
      </c>
      <c r="C69" s="7"/>
      <c r="D69" s="7"/>
      <c r="E69" s="8" t="s">
        <v>608</v>
      </c>
      <c r="F69" s="7" t="s">
        <v>1595</v>
      </c>
    </row>
    <row r="70" spans="1:6" ht="12">
      <c r="A70" s="8" t="s">
        <v>607</v>
      </c>
      <c r="B70" s="7" t="s">
        <v>954</v>
      </c>
      <c r="C70" s="7"/>
      <c r="D70" s="7"/>
      <c r="E70" s="8" t="s">
        <v>609</v>
      </c>
      <c r="F70" s="7" t="s">
        <v>1086</v>
      </c>
    </row>
    <row r="71" spans="1:6" ht="12">
      <c r="A71" s="8" t="s">
        <v>608</v>
      </c>
      <c r="B71" s="7" t="s">
        <v>798</v>
      </c>
      <c r="C71" s="7"/>
      <c r="D71" s="7"/>
      <c r="E71" s="8" t="s">
        <v>610</v>
      </c>
      <c r="F71" s="7" t="s">
        <v>790</v>
      </c>
    </row>
    <row r="72" spans="1:6" ht="12">
      <c r="A72" s="8" t="s">
        <v>609</v>
      </c>
      <c r="B72" s="7" t="s">
        <v>1059</v>
      </c>
      <c r="C72" s="7"/>
      <c r="D72" s="7"/>
      <c r="E72" s="8" t="s">
        <v>611</v>
      </c>
      <c r="F72" s="7" t="s">
        <v>676</v>
      </c>
    </row>
    <row r="73" spans="1:6" ht="12">
      <c r="A73" s="8" t="s">
        <v>610</v>
      </c>
      <c r="B73" s="7" t="s">
        <v>946</v>
      </c>
      <c r="C73" s="7"/>
      <c r="D73" s="7"/>
      <c r="E73" s="8" t="s">
        <v>612</v>
      </c>
      <c r="F73" s="7" t="s">
        <v>1098</v>
      </c>
    </row>
    <row r="74" spans="1:6" ht="12">
      <c r="A74" s="8" t="s">
        <v>611</v>
      </c>
      <c r="B74" s="7" t="s">
        <v>803</v>
      </c>
      <c r="C74" s="7"/>
      <c r="D74" s="7"/>
      <c r="E74" s="8" t="s">
        <v>613</v>
      </c>
      <c r="F74" s="7" t="s">
        <v>1107</v>
      </c>
    </row>
    <row r="75" spans="1:6" ht="12">
      <c r="A75" s="8" t="s">
        <v>612</v>
      </c>
      <c r="B75" s="7" t="s">
        <v>728</v>
      </c>
      <c r="C75" s="7"/>
      <c r="D75" s="7"/>
      <c r="E75" s="8" t="s">
        <v>614</v>
      </c>
      <c r="F75" s="7" t="s">
        <v>1076</v>
      </c>
    </row>
    <row r="76" spans="1:6" ht="12">
      <c r="A76" s="8" t="s">
        <v>613</v>
      </c>
      <c r="B76" s="7" t="s">
        <v>1061</v>
      </c>
      <c r="C76" s="7"/>
      <c r="D76" s="7"/>
      <c r="E76" s="8" t="s">
        <v>615</v>
      </c>
      <c r="F76" s="7" t="s">
        <v>1216</v>
      </c>
    </row>
    <row r="77" spans="1:6" ht="12">
      <c r="A77" s="8" t="s">
        <v>614</v>
      </c>
      <c r="B77" s="7" t="s">
        <v>981</v>
      </c>
      <c r="C77" s="7"/>
      <c r="D77" s="7"/>
      <c r="E77" s="8" t="s">
        <v>616</v>
      </c>
      <c r="F77" s="7" t="s">
        <v>812</v>
      </c>
    </row>
    <row r="78" spans="1:6" ht="12">
      <c r="A78" s="8" t="s">
        <v>615</v>
      </c>
      <c r="B78" s="7" t="s">
        <v>1064</v>
      </c>
      <c r="C78" s="7"/>
      <c r="D78" s="7"/>
      <c r="E78" s="8" t="s">
        <v>617</v>
      </c>
      <c r="F78" s="7" t="s">
        <v>686</v>
      </c>
    </row>
    <row r="79" spans="1:6" ht="12">
      <c r="A79" s="8" t="s">
        <v>616</v>
      </c>
      <c r="B79" s="7" t="s">
        <v>788</v>
      </c>
      <c r="C79" s="7"/>
      <c r="D79" s="7"/>
      <c r="E79" s="8" t="s">
        <v>618</v>
      </c>
      <c r="F79" s="7" t="s">
        <v>1290</v>
      </c>
    </row>
    <row r="80" spans="1:6" ht="12">
      <c r="A80" s="8" t="s">
        <v>617</v>
      </c>
      <c r="B80" s="7" t="s">
        <v>869</v>
      </c>
      <c r="C80" s="7"/>
      <c r="D80" s="7"/>
      <c r="E80" s="8" t="s">
        <v>619</v>
      </c>
      <c r="F80" s="7" t="s">
        <v>786</v>
      </c>
    </row>
    <row r="81" spans="1:6" ht="12">
      <c r="A81" s="8" t="s">
        <v>618</v>
      </c>
      <c r="B81" s="7" t="s">
        <v>1116</v>
      </c>
      <c r="C81" s="7"/>
      <c r="D81" s="7"/>
      <c r="E81" s="8" t="s">
        <v>620</v>
      </c>
      <c r="F81" s="7" t="s">
        <v>777</v>
      </c>
    </row>
    <row r="82" spans="1:6" ht="12">
      <c r="A82" s="8" t="s">
        <v>619</v>
      </c>
      <c r="B82" s="7" t="s">
        <v>1140</v>
      </c>
      <c r="C82" s="7"/>
      <c r="D82" s="7"/>
      <c r="E82" s="8" t="s">
        <v>621</v>
      </c>
      <c r="F82" s="7" t="s">
        <v>866</v>
      </c>
    </row>
    <row r="83" spans="1:6" ht="12">
      <c r="A83" s="8" t="s">
        <v>620</v>
      </c>
      <c r="B83" s="7" t="s">
        <v>1035</v>
      </c>
      <c r="C83" s="7"/>
      <c r="D83" s="7"/>
      <c r="E83" s="8" t="s">
        <v>622</v>
      </c>
      <c r="F83" s="7" t="s">
        <v>1011</v>
      </c>
    </row>
    <row r="84" spans="1:6" ht="12">
      <c r="A84" s="8" t="s">
        <v>621</v>
      </c>
      <c r="B84" s="7" t="s">
        <v>1002</v>
      </c>
      <c r="C84" s="7"/>
      <c r="D84" s="7"/>
      <c r="E84" s="8" t="s">
        <v>623</v>
      </c>
      <c r="F84" s="7" t="s">
        <v>860</v>
      </c>
    </row>
    <row r="85" spans="1:6" ht="12">
      <c r="A85" s="8" t="s">
        <v>622</v>
      </c>
      <c r="B85" s="7" t="s">
        <v>921</v>
      </c>
      <c r="C85" s="7"/>
      <c r="D85" s="7"/>
      <c r="E85" s="8" t="s">
        <v>624</v>
      </c>
      <c r="F85" s="7" t="s">
        <v>1082</v>
      </c>
    </row>
    <row r="86" spans="1:6" ht="12">
      <c r="A86" s="8" t="s">
        <v>623</v>
      </c>
      <c r="B86" s="7" t="s">
        <v>1003</v>
      </c>
      <c r="C86" s="7"/>
      <c r="D86" s="7"/>
      <c r="E86" s="8" t="s">
        <v>1271</v>
      </c>
      <c r="F86" s="7" t="s">
        <v>762</v>
      </c>
    </row>
    <row r="87" spans="1:6" ht="12">
      <c r="A87" s="8" t="s">
        <v>624</v>
      </c>
      <c r="B87" s="7" t="s">
        <v>1115</v>
      </c>
      <c r="C87" s="7"/>
      <c r="D87" s="7"/>
      <c r="E87" s="8" t="s">
        <v>625</v>
      </c>
      <c r="F87" s="7" t="s">
        <v>791</v>
      </c>
    </row>
    <row r="88" spans="1:6" ht="12">
      <c r="A88" s="8" t="s">
        <v>1271</v>
      </c>
      <c r="B88" s="7" t="s">
        <v>1295</v>
      </c>
      <c r="C88" s="7"/>
      <c r="D88" s="7"/>
      <c r="E88" s="8" t="s">
        <v>626</v>
      </c>
      <c r="F88" s="7" t="s">
        <v>926</v>
      </c>
    </row>
    <row r="89" spans="1:6" ht="12">
      <c r="A89" s="8" t="s">
        <v>625</v>
      </c>
      <c r="B89" s="7" t="s">
        <v>1041</v>
      </c>
      <c r="C89" s="7"/>
      <c r="D89" s="7"/>
      <c r="E89" s="8" t="s">
        <v>627</v>
      </c>
      <c r="F89" s="7" t="s">
        <v>772</v>
      </c>
    </row>
    <row r="90" spans="1:6" ht="12">
      <c r="A90" s="8" t="s">
        <v>626</v>
      </c>
      <c r="B90" s="7" t="s">
        <v>1124</v>
      </c>
      <c r="C90" s="7"/>
      <c r="D90" s="7"/>
      <c r="E90" s="8" t="s">
        <v>628</v>
      </c>
      <c r="F90" s="7" t="s">
        <v>1012</v>
      </c>
    </row>
    <row r="91" spans="1:6" ht="12">
      <c r="A91" s="8" t="s">
        <v>627</v>
      </c>
      <c r="B91" s="7" t="s">
        <v>741</v>
      </c>
      <c r="C91" s="7"/>
      <c r="D91" s="7"/>
      <c r="E91" s="8" t="s">
        <v>629</v>
      </c>
      <c r="F91" s="7" t="s">
        <v>733</v>
      </c>
    </row>
    <row r="92" spans="1:6" ht="12">
      <c r="A92" s="8" t="s">
        <v>628</v>
      </c>
      <c r="B92" s="7" t="s">
        <v>879</v>
      </c>
      <c r="C92" s="7"/>
      <c r="D92" s="7"/>
      <c r="E92" s="8" t="s">
        <v>630</v>
      </c>
      <c r="F92" s="7" t="s">
        <v>755</v>
      </c>
    </row>
    <row r="93" spans="1:6" ht="12">
      <c r="A93" s="8" t="s">
        <v>629</v>
      </c>
      <c r="B93" s="7" t="s">
        <v>958</v>
      </c>
      <c r="C93" s="7"/>
      <c r="D93" s="7"/>
      <c r="E93" s="8" t="s">
        <v>631</v>
      </c>
      <c r="F93" s="7" t="s">
        <v>813</v>
      </c>
    </row>
    <row r="94" spans="1:6" ht="12">
      <c r="A94" s="8" t="s">
        <v>630</v>
      </c>
      <c r="B94" s="7" t="s">
        <v>872</v>
      </c>
      <c r="C94" s="7"/>
      <c r="D94" s="7"/>
      <c r="E94" s="8" t="s">
        <v>632</v>
      </c>
      <c r="F94" s="7" t="s">
        <v>681</v>
      </c>
    </row>
    <row r="95" spans="1:6" ht="12">
      <c r="A95" s="8" t="s">
        <v>631</v>
      </c>
      <c r="B95" s="7" t="s">
        <v>1065</v>
      </c>
      <c r="C95" s="7"/>
      <c r="D95" s="7"/>
      <c r="E95" s="8" t="s">
        <v>633</v>
      </c>
      <c r="F95" s="7" t="s">
        <v>1004</v>
      </c>
    </row>
    <row r="96" spans="1:6" ht="12">
      <c r="A96" s="8" t="s">
        <v>632</v>
      </c>
      <c r="B96" s="7" t="s">
        <v>1214</v>
      </c>
      <c r="C96" s="7"/>
      <c r="D96" s="7"/>
      <c r="E96" s="8" t="s">
        <v>634</v>
      </c>
      <c r="F96" s="7" t="s">
        <v>1095</v>
      </c>
    </row>
    <row r="97" spans="1:6" ht="12">
      <c r="A97" s="8" t="s">
        <v>633</v>
      </c>
      <c r="B97" s="7" t="s">
        <v>1237</v>
      </c>
      <c r="C97" s="7"/>
      <c r="D97" s="7"/>
      <c r="E97" s="8" t="s">
        <v>635</v>
      </c>
      <c r="F97" s="7" t="s">
        <v>1293</v>
      </c>
    </row>
    <row r="98" spans="1:6" ht="12">
      <c r="A98" s="8" t="s">
        <v>634</v>
      </c>
      <c r="B98" s="7" t="s">
        <v>1155</v>
      </c>
      <c r="C98" s="7"/>
      <c r="D98" s="7"/>
      <c r="E98" s="8" t="s">
        <v>636</v>
      </c>
      <c r="F98" s="7" t="s">
        <v>989</v>
      </c>
    </row>
    <row r="99" spans="1:6" ht="12">
      <c r="A99" s="8" t="s">
        <v>635</v>
      </c>
      <c r="B99" s="7" t="s">
        <v>824</v>
      </c>
      <c r="C99" s="7"/>
      <c r="D99" s="7"/>
      <c r="E99" s="8" t="s">
        <v>637</v>
      </c>
      <c r="F99" s="7" t="s">
        <v>851</v>
      </c>
    </row>
    <row r="100" spans="1:6" ht="12">
      <c r="A100" s="8" t="s">
        <v>636</v>
      </c>
      <c r="B100" s="7" t="s">
        <v>846</v>
      </c>
      <c r="C100" s="7"/>
      <c r="D100" s="7"/>
      <c r="E100" s="8" t="s">
        <v>638</v>
      </c>
      <c r="F100" s="7" t="s">
        <v>852</v>
      </c>
    </row>
    <row r="101" spans="1:6" ht="12">
      <c r="A101" s="8" t="s">
        <v>637</v>
      </c>
      <c r="B101" s="7" t="s">
        <v>1022</v>
      </c>
      <c r="C101" s="7"/>
      <c r="D101" s="7"/>
      <c r="E101" s="8" t="s">
        <v>639</v>
      </c>
      <c r="F101" s="7" t="s">
        <v>1018</v>
      </c>
    </row>
    <row r="102" spans="1:6" ht="12">
      <c r="A102" s="8" t="s">
        <v>638</v>
      </c>
      <c r="B102" s="7" t="s">
        <v>737</v>
      </c>
      <c r="C102" s="7"/>
      <c r="D102" s="7"/>
      <c r="E102" s="8" t="s">
        <v>640</v>
      </c>
      <c r="F102" s="7" t="s">
        <v>1145</v>
      </c>
    </row>
    <row r="103" spans="1:6" ht="12">
      <c r="A103" s="8" t="s">
        <v>639</v>
      </c>
      <c r="B103" s="7" t="s">
        <v>1595</v>
      </c>
      <c r="C103" s="7"/>
      <c r="D103" s="7"/>
      <c r="E103" s="8" t="s">
        <v>641</v>
      </c>
      <c r="F103" s="7" t="s">
        <v>736</v>
      </c>
    </row>
    <row r="104" spans="1:6" ht="12">
      <c r="A104" s="8" t="s">
        <v>640</v>
      </c>
      <c r="B104" s="7" t="s">
        <v>1086</v>
      </c>
      <c r="C104" s="7"/>
      <c r="D104" s="7"/>
      <c r="E104" s="8" t="s">
        <v>642</v>
      </c>
      <c r="F104" s="7" t="s">
        <v>776</v>
      </c>
    </row>
    <row r="105" spans="1:6" ht="12">
      <c r="A105" s="8" t="s">
        <v>641</v>
      </c>
      <c r="B105" s="7" t="s">
        <v>790</v>
      </c>
      <c r="C105" s="7"/>
      <c r="D105" s="7"/>
      <c r="E105" s="8" t="s">
        <v>643</v>
      </c>
      <c r="F105" s="7" t="s">
        <v>710</v>
      </c>
    </row>
    <row r="106" spans="1:6" ht="12">
      <c r="A106" s="8" t="s">
        <v>642</v>
      </c>
      <c r="B106" s="7" t="s">
        <v>676</v>
      </c>
      <c r="C106" s="7"/>
      <c r="D106" s="7"/>
      <c r="E106" s="8" t="s">
        <v>644</v>
      </c>
      <c r="F106" s="7" t="s">
        <v>1268</v>
      </c>
    </row>
    <row r="107" spans="1:6" ht="12">
      <c r="A107" s="8" t="s">
        <v>643</v>
      </c>
      <c r="B107" s="7" t="s">
        <v>1217</v>
      </c>
      <c r="C107" s="7"/>
      <c r="D107" s="7"/>
      <c r="E107" s="8" t="s">
        <v>645</v>
      </c>
      <c r="F107" s="7" t="s">
        <v>1194</v>
      </c>
    </row>
    <row r="108" spans="1:6" ht="12">
      <c r="A108" s="8" t="s">
        <v>644</v>
      </c>
      <c r="B108" s="7" t="s">
        <v>1098</v>
      </c>
      <c r="C108" s="7"/>
      <c r="D108" s="7"/>
      <c r="E108" s="8" t="s">
        <v>646</v>
      </c>
      <c r="F108" s="7" t="s">
        <v>1032</v>
      </c>
    </row>
    <row r="109" spans="1:6" ht="12">
      <c r="A109" s="8" t="s">
        <v>645</v>
      </c>
      <c r="B109" s="7" t="s">
        <v>1107</v>
      </c>
      <c r="C109" s="7"/>
      <c r="D109" s="7"/>
      <c r="E109" s="8" t="s">
        <v>647</v>
      </c>
      <c r="F109" s="7" t="s">
        <v>1085</v>
      </c>
    </row>
    <row r="110" spans="1:6" ht="12">
      <c r="A110" s="8" t="s">
        <v>646</v>
      </c>
      <c r="B110" s="7" t="s">
        <v>1101</v>
      </c>
      <c r="C110" s="7"/>
      <c r="D110" s="7"/>
      <c r="E110" s="8" t="s">
        <v>648</v>
      </c>
      <c r="F110" s="7" t="s">
        <v>974</v>
      </c>
    </row>
    <row r="111" spans="1:6" ht="12">
      <c r="A111" s="8" t="s">
        <v>647</v>
      </c>
      <c r="B111" s="7" t="s">
        <v>1076</v>
      </c>
      <c r="C111" s="7"/>
      <c r="D111" s="7"/>
      <c r="E111" s="8" t="s">
        <v>649</v>
      </c>
      <c r="F111" s="7" t="s">
        <v>1029</v>
      </c>
    </row>
    <row r="112" spans="1:6" ht="12">
      <c r="A112" s="8" t="s">
        <v>648</v>
      </c>
      <c r="B112" s="7" t="s">
        <v>1216</v>
      </c>
      <c r="C112" s="7"/>
      <c r="D112" s="7"/>
      <c r="E112" s="8" t="s">
        <v>581</v>
      </c>
      <c r="F112" s="7" t="s">
        <v>854</v>
      </c>
    </row>
    <row r="113" spans="1:6" ht="12">
      <c r="A113" s="8" t="s">
        <v>649</v>
      </c>
      <c r="B113" s="7" t="s">
        <v>722</v>
      </c>
      <c r="C113" s="7"/>
      <c r="D113" s="7"/>
      <c r="E113" s="8" t="s">
        <v>1272</v>
      </c>
      <c r="F113" s="7" t="s">
        <v>721</v>
      </c>
    </row>
    <row r="114" spans="1:6" ht="12">
      <c r="A114" s="8" t="s">
        <v>581</v>
      </c>
      <c r="B114" s="7" t="s">
        <v>812</v>
      </c>
      <c r="C114" s="7"/>
      <c r="D114" s="7"/>
      <c r="E114" s="8" t="s">
        <v>650</v>
      </c>
      <c r="F114" s="7" t="s">
        <v>1121</v>
      </c>
    </row>
    <row r="115" spans="1:6" ht="12">
      <c r="A115" s="8" t="s">
        <v>1272</v>
      </c>
      <c r="B115" s="7" t="s">
        <v>686</v>
      </c>
      <c r="C115" s="7"/>
      <c r="D115" s="7"/>
      <c r="E115" s="8" t="s">
        <v>651</v>
      </c>
      <c r="F115" s="7" t="s">
        <v>1228</v>
      </c>
    </row>
    <row r="116" spans="1:6" ht="12">
      <c r="A116" s="8" t="s">
        <v>650</v>
      </c>
      <c r="B116" s="7" t="s">
        <v>848</v>
      </c>
      <c r="C116" s="7"/>
      <c r="D116" s="7"/>
      <c r="E116" s="8" t="s">
        <v>652</v>
      </c>
      <c r="F116" s="7" t="s">
        <v>988</v>
      </c>
    </row>
    <row r="117" spans="1:6" ht="12">
      <c r="A117" s="8" t="s">
        <v>651</v>
      </c>
      <c r="B117" s="7" t="s">
        <v>928</v>
      </c>
      <c r="C117" s="7"/>
      <c r="D117" s="7"/>
      <c r="E117" s="8" t="s">
        <v>653</v>
      </c>
      <c r="F117" s="7" t="s">
        <v>731</v>
      </c>
    </row>
    <row r="118" spans="1:6" ht="12">
      <c r="A118" s="8" t="s">
        <v>652</v>
      </c>
      <c r="B118" s="7" t="s">
        <v>1290</v>
      </c>
      <c r="C118" s="7"/>
      <c r="D118" s="7"/>
      <c r="E118" s="8" t="s">
        <v>654</v>
      </c>
      <c r="F118" s="7" t="s">
        <v>1292</v>
      </c>
    </row>
    <row r="119" spans="1:6" ht="12">
      <c r="A119" s="8" t="s">
        <v>653</v>
      </c>
      <c r="B119" s="7" t="s">
        <v>766</v>
      </c>
      <c r="C119" s="7"/>
      <c r="D119" s="7"/>
      <c r="E119" s="8" t="s">
        <v>655</v>
      </c>
      <c r="F119" s="7" t="s">
        <v>1215</v>
      </c>
    </row>
    <row r="120" spans="1:6" ht="12">
      <c r="A120" s="8" t="s">
        <v>654</v>
      </c>
      <c r="B120" s="7" t="s">
        <v>1000</v>
      </c>
      <c r="C120" s="7"/>
      <c r="D120" s="7"/>
      <c r="E120" s="8" t="s">
        <v>656</v>
      </c>
      <c r="F120" s="7" t="s">
        <v>1010</v>
      </c>
    </row>
    <row r="121" spans="1:6" ht="12">
      <c r="A121" s="8" t="s">
        <v>655</v>
      </c>
      <c r="B121" s="7" t="s">
        <v>924</v>
      </c>
      <c r="C121" s="7"/>
      <c r="D121" s="7"/>
      <c r="E121" s="8" t="s">
        <v>657</v>
      </c>
      <c r="F121" s="7" t="s">
        <v>674</v>
      </c>
    </row>
    <row r="122" spans="1:6" ht="12">
      <c r="A122" s="8" t="s">
        <v>656</v>
      </c>
      <c r="B122" s="7" t="s">
        <v>847</v>
      </c>
      <c r="C122" s="7"/>
      <c r="D122" s="7"/>
      <c r="E122" s="8" t="s">
        <v>658</v>
      </c>
      <c r="F122" s="7" t="s">
        <v>797</v>
      </c>
    </row>
    <row r="123" spans="1:6" ht="12">
      <c r="A123" s="8" t="s">
        <v>657</v>
      </c>
      <c r="B123" s="7" t="s">
        <v>786</v>
      </c>
      <c r="C123" s="7"/>
      <c r="D123" s="7"/>
      <c r="E123" s="8" t="s">
        <v>659</v>
      </c>
      <c r="F123" s="7" t="s">
        <v>977</v>
      </c>
    </row>
    <row r="124" spans="1:6" ht="12">
      <c r="A124" s="8" t="s">
        <v>658</v>
      </c>
      <c r="B124" s="7" t="s">
        <v>777</v>
      </c>
      <c r="C124" s="7"/>
      <c r="D124" s="7"/>
      <c r="E124" s="8" t="s">
        <v>660</v>
      </c>
      <c r="F124" s="7" t="s">
        <v>890</v>
      </c>
    </row>
    <row r="125" spans="1:6" ht="12">
      <c r="A125" s="8" t="s">
        <v>659</v>
      </c>
      <c r="B125" s="7" t="s">
        <v>866</v>
      </c>
      <c r="C125" s="7"/>
      <c r="D125" s="7"/>
      <c r="E125" s="8" t="s">
        <v>661</v>
      </c>
      <c r="F125" s="7" t="s">
        <v>759</v>
      </c>
    </row>
    <row r="126" spans="1:6" ht="12">
      <c r="A126" s="8" t="s">
        <v>660</v>
      </c>
      <c r="B126" s="7" t="s">
        <v>1011</v>
      </c>
      <c r="C126" s="7"/>
      <c r="D126" s="7"/>
      <c r="E126" s="8" t="s">
        <v>662</v>
      </c>
      <c r="F126" s="7" t="s">
        <v>1220</v>
      </c>
    </row>
    <row r="127" spans="1:6" ht="12">
      <c r="A127" s="8" t="s">
        <v>661</v>
      </c>
      <c r="B127" s="7" t="s">
        <v>860</v>
      </c>
      <c r="C127" s="7"/>
      <c r="D127" s="7"/>
      <c r="E127" s="8" t="s">
        <v>663</v>
      </c>
      <c r="F127" s="7" t="s">
        <v>1047</v>
      </c>
    </row>
    <row r="128" spans="1:6" ht="12">
      <c r="A128" s="8" t="s">
        <v>662</v>
      </c>
      <c r="B128" s="7" t="s">
        <v>1082</v>
      </c>
      <c r="C128" s="7"/>
      <c r="D128" s="7"/>
      <c r="E128" s="8" t="s">
        <v>664</v>
      </c>
      <c r="F128" s="7" t="s">
        <v>994</v>
      </c>
    </row>
    <row r="129" spans="1:6" ht="12">
      <c r="A129" s="8" t="s">
        <v>663</v>
      </c>
      <c r="B129" s="7" t="s">
        <v>762</v>
      </c>
      <c r="C129" s="7"/>
      <c r="D129" s="7"/>
      <c r="E129" s="8" t="s">
        <v>665</v>
      </c>
      <c r="F129" s="7" t="s">
        <v>1017</v>
      </c>
    </row>
    <row r="130" spans="1:6" ht="12">
      <c r="A130" s="8" t="s">
        <v>664</v>
      </c>
      <c r="B130" s="7" t="s">
        <v>1209</v>
      </c>
      <c r="C130" s="7"/>
      <c r="D130" s="7"/>
      <c r="E130" s="8" t="s">
        <v>666</v>
      </c>
      <c r="F130" s="7" t="s">
        <v>814</v>
      </c>
    </row>
    <row r="131" spans="1:6" ht="12">
      <c r="A131" s="8" t="s">
        <v>665</v>
      </c>
      <c r="B131" s="7" t="s">
        <v>791</v>
      </c>
      <c r="C131" s="7"/>
      <c r="D131" s="7"/>
      <c r="E131" s="8" t="s">
        <v>667</v>
      </c>
      <c r="F131" s="7" t="s">
        <v>1236</v>
      </c>
    </row>
    <row r="132" spans="1:6" ht="12">
      <c r="A132" s="8" t="s">
        <v>666</v>
      </c>
      <c r="B132" s="7" t="s">
        <v>926</v>
      </c>
      <c r="C132" s="7"/>
      <c r="D132" s="7"/>
      <c r="E132" s="8" t="s">
        <v>668</v>
      </c>
      <c r="F132" s="7" t="s">
        <v>862</v>
      </c>
    </row>
    <row r="133" spans="1:6" ht="12">
      <c r="A133" s="8" t="s">
        <v>667</v>
      </c>
      <c r="B133" s="7" t="s">
        <v>772</v>
      </c>
      <c r="C133" s="7"/>
      <c r="D133" s="7"/>
      <c r="E133" s="8" t="s">
        <v>419</v>
      </c>
      <c r="F133" s="7" t="s">
        <v>793</v>
      </c>
    </row>
    <row r="134" spans="1:6" ht="12">
      <c r="A134" s="8" t="s">
        <v>668</v>
      </c>
      <c r="B134" s="7" t="s">
        <v>1229</v>
      </c>
      <c r="C134" s="7"/>
      <c r="D134" s="7"/>
      <c r="E134" s="8" t="s">
        <v>420</v>
      </c>
      <c r="F134" s="7" t="s">
        <v>899</v>
      </c>
    </row>
    <row r="135" spans="1:6" ht="12">
      <c r="A135" s="8" t="s">
        <v>419</v>
      </c>
      <c r="B135" s="7" t="s">
        <v>955</v>
      </c>
      <c r="C135" s="7"/>
      <c r="D135" s="7"/>
      <c r="E135" s="8" t="s">
        <v>421</v>
      </c>
      <c r="F135" s="7" t="s">
        <v>941</v>
      </c>
    </row>
    <row r="136" spans="1:6" ht="12">
      <c r="A136" s="8" t="s">
        <v>420</v>
      </c>
      <c r="B136" s="7" t="s">
        <v>1012</v>
      </c>
      <c r="C136" s="7"/>
      <c r="D136" s="7"/>
      <c r="E136" s="8" t="s">
        <v>422</v>
      </c>
      <c r="F136" s="7" t="s">
        <v>973</v>
      </c>
    </row>
    <row r="137" spans="1:6" ht="12">
      <c r="A137" s="8" t="s">
        <v>421</v>
      </c>
      <c r="B137" s="7" t="s">
        <v>787</v>
      </c>
      <c r="C137" s="7"/>
      <c r="D137" s="7"/>
      <c r="E137" s="8" t="s">
        <v>423</v>
      </c>
      <c r="F137" s="7" t="s">
        <v>915</v>
      </c>
    </row>
    <row r="138" spans="1:6" ht="12">
      <c r="A138" s="8" t="s">
        <v>422</v>
      </c>
      <c r="B138" s="7" t="s">
        <v>733</v>
      </c>
      <c r="C138" s="7"/>
      <c r="D138" s="7"/>
      <c r="E138" s="8" t="s">
        <v>424</v>
      </c>
      <c r="F138" s="7" t="s">
        <v>844</v>
      </c>
    </row>
    <row r="139" spans="1:6" ht="12">
      <c r="A139" s="8" t="s">
        <v>423</v>
      </c>
      <c r="B139" s="7" t="s">
        <v>755</v>
      </c>
      <c r="C139" s="7"/>
      <c r="D139" s="7"/>
      <c r="E139" s="8" t="s">
        <v>1130</v>
      </c>
      <c r="F139" s="7" t="s">
        <v>1281</v>
      </c>
    </row>
    <row r="140" spans="1:6" ht="12">
      <c r="A140" s="8" t="s">
        <v>424</v>
      </c>
      <c r="B140" s="7" t="s">
        <v>1165</v>
      </c>
      <c r="C140" s="7"/>
      <c r="D140" s="7"/>
      <c r="E140" s="8" t="s">
        <v>425</v>
      </c>
      <c r="F140" s="7" t="s">
        <v>1091</v>
      </c>
    </row>
    <row r="141" spans="1:6" ht="12">
      <c r="A141" s="8" t="s">
        <v>1130</v>
      </c>
      <c r="B141" s="7" t="s">
        <v>813</v>
      </c>
      <c r="C141" s="7"/>
      <c r="D141" s="7"/>
      <c r="E141" s="8" t="s">
        <v>426</v>
      </c>
      <c r="F141" s="7" t="s">
        <v>1122</v>
      </c>
    </row>
    <row r="142" spans="1:6" ht="12">
      <c r="A142" s="8" t="s">
        <v>425</v>
      </c>
      <c r="B142" s="7" t="s">
        <v>681</v>
      </c>
      <c r="C142" s="7"/>
      <c r="D142" s="7"/>
      <c r="E142" s="8" t="s">
        <v>427</v>
      </c>
      <c r="F142" s="7" t="s">
        <v>796</v>
      </c>
    </row>
    <row r="143" spans="1:6" ht="12">
      <c r="A143" s="8" t="s">
        <v>426</v>
      </c>
      <c r="B143" s="7" t="s">
        <v>1004</v>
      </c>
      <c r="C143" s="7"/>
      <c r="D143" s="7"/>
      <c r="E143" s="8" t="s">
        <v>428</v>
      </c>
      <c r="F143" s="7" t="s">
        <v>764</v>
      </c>
    </row>
    <row r="144" spans="1:6" ht="12">
      <c r="A144" s="8" t="s">
        <v>427</v>
      </c>
      <c r="B144" s="7" t="s">
        <v>1095</v>
      </c>
      <c r="C144" s="7"/>
      <c r="D144" s="7"/>
      <c r="E144" s="8" t="s">
        <v>429</v>
      </c>
      <c r="F144" s="7" t="s">
        <v>782</v>
      </c>
    </row>
    <row r="145" spans="1:6" ht="12">
      <c r="A145" s="8" t="s">
        <v>428</v>
      </c>
      <c r="B145" s="7" t="s">
        <v>1293</v>
      </c>
      <c r="C145" s="7"/>
      <c r="D145" s="7"/>
      <c r="E145" s="8" t="s">
        <v>581</v>
      </c>
      <c r="F145" s="7" t="s">
        <v>1183</v>
      </c>
    </row>
    <row r="146" spans="1:6" ht="12">
      <c r="A146" s="8" t="s">
        <v>429</v>
      </c>
      <c r="B146" s="7" t="s">
        <v>1148</v>
      </c>
      <c r="C146" s="7"/>
      <c r="D146" s="7"/>
      <c r="E146" s="8" t="s">
        <v>430</v>
      </c>
      <c r="F146" s="7" t="s">
        <v>938</v>
      </c>
    </row>
    <row r="147" spans="1:6" ht="12">
      <c r="A147" s="8" t="s">
        <v>581</v>
      </c>
      <c r="B147" s="7" t="s">
        <v>989</v>
      </c>
      <c r="C147" s="7"/>
      <c r="D147" s="7"/>
      <c r="E147" s="8" t="s">
        <v>431</v>
      </c>
      <c r="F147" s="7" t="s">
        <v>1149</v>
      </c>
    </row>
    <row r="148" spans="1:6" ht="12">
      <c r="A148" s="8" t="s">
        <v>430</v>
      </c>
      <c r="B148" s="7" t="s">
        <v>851</v>
      </c>
      <c r="C148" s="7"/>
      <c r="D148" s="7"/>
      <c r="E148" s="8" t="s">
        <v>432</v>
      </c>
      <c r="F148" s="7" t="s">
        <v>943</v>
      </c>
    </row>
    <row r="149" spans="1:6" ht="12">
      <c r="A149" s="8" t="s">
        <v>431</v>
      </c>
      <c r="B149" s="7" t="s">
        <v>852</v>
      </c>
      <c r="C149" s="7"/>
      <c r="D149" s="7"/>
      <c r="E149" s="8" t="s">
        <v>433</v>
      </c>
      <c r="F149" s="7" t="s">
        <v>1191</v>
      </c>
    </row>
    <row r="150" spans="1:6" ht="12">
      <c r="A150" s="8" t="s">
        <v>432</v>
      </c>
      <c r="B150" s="7" t="s">
        <v>877</v>
      </c>
      <c r="C150" s="7"/>
      <c r="D150" s="7"/>
      <c r="E150" s="8" t="s">
        <v>434</v>
      </c>
      <c r="F150" s="7" t="s">
        <v>685</v>
      </c>
    </row>
    <row r="151" spans="1:6" ht="12">
      <c r="A151" s="8" t="s">
        <v>433</v>
      </c>
      <c r="B151" s="7" t="s">
        <v>754</v>
      </c>
      <c r="C151" s="7"/>
      <c r="D151" s="7"/>
      <c r="E151" s="8" t="s">
        <v>687</v>
      </c>
      <c r="F151" s="7" t="s">
        <v>801</v>
      </c>
    </row>
    <row r="152" spans="1:6" ht="12">
      <c r="A152" s="8" t="s">
        <v>434</v>
      </c>
      <c r="B152" s="7" t="s">
        <v>1007</v>
      </c>
      <c r="C152" s="7"/>
      <c r="D152" s="7"/>
      <c r="E152" s="8" t="s">
        <v>688</v>
      </c>
      <c r="F152" s="7" t="s">
        <v>1296</v>
      </c>
    </row>
    <row r="153" spans="1:6" ht="12">
      <c r="A153" s="8" t="s">
        <v>687</v>
      </c>
      <c r="B153" s="7" t="s">
        <v>1018</v>
      </c>
      <c r="C153" s="7"/>
      <c r="D153" s="7"/>
      <c r="E153" s="8" t="s">
        <v>689</v>
      </c>
      <c r="F153" s="7" t="s">
        <v>1248</v>
      </c>
    </row>
    <row r="154" spans="1:6" ht="12">
      <c r="A154" s="8" t="s">
        <v>688</v>
      </c>
      <c r="B154" s="7" t="s">
        <v>1145</v>
      </c>
      <c r="C154" s="7"/>
      <c r="D154" s="7"/>
      <c r="E154" s="8" t="s">
        <v>690</v>
      </c>
      <c r="F154" s="7" t="s">
        <v>887</v>
      </c>
    </row>
    <row r="155" spans="1:6" ht="12">
      <c r="A155" s="8" t="s">
        <v>689</v>
      </c>
      <c r="B155" s="7" t="s">
        <v>736</v>
      </c>
      <c r="C155" s="7"/>
      <c r="D155" s="7"/>
      <c r="E155" s="8" t="s">
        <v>968</v>
      </c>
      <c r="F155" s="7" t="s">
        <v>933</v>
      </c>
    </row>
    <row r="156" spans="1:6" ht="12">
      <c r="A156" s="8" t="s">
        <v>690</v>
      </c>
      <c r="B156" s="7" t="s">
        <v>776</v>
      </c>
      <c r="C156" s="7"/>
      <c r="D156" s="7"/>
      <c r="E156" s="8" t="s">
        <v>969</v>
      </c>
      <c r="F156" s="7" t="s">
        <v>1167</v>
      </c>
    </row>
    <row r="157" spans="1:6" ht="12">
      <c r="A157" s="8" t="s">
        <v>968</v>
      </c>
      <c r="B157" s="7" t="s">
        <v>710</v>
      </c>
      <c r="C157" s="7"/>
      <c r="D157" s="7"/>
      <c r="E157" s="8" t="s">
        <v>970</v>
      </c>
      <c r="F157" s="7" t="s">
        <v>959</v>
      </c>
    </row>
    <row r="158" spans="1:6" ht="12">
      <c r="A158" s="8" t="s">
        <v>969</v>
      </c>
      <c r="B158" s="7" t="s">
        <v>1268</v>
      </c>
      <c r="C158" s="7"/>
      <c r="D158" s="7"/>
      <c r="E158" s="8" t="s">
        <v>1273</v>
      </c>
      <c r="F158" s="7" t="s">
        <v>900</v>
      </c>
    </row>
    <row r="159" spans="1:6" ht="12">
      <c r="A159" s="8" t="s">
        <v>970</v>
      </c>
      <c r="B159" s="7" t="s">
        <v>1158</v>
      </c>
      <c r="C159" s="7"/>
      <c r="D159" s="7"/>
      <c r="E159" s="8" t="s">
        <v>1274</v>
      </c>
      <c r="F159" s="7" t="s">
        <v>804</v>
      </c>
    </row>
    <row r="160" spans="1:6" ht="12">
      <c r="A160" s="8" t="s">
        <v>1273</v>
      </c>
      <c r="B160" s="7" t="s">
        <v>1194</v>
      </c>
      <c r="C160" s="9"/>
      <c r="D160" s="9"/>
      <c r="E160" s="8" t="s">
        <v>971</v>
      </c>
      <c r="F160" s="7" t="s">
        <v>675</v>
      </c>
    </row>
    <row r="161" spans="1:6" ht="12">
      <c r="A161" s="8" t="s">
        <v>1274</v>
      </c>
      <c r="B161" s="7" t="s">
        <v>1032</v>
      </c>
      <c r="C161" s="7"/>
      <c r="D161" s="7"/>
      <c r="E161" s="8" t="s">
        <v>972</v>
      </c>
      <c r="F161" s="7" t="s">
        <v>735</v>
      </c>
    </row>
    <row r="162" spans="1:6" ht="12">
      <c r="A162" s="8" t="s">
        <v>971</v>
      </c>
      <c r="B162" s="7" t="s">
        <v>1085</v>
      </c>
      <c r="C162" s="7"/>
      <c r="D162" s="7"/>
      <c r="E162" s="8" t="s">
        <v>696</v>
      </c>
      <c r="F162" s="7" t="s">
        <v>760</v>
      </c>
    </row>
    <row r="163" spans="1:6" ht="12">
      <c r="A163" s="8" t="s">
        <v>972</v>
      </c>
      <c r="B163" s="7" t="s">
        <v>974</v>
      </c>
      <c r="C163" s="7"/>
      <c r="D163" s="7"/>
      <c r="E163" s="8" t="s">
        <v>697</v>
      </c>
      <c r="F163" s="7" t="s">
        <v>760</v>
      </c>
    </row>
    <row r="164" spans="1:6" ht="12">
      <c r="A164" s="8" t="s">
        <v>696</v>
      </c>
      <c r="B164" s="7" t="s">
        <v>1040</v>
      </c>
      <c r="C164" s="7"/>
      <c r="D164" s="7"/>
      <c r="E164" s="8" t="s">
        <v>698</v>
      </c>
      <c r="F164" s="7" t="s">
        <v>1164</v>
      </c>
    </row>
    <row r="165" spans="1:6" ht="12">
      <c r="A165" s="8" t="s">
        <v>697</v>
      </c>
      <c r="B165" s="7" t="s">
        <v>1029</v>
      </c>
      <c r="C165" s="7"/>
      <c r="D165" s="7"/>
      <c r="E165" s="8" t="s">
        <v>699</v>
      </c>
      <c r="F165" s="7" t="s">
        <v>761</v>
      </c>
    </row>
    <row r="166" spans="1:6" ht="12">
      <c r="A166" s="8" t="s">
        <v>698</v>
      </c>
      <c r="B166" s="7" t="s">
        <v>854</v>
      </c>
      <c r="C166" s="7"/>
      <c r="D166" s="7"/>
      <c r="E166" s="8" t="s">
        <v>700</v>
      </c>
      <c r="F166" s="7" t="s">
        <v>1208</v>
      </c>
    </row>
    <row r="167" spans="1:6" ht="12">
      <c r="A167" s="8" t="s">
        <v>699</v>
      </c>
      <c r="B167" s="7" t="s">
        <v>1042</v>
      </c>
      <c r="C167" s="7"/>
      <c r="D167" s="7"/>
      <c r="E167" s="8" t="s">
        <v>701</v>
      </c>
      <c r="F167" s="7" t="s">
        <v>1231</v>
      </c>
    </row>
    <row r="168" spans="1:6" ht="12">
      <c r="A168" s="8" t="s">
        <v>700</v>
      </c>
      <c r="B168" s="7" t="s">
        <v>721</v>
      </c>
      <c r="C168" s="7"/>
      <c r="D168" s="7"/>
      <c r="E168" s="8" t="s">
        <v>702</v>
      </c>
      <c r="F168" s="7" t="s">
        <v>1231</v>
      </c>
    </row>
    <row r="169" spans="1:6" ht="12">
      <c r="A169" s="8" t="s">
        <v>701</v>
      </c>
      <c r="B169" s="7" t="s">
        <v>1137</v>
      </c>
      <c r="C169" s="7"/>
      <c r="D169" s="7"/>
      <c r="E169" s="8" t="s">
        <v>703</v>
      </c>
      <c r="F169" s="7" t="s">
        <v>809</v>
      </c>
    </row>
    <row r="170" spans="1:6" ht="12">
      <c r="A170" s="8" t="s">
        <v>702</v>
      </c>
      <c r="B170" s="7" t="s">
        <v>1121</v>
      </c>
      <c r="C170" s="7"/>
      <c r="D170" s="7"/>
      <c r="E170" s="8" t="s">
        <v>448</v>
      </c>
      <c r="F170" s="7" t="s">
        <v>1159</v>
      </c>
    </row>
    <row r="171" spans="1:6" ht="12">
      <c r="A171" s="8" t="s">
        <v>703</v>
      </c>
      <c r="B171" s="7" t="s">
        <v>935</v>
      </c>
      <c r="C171" s="7"/>
      <c r="D171" s="7"/>
      <c r="E171" s="8" t="s">
        <v>449</v>
      </c>
      <c r="F171" s="7" t="s">
        <v>1225</v>
      </c>
    </row>
    <row r="172" spans="1:6" ht="12">
      <c r="A172" s="8" t="s">
        <v>448</v>
      </c>
      <c r="B172" s="7" t="s">
        <v>1228</v>
      </c>
      <c r="C172" s="7"/>
      <c r="D172" s="7"/>
      <c r="E172" s="8" t="s">
        <v>450</v>
      </c>
      <c r="F172" s="7" t="s">
        <v>1021</v>
      </c>
    </row>
    <row r="173" spans="1:6" ht="12">
      <c r="A173" s="8" t="s">
        <v>449</v>
      </c>
      <c r="B173" s="7" t="s">
        <v>988</v>
      </c>
      <c r="C173" s="7"/>
      <c r="D173" s="7"/>
      <c r="E173" s="8" t="s">
        <v>451</v>
      </c>
      <c r="F173" s="7" t="s">
        <v>923</v>
      </c>
    </row>
    <row r="174" spans="1:6" ht="12">
      <c r="A174" s="8" t="s">
        <v>450</v>
      </c>
      <c r="B174" s="7" t="s">
        <v>731</v>
      </c>
      <c r="C174" s="7"/>
      <c r="D174" s="7"/>
      <c r="E174" s="8" t="s">
        <v>452</v>
      </c>
      <c r="F174" s="7" t="s">
        <v>986</v>
      </c>
    </row>
    <row r="175" spans="1:6" ht="12">
      <c r="A175" s="8" t="s">
        <v>451</v>
      </c>
      <c r="B175" s="7" t="s">
        <v>857</v>
      </c>
      <c r="C175" s="7"/>
      <c r="D175" s="7"/>
      <c r="E175" s="8" t="s">
        <v>453</v>
      </c>
      <c r="F175" s="7" t="s">
        <v>947</v>
      </c>
    </row>
    <row r="176" spans="1:6" ht="12">
      <c r="A176" s="8" t="s">
        <v>452</v>
      </c>
      <c r="B176" s="7" t="s">
        <v>1292</v>
      </c>
      <c r="C176" s="7"/>
      <c r="D176" s="7"/>
      <c r="E176" s="8" t="s">
        <v>454</v>
      </c>
      <c r="F176" s="7" t="s">
        <v>999</v>
      </c>
    </row>
    <row r="177" spans="1:6" ht="12">
      <c r="A177" s="8" t="s">
        <v>453</v>
      </c>
      <c r="B177" s="7" t="s">
        <v>1215</v>
      </c>
      <c r="C177" s="7"/>
      <c r="D177" s="7"/>
      <c r="E177" s="8" t="s">
        <v>455</v>
      </c>
      <c r="F177" s="7" t="s">
        <v>906</v>
      </c>
    </row>
    <row r="178" spans="1:6" ht="12">
      <c r="A178" s="8" t="s">
        <v>454</v>
      </c>
      <c r="B178" s="7" t="s">
        <v>1010</v>
      </c>
      <c r="C178" s="7"/>
      <c r="D178" s="7"/>
      <c r="E178" s="8" t="s">
        <v>456</v>
      </c>
      <c r="F178" s="7" t="s">
        <v>719</v>
      </c>
    </row>
    <row r="179" spans="1:6" ht="12">
      <c r="A179" s="8" t="s">
        <v>455</v>
      </c>
      <c r="B179" s="7" t="s">
        <v>674</v>
      </c>
      <c r="C179" s="7"/>
      <c r="D179" s="7"/>
      <c r="E179" s="8" t="s">
        <v>457</v>
      </c>
      <c r="F179" s="7" t="s">
        <v>725</v>
      </c>
    </row>
    <row r="180" spans="1:6" ht="12">
      <c r="A180" s="8" t="s">
        <v>456</v>
      </c>
      <c r="B180" s="7" t="s">
        <v>797</v>
      </c>
      <c r="C180" s="7"/>
      <c r="D180" s="7"/>
      <c r="E180" s="8" t="s">
        <v>458</v>
      </c>
      <c r="F180" s="7" t="s">
        <v>1079</v>
      </c>
    </row>
    <row r="181" spans="1:6" ht="12">
      <c r="A181" s="8" t="s">
        <v>457</v>
      </c>
      <c r="B181" s="7" t="s">
        <v>871</v>
      </c>
      <c r="C181" s="7"/>
      <c r="D181" s="7"/>
      <c r="E181" s="8" t="s">
        <v>459</v>
      </c>
      <c r="F181" s="7" t="s">
        <v>1071</v>
      </c>
    </row>
    <row r="182" spans="1:6" ht="12">
      <c r="A182" s="8" t="s">
        <v>458</v>
      </c>
      <c r="B182" s="7" t="s">
        <v>1077</v>
      </c>
      <c r="C182" s="7"/>
      <c r="D182" s="7"/>
      <c r="E182" s="8" t="s">
        <v>460</v>
      </c>
      <c r="F182" s="7" t="s">
        <v>876</v>
      </c>
    </row>
    <row r="183" spans="1:6" ht="12">
      <c r="A183" s="8" t="s">
        <v>459</v>
      </c>
      <c r="B183" s="7" t="s">
        <v>977</v>
      </c>
      <c r="C183" s="7"/>
      <c r="D183" s="7"/>
      <c r="E183" s="8" t="s">
        <v>461</v>
      </c>
      <c r="F183" s="7" t="s">
        <v>677</v>
      </c>
    </row>
    <row r="184" spans="1:6" ht="12">
      <c r="A184" s="8" t="s">
        <v>460</v>
      </c>
      <c r="B184" s="7" t="s">
        <v>890</v>
      </c>
      <c r="C184" s="7"/>
      <c r="D184" s="7"/>
      <c r="E184" s="8" t="s">
        <v>462</v>
      </c>
      <c r="F184" s="7" t="s">
        <v>864</v>
      </c>
    </row>
    <row r="185" spans="1:6" ht="12">
      <c r="A185" s="8" t="s">
        <v>461</v>
      </c>
      <c r="B185" s="7" t="s">
        <v>759</v>
      </c>
      <c r="C185" s="7"/>
      <c r="D185" s="7"/>
      <c r="E185" s="8" t="s">
        <v>463</v>
      </c>
      <c r="F185" s="7" t="s">
        <v>1019</v>
      </c>
    </row>
    <row r="186" spans="1:6" ht="12">
      <c r="A186" s="8" t="s">
        <v>462</v>
      </c>
      <c r="B186" s="7" t="s">
        <v>1220</v>
      </c>
      <c r="C186" s="7"/>
      <c r="D186" s="7"/>
      <c r="E186" s="8" t="s">
        <v>464</v>
      </c>
      <c r="F186" s="7" t="s">
        <v>868</v>
      </c>
    </row>
    <row r="187" spans="1:6" ht="12">
      <c r="A187" s="8" t="s">
        <v>463</v>
      </c>
      <c r="B187" s="7" t="s">
        <v>1047</v>
      </c>
      <c r="C187" s="7"/>
      <c r="D187" s="7"/>
      <c r="E187" s="8" t="s">
        <v>465</v>
      </c>
      <c r="F187" s="7" t="s">
        <v>1006</v>
      </c>
    </row>
    <row r="188" spans="1:6" ht="12">
      <c r="A188" s="8" t="s">
        <v>464</v>
      </c>
      <c r="B188" s="7" t="s">
        <v>994</v>
      </c>
      <c r="C188" s="7"/>
      <c r="D188" s="7"/>
      <c r="E188" s="8" t="s">
        <v>466</v>
      </c>
      <c r="F188" s="7" t="s">
        <v>723</v>
      </c>
    </row>
    <row r="189" spans="1:6" ht="12">
      <c r="A189" s="8" t="s">
        <v>465</v>
      </c>
      <c r="B189" s="7" t="s">
        <v>1017</v>
      </c>
      <c r="C189" s="7"/>
      <c r="D189" s="7"/>
      <c r="E189" s="8" t="s">
        <v>467</v>
      </c>
      <c r="F189" s="7" t="s">
        <v>758</v>
      </c>
    </row>
    <row r="190" spans="1:6" ht="12">
      <c r="A190" s="8" t="s">
        <v>466</v>
      </c>
      <c r="B190" s="7" t="s">
        <v>1188</v>
      </c>
      <c r="C190" s="7"/>
      <c r="D190" s="7"/>
      <c r="E190" s="8" t="s">
        <v>468</v>
      </c>
      <c r="F190" s="7" t="s">
        <v>752</v>
      </c>
    </row>
    <row r="191" spans="1:6" ht="12">
      <c r="A191" s="8" t="s">
        <v>467</v>
      </c>
      <c r="B191" s="7" t="s">
        <v>814</v>
      </c>
      <c r="C191" s="7"/>
      <c r="D191" s="7"/>
      <c r="E191" s="8" t="s">
        <v>469</v>
      </c>
      <c r="F191" s="7" t="s">
        <v>1219</v>
      </c>
    </row>
    <row r="192" spans="1:6" ht="12">
      <c r="A192" s="8" t="s">
        <v>468</v>
      </c>
      <c r="B192" s="7" t="s">
        <v>743</v>
      </c>
      <c r="C192" s="7"/>
      <c r="D192" s="7"/>
      <c r="E192" s="8" t="s">
        <v>470</v>
      </c>
      <c r="F192" s="7" t="s">
        <v>1218</v>
      </c>
    </row>
    <row r="193" spans="1:6" ht="12">
      <c r="A193" s="8" t="s">
        <v>469</v>
      </c>
      <c r="B193" s="7" t="s">
        <v>1236</v>
      </c>
      <c r="C193" s="7"/>
      <c r="D193" s="7"/>
      <c r="E193" s="8" t="s">
        <v>471</v>
      </c>
      <c r="F193" s="7" t="s">
        <v>1103</v>
      </c>
    </row>
    <row r="194" spans="1:6" ht="12">
      <c r="A194" s="8" t="s">
        <v>470</v>
      </c>
      <c r="B194" s="7" t="s">
        <v>862</v>
      </c>
      <c r="C194" s="7"/>
      <c r="D194" s="7"/>
      <c r="E194" s="8" t="s">
        <v>472</v>
      </c>
      <c r="F194" s="7" t="s">
        <v>1108</v>
      </c>
    </row>
    <row r="195" spans="1:6" ht="12">
      <c r="A195" s="8" t="s">
        <v>471</v>
      </c>
      <c r="B195" s="7" t="s">
        <v>793</v>
      </c>
      <c r="C195" s="7"/>
      <c r="D195" s="7"/>
      <c r="E195" s="8" t="s">
        <v>473</v>
      </c>
      <c r="F195" s="7" t="s">
        <v>1185</v>
      </c>
    </row>
    <row r="196" spans="1:6" ht="12">
      <c r="A196" s="8" t="s">
        <v>472</v>
      </c>
      <c r="B196" s="7" t="s">
        <v>899</v>
      </c>
      <c r="C196" s="7"/>
      <c r="D196" s="7"/>
      <c r="E196" s="8" t="s">
        <v>474</v>
      </c>
      <c r="F196" s="7" t="s">
        <v>930</v>
      </c>
    </row>
    <row r="197" spans="1:6" ht="12">
      <c r="A197" s="8" t="s">
        <v>473</v>
      </c>
      <c r="B197" s="7" t="s">
        <v>941</v>
      </c>
      <c r="C197" s="7"/>
      <c r="D197" s="7"/>
      <c r="E197" s="8" t="s">
        <v>475</v>
      </c>
      <c r="F197" s="7" t="s">
        <v>1300</v>
      </c>
    </row>
    <row r="198" spans="1:6" ht="12">
      <c r="A198" s="8" t="s">
        <v>474</v>
      </c>
      <c r="B198" s="7" t="s">
        <v>973</v>
      </c>
      <c r="C198" s="7"/>
      <c r="D198" s="7"/>
      <c r="E198" s="8" t="s">
        <v>454</v>
      </c>
      <c r="F198" s="7" t="s">
        <v>934</v>
      </c>
    </row>
    <row r="199" spans="1:6" ht="12">
      <c r="A199" s="8" t="s">
        <v>475</v>
      </c>
      <c r="B199" s="7" t="s">
        <v>915</v>
      </c>
      <c r="C199" s="7"/>
      <c r="D199" s="7"/>
      <c r="E199" s="8" t="s">
        <v>476</v>
      </c>
      <c r="F199" s="7" t="s">
        <v>1156</v>
      </c>
    </row>
    <row r="200" spans="1:6" ht="12">
      <c r="A200" s="8" t="s">
        <v>454</v>
      </c>
      <c r="B200" s="7" t="s">
        <v>844</v>
      </c>
      <c r="C200" s="7"/>
      <c r="D200" s="7"/>
      <c r="E200" s="8" t="s">
        <v>477</v>
      </c>
      <c r="F200" s="7" t="s">
        <v>682</v>
      </c>
    </row>
    <row r="201" spans="1:6" ht="12">
      <c r="A201" s="8" t="s">
        <v>476</v>
      </c>
      <c r="B201" s="7" t="s">
        <v>1281</v>
      </c>
      <c r="C201" s="7"/>
      <c r="D201" s="7"/>
      <c r="E201" s="8" t="s">
        <v>478</v>
      </c>
      <c r="F201" s="7" t="s">
        <v>1246</v>
      </c>
    </row>
    <row r="202" spans="1:6" ht="12">
      <c r="A202" s="8" t="s">
        <v>477</v>
      </c>
      <c r="B202" s="7" t="s">
        <v>1091</v>
      </c>
      <c r="C202" s="7"/>
      <c r="D202" s="7"/>
      <c r="E202" s="8" t="s">
        <v>479</v>
      </c>
      <c r="F202" s="7" t="s">
        <v>744</v>
      </c>
    </row>
    <row r="203" spans="1:6" ht="12">
      <c r="A203" s="8" t="s">
        <v>478</v>
      </c>
      <c r="B203" s="7" t="s">
        <v>1122</v>
      </c>
      <c r="C203" s="7"/>
      <c r="D203" s="7"/>
      <c r="E203" s="8" t="s">
        <v>480</v>
      </c>
      <c r="F203" s="7" t="s">
        <v>927</v>
      </c>
    </row>
    <row r="204" spans="1:6" ht="12">
      <c r="A204" s="8" t="s">
        <v>479</v>
      </c>
      <c r="B204" s="7" t="s">
        <v>796</v>
      </c>
      <c r="C204" s="7"/>
      <c r="D204" s="7"/>
      <c r="E204" s="8" t="s">
        <v>481</v>
      </c>
      <c r="F204" s="7" t="s">
        <v>717</v>
      </c>
    </row>
    <row r="205" spans="1:6" ht="12">
      <c r="A205" s="8" t="s">
        <v>480</v>
      </c>
      <c r="B205" s="7" t="s">
        <v>1078</v>
      </c>
      <c r="C205" s="7"/>
      <c r="D205" s="7"/>
      <c r="E205" s="8" t="s">
        <v>482</v>
      </c>
      <c r="F205" s="7" t="s">
        <v>907</v>
      </c>
    </row>
    <row r="206" spans="1:6" ht="12">
      <c r="A206" s="8" t="s">
        <v>481</v>
      </c>
      <c r="B206" s="7" t="s">
        <v>764</v>
      </c>
      <c r="C206" s="7"/>
      <c r="D206" s="7"/>
      <c r="E206" s="8" t="s">
        <v>483</v>
      </c>
      <c r="F206" s="7" t="s">
        <v>732</v>
      </c>
    </row>
    <row r="207" spans="1:6" ht="12">
      <c r="A207" s="8" t="s">
        <v>482</v>
      </c>
      <c r="B207" s="7" t="s">
        <v>782</v>
      </c>
      <c r="C207" s="7"/>
      <c r="D207" s="7"/>
      <c r="E207" s="8" t="s">
        <v>484</v>
      </c>
      <c r="F207" s="7" t="s">
        <v>944</v>
      </c>
    </row>
    <row r="208" spans="1:6" ht="12">
      <c r="A208" s="8" t="s">
        <v>483</v>
      </c>
      <c r="B208" s="7" t="s">
        <v>984</v>
      </c>
      <c r="C208" s="7"/>
      <c r="D208" s="7"/>
      <c r="E208" s="8" t="s">
        <v>485</v>
      </c>
      <c r="F208" s="7" t="s">
        <v>806</v>
      </c>
    </row>
    <row r="209" spans="1:6" ht="12">
      <c r="A209" s="8" t="s">
        <v>484</v>
      </c>
      <c r="B209" s="7" t="s">
        <v>1183</v>
      </c>
      <c r="C209" s="7"/>
      <c r="D209" s="7"/>
      <c r="E209" s="8" t="s">
        <v>486</v>
      </c>
      <c r="F209" s="7" t="s">
        <v>1038</v>
      </c>
    </row>
    <row r="210" spans="1:6" ht="12">
      <c r="A210" s="8" t="s">
        <v>485</v>
      </c>
      <c r="B210" s="7" t="s">
        <v>938</v>
      </c>
      <c r="C210" s="7"/>
      <c r="D210" s="7"/>
      <c r="E210" s="8" t="s">
        <v>487</v>
      </c>
      <c r="F210" s="7" t="s">
        <v>894</v>
      </c>
    </row>
    <row r="211" spans="1:6" ht="12">
      <c r="A211" s="8" t="s">
        <v>486</v>
      </c>
      <c r="B211" s="7" t="s">
        <v>945</v>
      </c>
      <c r="C211" s="7"/>
      <c r="D211" s="7"/>
      <c r="E211" s="8" t="s">
        <v>488</v>
      </c>
      <c r="F211" s="7" t="s">
        <v>1045</v>
      </c>
    </row>
    <row r="212" spans="1:6" ht="12">
      <c r="A212" s="8" t="s">
        <v>487</v>
      </c>
      <c r="B212" s="7" t="s">
        <v>1149</v>
      </c>
      <c r="C212" s="7"/>
      <c r="D212" s="7"/>
      <c r="E212" s="8" t="s">
        <v>489</v>
      </c>
      <c r="F212" s="7" t="s">
        <v>1120</v>
      </c>
    </row>
    <row r="213" spans="1:6" ht="12">
      <c r="A213" s="8" t="s">
        <v>488</v>
      </c>
      <c r="B213" s="7" t="s">
        <v>1212</v>
      </c>
      <c r="C213" s="7"/>
      <c r="D213" s="7"/>
      <c r="E213" s="8" t="s">
        <v>490</v>
      </c>
      <c r="F213" s="7" t="s">
        <v>1036</v>
      </c>
    </row>
    <row r="214" spans="1:6" ht="12">
      <c r="A214" s="8" t="s">
        <v>489</v>
      </c>
      <c r="B214" s="7" t="s">
        <v>983</v>
      </c>
      <c r="C214" s="7"/>
      <c r="D214" s="7"/>
      <c r="E214" s="8" t="s">
        <v>491</v>
      </c>
      <c r="F214" s="7" t="s">
        <v>1153</v>
      </c>
    </row>
    <row r="215" spans="1:6" ht="12">
      <c r="A215" s="8" t="s">
        <v>490</v>
      </c>
      <c r="B215" s="7" t="s">
        <v>1223</v>
      </c>
      <c r="C215" s="7"/>
      <c r="D215" s="7"/>
      <c r="E215" s="8" t="s">
        <v>492</v>
      </c>
      <c r="F215" s="7" t="s">
        <v>1118</v>
      </c>
    </row>
    <row r="216" spans="1:6" ht="12">
      <c r="A216" s="8" t="s">
        <v>491</v>
      </c>
      <c r="B216" s="7" t="s">
        <v>957</v>
      </c>
      <c r="C216" s="7"/>
      <c r="D216" s="7"/>
      <c r="E216" s="8" t="s">
        <v>493</v>
      </c>
      <c r="F216" s="7" t="s">
        <v>1202</v>
      </c>
    </row>
    <row r="217" spans="1:6" ht="12">
      <c r="A217" s="8" t="s">
        <v>492</v>
      </c>
      <c r="B217" s="7" t="s">
        <v>1213</v>
      </c>
      <c r="C217" s="7"/>
      <c r="D217" s="7"/>
      <c r="E217" s="8" t="s">
        <v>494</v>
      </c>
      <c r="F217" s="7" t="s">
        <v>1171</v>
      </c>
    </row>
    <row r="218" spans="1:6" ht="12">
      <c r="A218" s="8" t="s">
        <v>493</v>
      </c>
      <c r="B218" s="7" t="s">
        <v>943</v>
      </c>
      <c r="C218" s="7"/>
      <c r="D218" s="7"/>
      <c r="E218" s="8" t="s">
        <v>495</v>
      </c>
      <c r="F218" s="7" t="s">
        <v>867</v>
      </c>
    </row>
    <row r="219" spans="1:6" ht="12">
      <c r="A219" s="8" t="s">
        <v>494</v>
      </c>
      <c r="B219" s="7" t="s">
        <v>1191</v>
      </c>
      <c r="C219" s="7"/>
      <c r="D219" s="7"/>
      <c r="E219" s="8" t="s">
        <v>496</v>
      </c>
      <c r="F219" s="7" t="s">
        <v>1203</v>
      </c>
    </row>
    <row r="220" spans="1:6" ht="12">
      <c r="A220" s="8" t="s">
        <v>495</v>
      </c>
      <c r="B220" s="7" t="s">
        <v>1180</v>
      </c>
      <c r="C220" s="7"/>
      <c r="D220" s="7"/>
      <c r="E220" s="8" t="s">
        <v>497</v>
      </c>
      <c r="F220" s="7" t="s">
        <v>756</v>
      </c>
    </row>
    <row r="221" spans="1:6" ht="12">
      <c r="A221" s="8" t="s">
        <v>496</v>
      </c>
      <c r="B221" s="7" t="s">
        <v>1179</v>
      </c>
      <c r="C221" s="7"/>
      <c r="D221" s="7"/>
      <c r="E221" s="8" t="s">
        <v>498</v>
      </c>
      <c r="F221" s="7" t="s">
        <v>1119</v>
      </c>
    </row>
    <row r="222" spans="1:6" ht="12">
      <c r="A222" s="8" t="s">
        <v>497</v>
      </c>
      <c r="B222" s="7" t="s">
        <v>685</v>
      </c>
      <c r="C222" s="7"/>
      <c r="D222" s="7"/>
      <c r="E222" s="8" t="s">
        <v>499</v>
      </c>
      <c r="F222" s="7" t="s">
        <v>1001</v>
      </c>
    </row>
    <row r="223" spans="1:6" ht="12">
      <c r="A223" s="8" t="s">
        <v>498</v>
      </c>
      <c r="B223" s="7" t="s">
        <v>801</v>
      </c>
      <c r="C223" s="7"/>
      <c r="D223" s="7"/>
      <c r="E223" s="8" t="s">
        <v>500</v>
      </c>
      <c r="F223" s="7" t="s">
        <v>1186</v>
      </c>
    </row>
    <row r="224" spans="1:6" ht="12">
      <c r="A224" s="8" t="s">
        <v>499</v>
      </c>
      <c r="B224" s="7" t="s">
        <v>708</v>
      </c>
      <c r="C224" s="7"/>
      <c r="D224" s="7"/>
      <c r="E224" s="8" t="s">
        <v>501</v>
      </c>
      <c r="F224" s="7" t="s">
        <v>1224</v>
      </c>
    </row>
    <row r="225" spans="1:6" ht="12">
      <c r="A225" s="8" t="s">
        <v>500</v>
      </c>
      <c r="B225" s="7" t="s">
        <v>1146</v>
      </c>
      <c r="C225" s="7"/>
      <c r="D225" s="7"/>
      <c r="E225" s="8" t="s">
        <v>502</v>
      </c>
      <c r="F225" s="7" t="s">
        <v>882</v>
      </c>
    </row>
    <row r="226" spans="1:6" ht="12">
      <c r="A226" s="8" t="s">
        <v>501</v>
      </c>
      <c r="B226" s="7" t="s">
        <v>1296</v>
      </c>
      <c r="C226" s="7"/>
      <c r="D226" s="7"/>
      <c r="E226" s="8" t="s">
        <v>503</v>
      </c>
      <c r="F226" s="7" t="s">
        <v>1084</v>
      </c>
    </row>
    <row r="227" spans="1:6" ht="12">
      <c r="A227" s="8" t="s">
        <v>502</v>
      </c>
      <c r="B227" s="7" t="s">
        <v>1087</v>
      </c>
      <c r="C227" s="7"/>
      <c r="D227" s="7"/>
      <c r="E227" s="8" t="s">
        <v>504</v>
      </c>
      <c r="F227" s="7" t="s">
        <v>942</v>
      </c>
    </row>
    <row r="228" spans="1:6" ht="12">
      <c r="A228" s="8" t="s">
        <v>503</v>
      </c>
      <c r="B228" s="7" t="s">
        <v>1080</v>
      </c>
      <c r="C228" s="7"/>
      <c r="D228" s="7"/>
      <c r="E228" s="8" t="s">
        <v>505</v>
      </c>
      <c r="F228" s="7" t="s">
        <v>909</v>
      </c>
    </row>
    <row r="229" spans="1:6" ht="12">
      <c r="A229" s="8" t="s">
        <v>504</v>
      </c>
      <c r="B229" s="7" t="s">
        <v>1248</v>
      </c>
      <c r="C229" s="7"/>
      <c r="D229" s="7"/>
      <c r="E229" s="8" t="s">
        <v>506</v>
      </c>
      <c r="F229" s="7" t="s">
        <v>859</v>
      </c>
    </row>
    <row r="230" spans="1:6" ht="12">
      <c r="A230" s="8" t="s">
        <v>505</v>
      </c>
      <c r="B230" s="7" t="s">
        <v>887</v>
      </c>
      <c r="C230" s="7"/>
      <c r="D230" s="7"/>
      <c r="E230" s="8" t="s">
        <v>507</v>
      </c>
      <c r="F230" s="7" t="s">
        <v>724</v>
      </c>
    </row>
    <row r="231" spans="1:6" ht="12">
      <c r="A231" s="8" t="s">
        <v>506</v>
      </c>
      <c r="B231" s="7" t="s">
        <v>950</v>
      </c>
      <c r="C231" s="7"/>
      <c r="D231" s="7"/>
      <c r="E231" s="8" t="s">
        <v>508</v>
      </c>
      <c r="F231" s="7" t="s">
        <v>679</v>
      </c>
    </row>
    <row r="232" spans="1:6" ht="12">
      <c r="A232" s="8" t="s">
        <v>507</v>
      </c>
      <c r="B232" s="7" t="s">
        <v>933</v>
      </c>
      <c r="C232" s="7"/>
      <c r="D232" s="7"/>
      <c r="E232" s="8" t="s">
        <v>509</v>
      </c>
      <c r="F232" s="7" t="s">
        <v>785</v>
      </c>
    </row>
    <row r="233" spans="1:6" ht="12">
      <c r="A233" s="8" t="s">
        <v>508</v>
      </c>
      <c r="B233" s="7" t="s">
        <v>1167</v>
      </c>
      <c r="C233" s="7"/>
      <c r="D233" s="7"/>
      <c r="E233" s="8" t="s">
        <v>510</v>
      </c>
      <c r="F233" s="7" t="s">
        <v>726</v>
      </c>
    </row>
    <row r="234" spans="1:6" ht="12">
      <c r="A234" s="8" t="s">
        <v>509</v>
      </c>
      <c r="B234" s="7" t="s">
        <v>959</v>
      </c>
      <c r="C234" s="7"/>
      <c r="D234" s="7"/>
      <c r="E234" s="8" t="s">
        <v>511</v>
      </c>
      <c r="F234" s="7" t="s">
        <v>858</v>
      </c>
    </row>
    <row r="235" spans="1:6" ht="12">
      <c r="A235" s="8" t="s">
        <v>510</v>
      </c>
      <c r="B235" s="7" t="s">
        <v>900</v>
      </c>
      <c r="C235" s="7"/>
      <c r="D235" s="7"/>
      <c r="E235" s="8" t="s">
        <v>512</v>
      </c>
      <c r="F235" s="7" t="s">
        <v>1068</v>
      </c>
    </row>
    <row r="236" spans="1:6" ht="12">
      <c r="A236" s="8" t="s">
        <v>511</v>
      </c>
      <c r="B236" s="7" t="s">
        <v>1089</v>
      </c>
      <c r="C236" s="7"/>
      <c r="D236" s="7"/>
      <c r="E236" s="8" t="s">
        <v>513</v>
      </c>
      <c r="F236" s="7" t="s">
        <v>1060</v>
      </c>
    </row>
    <row r="237" spans="1:6" ht="12">
      <c r="A237" s="8" t="s">
        <v>512</v>
      </c>
      <c r="B237" s="7" t="s">
        <v>808</v>
      </c>
      <c r="C237" s="7"/>
      <c r="D237" s="7"/>
      <c r="E237" s="8" t="s">
        <v>1130</v>
      </c>
      <c r="F237" s="7" t="s">
        <v>1169</v>
      </c>
    </row>
    <row r="238" spans="1:6" ht="12">
      <c r="A238" s="8" t="s">
        <v>513</v>
      </c>
      <c r="B238" s="7" t="s">
        <v>804</v>
      </c>
      <c r="C238" s="7"/>
      <c r="D238" s="7"/>
      <c r="E238" s="8" t="s">
        <v>514</v>
      </c>
      <c r="F238" s="7" t="s">
        <v>1033</v>
      </c>
    </row>
    <row r="239" spans="1:6" ht="12">
      <c r="A239" s="8" t="s">
        <v>1130</v>
      </c>
      <c r="B239" s="7" t="s">
        <v>675</v>
      </c>
      <c r="C239" s="7"/>
      <c r="D239" s="7"/>
      <c r="E239" s="8" t="s">
        <v>515</v>
      </c>
      <c r="F239" s="7" t="s">
        <v>1081</v>
      </c>
    </row>
    <row r="240" spans="1:6" ht="12">
      <c r="A240" s="8" t="s">
        <v>514</v>
      </c>
      <c r="B240" s="7" t="s">
        <v>735</v>
      </c>
      <c r="C240" s="7"/>
      <c r="D240" s="7"/>
      <c r="E240" s="8" t="s">
        <v>516</v>
      </c>
      <c r="F240" s="7" t="s">
        <v>1106</v>
      </c>
    </row>
    <row r="241" spans="1:6" ht="12">
      <c r="A241" s="8" t="s">
        <v>515</v>
      </c>
      <c r="B241" s="7" t="s">
        <v>795</v>
      </c>
      <c r="C241" s="7"/>
      <c r="D241" s="7"/>
      <c r="E241" s="8" t="s">
        <v>517</v>
      </c>
      <c r="F241" s="7" t="s">
        <v>738</v>
      </c>
    </row>
    <row r="242" spans="1:6" ht="12">
      <c r="A242" s="8" t="s">
        <v>516</v>
      </c>
      <c r="B242" s="7" t="s">
        <v>1015</v>
      </c>
      <c r="C242" s="7"/>
      <c r="D242" s="7"/>
      <c r="E242" s="8" t="s">
        <v>517</v>
      </c>
      <c r="F242" s="7" t="s">
        <v>750</v>
      </c>
    </row>
    <row r="243" spans="1:6" ht="12">
      <c r="A243" s="8" t="s">
        <v>517</v>
      </c>
      <c r="B243" s="7" t="s">
        <v>760</v>
      </c>
      <c r="C243" s="7"/>
      <c r="D243" s="7"/>
      <c r="E243" s="8" t="s">
        <v>518</v>
      </c>
      <c r="F243" s="7" t="s">
        <v>706</v>
      </c>
    </row>
    <row r="244" spans="1:6" ht="12">
      <c r="A244" s="8" t="s">
        <v>517</v>
      </c>
      <c r="B244" s="7" t="s">
        <v>760</v>
      </c>
      <c r="C244" s="7"/>
      <c r="D244" s="7"/>
      <c r="E244" s="8" t="s">
        <v>519</v>
      </c>
      <c r="F244" s="7" t="s">
        <v>952</v>
      </c>
    </row>
    <row r="245" spans="1:6" ht="12">
      <c r="A245" s="8" t="s">
        <v>518</v>
      </c>
      <c r="B245" s="7" t="s">
        <v>1134</v>
      </c>
      <c r="C245" s="7"/>
      <c r="D245" s="7"/>
      <c r="E245" s="8" t="s">
        <v>520</v>
      </c>
      <c r="F245" s="7" t="s">
        <v>985</v>
      </c>
    </row>
    <row r="246" spans="1:6" ht="12">
      <c r="A246" s="8" t="s">
        <v>519</v>
      </c>
      <c r="B246" s="7" t="s">
        <v>1143</v>
      </c>
      <c r="C246" s="7"/>
      <c r="D246" s="7"/>
      <c r="E246" s="8" t="s">
        <v>521</v>
      </c>
      <c r="F246" s="7" t="s">
        <v>863</v>
      </c>
    </row>
    <row r="247" spans="1:6" ht="12">
      <c r="A247" s="8" t="s">
        <v>520</v>
      </c>
      <c r="B247" s="7" t="s">
        <v>1054</v>
      </c>
      <c r="C247" s="7"/>
      <c r="D247" s="7"/>
      <c r="E247" s="8" t="s">
        <v>522</v>
      </c>
      <c r="F247" s="7" t="s">
        <v>1026</v>
      </c>
    </row>
    <row r="248" spans="1:6" ht="12">
      <c r="A248" s="8" t="s">
        <v>521</v>
      </c>
      <c r="B248" s="7" t="s">
        <v>1199</v>
      </c>
      <c r="C248" s="7"/>
      <c r="D248" s="7"/>
      <c r="E248" s="8" t="s">
        <v>523</v>
      </c>
      <c r="F248" s="7" t="s">
        <v>896</v>
      </c>
    </row>
    <row r="249" spans="1:6" ht="12">
      <c r="A249" s="8" t="s">
        <v>522</v>
      </c>
      <c r="B249" s="7" t="s">
        <v>1063</v>
      </c>
      <c r="C249" s="7"/>
      <c r="D249" s="7"/>
      <c r="E249" s="8" t="s">
        <v>524</v>
      </c>
      <c r="F249" s="7" t="s">
        <v>1195</v>
      </c>
    </row>
    <row r="250" spans="1:6" ht="12">
      <c r="A250" s="8" t="s">
        <v>523</v>
      </c>
      <c r="B250" s="7" t="s">
        <v>1192</v>
      </c>
      <c r="C250" s="7"/>
      <c r="D250" s="7"/>
      <c r="E250" s="8" t="s">
        <v>525</v>
      </c>
      <c r="F250" s="7" t="s">
        <v>707</v>
      </c>
    </row>
    <row r="251" spans="1:6" ht="12">
      <c r="A251" s="8" t="s">
        <v>524</v>
      </c>
      <c r="B251" s="7" t="s">
        <v>1164</v>
      </c>
      <c r="C251" s="7"/>
      <c r="D251" s="7"/>
      <c r="E251" s="8" t="s">
        <v>526</v>
      </c>
      <c r="F251" s="7" t="s">
        <v>1184</v>
      </c>
    </row>
    <row r="252" spans="1:6" ht="12">
      <c r="A252" s="8" t="s">
        <v>525</v>
      </c>
      <c r="B252" s="7" t="s">
        <v>904</v>
      </c>
      <c r="C252" s="7"/>
      <c r="D252" s="7"/>
      <c r="E252" s="8" t="s">
        <v>527</v>
      </c>
      <c r="F252" s="7" t="s">
        <v>963</v>
      </c>
    </row>
    <row r="253" spans="1:6" ht="12">
      <c r="A253" s="8" t="s">
        <v>526</v>
      </c>
      <c r="B253" s="7" t="s">
        <v>765</v>
      </c>
      <c r="C253" s="7"/>
      <c r="D253" s="7"/>
      <c r="E253" s="8" t="s">
        <v>528</v>
      </c>
      <c r="F253" s="7" t="s">
        <v>880</v>
      </c>
    </row>
    <row r="254" spans="1:6" ht="12">
      <c r="A254" s="8" t="s">
        <v>527</v>
      </c>
      <c r="B254" s="7" t="s">
        <v>1178</v>
      </c>
      <c r="C254" s="7"/>
      <c r="D254" s="7"/>
      <c r="E254" s="8" t="s">
        <v>529</v>
      </c>
      <c r="F254" s="7" t="s">
        <v>948</v>
      </c>
    </row>
    <row r="255" spans="1:6" ht="12">
      <c r="A255" s="8" t="s">
        <v>528</v>
      </c>
      <c r="B255" s="7" t="s">
        <v>761</v>
      </c>
      <c r="C255" s="7"/>
      <c r="D255" s="7"/>
      <c r="E255" s="8" t="s">
        <v>1275</v>
      </c>
      <c r="F255" s="7" t="s">
        <v>746</v>
      </c>
    </row>
    <row r="256" spans="1:6" ht="12">
      <c r="A256" s="8" t="s">
        <v>529</v>
      </c>
      <c r="B256" s="7" t="s">
        <v>1208</v>
      </c>
      <c r="C256" s="7"/>
      <c r="D256" s="7"/>
      <c r="E256" s="8" t="s">
        <v>1275</v>
      </c>
      <c r="F256" s="7" t="s">
        <v>920</v>
      </c>
    </row>
    <row r="257" spans="1:6" ht="96">
      <c r="A257" s="8" t="s">
        <v>1275</v>
      </c>
      <c r="B257" s="7" t="s">
        <v>1231</v>
      </c>
      <c r="C257" s="7"/>
      <c r="D257" s="7"/>
      <c r="E257" s="8" t="s">
        <v>530</v>
      </c>
      <c r="F257" s="9" t="s">
        <v>1269</v>
      </c>
    </row>
    <row r="258" spans="1:6" ht="12">
      <c r="A258" s="8" t="s">
        <v>1275</v>
      </c>
      <c r="B258" s="7" t="s">
        <v>1231</v>
      </c>
      <c r="C258" s="7"/>
      <c r="D258" s="7"/>
      <c r="E258" s="8" t="s">
        <v>531</v>
      </c>
      <c r="F258" s="7" t="s">
        <v>897</v>
      </c>
    </row>
    <row r="259" spans="1:6" ht="12">
      <c r="A259" s="8" t="s">
        <v>530</v>
      </c>
      <c r="B259" s="7" t="s">
        <v>809</v>
      </c>
      <c r="C259" s="7"/>
      <c r="D259" s="7"/>
      <c r="E259" s="8" t="s">
        <v>532</v>
      </c>
      <c r="F259" s="7" t="s">
        <v>671</v>
      </c>
    </row>
    <row r="260" spans="1:6" ht="12">
      <c r="A260" s="8" t="s">
        <v>531</v>
      </c>
      <c r="B260" s="7" t="s">
        <v>1159</v>
      </c>
      <c r="C260" s="7"/>
      <c r="D260" s="7"/>
      <c r="E260" s="8" t="s">
        <v>533</v>
      </c>
      <c r="F260" s="7" t="s">
        <v>1196</v>
      </c>
    </row>
    <row r="261" spans="1:6" ht="12">
      <c r="A261" s="8" t="s">
        <v>532</v>
      </c>
      <c r="B261" s="7" t="s">
        <v>982</v>
      </c>
      <c r="C261" s="7"/>
      <c r="D261" s="7"/>
      <c r="E261" s="8" t="s">
        <v>534</v>
      </c>
      <c r="F261" s="7" t="s">
        <v>730</v>
      </c>
    </row>
    <row r="262" spans="1:6" ht="12">
      <c r="A262" s="8" t="s">
        <v>533</v>
      </c>
      <c r="B262" s="7" t="s">
        <v>1225</v>
      </c>
      <c r="C262" s="7"/>
      <c r="D262" s="7"/>
      <c r="E262" s="8" t="s">
        <v>535</v>
      </c>
      <c r="F262" s="7" t="s">
        <v>669</v>
      </c>
    </row>
    <row r="263" spans="1:6" ht="12">
      <c r="A263" s="8" t="s">
        <v>534</v>
      </c>
      <c r="B263" s="7" t="s">
        <v>979</v>
      </c>
      <c r="C263" s="7"/>
      <c r="D263" s="7"/>
      <c r="E263" s="8" t="s">
        <v>536</v>
      </c>
      <c r="F263" s="7" t="s">
        <v>964</v>
      </c>
    </row>
    <row r="264" spans="1:6" ht="12">
      <c r="A264" s="8" t="s">
        <v>535</v>
      </c>
      <c r="B264" s="7" t="s">
        <v>1021</v>
      </c>
      <c r="C264" s="7"/>
      <c r="D264" s="7"/>
      <c r="E264" s="8" t="s">
        <v>537</v>
      </c>
      <c r="F264" s="7" t="s">
        <v>1136</v>
      </c>
    </row>
    <row r="265" spans="1:6" ht="12">
      <c r="A265" s="8" t="s">
        <v>536</v>
      </c>
      <c r="B265" s="7" t="s">
        <v>1206</v>
      </c>
      <c r="C265" s="7"/>
      <c r="D265" s="7"/>
      <c r="E265" s="8" t="s">
        <v>538</v>
      </c>
      <c r="F265" s="7" t="s">
        <v>709</v>
      </c>
    </row>
    <row r="266" spans="1:6" ht="12">
      <c r="A266" s="8" t="s">
        <v>537</v>
      </c>
      <c r="B266" s="7" t="s">
        <v>923</v>
      </c>
      <c r="C266" s="7"/>
      <c r="D266" s="7"/>
      <c r="E266" s="8" t="s">
        <v>539</v>
      </c>
      <c r="F266" s="7" t="s">
        <v>976</v>
      </c>
    </row>
    <row r="267" spans="1:6" ht="12">
      <c r="A267" s="8" t="s">
        <v>538</v>
      </c>
      <c r="B267" s="7" t="s">
        <v>986</v>
      </c>
      <c r="C267" s="7"/>
      <c r="D267" s="7"/>
      <c r="E267" s="8" t="s">
        <v>540</v>
      </c>
      <c r="F267" s="7" t="s">
        <v>1055</v>
      </c>
    </row>
    <row r="268" spans="1:6" ht="12">
      <c r="A268" s="8" t="s">
        <v>539</v>
      </c>
      <c r="B268" s="7" t="s">
        <v>792</v>
      </c>
      <c r="C268" s="7"/>
      <c r="D268" s="7"/>
      <c r="E268" s="8" t="s">
        <v>541</v>
      </c>
      <c r="F268" s="7" t="s">
        <v>683</v>
      </c>
    </row>
    <row r="269" spans="1:6" ht="12">
      <c r="A269" s="8" t="s">
        <v>540</v>
      </c>
      <c r="B269" s="7" t="s">
        <v>947</v>
      </c>
      <c r="C269" s="7"/>
      <c r="D269" s="7"/>
      <c r="E269" s="8" t="s">
        <v>301</v>
      </c>
      <c r="F269" s="7" t="s">
        <v>1090</v>
      </c>
    </row>
    <row r="270" spans="1:6" ht="12">
      <c r="A270" s="8" t="s">
        <v>541</v>
      </c>
      <c r="B270" s="7" t="s">
        <v>999</v>
      </c>
      <c r="C270" s="7"/>
      <c r="D270" s="7"/>
      <c r="E270" s="8" t="s">
        <v>302</v>
      </c>
      <c r="F270" s="7" t="s">
        <v>916</v>
      </c>
    </row>
    <row r="271" spans="1:6" ht="12">
      <c r="A271" s="8" t="s">
        <v>301</v>
      </c>
      <c r="B271" s="7" t="s">
        <v>1105</v>
      </c>
      <c r="C271" s="7"/>
      <c r="D271" s="7"/>
      <c r="E271" s="8" t="s">
        <v>303</v>
      </c>
      <c r="F271" s="7" t="s">
        <v>1066</v>
      </c>
    </row>
    <row r="272" spans="1:6" ht="12">
      <c r="A272" s="8" t="s">
        <v>302</v>
      </c>
      <c r="B272" s="7" t="s">
        <v>906</v>
      </c>
      <c r="C272" s="7"/>
      <c r="D272" s="7"/>
      <c r="E272" s="8" t="s">
        <v>304</v>
      </c>
      <c r="F272" s="7" t="s">
        <v>1200</v>
      </c>
    </row>
    <row r="273" spans="1:6" ht="12">
      <c r="A273" s="8" t="s">
        <v>303</v>
      </c>
      <c r="B273" s="7" t="s">
        <v>719</v>
      </c>
      <c r="C273" s="7"/>
      <c r="D273" s="7"/>
      <c r="E273" s="8" t="s">
        <v>305</v>
      </c>
      <c r="F273" s="7" t="s">
        <v>1048</v>
      </c>
    </row>
    <row r="274" spans="1:6" ht="12">
      <c r="A274" s="8" t="s">
        <v>304</v>
      </c>
      <c r="B274" s="7" t="s">
        <v>725</v>
      </c>
      <c r="C274" s="7"/>
      <c r="D274" s="7"/>
      <c r="E274" s="8" t="s">
        <v>306</v>
      </c>
      <c r="F274" s="7" t="s">
        <v>865</v>
      </c>
    </row>
    <row r="275" spans="1:6" ht="12">
      <c r="A275" s="8" t="s">
        <v>305</v>
      </c>
      <c r="B275" s="7" t="s">
        <v>1024</v>
      </c>
      <c r="C275" s="7"/>
      <c r="D275" s="7"/>
      <c r="E275" s="8" t="s">
        <v>307</v>
      </c>
      <c r="F275" s="7" t="s">
        <v>861</v>
      </c>
    </row>
    <row r="276" spans="1:6" ht="12">
      <c r="A276" s="8" t="s">
        <v>306</v>
      </c>
      <c r="B276" s="7" t="s">
        <v>1079</v>
      </c>
      <c r="C276" s="7"/>
      <c r="D276" s="7"/>
      <c r="E276" s="8" t="s">
        <v>308</v>
      </c>
      <c r="F276" s="7" t="s">
        <v>975</v>
      </c>
    </row>
    <row r="277" spans="1:6" ht="12">
      <c r="A277" s="8" t="s">
        <v>307</v>
      </c>
      <c r="B277" s="7" t="s">
        <v>1071</v>
      </c>
      <c r="C277" s="7"/>
      <c r="D277" s="7"/>
      <c r="E277" s="8" t="s">
        <v>309</v>
      </c>
      <c r="F277" s="7" t="s">
        <v>978</v>
      </c>
    </row>
    <row r="278" spans="1:6" ht="12">
      <c r="A278" s="8" t="s">
        <v>308</v>
      </c>
      <c r="B278" s="7" t="s">
        <v>876</v>
      </c>
      <c r="C278" s="7"/>
      <c r="D278" s="7"/>
      <c r="E278" s="8" t="s">
        <v>310</v>
      </c>
      <c r="F278" s="7" t="s">
        <v>802</v>
      </c>
    </row>
    <row r="279" spans="1:6" ht="12">
      <c r="A279" s="8" t="s">
        <v>309</v>
      </c>
      <c r="B279" s="7" t="s">
        <v>677</v>
      </c>
      <c r="C279" s="7"/>
      <c r="D279" s="7"/>
      <c r="E279" s="8" t="s">
        <v>311</v>
      </c>
      <c r="F279" s="7" t="s">
        <v>845</v>
      </c>
    </row>
    <row r="280" spans="1:6" ht="12">
      <c r="A280" s="8" t="s">
        <v>310</v>
      </c>
      <c r="B280" s="7" t="s">
        <v>864</v>
      </c>
      <c r="C280" s="7"/>
      <c r="D280" s="7"/>
      <c r="E280" s="8" t="s">
        <v>312</v>
      </c>
      <c r="F280" s="7" t="s">
        <v>1102</v>
      </c>
    </row>
    <row r="281" spans="1:6" ht="12">
      <c r="A281" s="8" t="s">
        <v>311</v>
      </c>
      <c r="B281" s="7" t="s">
        <v>1019</v>
      </c>
      <c r="C281" s="7"/>
      <c r="D281" s="7"/>
      <c r="E281" s="8" t="s">
        <v>313</v>
      </c>
      <c r="F281" s="7" t="s">
        <v>1173</v>
      </c>
    </row>
    <row r="282" spans="1:6" ht="12">
      <c r="A282" s="8" t="s">
        <v>312</v>
      </c>
      <c r="B282" s="7" t="s">
        <v>868</v>
      </c>
      <c r="C282" s="7"/>
      <c r="D282" s="7"/>
      <c r="E282" s="8" t="s">
        <v>314</v>
      </c>
      <c r="F282" s="7" t="s">
        <v>821</v>
      </c>
    </row>
    <row r="283" spans="1:6" ht="12">
      <c r="A283" s="8" t="s">
        <v>313</v>
      </c>
      <c r="B283" s="7" t="s">
        <v>1006</v>
      </c>
      <c r="C283" s="7"/>
      <c r="D283" s="7"/>
      <c r="E283" s="8" t="s">
        <v>315</v>
      </c>
      <c r="F283" s="7" t="s">
        <v>800</v>
      </c>
    </row>
    <row r="284" spans="1:6" ht="12">
      <c r="A284" s="8" t="s">
        <v>314</v>
      </c>
      <c r="B284" s="7" t="s">
        <v>818</v>
      </c>
      <c r="C284" s="7"/>
      <c r="D284" s="7"/>
      <c r="E284" s="8" t="s">
        <v>316</v>
      </c>
      <c r="F284" s="7" t="s">
        <v>1190</v>
      </c>
    </row>
    <row r="285" spans="1:6" ht="12">
      <c r="A285" s="8" t="s">
        <v>315</v>
      </c>
      <c r="B285" s="7" t="s">
        <v>723</v>
      </c>
      <c r="C285" s="7"/>
      <c r="D285" s="7"/>
      <c r="E285" s="8" t="s">
        <v>558</v>
      </c>
      <c r="F285" s="7" t="s">
        <v>953</v>
      </c>
    </row>
    <row r="286" spans="1:6" ht="12">
      <c r="A286" s="8" t="s">
        <v>316</v>
      </c>
      <c r="B286" s="7" t="s">
        <v>1222</v>
      </c>
      <c r="C286" s="7"/>
      <c r="D286" s="7"/>
      <c r="E286" s="8" t="s">
        <v>559</v>
      </c>
      <c r="F286" s="7" t="s">
        <v>990</v>
      </c>
    </row>
    <row r="287" spans="1:6" ht="12">
      <c r="A287" s="8" t="s">
        <v>558</v>
      </c>
      <c r="B287" s="7" t="s">
        <v>903</v>
      </c>
      <c r="C287" s="7"/>
      <c r="D287" s="7"/>
      <c r="E287" s="8" t="s">
        <v>560</v>
      </c>
      <c r="F287" s="7" t="s">
        <v>1163</v>
      </c>
    </row>
    <row r="288" spans="1:6" ht="12">
      <c r="A288" s="8" t="s">
        <v>559</v>
      </c>
      <c r="B288" s="7" t="s">
        <v>1166</v>
      </c>
      <c r="C288" s="7"/>
      <c r="D288" s="7"/>
      <c r="E288" s="8" t="s">
        <v>561</v>
      </c>
      <c r="F288" s="7" t="s">
        <v>962</v>
      </c>
    </row>
    <row r="289" spans="1:6" ht="12">
      <c r="A289" s="8" t="s">
        <v>560</v>
      </c>
      <c r="B289" s="7" t="s">
        <v>810</v>
      </c>
      <c r="C289" s="7"/>
      <c r="D289" s="7"/>
      <c r="E289" s="8" t="s">
        <v>829</v>
      </c>
      <c r="F289" s="7" t="s">
        <v>1147</v>
      </c>
    </row>
    <row r="290" spans="1:6" ht="12">
      <c r="A290" s="8" t="s">
        <v>561</v>
      </c>
      <c r="B290" s="7" t="s">
        <v>1157</v>
      </c>
      <c r="C290" s="7"/>
      <c r="D290" s="7"/>
      <c r="E290" s="8" t="s">
        <v>830</v>
      </c>
      <c r="F290" s="7" t="s">
        <v>749</v>
      </c>
    </row>
    <row r="291" spans="1:6" ht="12">
      <c r="A291" s="8" t="s">
        <v>829</v>
      </c>
      <c r="B291" s="7" t="s">
        <v>758</v>
      </c>
      <c r="C291" s="7"/>
      <c r="D291" s="7"/>
      <c r="E291" s="8" t="s">
        <v>831</v>
      </c>
      <c r="F291" s="7" t="s">
        <v>705</v>
      </c>
    </row>
    <row r="292" spans="1:6" ht="12">
      <c r="A292" s="8" t="s">
        <v>830</v>
      </c>
      <c r="B292" s="7" t="s">
        <v>752</v>
      </c>
      <c r="C292" s="7"/>
      <c r="D292" s="7"/>
      <c r="E292" s="8" t="s">
        <v>832</v>
      </c>
      <c r="F292" s="7" t="s">
        <v>774</v>
      </c>
    </row>
    <row r="293" spans="1:6" ht="12">
      <c r="A293" s="8" t="s">
        <v>831</v>
      </c>
      <c r="B293" s="7" t="s">
        <v>1039</v>
      </c>
      <c r="C293" s="7"/>
      <c r="D293" s="7"/>
      <c r="E293" s="8" t="s">
        <v>833</v>
      </c>
      <c r="F293" s="7" t="s">
        <v>888</v>
      </c>
    </row>
    <row r="294" spans="1:6" ht="12">
      <c r="A294" s="8" t="s">
        <v>832</v>
      </c>
      <c r="B294" s="7" t="s">
        <v>1219</v>
      </c>
      <c r="C294" s="7"/>
      <c r="D294" s="7"/>
      <c r="E294" s="8" t="s">
        <v>567</v>
      </c>
      <c r="F294" s="7" t="s">
        <v>905</v>
      </c>
    </row>
    <row r="295" spans="1:6" ht="12">
      <c r="A295" s="8" t="s">
        <v>833</v>
      </c>
      <c r="B295" s="7" t="s">
        <v>1218</v>
      </c>
      <c r="C295" s="7"/>
      <c r="D295" s="7"/>
      <c r="E295" s="8" t="s">
        <v>568</v>
      </c>
      <c r="F295" s="7" t="s">
        <v>780</v>
      </c>
    </row>
    <row r="296" spans="1:6" ht="12">
      <c r="A296" s="8" t="s">
        <v>567</v>
      </c>
      <c r="B296" s="7" t="s">
        <v>1126</v>
      </c>
      <c r="C296" s="7"/>
      <c r="D296" s="7"/>
      <c r="E296" s="8" t="s">
        <v>569</v>
      </c>
      <c r="F296" s="7" t="s">
        <v>1283</v>
      </c>
    </row>
    <row r="297" spans="1:6" ht="12">
      <c r="A297" s="8" t="s">
        <v>568</v>
      </c>
      <c r="B297" s="7" t="s">
        <v>1244</v>
      </c>
      <c r="C297" s="7"/>
      <c r="D297" s="7"/>
      <c r="E297" s="8" t="e">
        <v>#VALUE!</v>
      </c>
      <c r="F297" s="7" t="s">
        <v>727</v>
      </c>
    </row>
    <row r="298" spans="1:6" ht="12">
      <c r="A298" s="8" t="s">
        <v>569</v>
      </c>
      <c r="B298" s="7" t="s">
        <v>1103</v>
      </c>
      <c r="C298" s="7"/>
      <c r="D298" s="7"/>
      <c r="E298" s="8" t="s">
        <v>570</v>
      </c>
      <c r="F298" s="7" t="s">
        <v>712</v>
      </c>
    </row>
    <row r="299" spans="1:6" ht="12">
      <c r="A299" s="8" t="e">
        <v>#VALUE!</v>
      </c>
      <c r="B299" s="7" t="s">
        <v>1284</v>
      </c>
      <c r="C299" s="7"/>
      <c r="D299" s="7"/>
      <c r="E299" s="8" t="s">
        <v>571</v>
      </c>
      <c r="F299" s="7" t="s">
        <v>1205</v>
      </c>
    </row>
    <row r="300" spans="1:6" ht="12">
      <c r="A300" s="8" t="s">
        <v>570</v>
      </c>
      <c r="B300" s="7" t="s">
        <v>1108</v>
      </c>
      <c r="C300" s="7"/>
      <c r="D300" s="7"/>
      <c r="E300" s="8" t="s">
        <v>572</v>
      </c>
      <c r="F300" s="7" t="s">
        <v>996</v>
      </c>
    </row>
    <row r="301" spans="1:6" ht="12">
      <c r="A301" s="8" t="s">
        <v>571</v>
      </c>
      <c r="B301" s="7" t="s">
        <v>911</v>
      </c>
      <c r="C301" s="7"/>
      <c r="D301" s="7"/>
      <c r="E301" s="8" t="s">
        <v>573</v>
      </c>
      <c r="F301" s="7" t="s">
        <v>757</v>
      </c>
    </row>
    <row r="302" spans="1:6" ht="12">
      <c r="A302" s="8" t="s">
        <v>572</v>
      </c>
      <c r="B302" s="7" t="s">
        <v>1185</v>
      </c>
      <c r="C302" s="7"/>
      <c r="D302" s="7"/>
      <c r="E302" s="8" t="s">
        <v>574</v>
      </c>
      <c r="F302" s="7" t="s">
        <v>1023</v>
      </c>
    </row>
    <row r="303" spans="1:6" ht="12">
      <c r="A303" s="8" t="s">
        <v>573</v>
      </c>
      <c r="B303" s="7" t="s">
        <v>784</v>
      </c>
      <c r="C303" s="7"/>
      <c r="D303" s="7"/>
      <c r="E303" s="8" t="s">
        <v>325</v>
      </c>
      <c r="F303" s="7" t="s">
        <v>889</v>
      </c>
    </row>
    <row r="304" spans="1:6" ht="12">
      <c r="A304" s="8" t="s">
        <v>574</v>
      </c>
      <c r="B304" s="7" t="s">
        <v>930</v>
      </c>
      <c r="C304" s="7"/>
      <c r="D304" s="7"/>
      <c r="E304" s="8" t="s">
        <v>326</v>
      </c>
      <c r="F304" s="7" t="s">
        <v>917</v>
      </c>
    </row>
    <row r="305" spans="1:6" ht="12">
      <c r="A305" s="8" t="s">
        <v>325</v>
      </c>
      <c r="B305" s="7" t="s">
        <v>1300</v>
      </c>
      <c r="C305" s="7"/>
      <c r="D305" s="7"/>
      <c r="E305" s="8" t="s">
        <v>327</v>
      </c>
      <c r="F305" s="7" t="s">
        <v>1230</v>
      </c>
    </row>
    <row r="306" spans="1:6" ht="12">
      <c r="A306" s="8" t="s">
        <v>326</v>
      </c>
      <c r="B306" s="7" t="s">
        <v>934</v>
      </c>
      <c r="C306" s="7"/>
      <c r="D306" s="7"/>
      <c r="E306" s="8" t="s">
        <v>328</v>
      </c>
      <c r="F306" s="7" t="s">
        <v>931</v>
      </c>
    </row>
    <row r="307" spans="1:6" ht="12">
      <c r="A307" s="8" t="s">
        <v>327</v>
      </c>
      <c r="B307" s="7" t="s">
        <v>1156</v>
      </c>
      <c r="C307" s="7"/>
      <c r="D307" s="7"/>
      <c r="E307" s="8" t="s">
        <v>329</v>
      </c>
      <c r="F307" s="7" t="s">
        <v>892</v>
      </c>
    </row>
    <row r="308" spans="1:6" ht="12">
      <c r="A308" s="8" t="s">
        <v>328</v>
      </c>
      <c r="B308" s="7" t="s">
        <v>682</v>
      </c>
      <c r="C308" s="7"/>
      <c r="D308" s="7"/>
      <c r="E308" s="8" t="s">
        <v>330</v>
      </c>
      <c r="F308" s="7" t="s">
        <v>1210</v>
      </c>
    </row>
    <row r="309" spans="1:6" ht="12">
      <c r="A309" s="8" t="s">
        <v>329</v>
      </c>
      <c r="B309" s="7" t="s">
        <v>1246</v>
      </c>
      <c r="C309" s="7"/>
      <c r="D309" s="7"/>
      <c r="E309" s="8" t="s">
        <v>331</v>
      </c>
      <c r="F309" s="7" t="s">
        <v>767</v>
      </c>
    </row>
    <row r="310" spans="1:6" ht="12">
      <c r="A310" s="8" t="s">
        <v>330</v>
      </c>
      <c r="B310" s="7" t="s">
        <v>1132</v>
      </c>
      <c r="C310" s="7"/>
      <c r="D310" s="7"/>
      <c r="E310" s="8" t="s">
        <v>332</v>
      </c>
      <c r="F310" s="7" t="s">
        <v>1232</v>
      </c>
    </row>
    <row r="311" spans="1:6" ht="12">
      <c r="A311" s="8" t="s">
        <v>331</v>
      </c>
      <c r="B311" s="7" t="s">
        <v>744</v>
      </c>
      <c r="C311" s="7"/>
      <c r="D311" s="7"/>
      <c r="E311" s="8" t="s">
        <v>333</v>
      </c>
      <c r="F311" s="7" t="s">
        <v>1144</v>
      </c>
    </row>
    <row r="312" spans="1:6" ht="12">
      <c r="A312" s="8" t="s">
        <v>332</v>
      </c>
      <c r="B312" s="7" t="s">
        <v>927</v>
      </c>
      <c r="C312" s="7"/>
      <c r="D312" s="7"/>
      <c r="E312" s="8" t="s">
        <v>334</v>
      </c>
      <c r="F312" s="7" t="s">
        <v>1227</v>
      </c>
    </row>
    <row r="313" spans="1:6" ht="12">
      <c r="A313" s="8" t="s">
        <v>333</v>
      </c>
      <c r="B313" s="7" t="s">
        <v>998</v>
      </c>
      <c r="C313" s="7"/>
      <c r="D313" s="7"/>
      <c r="E313" s="8" t="s">
        <v>335</v>
      </c>
      <c r="F313" s="7" t="s">
        <v>951</v>
      </c>
    </row>
    <row r="314" spans="1:6" ht="12">
      <c r="A314" s="8" t="s">
        <v>334</v>
      </c>
      <c r="B314" s="7" t="s">
        <v>717</v>
      </c>
      <c r="C314" s="7"/>
      <c r="D314" s="7"/>
      <c r="E314" s="8" t="s">
        <v>336</v>
      </c>
      <c r="F314" s="7" t="s">
        <v>918</v>
      </c>
    </row>
    <row r="315" spans="1:6" ht="12">
      <c r="A315" s="8" t="s">
        <v>335</v>
      </c>
      <c r="B315" s="7" t="s">
        <v>714</v>
      </c>
      <c r="C315" s="7"/>
      <c r="D315" s="7"/>
      <c r="E315" s="8" t="s">
        <v>337</v>
      </c>
      <c r="F315" s="7" t="s">
        <v>670</v>
      </c>
    </row>
    <row r="316" spans="1:6" ht="12">
      <c r="A316" s="8" t="s">
        <v>336</v>
      </c>
      <c r="B316" s="7" t="s">
        <v>907</v>
      </c>
      <c r="C316" s="7"/>
      <c r="D316" s="7"/>
      <c r="E316" s="8" t="s">
        <v>338</v>
      </c>
      <c r="F316" s="7" t="s">
        <v>1204</v>
      </c>
    </row>
    <row r="317" spans="1:6" ht="12">
      <c r="A317" s="8" t="s">
        <v>337</v>
      </c>
      <c r="B317" s="7" t="s">
        <v>732</v>
      </c>
      <c r="C317" s="7"/>
      <c r="D317" s="7"/>
      <c r="E317" s="8" t="s">
        <v>339</v>
      </c>
      <c r="F317" s="7" t="s">
        <v>1094</v>
      </c>
    </row>
    <row r="318" spans="1:7" ht="12">
      <c r="A318" s="8" t="s">
        <v>338</v>
      </c>
      <c r="B318" s="7" t="s">
        <v>944</v>
      </c>
      <c r="C318" s="7"/>
      <c r="D318" s="7"/>
      <c r="E318" s="8" t="s">
        <v>340</v>
      </c>
      <c r="F318" s="7" t="s">
        <v>874</v>
      </c>
      <c r="G318" s="10"/>
    </row>
    <row r="319" spans="1:6" ht="12">
      <c r="A319" s="8" t="s">
        <v>339</v>
      </c>
      <c r="B319" s="7" t="s">
        <v>1088</v>
      </c>
      <c r="C319" s="7"/>
      <c r="D319" s="7"/>
      <c r="E319" s="8" t="s">
        <v>341</v>
      </c>
      <c r="F319" s="7" t="s">
        <v>673</v>
      </c>
    </row>
    <row r="320" spans="1:6" ht="12">
      <c r="A320" s="8" t="s">
        <v>340</v>
      </c>
      <c r="B320" s="7" t="s">
        <v>806</v>
      </c>
      <c r="C320" s="7"/>
      <c r="D320" s="7"/>
      <c r="E320" s="8" t="s">
        <v>305</v>
      </c>
      <c r="F320" s="7" t="s">
        <v>893</v>
      </c>
    </row>
    <row r="321" spans="1:6" ht="12">
      <c r="A321" s="8" t="s">
        <v>341</v>
      </c>
      <c r="B321" s="7" t="s">
        <v>1038</v>
      </c>
      <c r="C321" s="7"/>
      <c r="D321" s="7"/>
      <c r="E321" s="8" t="s">
        <v>342</v>
      </c>
      <c r="F321" s="7" t="s">
        <v>1298</v>
      </c>
    </row>
    <row r="322" spans="1:6" ht="12">
      <c r="A322" s="8" t="s">
        <v>305</v>
      </c>
      <c r="B322" s="7" t="s">
        <v>894</v>
      </c>
      <c r="C322" s="7"/>
      <c r="D322" s="7"/>
      <c r="E322" s="8" t="s">
        <v>343</v>
      </c>
      <c r="F322" s="7" t="s">
        <v>1123</v>
      </c>
    </row>
    <row r="323" spans="1:6" ht="12">
      <c r="A323" s="8" t="s">
        <v>342</v>
      </c>
      <c r="B323" s="7" t="s">
        <v>1247</v>
      </c>
      <c r="C323" s="7"/>
      <c r="D323" s="7"/>
      <c r="E323" s="8" t="s">
        <v>344</v>
      </c>
      <c r="F323" s="7" t="s">
        <v>747</v>
      </c>
    </row>
    <row r="324" spans="1:6" ht="12">
      <c r="A324" s="8" t="s">
        <v>343</v>
      </c>
      <c r="B324" s="7" t="s">
        <v>856</v>
      </c>
      <c r="C324" s="7"/>
      <c r="D324" s="7"/>
      <c r="E324" s="8" t="s">
        <v>345</v>
      </c>
      <c r="F324" s="7" t="s">
        <v>672</v>
      </c>
    </row>
    <row r="325" spans="1:6" ht="12">
      <c r="A325" s="8" t="s">
        <v>344</v>
      </c>
      <c r="B325" s="7" t="s">
        <v>1046</v>
      </c>
      <c r="C325" s="7"/>
      <c r="D325" s="7"/>
      <c r="E325" s="8" t="s">
        <v>346</v>
      </c>
      <c r="F325" s="7" t="s">
        <v>1176</v>
      </c>
    </row>
    <row r="326" spans="1:6" ht="12">
      <c r="A326" s="8" t="s">
        <v>345</v>
      </c>
      <c r="B326" s="7" t="s">
        <v>1045</v>
      </c>
      <c r="C326" s="7"/>
      <c r="D326" s="7"/>
      <c r="E326" s="8" t="s">
        <v>347</v>
      </c>
      <c r="F326" s="7" t="s">
        <v>1075</v>
      </c>
    </row>
    <row r="327" spans="1:6" ht="12">
      <c r="A327" s="8" t="s">
        <v>346</v>
      </c>
      <c r="B327" s="7" t="s">
        <v>1120</v>
      </c>
      <c r="C327" s="7"/>
      <c r="D327" s="7"/>
      <c r="E327" s="8" t="s">
        <v>348</v>
      </c>
      <c r="F327" s="7" t="s">
        <v>771</v>
      </c>
    </row>
    <row r="328" spans="1:6" ht="12">
      <c r="A328" s="8" t="s">
        <v>347</v>
      </c>
      <c r="B328" s="7" t="s">
        <v>1036</v>
      </c>
      <c r="C328" s="7"/>
      <c r="D328" s="7"/>
      <c r="E328" s="8" t="s">
        <v>349</v>
      </c>
      <c r="F328" s="7" t="s">
        <v>704</v>
      </c>
    </row>
    <row r="329" spans="1:6" ht="12">
      <c r="A329" s="8" t="s">
        <v>348</v>
      </c>
      <c r="B329" s="7" t="s">
        <v>1153</v>
      </c>
      <c r="C329" s="7"/>
      <c r="D329" s="7"/>
      <c r="E329" s="8" t="s">
        <v>350</v>
      </c>
      <c r="F329" s="7" t="s">
        <v>1127</v>
      </c>
    </row>
    <row r="330" spans="1:6" ht="12">
      <c r="A330" s="8" t="s">
        <v>349</v>
      </c>
      <c r="B330" s="7" t="s">
        <v>1118</v>
      </c>
      <c r="C330" s="7"/>
      <c r="D330" s="7"/>
      <c r="E330" s="8" t="s">
        <v>351</v>
      </c>
      <c r="F330" s="7" t="s">
        <v>842</v>
      </c>
    </row>
    <row r="331" spans="1:6" ht="12">
      <c r="A331" s="8" t="s">
        <v>350</v>
      </c>
      <c r="B331" s="7" t="s">
        <v>1202</v>
      </c>
      <c r="C331" s="7"/>
      <c r="D331" s="7"/>
      <c r="E331" s="8" t="s">
        <v>352</v>
      </c>
      <c r="F331" s="7" t="s">
        <v>1058</v>
      </c>
    </row>
    <row r="332" spans="1:6" ht="12">
      <c r="A332" s="8" t="s">
        <v>351</v>
      </c>
      <c r="B332" s="7" t="s">
        <v>1171</v>
      </c>
      <c r="C332" s="7"/>
      <c r="D332" s="7"/>
      <c r="E332" s="8" t="s">
        <v>1130</v>
      </c>
      <c r="F332" s="7" t="s">
        <v>901</v>
      </c>
    </row>
    <row r="333" spans="1:6" ht="12">
      <c r="A333" s="8" t="s">
        <v>352</v>
      </c>
      <c r="B333" s="7" t="s">
        <v>680</v>
      </c>
      <c r="C333" s="7"/>
      <c r="D333" s="7"/>
      <c r="E333" s="8" t="s">
        <v>353</v>
      </c>
      <c r="F333" s="7" t="s">
        <v>1062</v>
      </c>
    </row>
    <row r="334" spans="1:6" ht="12">
      <c r="A334" s="8" t="s">
        <v>1130</v>
      </c>
      <c r="B334" s="7" t="s">
        <v>867</v>
      </c>
      <c r="C334" s="7"/>
      <c r="D334" s="7"/>
      <c r="E334" s="8" t="s">
        <v>354</v>
      </c>
      <c r="F334" s="7" t="s">
        <v>1008</v>
      </c>
    </row>
    <row r="335" spans="1:6" ht="12">
      <c r="A335" s="8" t="s">
        <v>353</v>
      </c>
      <c r="B335" s="7" t="s">
        <v>720</v>
      </c>
      <c r="C335" s="7"/>
      <c r="D335" s="7"/>
      <c r="E335" s="8" t="s">
        <v>355</v>
      </c>
      <c r="F335" s="7" t="s">
        <v>1142</v>
      </c>
    </row>
    <row r="336" spans="1:6" ht="12">
      <c r="A336" s="8" t="s">
        <v>354</v>
      </c>
      <c r="B336" s="7" t="s">
        <v>1028</v>
      </c>
      <c r="C336" s="7"/>
      <c r="D336" s="7"/>
      <c r="E336" s="8" t="s">
        <v>356</v>
      </c>
      <c r="F336" s="7" t="s">
        <v>873</v>
      </c>
    </row>
    <row r="337" spans="1:6" ht="12">
      <c r="A337" s="8" t="s">
        <v>355</v>
      </c>
      <c r="B337" s="7" t="s">
        <v>960</v>
      </c>
      <c r="C337" s="7"/>
      <c r="D337" s="7"/>
      <c r="E337" s="8" t="s">
        <v>357</v>
      </c>
      <c r="F337" s="7" t="s">
        <v>870</v>
      </c>
    </row>
    <row r="338" spans="1:6" ht="12">
      <c r="A338" s="8" t="s">
        <v>356</v>
      </c>
      <c r="B338" s="7" t="s">
        <v>1093</v>
      </c>
      <c r="C338" s="7"/>
      <c r="D338" s="7"/>
      <c r="E338" s="8" t="s">
        <v>358</v>
      </c>
      <c r="F338" s="7" t="s">
        <v>684</v>
      </c>
    </row>
    <row r="339" spans="1:6" ht="12">
      <c r="A339" s="8" t="s">
        <v>357</v>
      </c>
      <c r="B339" s="7" t="s">
        <v>1203</v>
      </c>
      <c r="C339" s="7"/>
      <c r="D339" s="7"/>
      <c r="E339" s="8" t="s">
        <v>359</v>
      </c>
      <c r="F339" s="7" t="s">
        <v>1128</v>
      </c>
    </row>
    <row r="340" spans="1:6" ht="12">
      <c r="A340" s="8" t="s">
        <v>358</v>
      </c>
      <c r="B340" s="7" t="s">
        <v>756</v>
      </c>
      <c r="C340" s="7"/>
      <c r="D340" s="7"/>
      <c r="E340" s="8" t="s">
        <v>360</v>
      </c>
      <c r="F340" s="7" t="s">
        <v>729</v>
      </c>
    </row>
    <row r="341" spans="1:6" ht="12">
      <c r="A341" s="8" t="s">
        <v>359</v>
      </c>
      <c r="B341" s="7" t="s">
        <v>1119</v>
      </c>
      <c r="C341" s="7"/>
      <c r="D341" s="7"/>
      <c r="E341" s="8" t="s">
        <v>361</v>
      </c>
      <c r="F341" s="7" t="s">
        <v>1104</v>
      </c>
    </row>
    <row r="342" spans="1:6" ht="12">
      <c r="A342" s="8" t="s">
        <v>360</v>
      </c>
      <c r="B342" s="7" t="s">
        <v>1001</v>
      </c>
      <c r="C342" s="7"/>
      <c r="D342" s="7"/>
      <c r="E342" s="8" t="s">
        <v>362</v>
      </c>
      <c r="F342" s="7" t="s">
        <v>891</v>
      </c>
    </row>
    <row r="343" spans="1:6" ht="12">
      <c r="A343" s="8" t="s">
        <v>361</v>
      </c>
      <c r="B343" s="7" t="s">
        <v>1186</v>
      </c>
      <c r="C343" s="7"/>
      <c r="D343" s="7"/>
      <c r="E343" s="8" t="s">
        <v>363</v>
      </c>
      <c r="F343" s="7" t="s">
        <v>770</v>
      </c>
    </row>
    <row r="344" spans="1:6" ht="12">
      <c r="A344" s="8" t="s">
        <v>362</v>
      </c>
      <c r="B344" s="7" t="s">
        <v>1044</v>
      </c>
      <c r="C344" s="7"/>
      <c r="D344" s="7"/>
      <c r="E344" s="8" t="s">
        <v>364</v>
      </c>
      <c r="F344" s="7" t="s">
        <v>811</v>
      </c>
    </row>
    <row r="345" spans="1:6" ht="12">
      <c r="A345" s="8" t="s">
        <v>363</v>
      </c>
      <c r="B345" s="7" t="s">
        <v>1289</v>
      </c>
      <c r="C345" s="7"/>
      <c r="D345" s="7"/>
      <c r="E345" s="8" t="s">
        <v>365</v>
      </c>
      <c r="F345" s="7" t="s">
        <v>1114</v>
      </c>
    </row>
    <row r="346" spans="1:6" ht="12">
      <c r="A346" s="8" t="s">
        <v>364</v>
      </c>
      <c r="B346" s="7" t="s">
        <v>1092</v>
      </c>
      <c r="C346" s="7"/>
      <c r="D346" s="7"/>
      <c r="E346" s="8" t="s">
        <v>366</v>
      </c>
      <c r="F346" s="7" t="s">
        <v>1073</v>
      </c>
    </row>
    <row r="347" spans="1:6" ht="12">
      <c r="A347" s="8" t="s">
        <v>365</v>
      </c>
      <c r="B347" s="7" t="s">
        <v>1224</v>
      </c>
      <c r="C347" s="7"/>
      <c r="D347" s="7"/>
      <c r="E347" s="8" t="s">
        <v>367</v>
      </c>
      <c r="F347" s="7" t="s">
        <v>1097</v>
      </c>
    </row>
    <row r="348" spans="1:6" ht="12">
      <c r="A348" s="8" t="s">
        <v>366</v>
      </c>
      <c r="B348" s="7" t="s">
        <v>882</v>
      </c>
      <c r="C348" s="7"/>
      <c r="D348" s="7"/>
      <c r="E348" s="8" t="s">
        <v>368</v>
      </c>
      <c r="F348" s="7" t="s">
        <v>1238</v>
      </c>
    </row>
    <row r="349" spans="1:6" ht="12">
      <c r="A349" s="8" t="s">
        <v>367</v>
      </c>
      <c r="B349" s="7" t="s">
        <v>1084</v>
      </c>
      <c r="C349" s="7"/>
      <c r="D349" s="7"/>
      <c r="E349" s="8" t="s">
        <v>369</v>
      </c>
      <c r="F349" s="7" t="s">
        <v>1013</v>
      </c>
    </row>
    <row r="350" spans="1:6" ht="12">
      <c r="A350" s="8" t="s">
        <v>368</v>
      </c>
      <c r="B350" s="7" t="s">
        <v>1072</v>
      </c>
      <c r="C350" s="7"/>
      <c r="D350" s="7"/>
      <c r="E350" s="8" t="s">
        <v>370</v>
      </c>
      <c r="F350" s="7" t="s">
        <v>881</v>
      </c>
    </row>
    <row r="351" spans="1:6" ht="12">
      <c r="A351" s="8" t="s">
        <v>369</v>
      </c>
      <c r="B351" s="7" t="s">
        <v>942</v>
      </c>
      <c r="C351" s="7"/>
      <c r="D351" s="7"/>
      <c r="E351" s="8" t="s">
        <v>371</v>
      </c>
      <c r="F351" s="7" t="s">
        <v>734</v>
      </c>
    </row>
    <row r="352" spans="1:6" ht="12">
      <c r="A352" s="8" t="s">
        <v>370</v>
      </c>
      <c r="B352" s="7" t="s">
        <v>909</v>
      </c>
      <c r="C352" s="7"/>
      <c r="D352" s="7"/>
      <c r="E352" s="8" t="s">
        <v>372</v>
      </c>
      <c r="F352" s="7" t="s">
        <v>713</v>
      </c>
    </row>
    <row r="353" spans="1:6" ht="12">
      <c r="A353" s="8" t="s">
        <v>371</v>
      </c>
      <c r="B353" s="7" t="s">
        <v>859</v>
      </c>
      <c r="C353" s="7"/>
      <c r="D353" s="7"/>
      <c r="E353" s="8" t="s">
        <v>373</v>
      </c>
      <c r="F353" s="7" t="s">
        <v>1049</v>
      </c>
    </row>
    <row r="354" spans="1:6" ht="12">
      <c r="A354" s="8" t="s">
        <v>372</v>
      </c>
      <c r="B354" s="7" t="s">
        <v>886</v>
      </c>
      <c r="C354" s="7"/>
      <c r="D354" s="7"/>
      <c r="E354" s="8" t="s">
        <v>374</v>
      </c>
      <c r="F354" s="7" t="s">
        <v>751</v>
      </c>
    </row>
    <row r="355" spans="1:6" ht="12">
      <c r="A355" s="8" t="s">
        <v>373</v>
      </c>
      <c r="B355" s="7" t="s">
        <v>724</v>
      </c>
      <c r="C355" s="7"/>
      <c r="D355" s="7"/>
      <c r="E355" s="8" t="s">
        <v>375</v>
      </c>
      <c r="F355" s="7" t="s">
        <v>1100</v>
      </c>
    </row>
    <row r="356" spans="1:6" ht="12">
      <c r="A356" s="8" t="s">
        <v>374</v>
      </c>
      <c r="B356" s="7" t="s">
        <v>679</v>
      </c>
      <c r="C356" s="7"/>
      <c r="D356" s="7"/>
      <c r="E356" s="8" t="s">
        <v>376</v>
      </c>
      <c r="F356" s="7" t="s">
        <v>718</v>
      </c>
    </row>
    <row r="357" spans="1:6" ht="12">
      <c r="A357" s="8" t="s">
        <v>375</v>
      </c>
      <c r="B357" s="7" t="s">
        <v>799</v>
      </c>
      <c r="C357" s="7"/>
      <c r="D357" s="7"/>
      <c r="E357" s="8" t="s">
        <v>377</v>
      </c>
      <c r="F357" s="7" t="s">
        <v>1282</v>
      </c>
    </row>
    <row r="358" spans="1:6" ht="12">
      <c r="A358" s="8" t="s">
        <v>376</v>
      </c>
      <c r="B358" s="7" t="s">
        <v>775</v>
      </c>
      <c r="C358" s="7"/>
      <c r="D358" s="7"/>
      <c r="E358" s="8" t="s">
        <v>378</v>
      </c>
      <c r="F358" s="7" t="s">
        <v>1294</v>
      </c>
    </row>
    <row r="359" spans="1:6" ht="12">
      <c r="A359" s="8" t="s">
        <v>377</v>
      </c>
      <c r="B359" s="7" t="s">
        <v>785</v>
      </c>
      <c r="C359" s="7"/>
      <c r="D359" s="7"/>
      <c r="E359" s="8" t="s">
        <v>379</v>
      </c>
      <c r="F359" s="7" t="s">
        <v>742</v>
      </c>
    </row>
    <row r="360" spans="1:6" ht="12">
      <c r="A360" s="8" t="s">
        <v>378</v>
      </c>
      <c r="B360" s="7" t="s">
        <v>726</v>
      </c>
      <c r="C360" s="7"/>
      <c r="D360" s="7"/>
      <c r="E360" s="8" t="s">
        <v>380</v>
      </c>
      <c r="F360" s="7" t="s">
        <v>885</v>
      </c>
    </row>
    <row r="361" spans="1:6" ht="12">
      <c r="A361" s="8" t="s">
        <v>379</v>
      </c>
      <c r="B361" s="7" t="s">
        <v>858</v>
      </c>
      <c r="C361" s="7"/>
      <c r="D361" s="7"/>
      <c r="E361" s="8" t="s">
        <v>381</v>
      </c>
      <c r="F361" s="7" t="s">
        <v>1174</v>
      </c>
    </row>
    <row r="362" spans="1:6" ht="12">
      <c r="A362" s="8" t="s">
        <v>380</v>
      </c>
      <c r="B362" s="7" t="s">
        <v>779</v>
      </c>
      <c r="C362" s="7"/>
      <c r="D362" s="7"/>
      <c r="E362" s="8" t="s">
        <v>382</v>
      </c>
      <c r="F362" s="7" t="s">
        <v>1245</v>
      </c>
    </row>
    <row r="363" spans="1:6" ht="12">
      <c r="A363" s="8" t="s">
        <v>381</v>
      </c>
      <c r="B363" s="7" t="s">
        <v>1068</v>
      </c>
      <c r="C363" s="7"/>
      <c r="D363" s="7"/>
      <c r="E363" s="8" t="s">
        <v>383</v>
      </c>
      <c r="F363" s="7" t="s">
        <v>1037</v>
      </c>
    </row>
    <row r="364" spans="1:6" ht="12">
      <c r="A364" s="8" t="s">
        <v>382</v>
      </c>
      <c r="B364" s="7" t="s">
        <v>1060</v>
      </c>
      <c r="C364" s="7"/>
      <c r="D364" s="7"/>
      <c r="E364" s="8" t="s">
        <v>384</v>
      </c>
      <c r="F364" s="7" t="s">
        <v>956</v>
      </c>
    </row>
    <row r="365" spans="1:6" ht="12">
      <c r="A365" s="8" t="s">
        <v>383</v>
      </c>
      <c r="B365" s="7" t="s">
        <v>1169</v>
      </c>
      <c r="C365" s="7"/>
      <c r="D365" s="7"/>
      <c r="E365" s="8" t="s">
        <v>385</v>
      </c>
      <c r="F365" s="7" t="s">
        <v>789</v>
      </c>
    </row>
    <row r="366" spans="1:6" ht="12">
      <c r="A366" s="8" t="s">
        <v>384</v>
      </c>
      <c r="B366" s="7" t="s">
        <v>1033</v>
      </c>
      <c r="C366" s="7"/>
      <c r="D366" s="7"/>
      <c r="E366" s="8" t="s">
        <v>386</v>
      </c>
      <c r="F366" s="7" t="s">
        <v>1031</v>
      </c>
    </row>
    <row r="367" spans="1:6" ht="12">
      <c r="A367" s="8" t="s">
        <v>385</v>
      </c>
      <c r="B367" s="7" t="s">
        <v>1081</v>
      </c>
      <c r="C367" s="7"/>
      <c r="D367" s="7"/>
      <c r="E367" s="8" t="s">
        <v>387</v>
      </c>
      <c r="F367" s="7" t="s">
        <v>1051</v>
      </c>
    </row>
    <row r="368" spans="1:6" ht="12">
      <c r="A368" s="8" t="s">
        <v>386</v>
      </c>
      <c r="B368" s="7" t="s">
        <v>1106</v>
      </c>
      <c r="C368" s="7"/>
      <c r="D368" s="7"/>
      <c r="E368" s="8" t="s">
        <v>388</v>
      </c>
      <c r="F368" s="7" t="s">
        <v>991</v>
      </c>
    </row>
    <row r="369" spans="1:6" ht="12">
      <c r="A369" s="8" t="s">
        <v>387</v>
      </c>
      <c r="B369" s="7" t="s">
        <v>1016</v>
      </c>
      <c r="C369" s="7"/>
      <c r="D369" s="7"/>
      <c r="E369" s="8" t="s">
        <v>389</v>
      </c>
      <c r="F369" s="7" t="s">
        <v>953</v>
      </c>
    </row>
    <row r="370" spans="1:6" ht="12">
      <c r="A370" s="8" t="s">
        <v>388</v>
      </c>
      <c r="B370" s="7" t="s">
        <v>738</v>
      </c>
      <c r="C370" s="7"/>
      <c r="D370" s="7"/>
      <c r="E370" s="8" t="s">
        <v>390</v>
      </c>
      <c r="F370" s="7" t="s">
        <v>1173</v>
      </c>
    </row>
    <row r="371" spans="1:6" ht="12">
      <c r="A371" s="8" t="s">
        <v>389</v>
      </c>
      <c r="B371" s="7" t="s">
        <v>750</v>
      </c>
      <c r="C371" s="7"/>
      <c r="D371" s="7"/>
      <c r="E371" s="8" t="s">
        <v>391</v>
      </c>
      <c r="F371" s="7" t="s">
        <v>1145</v>
      </c>
    </row>
    <row r="372" spans="1:6" ht="12">
      <c r="A372" s="8" t="s">
        <v>390</v>
      </c>
      <c r="B372" s="7" t="s">
        <v>706</v>
      </c>
      <c r="C372" s="7"/>
      <c r="D372" s="7"/>
      <c r="E372" s="8" t="s">
        <v>392</v>
      </c>
      <c r="F372" s="7" t="s">
        <v>1156</v>
      </c>
    </row>
    <row r="373" spans="1:6" ht="12">
      <c r="A373" s="8" t="s">
        <v>391</v>
      </c>
      <c r="B373" s="7" t="s">
        <v>952</v>
      </c>
      <c r="C373" s="7"/>
      <c r="D373" s="7"/>
      <c r="E373" s="8" t="s">
        <v>393</v>
      </c>
      <c r="F373" s="7" t="s">
        <v>1144</v>
      </c>
    </row>
    <row r="374" spans="1:5" ht="12">
      <c r="A374" s="8" t="s">
        <v>392</v>
      </c>
      <c r="B374" s="7" t="s">
        <v>985</v>
      </c>
      <c r="C374" s="7"/>
      <c r="D374" s="7"/>
      <c r="E374" s="8" t="s">
        <v>394</v>
      </c>
    </row>
    <row r="375" spans="1:5" ht="12">
      <c r="A375" s="8" t="s">
        <v>393</v>
      </c>
      <c r="B375" s="7" t="s">
        <v>850</v>
      </c>
      <c r="C375" s="7"/>
      <c r="D375" s="7"/>
      <c r="E375" s="8" t="s">
        <v>395</v>
      </c>
    </row>
    <row r="376" spans="1:5" ht="12">
      <c r="A376" s="8" t="s">
        <v>394</v>
      </c>
      <c r="B376" s="7" t="s">
        <v>863</v>
      </c>
      <c r="C376" s="7"/>
      <c r="D376" s="7"/>
      <c r="E376" s="8" t="s">
        <v>396</v>
      </c>
    </row>
    <row r="377" spans="1:5" ht="12">
      <c r="A377" s="8" t="s">
        <v>395</v>
      </c>
      <c r="B377" s="7" t="s">
        <v>1026</v>
      </c>
      <c r="C377" s="7"/>
      <c r="D377" s="7"/>
      <c r="E377" s="8" t="s">
        <v>397</v>
      </c>
    </row>
    <row r="378" spans="1:5" ht="12">
      <c r="A378" s="8" t="s">
        <v>396</v>
      </c>
      <c r="B378" s="7" t="s">
        <v>896</v>
      </c>
      <c r="C378" s="7"/>
      <c r="D378" s="7"/>
      <c r="E378" s="8" t="s">
        <v>398</v>
      </c>
    </row>
    <row r="379" spans="1:5" ht="12">
      <c r="A379" s="8" t="s">
        <v>397</v>
      </c>
      <c r="B379" s="7" t="s">
        <v>1195</v>
      </c>
      <c r="C379" s="7"/>
      <c r="D379" s="7"/>
      <c r="E379" s="8" t="s">
        <v>399</v>
      </c>
    </row>
    <row r="380" spans="1:5" ht="12">
      <c r="A380" s="8" t="s">
        <v>398</v>
      </c>
      <c r="B380" s="7" t="s">
        <v>707</v>
      </c>
      <c r="C380" s="7"/>
      <c r="D380" s="7"/>
      <c r="E380" s="8" t="s">
        <v>400</v>
      </c>
    </row>
    <row r="381" spans="1:5" ht="12">
      <c r="A381" s="8" t="s">
        <v>399</v>
      </c>
      <c r="B381" s="7" t="s">
        <v>1005</v>
      </c>
      <c r="C381" s="7"/>
      <c r="D381" s="7"/>
      <c r="E381" s="8" t="s">
        <v>401</v>
      </c>
    </row>
    <row r="382" spans="1:5" ht="12">
      <c r="A382" s="8" t="s">
        <v>400</v>
      </c>
      <c r="B382" s="7" t="s">
        <v>993</v>
      </c>
      <c r="C382" s="7"/>
      <c r="D382" s="7"/>
      <c r="E382" s="8" t="s">
        <v>402</v>
      </c>
    </row>
    <row r="383" spans="1:5" ht="12">
      <c r="A383" s="8" t="s">
        <v>401</v>
      </c>
      <c r="B383" s="7" t="s">
        <v>884</v>
      </c>
      <c r="C383" s="7"/>
      <c r="D383" s="7"/>
      <c r="E383" s="8" t="s">
        <v>403</v>
      </c>
    </row>
    <row r="384" spans="1:5" ht="12">
      <c r="A384" s="8" t="s">
        <v>402</v>
      </c>
      <c r="B384" s="7" t="s">
        <v>883</v>
      </c>
      <c r="C384" s="7"/>
      <c r="D384" s="7"/>
      <c r="E384" s="8" t="s">
        <v>404</v>
      </c>
    </row>
    <row r="385" spans="1:5" ht="12">
      <c r="A385" s="8" t="s">
        <v>403</v>
      </c>
      <c r="B385" s="7" t="s">
        <v>1083</v>
      </c>
      <c r="C385" s="7"/>
      <c r="D385" s="7"/>
      <c r="E385" s="8" t="s">
        <v>405</v>
      </c>
    </row>
    <row r="386" spans="1:5" ht="12">
      <c r="A386" s="8" t="s">
        <v>404</v>
      </c>
      <c r="B386" s="7" t="s">
        <v>1184</v>
      </c>
      <c r="C386" s="7"/>
      <c r="D386" s="7"/>
      <c r="E386" s="8" t="s">
        <v>406</v>
      </c>
    </row>
    <row r="387" spans="1:5" ht="12">
      <c r="A387" s="8" t="s">
        <v>405</v>
      </c>
      <c r="B387" s="7" t="s">
        <v>963</v>
      </c>
      <c r="C387" s="7"/>
      <c r="D387" s="7"/>
      <c r="E387" s="8" t="s">
        <v>407</v>
      </c>
    </row>
    <row r="388" spans="1:5" ht="12">
      <c r="A388" s="8" t="s">
        <v>406</v>
      </c>
      <c r="B388" s="7" t="s">
        <v>880</v>
      </c>
      <c r="C388" s="7"/>
      <c r="D388" s="7"/>
      <c r="E388" s="8" t="s">
        <v>408</v>
      </c>
    </row>
    <row r="389" spans="1:5" ht="12">
      <c r="A389" s="8" t="s">
        <v>407</v>
      </c>
      <c r="B389" s="7" t="s">
        <v>1211</v>
      </c>
      <c r="C389" s="7"/>
      <c r="D389" s="7"/>
      <c r="E389" s="8" t="s">
        <v>409</v>
      </c>
    </row>
    <row r="390" spans="1:5" ht="12">
      <c r="A390" s="8" t="s">
        <v>408</v>
      </c>
      <c r="B390" s="7" t="s">
        <v>948</v>
      </c>
      <c r="C390" s="7"/>
      <c r="D390" s="7"/>
      <c r="E390" s="8" t="s">
        <v>410</v>
      </c>
    </row>
    <row r="391" spans="1:5" ht="12">
      <c r="A391" s="8" t="s">
        <v>409</v>
      </c>
      <c r="B391" s="7" t="s">
        <v>746</v>
      </c>
      <c r="C391" s="7"/>
      <c r="D391" s="7"/>
      <c r="E391" s="8" t="s">
        <v>411</v>
      </c>
    </row>
    <row r="392" spans="1:5" ht="12">
      <c r="A392" s="8" t="s">
        <v>410</v>
      </c>
      <c r="B392" s="7" t="s">
        <v>920</v>
      </c>
      <c r="C392" s="7"/>
      <c r="D392" s="7"/>
      <c r="E392" s="8" t="s">
        <v>412</v>
      </c>
    </row>
    <row r="393" spans="1:5" ht="108">
      <c r="A393" s="8" t="s">
        <v>411</v>
      </c>
      <c r="B393" s="9" t="s">
        <v>1269</v>
      </c>
      <c r="C393" s="7"/>
      <c r="D393" s="7"/>
      <c r="E393" s="8" t="s">
        <v>413</v>
      </c>
    </row>
    <row r="394" spans="1:5" ht="12">
      <c r="A394" s="8" t="s">
        <v>412</v>
      </c>
      <c r="B394" s="7" t="s">
        <v>897</v>
      </c>
      <c r="C394" s="7"/>
      <c r="D394" s="7"/>
      <c r="E394" s="8" t="s">
        <v>414</v>
      </c>
    </row>
    <row r="395" spans="1:5" ht="12">
      <c r="A395" s="8" t="s">
        <v>413</v>
      </c>
      <c r="B395" s="7" t="s">
        <v>671</v>
      </c>
      <c r="C395" s="7"/>
      <c r="D395" s="7"/>
      <c r="E395" s="8" t="s">
        <v>415</v>
      </c>
    </row>
    <row r="396" spans="1:5" ht="12">
      <c r="A396" s="8" t="s">
        <v>414</v>
      </c>
      <c r="B396" s="7" t="s">
        <v>1196</v>
      </c>
      <c r="C396" s="7"/>
      <c r="D396" s="7"/>
      <c r="E396" s="8" t="s">
        <v>416</v>
      </c>
    </row>
    <row r="397" spans="1:5" ht="12">
      <c r="A397" s="8" t="s">
        <v>415</v>
      </c>
      <c r="B397" s="7" t="s">
        <v>730</v>
      </c>
      <c r="C397" s="7"/>
      <c r="D397" s="7"/>
      <c r="E397" s="8" t="s">
        <v>417</v>
      </c>
    </row>
    <row r="398" spans="1:5" ht="12">
      <c r="A398" s="8" t="s">
        <v>416</v>
      </c>
      <c r="B398" s="7" t="s">
        <v>669</v>
      </c>
      <c r="C398" s="7"/>
      <c r="D398" s="7"/>
      <c r="E398" s="8" t="s">
        <v>418</v>
      </c>
    </row>
    <row r="399" spans="1:5" ht="12">
      <c r="A399" s="8" t="s">
        <v>417</v>
      </c>
      <c r="B399" s="7" t="s">
        <v>964</v>
      </c>
      <c r="C399" s="7"/>
      <c r="D399" s="7"/>
      <c r="E399" s="8" t="s">
        <v>196</v>
      </c>
    </row>
    <row r="400" spans="1:5" ht="12">
      <c r="A400" s="8" t="s">
        <v>418</v>
      </c>
      <c r="B400" s="7" t="s">
        <v>1136</v>
      </c>
      <c r="C400" s="7"/>
      <c r="D400" s="7"/>
      <c r="E400" s="8" t="s">
        <v>197</v>
      </c>
    </row>
    <row r="401" spans="1:5" ht="12">
      <c r="A401" s="8" t="s">
        <v>196</v>
      </c>
      <c r="B401" s="7" t="s">
        <v>914</v>
      </c>
      <c r="C401" s="7"/>
      <c r="D401" s="7"/>
      <c r="E401" s="8" t="s">
        <v>198</v>
      </c>
    </row>
    <row r="402" spans="1:5" ht="12">
      <c r="A402" s="8" t="s">
        <v>197</v>
      </c>
      <c r="B402" s="7" t="s">
        <v>709</v>
      </c>
      <c r="C402" s="7"/>
      <c r="D402" s="7"/>
      <c r="E402" s="8" t="s">
        <v>199</v>
      </c>
    </row>
    <row r="403" spans="1:5" ht="12">
      <c r="A403" s="8" t="s">
        <v>198</v>
      </c>
      <c r="B403" s="7" t="s">
        <v>976</v>
      </c>
      <c r="C403" s="7"/>
      <c r="D403" s="7"/>
      <c r="E403" s="8" t="s">
        <v>200</v>
      </c>
    </row>
    <row r="404" spans="1:5" ht="12">
      <c r="A404" s="8" t="s">
        <v>199</v>
      </c>
      <c r="B404" s="7" t="s">
        <v>1055</v>
      </c>
      <c r="C404" s="7"/>
      <c r="D404" s="7"/>
      <c r="E404" s="8" t="s">
        <v>201</v>
      </c>
    </row>
    <row r="405" spans="1:5" ht="12">
      <c r="A405" s="8" t="s">
        <v>200</v>
      </c>
      <c r="B405" s="7" t="s">
        <v>683</v>
      </c>
      <c r="C405" s="7"/>
      <c r="D405" s="7"/>
      <c r="E405" s="8" t="s">
        <v>202</v>
      </c>
    </row>
    <row r="406" spans="1:5" ht="12">
      <c r="A406" s="8" t="s">
        <v>201</v>
      </c>
      <c r="B406" s="7" t="s">
        <v>1090</v>
      </c>
      <c r="C406" s="7"/>
      <c r="D406" s="7"/>
      <c r="E406" s="8" t="s">
        <v>203</v>
      </c>
    </row>
    <row r="407" spans="1:5" ht="12">
      <c r="A407" s="8" t="s">
        <v>202</v>
      </c>
      <c r="B407" s="7" t="s">
        <v>1175</v>
      </c>
      <c r="C407" s="7"/>
      <c r="D407" s="7"/>
      <c r="E407" s="8" t="s">
        <v>204</v>
      </c>
    </row>
    <row r="408" spans="1:5" ht="12">
      <c r="A408" s="8" t="s">
        <v>203</v>
      </c>
      <c r="B408" s="7" t="s">
        <v>997</v>
      </c>
      <c r="C408" s="7"/>
      <c r="D408" s="7"/>
      <c r="E408" s="8" t="s">
        <v>205</v>
      </c>
    </row>
    <row r="409" spans="1:5" ht="12">
      <c r="A409" s="8" t="s">
        <v>204</v>
      </c>
      <c r="B409" s="7" t="s">
        <v>1151</v>
      </c>
      <c r="C409" s="7"/>
      <c r="D409" s="7"/>
      <c r="E409" s="8" t="s">
        <v>206</v>
      </c>
    </row>
    <row r="410" spans="1:5" ht="12">
      <c r="A410" s="8" t="s">
        <v>205</v>
      </c>
      <c r="B410" s="7" t="s">
        <v>916</v>
      </c>
      <c r="C410" s="7"/>
      <c r="D410" s="7"/>
      <c r="E410" s="8" t="s">
        <v>207</v>
      </c>
    </row>
    <row r="411" spans="1:5" ht="12">
      <c r="A411" s="8" t="s">
        <v>206</v>
      </c>
      <c r="B411" s="7" t="s">
        <v>908</v>
      </c>
      <c r="C411" s="7"/>
      <c r="D411" s="7"/>
      <c r="E411" s="8" t="s">
        <v>208</v>
      </c>
    </row>
    <row r="412" spans="1:5" ht="12">
      <c r="A412" s="8" t="s">
        <v>207</v>
      </c>
      <c r="B412" s="7" t="s">
        <v>1066</v>
      </c>
      <c r="C412" s="7"/>
      <c r="D412" s="7"/>
      <c r="E412" s="8" t="s">
        <v>209</v>
      </c>
    </row>
    <row r="413" spans="1:5" ht="12">
      <c r="A413" s="8" t="s">
        <v>208</v>
      </c>
      <c r="B413" s="7" t="s">
        <v>1200</v>
      </c>
      <c r="C413" s="7"/>
      <c r="D413" s="7"/>
      <c r="E413" s="8" t="s">
        <v>210</v>
      </c>
    </row>
    <row r="414" spans="1:5" ht="12">
      <c r="A414" s="8" t="s">
        <v>209</v>
      </c>
      <c r="B414" s="7" t="s">
        <v>1048</v>
      </c>
      <c r="C414" s="7"/>
      <c r="D414" s="7"/>
      <c r="E414" s="8" t="s">
        <v>211</v>
      </c>
    </row>
    <row r="415" spans="1:5" ht="12">
      <c r="A415" s="8" t="s">
        <v>210</v>
      </c>
      <c r="B415" s="7" t="s">
        <v>1139</v>
      </c>
      <c r="C415" s="7"/>
      <c r="D415" s="7"/>
      <c r="E415" s="8" t="s">
        <v>435</v>
      </c>
    </row>
    <row r="416" spans="1:5" ht="12">
      <c r="A416" s="8" t="s">
        <v>211</v>
      </c>
      <c r="B416" s="7" t="s">
        <v>865</v>
      </c>
      <c r="C416" s="7"/>
      <c r="D416" s="7"/>
      <c r="E416" s="8" t="s">
        <v>436</v>
      </c>
    </row>
    <row r="417" spans="1:5" ht="12">
      <c r="A417" s="8" t="s">
        <v>435</v>
      </c>
      <c r="B417" s="7" t="s">
        <v>861</v>
      </c>
      <c r="C417" s="7"/>
      <c r="D417" s="7"/>
      <c r="E417" s="8" t="s">
        <v>437</v>
      </c>
    </row>
    <row r="418" spans="1:5" ht="12">
      <c r="A418" s="8" t="s">
        <v>436</v>
      </c>
      <c r="B418" s="7" t="s">
        <v>975</v>
      </c>
      <c r="C418" s="7"/>
      <c r="D418" s="7"/>
      <c r="E418" s="8" t="s">
        <v>438</v>
      </c>
    </row>
    <row r="419" spans="1:5" ht="12">
      <c r="A419" s="8" t="s">
        <v>437</v>
      </c>
      <c r="B419" s="7" t="s">
        <v>815</v>
      </c>
      <c r="C419" s="7"/>
      <c r="D419" s="7"/>
      <c r="E419" s="8" t="s">
        <v>691</v>
      </c>
    </row>
    <row r="420" spans="1:5" ht="12">
      <c r="A420" s="8" t="s">
        <v>438</v>
      </c>
      <c r="B420" s="7" t="s">
        <v>739</v>
      </c>
      <c r="C420" s="7"/>
      <c r="D420" s="7"/>
      <c r="E420" s="8" t="s">
        <v>692</v>
      </c>
    </row>
    <row r="421" spans="1:5" ht="12">
      <c r="A421" s="8" t="s">
        <v>691</v>
      </c>
      <c r="B421" s="7" t="s">
        <v>895</v>
      </c>
      <c r="C421" s="7"/>
      <c r="D421" s="7"/>
      <c r="E421" s="8" t="s">
        <v>693</v>
      </c>
    </row>
    <row r="422" spans="1:5" ht="12">
      <c r="A422" s="8" t="s">
        <v>692</v>
      </c>
      <c r="B422" s="7" t="s">
        <v>978</v>
      </c>
      <c r="C422" s="7"/>
      <c r="D422" s="7"/>
      <c r="E422" s="8" t="s">
        <v>694</v>
      </c>
    </row>
    <row r="423" spans="1:5" ht="12">
      <c r="A423" s="8" t="s">
        <v>693</v>
      </c>
      <c r="B423" s="7" t="s">
        <v>1135</v>
      </c>
      <c r="C423" s="7"/>
      <c r="D423" s="7"/>
      <c r="E423" s="8" t="s">
        <v>695</v>
      </c>
    </row>
    <row r="424" spans="1:5" ht="12">
      <c r="A424" s="8" t="s">
        <v>694</v>
      </c>
      <c r="B424" s="7" t="s">
        <v>802</v>
      </c>
      <c r="C424" s="7"/>
      <c r="D424" s="7"/>
      <c r="E424" s="8" t="s">
        <v>440</v>
      </c>
    </row>
    <row r="425" spans="1:5" ht="12">
      <c r="A425" s="8" t="s">
        <v>695</v>
      </c>
      <c r="B425" s="7" t="s">
        <v>845</v>
      </c>
      <c r="C425" s="7"/>
      <c r="D425" s="7"/>
      <c r="E425" s="8" t="s">
        <v>441</v>
      </c>
    </row>
    <row r="426" spans="1:5" ht="12">
      <c r="A426" s="8" t="s">
        <v>440</v>
      </c>
      <c r="B426" s="7" t="s">
        <v>1102</v>
      </c>
      <c r="C426" s="7"/>
      <c r="D426" s="7"/>
      <c r="E426" s="8" t="s">
        <v>442</v>
      </c>
    </row>
    <row r="427" spans="1:5" ht="12">
      <c r="A427" s="8" t="s">
        <v>441</v>
      </c>
      <c r="B427" s="7" t="s">
        <v>925</v>
      </c>
      <c r="C427" s="7"/>
      <c r="D427" s="7"/>
      <c r="E427" s="8" t="s">
        <v>443</v>
      </c>
    </row>
    <row r="428" spans="1:5" ht="12">
      <c r="A428" s="8" t="s">
        <v>442</v>
      </c>
      <c r="B428" s="7" t="s">
        <v>980</v>
      </c>
      <c r="C428" s="7"/>
      <c r="D428" s="7"/>
      <c r="E428" s="8" t="s">
        <v>444</v>
      </c>
    </row>
    <row r="429" spans="1:5" ht="12">
      <c r="A429" s="8" t="s">
        <v>443</v>
      </c>
      <c r="B429" s="7" t="s">
        <v>936</v>
      </c>
      <c r="C429" s="7"/>
      <c r="D429" s="7"/>
      <c r="E429" s="8" t="s">
        <v>445</v>
      </c>
    </row>
    <row r="430" spans="1:5" ht="12">
      <c r="A430" s="8" t="s">
        <v>444</v>
      </c>
      <c r="B430" s="7" t="s">
        <v>1226</v>
      </c>
      <c r="C430" s="7"/>
      <c r="D430" s="7"/>
      <c r="E430" s="8" t="s">
        <v>446</v>
      </c>
    </row>
    <row r="431" spans="1:5" ht="12">
      <c r="A431" s="8" t="s">
        <v>445</v>
      </c>
      <c r="B431" s="7" t="s">
        <v>966</v>
      </c>
      <c r="C431" s="7"/>
      <c r="D431" s="7"/>
      <c r="E431" s="8" t="s">
        <v>447</v>
      </c>
    </row>
    <row r="432" spans="1:5" ht="12">
      <c r="A432" s="8" t="s">
        <v>446</v>
      </c>
      <c r="B432" s="7" t="s">
        <v>1173</v>
      </c>
      <c r="C432" s="7"/>
      <c r="D432" s="7"/>
      <c r="E432" s="8" t="s">
        <v>216</v>
      </c>
    </row>
    <row r="433" spans="1:5" ht="12">
      <c r="A433" s="8" t="s">
        <v>447</v>
      </c>
      <c r="B433" s="7" t="s">
        <v>821</v>
      </c>
      <c r="C433" s="7"/>
      <c r="D433" s="7"/>
      <c r="E433" s="8" t="s">
        <v>217</v>
      </c>
    </row>
    <row r="434" spans="1:5" ht="12">
      <c r="A434" s="8" t="s">
        <v>216</v>
      </c>
      <c r="B434" s="7" t="s">
        <v>800</v>
      </c>
      <c r="C434" s="7"/>
      <c r="D434" s="7"/>
      <c r="E434" s="8" t="s">
        <v>218</v>
      </c>
    </row>
    <row r="435" spans="1:5" ht="12">
      <c r="A435" s="8" t="s">
        <v>217</v>
      </c>
      <c r="B435" s="7" t="s">
        <v>1190</v>
      </c>
      <c r="C435" s="7"/>
      <c r="D435" s="7"/>
      <c r="E435" s="8" t="s">
        <v>219</v>
      </c>
    </row>
    <row r="436" spans="1:5" ht="12">
      <c r="A436" s="8" t="s">
        <v>218</v>
      </c>
      <c r="B436" s="7" t="s">
        <v>1034</v>
      </c>
      <c r="C436" s="7"/>
      <c r="D436" s="7"/>
      <c r="E436" s="8" t="s">
        <v>220</v>
      </c>
    </row>
    <row r="437" spans="1:5" ht="12">
      <c r="A437" s="8" t="s">
        <v>219</v>
      </c>
      <c r="B437" s="7" t="s">
        <v>1138</v>
      </c>
      <c r="C437" s="7"/>
      <c r="D437" s="7"/>
      <c r="E437" s="8" t="s">
        <v>221</v>
      </c>
    </row>
    <row r="438" spans="1:5" ht="12">
      <c r="A438" s="8" t="s">
        <v>220</v>
      </c>
      <c r="B438" s="7" t="s">
        <v>953</v>
      </c>
      <c r="C438" s="7"/>
      <c r="D438" s="7"/>
      <c r="E438" s="8" t="s">
        <v>222</v>
      </c>
    </row>
    <row r="439" spans="1:5" ht="12">
      <c r="A439" s="8" t="s">
        <v>221</v>
      </c>
      <c r="B439" s="7" t="s">
        <v>990</v>
      </c>
      <c r="C439" s="7"/>
      <c r="D439" s="7"/>
      <c r="E439" s="8" t="s">
        <v>223</v>
      </c>
    </row>
    <row r="440" spans="1:5" ht="12">
      <c r="A440" s="8" t="s">
        <v>222</v>
      </c>
      <c r="B440" s="7" t="s">
        <v>1163</v>
      </c>
      <c r="C440" s="7"/>
      <c r="D440" s="7"/>
      <c r="E440" s="8" t="s">
        <v>224</v>
      </c>
    </row>
    <row r="441" spans="1:5" ht="12">
      <c r="A441" s="8" t="s">
        <v>223</v>
      </c>
      <c r="B441" s="7" t="s">
        <v>962</v>
      </c>
      <c r="C441" s="7"/>
      <c r="D441" s="7"/>
      <c r="E441" s="8" t="s">
        <v>225</v>
      </c>
    </row>
    <row r="442" spans="1:5" ht="12">
      <c r="A442" s="8" t="s">
        <v>224</v>
      </c>
      <c r="B442" s="7" t="s">
        <v>940</v>
      </c>
      <c r="C442" s="7"/>
      <c r="D442" s="7"/>
      <c r="E442" s="8" t="s">
        <v>226</v>
      </c>
    </row>
    <row r="443" spans="1:5" ht="12">
      <c r="A443" s="8" t="s">
        <v>225</v>
      </c>
      <c r="B443" s="7" t="s">
        <v>1147</v>
      </c>
      <c r="C443" s="7"/>
      <c r="D443" s="7"/>
      <c r="E443" s="8" t="s">
        <v>227</v>
      </c>
    </row>
    <row r="444" spans="1:5" ht="12">
      <c r="A444" s="8" t="s">
        <v>226</v>
      </c>
      <c r="B444" s="7" t="s">
        <v>749</v>
      </c>
      <c r="C444" s="7"/>
      <c r="D444" s="7"/>
      <c r="E444" s="8" t="s">
        <v>228</v>
      </c>
    </row>
    <row r="445" spans="1:5" ht="12">
      <c r="A445" s="8" t="s">
        <v>227</v>
      </c>
      <c r="B445" s="7" t="s">
        <v>705</v>
      </c>
      <c r="C445" s="7"/>
      <c r="D445" s="7"/>
      <c r="E445" s="8" t="s">
        <v>229</v>
      </c>
    </row>
    <row r="446" spans="1:5" ht="12">
      <c r="A446" s="8" t="s">
        <v>228</v>
      </c>
      <c r="B446" s="7" t="s">
        <v>774</v>
      </c>
      <c r="C446" s="7"/>
      <c r="D446" s="7"/>
      <c r="E446" s="8" t="s">
        <v>230</v>
      </c>
    </row>
    <row r="447" spans="1:5" ht="12">
      <c r="A447" s="8" t="s">
        <v>229</v>
      </c>
      <c r="B447" s="7" t="s">
        <v>888</v>
      </c>
      <c r="C447" s="7"/>
      <c r="D447" s="7"/>
      <c r="E447" s="8" t="s">
        <v>231</v>
      </c>
    </row>
    <row r="448" spans="1:5" ht="12">
      <c r="A448" s="8" t="s">
        <v>230</v>
      </c>
      <c r="B448" s="7" t="s">
        <v>905</v>
      </c>
      <c r="C448" s="7"/>
      <c r="D448" s="7"/>
      <c r="E448" s="8" t="s">
        <v>232</v>
      </c>
    </row>
    <row r="449" spans="1:5" ht="12">
      <c r="A449" s="8" t="s">
        <v>231</v>
      </c>
      <c r="B449" s="7" t="s">
        <v>780</v>
      </c>
      <c r="C449" s="7"/>
      <c r="D449" s="7"/>
      <c r="E449" s="8" t="s">
        <v>233</v>
      </c>
    </row>
    <row r="450" spans="1:5" ht="12">
      <c r="A450" s="8" t="s">
        <v>232</v>
      </c>
      <c r="B450" s="7" t="s">
        <v>1283</v>
      </c>
      <c r="C450" s="7"/>
      <c r="D450" s="7"/>
      <c r="E450" s="8" t="s">
        <v>234</v>
      </c>
    </row>
    <row r="451" spans="1:5" ht="12">
      <c r="A451" s="8" t="s">
        <v>233</v>
      </c>
      <c r="B451" s="7" t="s">
        <v>727</v>
      </c>
      <c r="C451" s="7"/>
      <c r="D451" s="7"/>
      <c r="E451" s="8" t="s">
        <v>235</v>
      </c>
    </row>
    <row r="452" spans="1:5" ht="12">
      <c r="A452" s="8" t="s">
        <v>234</v>
      </c>
      <c r="B452" s="7" t="s">
        <v>745</v>
      </c>
      <c r="C452" s="7"/>
      <c r="D452" s="7"/>
      <c r="E452" s="8" t="s">
        <v>236</v>
      </c>
    </row>
    <row r="453" spans="1:5" ht="12">
      <c r="A453" s="8" t="s">
        <v>235</v>
      </c>
      <c r="B453" s="7" t="s">
        <v>712</v>
      </c>
      <c r="C453" s="7"/>
      <c r="D453" s="7"/>
      <c r="E453" s="8" t="s">
        <v>237</v>
      </c>
    </row>
    <row r="454" spans="1:5" ht="12">
      <c r="A454" s="8" t="s">
        <v>236</v>
      </c>
      <c r="B454" s="7" t="s">
        <v>1205</v>
      </c>
      <c r="C454" s="7"/>
      <c r="D454" s="7"/>
      <c r="E454" s="8" t="s">
        <v>238</v>
      </c>
    </row>
    <row r="455" spans="1:5" ht="12">
      <c r="A455" s="8" t="s">
        <v>237</v>
      </c>
      <c r="B455" s="7" t="s">
        <v>1172</v>
      </c>
      <c r="C455" s="7"/>
      <c r="D455" s="7"/>
      <c r="E455" s="8" t="s">
        <v>239</v>
      </c>
    </row>
    <row r="456" spans="1:5" ht="12">
      <c r="A456" s="8" t="s">
        <v>238</v>
      </c>
      <c r="B456" s="7" t="s">
        <v>996</v>
      </c>
      <c r="C456" s="7"/>
      <c r="D456" s="7"/>
      <c r="E456" s="8" t="s">
        <v>240</v>
      </c>
    </row>
    <row r="457" spans="1:5" ht="12">
      <c r="A457" s="8" t="s">
        <v>239</v>
      </c>
      <c r="B457" s="7" t="s">
        <v>757</v>
      </c>
      <c r="C457" s="7"/>
      <c r="D457" s="7"/>
      <c r="E457" s="8" t="s">
        <v>241</v>
      </c>
    </row>
    <row r="458" spans="1:5" ht="12">
      <c r="A458" s="8" t="s">
        <v>240</v>
      </c>
      <c r="B458" s="7" t="s">
        <v>1099</v>
      </c>
      <c r="C458" s="7"/>
      <c r="D458" s="7"/>
      <c r="E458" s="8" t="s">
        <v>242</v>
      </c>
    </row>
    <row r="459" spans="1:5" ht="12">
      <c r="A459" s="8" t="s">
        <v>241</v>
      </c>
      <c r="B459" s="7" t="s">
        <v>1023</v>
      </c>
      <c r="C459" s="7"/>
      <c r="D459" s="7"/>
      <c r="E459" s="8" t="s">
        <v>243</v>
      </c>
    </row>
    <row r="460" spans="1:5" ht="12">
      <c r="A460" s="8" t="s">
        <v>242</v>
      </c>
      <c r="B460" s="7" t="s">
        <v>889</v>
      </c>
      <c r="C460" s="7"/>
      <c r="D460" s="7"/>
      <c r="E460" s="8" t="s">
        <v>244</v>
      </c>
    </row>
    <row r="461" spans="1:5" ht="12">
      <c r="A461" s="8" t="s">
        <v>243</v>
      </c>
      <c r="B461" s="7" t="s">
        <v>1161</v>
      </c>
      <c r="C461" s="7"/>
      <c r="D461" s="7"/>
      <c r="E461" s="8" t="s">
        <v>245</v>
      </c>
    </row>
    <row r="462" spans="1:5" ht="12">
      <c r="A462" s="8" t="s">
        <v>244</v>
      </c>
      <c r="B462" s="7" t="s">
        <v>843</v>
      </c>
      <c r="C462" s="7"/>
      <c r="D462" s="7"/>
      <c r="E462" s="8" t="s">
        <v>246</v>
      </c>
    </row>
    <row r="463" spans="1:5" ht="12">
      <c r="A463" s="8" t="s">
        <v>245</v>
      </c>
      <c r="B463" s="7" t="s">
        <v>917</v>
      </c>
      <c r="C463" s="7"/>
      <c r="D463" s="7"/>
      <c r="E463" s="8" t="s">
        <v>247</v>
      </c>
    </row>
    <row r="464" spans="1:5" ht="12">
      <c r="A464" s="8" t="s">
        <v>246</v>
      </c>
      <c r="B464" s="7" t="s">
        <v>1067</v>
      </c>
      <c r="C464" s="7"/>
      <c r="D464" s="7"/>
      <c r="E464" s="8" t="s">
        <v>248</v>
      </c>
    </row>
    <row r="465" spans="1:5" ht="12">
      <c r="A465" s="8" t="s">
        <v>247</v>
      </c>
      <c r="B465" s="7" t="s">
        <v>1160</v>
      </c>
      <c r="C465" s="7"/>
      <c r="D465" s="7"/>
      <c r="E465" s="8" t="s">
        <v>249</v>
      </c>
    </row>
    <row r="466" spans="1:5" ht="12">
      <c r="A466" s="8" t="s">
        <v>248</v>
      </c>
      <c r="B466" s="7" t="s">
        <v>1030</v>
      </c>
      <c r="C466" s="7"/>
      <c r="D466" s="7"/>
      <c r="E466" s="8" t="s">
        <v>250</v>
      </c>
    </row>
    <row r="467" spans="1:5" ht="12">
      <c r="A467" s="8" t="s">
        <v>249</v>
      </c>
      <c r="B467" s="7" t="s">
        <v>1230</v>
      </c>
      <c r="C467" s="7"/>
      <c r="D467" s="7"/>
      <c r="E467" s="8" t="s">
        <v>251</v>
      </c>
    </row>
    <row r="468" spans="1:5" ht="12">
      <c r="A468" s="8" t="s">
        <v>250</v>
      </c>
      <c r="B468" s="7" t="s">
        <v>853</v>
      </c>
      <c r="C468" s="7"/>
      <c r="D468" s="7"/>
      <c r="E468" s="8" t="s">
        <v>252</v>
      </c>
    </row>
    <row r="469" spans="1:5" ht="12">
      <c r="A469" s="8" t="s">
        <v>251</v>
      </c>
      <c r="B469" s="7" t="s">
        <v>931</v>
      </c>
      <c r="C469" s="7"/>
      <c r="D469" s="7"/>
      <c r="E469" s="8" t="s">
        <v>253</v>
      </c>
    </row>
    <row r="470" spans="1:5" ht="12">
      <c r="A470" s="8" t="s">
        <v>252</v>
      </c>
      <c r="B470" s="7" t="s">
        <v>992</v>
      </c>
      <c r="C470" s="7"/>
      <c r="D470" s="7"/>
      <c r="E470" s="8" t="s">
        <v>254</v>
      </c>
    </row>
    <row r="471" spans="1:5" ht="12">
      <c r="A471" s="8" t="s">
        <v>253</v>
      </c>
      <c r="B471" s="7" t="s">
        <v>892</v>
      </c>
      <c r="C471" s="7"/>
      <c r="D471" s="7"/>
      <c r="E471" s="8" t="s">
        <v>255</v>
      </c>
    </row>
    <row r="472" spans="1:5" ht="12">
      <c r="A472" s="8" t="s">
        <v>254</v>
      </c>
      <c r="B472" s="7" t="s">
        <v>1069</v>
      </c>
      <c r="C472" s="7"/>
      <c r="D472" s="7"/>
      <c r="E472" s="8" t="s">
        <v>256</v>
      </c>
    </row>
    <row r="473" spans="1:5" ht="12">
      <c r="A473" s="8" t="s">
        <v>255</v>
      </c>
      <c r="B473" s="7" t="s">
        <v>805</v>
      </c>
      <c r="C473" s="7"/>
      <c r="D473" s="7"/>
      <c r="E473" s="8" t="s">
        <v>257</v>
      </c>
    </row>
    <row r="474" spans="1:5" ht="12">
      <c r="A474" s="8" t="s">
        <v>256</v>
      </c>
      <c r="B474" s="7" t="s">
        <v>995</v>
      </c>
      <c r="C474" s="7"/>
      <c r="D474" s="7"/>
      <c r="E474" s="8" t="s">
        <v>258</v>
      </c>
    </row>
    <row r="475" spans="1:5" ht="12">
      <c r="A475" s="8" t="s">
        <v>257</v>
      </c>
      <c r="B475" s="7" t="s">
        <v>1210</v>
      </c>
      <c r="C475" s="7"/>
      <c r="D475" s="7"/>
      <c r="E475" s="8" t="s">
        <v>259</v>
      </c>
    </row>
    <row r="476" spans="1:5" ht="12">
      <c r="A476" s="8" t="s">
        <v>258</v>
      </c>
      <c r="B476" s="7" t="s">
        <v>767</v>
      </c>
      <c r="C476" s="7"/>
      <c r="D476" s="7"/>
      <c r="E476" s="8" t="s">
        <v>260</v>
      </c>
    </row>
    <row r="477" spans="1:5" ht="12">
      <c r="A477" s="8" t="s">
        <v>259</v>
      </c>
      <c r="B477" s="7" t="s">
        <v>1232</v>
      </c>
      <c r="C477" s="7"/>
      <c r="D477" s="7"/>
      <c r="E477" s="8" t="s">
        <v>261</v>
      </c>
    </row>
    <row r="478" spans="1:5" ht="12">
      <c r="A478" s="8" t="s">
        <v>260</v>
      </c>
      <c r="B478" s="7" t="s">
        <v>1117</v>
      </c>
      <c r="C478" s="7"/>
      <c r="D478" s="7"/>
      <c r="E478" s="8" t="s">
        <v>262</v>
      </c>
    </row>
    <row r="479" spans="1:5" ht="12">
      <c r="A479" s="8" t="s">
        <v>261</v>
      </c>
      <c r="B479" s="7" t="s">
        <v>1144</v>
      </c>
      <c r="C479" s="7"/>
      <c r="D479" s="7"/>
      <c r="E479" s="8" t="s">
        <v>263</v>
      </c>
    </row>
    <row r="480" spans="1:5" ht="12">
      <c r="A480" s="8" t="s">
        <v>262</v>
      </c>
      <c r="B480" s="7" t="s">
        <v>1227</v>
      </c>
      <c r="C480" s="7"/>
      <c r="D480" s="7"/>
      <c r="E480" s="8" t="s">
        <v>264</v>
      </c>
    </row>
    <row r="481" spans="1:5" ht="12">
      <c r="A481" s="8" t="s">
        <v>263</v>
      </c>
      <c r="B481" s="7" t="s">
        <v>951</v>
      </c>
      <c r="C481" s="7"/>
      <c r="D481" s="7"/>
      <c r="E481" s="8" t="s">
        <v>265</v>
      </c>
    </row>
    <row r="482" spans="1:5" ht="12">
      <c r="A482" s="8" t="s">
        <v>264</v>
      </c>
      <c r="B482" s="7" t="s">
        <v>918</v>
      </c>
      <c r="C482" s="7"/>
      <c r="D482" s="7"/>
      <c r="E482" s="8" t="s">
        <v>266</v>
      </c>
    </row>
    <row r="483" spans="1:5" ht="12">
      <c r="A483" s="8" t="s">
        <v>265</v>
      </c>
      <c r="B483" s="7" t="s">
        <v>670</v>
      </c>
      <c r="C483" s="7"/>
      <c r="D483" s="7"/>
      <c r="E483" s="8" t="s">
        <v>267</v>
      </c>
    </row>
    <row r="484" spans="1:5" ht="12">
      <c r="A484" s="8" t="s">
        <v>266</v>
      </c>
      <c r="B484" s="7" t="s">
        <v>769</v>
      </c>
      <c r="C484" s="7"/>
      <c r="D484" s="7"/>
      <c r="E484" s="8" t="s">
        <v>268</v>
      </c>
    </row>
    <row r="485" spans="1:5" ht="12">
      <c r="A485" s="8" t="s">
        <v>267</v>
      </c>
      <c r="B485" s="7" t="s">
        <v>1197</v>
      </c>
      <c r="C485" s="9"/>
      <c r="D485" s="9"/>
      <c r="E485" s="8" t="s">
        <v>269</v>
      </c>
    </row>
    <row r="486" spans="1:5" ht="12">
      <c r="A486" s="8" t="s">
        <v>268</v>
      </c>
      <c r="B486" s="7" t="s">
        <v>1204</v>
      </c>
      <c r="C486" s="7"/>
      <c r="D486" s="7"/>
      <c r="E486" s="8" t="s">
        <v>322</v>
      </c>
    </row>
    <row r="487" spans="1:5" ht="12">
      <c r="A487" s="8" t="s">
        <v>269</v>
      </c>
      <c r="B487" s="7" t="s">
        <v>1094</v>
      </c>
      <c r="C487" s="7"/>
      <c r="D487" s="7"/>
      <c r="E487" s="8" t="s">
        <v>270</v>
      </c>
    </row>
    <row r="488" spans="1:5" ht="12">
      <c r="A488" s="8" t="s">
        <v>322</v>
      </c>
      <c r="B488" s="9" t="s">
        <v>1129</v>
      </c>
      <c r="C488" s="7"/>
      <c r="D488" s="7"/>
      <c r="E488" s="8" t="s">
        <v>271</v>
      </c>
    </row>
    <row r="489" spans="1:5" ht="12">
      <c r="A489" s="8" t="s">
        <v>270</v>
      </c>
      <c r="B489" s="7" t="s">
        <v>874</v>
      </c>
      <c r="C489" s="7"/>
      <c r="D489" s="7"/>
      <c r="E489" s="8" t="s">
        <v>272</v>
      </c>
    </row>
    <row r="490" spans="1:5" ht="12">
      <c r="A490" s="8" t="s">
        <v>271</v>
      </c>
      <c r="B490" s="7" t="s">
        <v>673</v>
      </c>
      <c r="C490" s="7"/>
      <c r="D490" s="7"/>
      <c r="E490" s="8" t="s">
        <v>273</v>
      </c>
    </row>
    <row r="491" spans="1:5" ht="12">
      <c r="A491" s="8" t="s">
        <v>272</v>
      </c>
      <c r="B491" s="7" t="s">
        <v>893</v>
      </c>
      <c r="C491" s="7"/>
      <c r="D491" s="7"/>
      <c r="E491" s="8" t="s">
        <v>274</v>
      </c>
    </row>
    <row r="492" spans="1:5" ht="12">
      <c r="A492" s="8" t="s">
        <v>273</v>
      </c>
      <c r="B492" s="7" t="s">
        <v>1298</v>
      </c>
      <c r="C492" s="7"/>
      <c r="D492" s="7"/>
      <c r="E492" s="8" t="s">
        <v>275</v>
      </c>
    </row>
    <row r="493" spans="1:5" ht="12">
      <c r="A493" s="8" t="s">
        <v>274</v>
      </c>
      <c r="B493" s="7" t="s">
        <v>1123</v>
      </c>
      <c r="C493" s="7"/>
      <c r="D493" s="7"/>
      <c r="E493" s="8" t="s">
        <v>276</v>
      </c>
    </row>
    <row r="494" spans="1:5" ht="12">
      <c r="A494" s="8" t="s">
        <v>275</v>
      </c>
      <c r="B494" s="7" t="s">
        <v>747</v>
      </c>
      <c r="C494" s="7"/>
      <c r="D494" s="7"/>
      <c r="E494" s="8" t="s">
        <v>277</v>
      </c>
    </row>
    <row r="495" spans="1:5" ht="12">
      <c r="A495" s="8" t="s">
        <v>276</v>
      </c>
      <c r="B495" s="7" t="s">
        <v>672</v>
      </c>
      <c r="C495" s="7"/>
      <c r="D495" s="7"/>
      <c r="E495" s="8" t="s">
        <v>278</v>
      </c>
    </row>
    <row r="496" spans="1:5" ht="12">
      <c r="A496" s="8" t="s">
        <v>277</v>
      </c>
      <c r="B496" s="7" t="s">
        <v>1176</v>
      </c>
      <c r="C496" s="7"/>
      <c r="D496" s="7"/>
      <c r="E496" s="8" t="s">
        <v>1276</v>
      </c>
    </row>
    <row r="497" spans="1:5" ht="12">
      <c r="A497" s="8" t="s">
        <v>278</v>
      </c>
      <c r="B497" s="7" t="s">
        <v>1075</v>
      </c>
      <c r="C497" s="7"/>
      <c r="D497" s="7"/>
      <c r="E497" s="8" t="s">
        <v>1130</v>
      </c>
    </row>
    <row r="498" spans="1:5" ht="12">
      <c r="A498" s="8" t="s">
        <v>1276</v>
      </c>
      <c r="B498" s="7" t="s">
        <v>771</v>
      </c>
      <c r="C498" s="7"/>
      <c r="D498" s="7"/>
      <c r="E498" s="8" t="s">
        <v>279</v>
      </c>
    </row>
    <row r="499" spans="1:5" ht="12">
      <c r="A499" s="8" t="s">
        <v>1130</v>
      </c>
      <c r="B499" s="7" t="s">
        <v>704</v>
      </c>
      <c r="C499" s="7"/>
      <c r="D499" s="7"/>
      <c r="E499" s="8" t="s">
        <v>1277</v>
      </c>
    </row>
    <row r="500" spans="1:5" ht="12">
      <c r="A500" s="8" t="s">
        <v>279</v>
      </c>
      <c r="B500" s="7" t="s">
        <v>1127</v>
      </c>
      <c r="C500" s="7"/>
      <c r="D500" s="7"/>
      <c r="E500" s="8" t="s">
        <v>280</v>
      </c>
    </row>
    <row r="501" spans="1:5" ht="12">
      <c r="A501" s="8" t="s">
        <v>1277</v>
      </c>
      <c r="B501" s="7" t="s">
        <v>842</v>
      </c>
      <c r="C501" s="7"/>
      <c r="D501" s="7"/>
      <c r="E501" s="8" t="s">
        <v>281</v>
      </c>
    </row>
    <row r="502" spans="1:5" ht="12">
      <c r="A502" s="8" t="s">
        <v>280</v>
      </c>
      <c r="B502" s="7" t="s">
        <v>1058</v>
      </c>
      <c r="C502" s="7"/>
      <c r="D502" s="7"/>
      <c r="E502" s="8" t="s">
        <v>1278</v>
      </c>
    </row>
    <row r="503" spans="1:5" ht="12">
      <c r="A503" s="8" t="s">
        <v>281</v>
      </c>
      <c r="B503" s="7" t="s">
        <v>901</v>
      </c>
      <c r="C503" s="7"/>
      <c r="D503" s="7"/>
      <c r="E503" s="8" t="s">
        <v>1279</v>
      </c>
    </row>
    <row r="504" spans="1:5" ht="12">
      <c r="A504" s="8" t="s">
        <v>1278</v>
      </c>
      <c r="B504" s="7" t="s">
        <v>1062</v>
      </c>
      <c r="C504" s="7"/>
      <c r="D504" s="7"/>
      <c r="E504" s="8" t="s">
        <v>282</v>
      </c>
    </row>
    <row r="505" spans="1:5" ht="12">
      <c r="A505" s="8" t="s">
        <v>1279</v>
      </c>
      <c r="B505" s="7" t="s">
        <v>1008</v>
      </c>
      <c r="C505" s="7"/>
      <c r="D505" s="7"/>
      <c r="E505" s="8" t="s">
        <v>283</v>
      </c>
    </row>
    <row r="506" spans="1:5" ht="12">
      <c r="A506" s="8" t="s">
        <v>282</v>
      </c>
      <c r="B506" s="7" t="s">
        <v>1133</v>
      </c>
      <c r="C506" s="7"/>
      <c r="D506" s="7"/>
      <c r="E506" s="8" t="s">
        <v>284</v>
      </c>
    </row>
    <row r="507" spans="1:5" ht="12">
      <c r="A507" s="8" t="s">
        <v>283</v>
      </c>
      <c r="B507" s="7" t="s">
        <v>1177</v>
      </c>
      <c r="C507" s="7"/>
      <c r="D507" s="7"/>
      <c r="E507" s="8" t="s">
        <v>285</v>
      </c>
    </row>
    <row r="508" spans="1:5" ht="12">
      <c r="A508" s="8" t="s">
        <v>284</v>
      </c>
      <c r="B508" s="7" t="s">
        <v>1142</v>
      </c>
      <c r="C508" s="7"/>
      <c r="D508" s="7"/>
      <c r="E508" s="8" t="s">
        <v>286</v>
      </c>
    </row>
    <row r="509" spans="1:5" ht="12">
      <c r="A509" s="8" t="s">
        <v>285</v>
      </c>
      <c r="B509" s="7" t="s">
        <v>1170</v>
      </c>
      <c r="C509" s="7"/>
      <c r="D509" s="7"/>
      <c r="E509" s="8" t="s">
        <v>287</v>
      </c>
    </row>
    <row r="510" spans="1:5" ht="12">
      <c r="A510" s="8" t="s">
        <v>286</v>
      </c>
      <c r="B510" s="7" t="s">
        <v>873</v>
      </c>
      <c r="C510" s="7"/>
      <c r="D510" s="7"/>
      <c r="E510" s="8" t="s">
        <v>288</v>
      </c>
    </row>
    <row r="511" spans="1:5" ht="12">
      <c r="A511" s="8" t="s">
        <v>287</v>
      </c>
      <c r="B511" s="7" t="s">
        <v>870</v>
      </c>
      <c r="C511" s="7"/>
      <c r="D511" s="7"/>
      <c r="E511" s="8" t="s">
        <v>289</v>
      </c>
    </row>
    <row r="512" spans="1:5" ht="12">
      <c r="A512" s="8" t="s">
        <v>288</v>
      </c>
      <c r="B512" s="7" t="s">
        <v>684</v>
      </c>
      <c r="C512" s="7"/>
      <c r="D512" s="7"/>
      <c r="E512" s="8" t="s">
        <v>290</v>
      </c>
    </row>
    <row r="513" spans="1:5" ht="12">
      <c r="A513" s="8" t="s">
        <v>289</v>
      </c>
      <c r="B513" s="7" t="s">
        <v>1128</v>
      </c>
      <c r="C513" s="7"/>
      <c r="D513" s="7"/>
      <c r="E513" s="8" t="s">
        <v>554</v>
      </c>
    </row>
    <row r="514" spans="1:5" ht="12">
      <c r="A514" s="8" t="s">
        <v>290</v>
      </c>
      <c r="B514" s="7" t="s">
        <v>729</v>
      </c>
      <c r="C514" s="7"/>
      <c r="D514" s="7"/>
      <c r="E514" s="8" t="s">
        <v>291</v>
      </c>
    </row>
    <row r="515" spans="1:5" ht="12">
      <c r="A515" s="8" t="s">
        <v>554</v>
      </c>
      <c r="B515" s="7" t="s">
        <v>1152</v>
      </c>
      <c r="C515" s="7"/>
      <c r="D515" s="7"/>
      <c r="E515" s="8" t="s">
        <v>292</v>
      </c>
    </row>
    <row r="516" spans="1:5" ht="12">
      <c r="A516" s="8" t="s">
        <v>291</v>
      </c>
      <c r="B516" s="7" t="s">
        <v>1104</v>
      </c>
      <c r="C516" s="7"/>
      <c r="D516" s="7"/>
      <c r="E516" s="8" t="s">
        <v>293</v>
      </c>
    </row>
    <row r="517" spans="1:5" ht="12">
      <c r="A517" s="8" t="s">
        <v>292</v>
      </c>
      <c r="B517" s="7" t="s">
        <v>891</v>
      </c>
      <c r="C517" s="7"/>
      <c r="D517" s="7"/>
      <c r="E517" s="8" t="s">
        <v>294</v>
      </c>
    </row>
    <row r="518" spans="1:5" ht="12">
      <c r="A518" s="8" t="s">
        <v>293</v>
      </c>
      <c r="B518" s="7" t="s">
        <v>770</v>
      </c>
      <c r="C518" s="7"/>
      <c r="D518" s="7"/>
      <c r="E518" s="8" t="s">
        <v>295</v>
      </c>
    </row>
    <row r="519" spans="1:5" ht="12">
      <c r="A519" s="8" t="s">
        <v>294</v>
      </c>
      <c r="B519" s="7" t="s">
        <v>811</v>
      </c>
      <c r="C519" s="7"/>
      <c r="D519" s="7"/>
      <c r="E519" s="8" t="s">
        <v>296</v>
      </c>
    </row>
    <row r="520" spans="1:5" ht="12">
      <c r="A520" s="8" t="s">
        <v>295</v>
      </c>
      <c r="B520" s="7" t="s">
        <v>1114</v>
      </c>
      <c r="C520" s="7"/>
      <c r="D520" s="7"/>
      <c r="E520" s="8" t="s">
        <v>297</v>
      </c>
    </row>
    <row r="521" spans="1:5" ht="12">
      <c r="A521" s="8" t="s">
        <v>296</v>
      </c>
      <c r="B521" s="7" t="s">
        <v>1073</v>
      </c>
      <c r="C521" s="7"/>
      <c r="D521" s="7"/>
      <c r="E521" s="8" t="s">
        <v>298</v>
      </c>
    </row>
    <row r="522" spans="1:5" ht="12">
      <c r="A522" s="8" t="s">
        <v>297</v>
      </c>
      <c r="B522" s="7" t="s">
        <v>898</v>
      </c>
      <c r="C522" s="7"/>
      <c r="D522" s="7"/>
      <c r="E522" s="8" t="s">
        <v>299</v>
      </c>
    </row>
    <row r="523" spans="1:5" ht="12">
      <c r="A523" s="8" t="s">
        <v>298</v>
      </c>
      <c r="B523" s="7" t="s">
        <v>1150</v>
      </c>
      <c r="C523" s="7"/>
      <c r="D523" s="7"/>
      <c r="E523" s="8" t="s">
        <v>300</v>
      </c>
    </row>
    <row r="524" spans="1:5" ht="12">
      <c r="A524" s="8" t="s">
        <v>299</v>
      </c>
      <c r="B524" s="7" t="s">
        <v>1097</v>
      </c>
      <c r="C524" s="7"/>
      <c r="D524" s="7"/>
      <c r="E524" s="8" t="s">
        <v>151</v>
      </c>
    </row>
    <row r="525" spans="1:5" ht="12">
      <c r="A525" s="8" t="s">
        <v>300</v>
      </c>
      <c r="B525" s="7" t="s">
        <v>1238</v>
      </c>
      <c r="C525" s="7"/>
      <c r="D525" s="7"/>
      <c r="E525" s="8" t="s">
        <v>152</v>
      </c>
    </row>
    <row r="526" spans="1:5" ht="12">
      <c r="A526" s="8" t="s">
        <v>151</v>
      </c>
      <c r="B526" s="7" t="s">
        <v>1013</v>
      </c>
      <c r="C526" s="7"/>
      <c r="D526" s="7"/>
      <c r="E526" s="8" t="s">
        <v>153</v>
      </c>
    </row>
    <row r="527" spans="1:5" ht="12">
      <c r="A527" s="8" t="s">
        <v>152</v>
      </c>
      <c r="B527" s="7" t="s">
        <v>881</v>
      </c>
      <c r="C527" s="7"/>
      <c r="D527" s="7"/>
      <c r="E527" s="8" t="s">
        <v>154</v>
      </c>
    </row>
    <row r="528" spans="1:5" ht="12">
      <c r="A528" s="8" t="s">
        <v>153</v>
      </c>
      <c r="B528" s="7" t="s">
        <v>1009</v>
      </c>
      <c r="C528" s="7"/>
      <c r="D528" s="7"/>
      <c r="E528" s="8" t="s">
        <v>155</v>
      </c>
    </row>
    <row r="529" spans="1:5" ht="12">
      <c r="A529" s="8" t="s">
        <v>154</v>
      </c>
      <c r="B529" s="7" t="s">
        <v>961</v>
      </c>
      <c r="C529" s="7"/>
      <c r="D529" s="7"/>
      <c r="E529" s="8" t="s">
        <v>1280</v>
      </c>
    </row>
    <row r="530" spans="1:5" ht="12">
      <c r="A530" s="8" t="s">
        <v>155</v>
      </c>
      <c r="B530" s="7" t="s">
        <v>1221</v>
      </c>
      <c r="C530" s="7"/>
      <c r="D530" s="7"/>
      <c r="E530" s="8" t="s">
        <v>156</v>
      </c>
    </row>
    <row r="531" spans="1:5" ht="12">
      <c r="A531" s="8" t="s">
        <v>1280</v>
      </c>
      <c r="B531" s="7" t="s">
        <v>734</v>
      </c>
      <c r="C531" s="7"/>
      <c r="D531" s="7"/>
      <c r="E531" s="8" t="s">
        <v>157</v>
      </c>
    </row>
    <row r="532" spans="1:5" ht="12">
      <c r="A532" s="8" t="s">
        <v>156</v>
      </c>
      <c r="B532" s="7" t="s">
        <v>713</v>
      </c>
      <c r="C532" s="7"/>
      <c r="D532" s="7"/>
      <c r="E532" s="8" t="s">
        <v>158</v>
      </c>
    </row>
    <row r="533" spans="1:5" ht="12">
      <c r="A533" s="8" t="s">
        <v>157</v>
      </c>
      <c r="B533" s="7" t="s">
        <v>1049</v>
      </c>
      <c r="C533" s="7"/>
      <c r="D533" s="7"/>
      <c r="E533" s="8" t="s">
        <v>159</v>
      </c>
    </row>
    <row r="534" spans="1:5" ht="12">
      <c r="A534" s="8" t="s">
        <v>158</v>
      </c>
      <c r="B534" s="7" t="s">
        <v>751</v>
      </c>
      <c r="C534" s="7"/>
      <c r="D534" s="7"/>
      <c r="E534" s="8" t="s">
        <v>160</v>
      </c>
    </row>
    <row r="535" spans="1:5" ht="12">
      <c r="A535" s="8" t="s">
        <v>159</v>
      </c>
      <c r="B535" s="7" t="s">
        <v>1100</v>
      </c>
      <c r="C535" s="7"/>
      <c r="D535" s="7"/>
      <c r="E535" s="8" t="s">
        <v>161</v>
      </c>
    </row>
    <row r="536" spans="1:5" ht="12">
      <c r="A536" s="8" t="s">
        <v>160</v>
      </c>
      <c r="B536" s="7" t="s">
        <v>718</v>
      </c>
      <c r="C536" s="7"/>
      <c r="D536" s="7"/>
      <c r="E536" s="8" t="s">
        <v>1285</v>
      </c>
    </row>
    <row r="537" spans="1:5" ht="12">
      <c r="A537" s="8" t="s">
        <v>161</v>
      </c>
      <c r="B537" s="7" t="s">
        <v>1056</v>
      </c>
      <c r="C537" s="7"/>
      <c r="D537" s="7"/>
      <c r="E537" s="8" t="s">
        <v>162</v>
      </c>
    </row>
    <row r="538" spans="1:5" ht="12">
      <c r="A538" s="8" t="s">
        <v>1285</v>
      </c>
      <c r="B538" s="7" t="s">
        <v>1282</v>
      </c>
      <c r="C538" s="7"/>
      <c r="D538" s="7"/>
      <c r="E538" s="8" t="s">
        <v>163</v>
      </c>
    </row>
    <row r="539" spans="1:5" ht="12">
      <c r="A539" s="8" t="s">
        <v>162</v>
      </c>
      <c r="B539" s="7" t="s">
        <v>1294</v>
      </c>
      <c r="C539" s="7"/>
      <c r="D539" s="7"/>
      <c r="E539" s="8" t="s">
        <v>164</v>
      </c>
    </row>
    <row r="540" spans="1:5" ht="12">
      <c r="A540" s="8" t="s">
        <v>163</v>
      </c>
      <c r="B540" s="7" t="s">
        <v>742</v>
      </c>
      <c r="C540" s="7"/>
      <c r="D540" s="7"/>
      <c r="E540" s="8" t="s">
        <v>165</v>
      </c>
    </row>
    <row r="541" spans="1:5" ht="12">
      <c r="A541" s="8" t="s">
        <v>164</v>
      </c>
      <c r="B541" s="7" t="s">
        <v>885</v>
      </c>
      <c r="C541" s="7"/>
      <c r="D541" s="7"/>
      <c r="E541" s="8" t="s">
        <v>166</v>
      </c>
    </row>
    <row r="542" spans="1:5" ht="12">
      <c r="A542" s="8" t="s">
        <v>165</v>
      </c>
      <c r="B542" s="7" t="s">
        <v>1174</v>
      </c>
      <c r="C542" s="7"/>
      <c r="D542" s="7"/>
      <c r="E542" s="8" t="s">
        <v>562</v>
      </c>
    </row>
    <row r="543" spans="1:5" ht="12">
      <c r="A543" s="8" t="s">
        <v>166</v>
      </c>
      <c r="B543" s="7" t="s">
        <v>1245</v>
      </c>
      <c r="C543" s="7"/>
      <c r="D543" s="7"/>
      <c r="E543" s="8" t="s">
        <v>563</v>
      </c>
    </row>
    <row r="544" spans="1:5" ht="12">
      <c r="A544" s="8" t="s">
        <v>562</v>
      </c>
      <c r="B544" s="7" t="s">
        <v>1037</v>
      </c>
      <c r="C544" s="7"/>
      <c r="D544" s="7"/>
      <c r="E544" s="8" t="s">
        <v>564</v>
      </c>
    </row>
    <row r="545" spans="1:5" ht="12">
      <c r="A545" s="8" t="s">
        <v>563</v>
      </c>
      <c r="B545" s="7" t="s">
        <v>956</v>
      </c>
      <c r="C545" s="7"/>
      <c r="D545" s="7"/>
      <c r="E545" s="8" t="s">
        <v>565</v>
      </c>
    </row>
    <row r="546" spans="1:5" ht="12">
      <c r="A546" s="8" t="s">
        <v>564</v>
      </c>
      <c r="B546" s="7" t="s">
        <v>987</v>
      </c>
      <c r="C546" s="7"/>
      <c r="D546" s="7"/>
      <c r="E546" s="8" t="s">
        <v>566</v>
      </c>
    </row>
    <row r="547" spans="1:5" ht="12">
      <c r="A547" s="8" t="s">
        <v>565</v>
      </c>
      <c r="B547" s="7" t="s">
        <v>678</v>
      </c>
      <c r="C547" s="7"/>
      <c r="D547" s="7"/>
      <c r="E547" s="8" t="s">
        <v>317</v>
      </c>
    </row>
    <row r="548" spans="1:5" ht="12">
      <c r="A548" s="8" t="s">
        <v>566</v>
      </c>
      <c r="B548" s="7" t="s">
        <v>789</v>
      </c>
      <c r="C548" s="7"/>
      <c r="D548" s="7"/>
      <c r="E548" s="8" t="s">
        <v>318</v>
      </c>
    </row>
    <row r="549" spans="1:5" ht="12">
      <c r="A549" s="8" t="s">
        <v>317</v>
      </c>
      <c r="B549" s="7" t="s">
        <v>1031</v>
      </c>
      <c r="C549" s="7"/>
      <c r="D549" s="7"/>
      <c r="E549" s="8" t="s">
        <v>319</v>
      </c>
    </row>
    <row r="550" spans="1:5" ht="12">
      <c r="A550" s="8" t="s">
        <v>318</v>
      </c>
      <c r="B550" s="7" t="s">
        <v>922</v>
      </c>
      <c r="C550" s="7"/>
      <c r="D550" s="7"/>
      <c r="E550" s="8" t="s">
        <v>320</v>
      </c>
    </row>
    <row r="551" spans="1:5" ht="12">
      <c r="A551" s="8" t="s">
        <v>319</v>
      </c>
      <c r="B551" s="7" t="s">
        <v>849</v>
      </c>
      <c r="C551" s="7"/>
      <c r="D551" s="7"/>
      <c r="E551" s="8" t="s">
        <v>321</v>
      </c>
    </row>
    <row r="552" spans="1:4" ht="12">
      <c r="A552" s="8" t="s">
        <v>320</v>
      </c>
      <c r="B552" s="7" t="s">
        <v>1051</v>
      </c>
      <c r="C552" s="7"/>
      <c r="D552" s="7"/>
    </row>
    <row r="553" spans="1:4" ht="12">
      <c r="A553" s="8" t="s">
        <v>321</v>
      </c>
      <c r="B553" s="7" t="s">
        <v>991</v>
      </c>
      <c r="C553" s="7"/>
      <c r="D553" s="7"/>
    </row>
    <row r="554" spans="1:4" ht="12">
      <c r="A554" s="8" t="s">
        <v>701</v>
      </c>
      <c r="B554" s="7" t="s">
        <v>1137</v>
      </c>
      <c r="C554" s="7"/>
      <c r="D554" s="7"/>
    </row>
    <row r="555" spans="1:4" ht="12">
      <c r="A555" s="6" t="s">
        <v>344</v>
      </c>
      <c r="B555" s="7" t="s">
        <v>1046</v>
      </c>
      <c r="C555" s="7"/>
      <c r="D555" s="7"/>
    </row>
    <row r="556" spans="1:4" ht="12">
      <c r="A556" s="6" t="s">
        <v>237</v>
      </c>
      <c r="B556" s="7" t="s">
        <v>1172</v>
      </c>
      <c r="C556" s="7"/>
      <c r="D556" s="7"/>
    </row>
    <row r="557" spans="1:4" ht="12">
      <c r="A557" s="8" t="s">
        <v>327</v>
      </c>
      <c r="B557" s="7" t="s">
        <v>1156</v>
      </c>
      <c r="C557" s="7"/>
      <c r="D557" s="7"/>
    </row>
    <row r="558" spans="1:4" ht="12">
      <c r="A558" s="6" t="s">
        <v>261</v>
      </c>
      <c r="B558" s="7" t="s">
        <v>1144</v>
      </c>
      <c r="C558" s="7"/>
      <c r="D558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2"/>
  <sheetViews>
    <sheetView tabSelected="1" workbookViewId="0" topLeftCell="A1">
      <pane ySplit="2" topLeftCell="BM3" activePane="bottomLeft" state="frozen"/>
      <selection pane="topLeft" activeCell="A1" sqref="A1"/>
      <selection pane="bottomLeft" activeCell="M2" sqref="M2"/>
    </sheetView>
  </sheetViews>
  <sheetFormatPr defaultColWidth="11.28125" defaultRowHeight="12.75"/>
  <cols>
    <col min="1" max="1" width="9.421875" style="28" customWidth="1"/>
    <col min="2" max="2" width="7.7109375" style="29" customWidth="1"/>
    <col min="3" max="3" width="1.8515625" style="36" bestFit="1" customWidth="1"/>
    <col min="4" max="4" width="2.7109375" style="52" bestFit="1" customWidth="1"/>
    <col min="5" max="5" width="1.8515625" style="40" bestFit="1" customWidth="1"/>
    <col min="6" max="6" width="1.8515625" style="52" bestFit="1" customWidth="1"/>
    <col min="7" max="7" width="1.8515625" style="44" bestFit="1" customWidth="1"/>
    <col min="8" max="8" width="1.8515625" style="48" bestFit="1" customWidth="1"/>
    <col min="9" max="9" width="1.8515625" style="30" bestFit="1" customWidth="1"/>
    <col min="10" max="10" width="4.28125" style="30" bestFit="1" customWidth="1"/>
    <col min="11" max="11" width="7.421875" style="30" bestFit="1" customWidth="1"/>
    <col min="12" max="12" width="28.421875" style="30" bestFit="1" customWidth="1"/>
    <col min="13" max="13" width="10.00390625" style="19" bestFit="1" customWidth="1"/>
    <col min="14" max="14" width="10.421875" style="19" bestFit="1" customWidth="1"/>
    <col min="15" max="15" width="21.140625" style="19" bestFit="1" customWidth="1"/>
    <col min="16" max="16" width="65.28125" style="20" customWidth="1"/>
    <col min="17" max="17" width="87.8515625" style="20" customWidth="1"/>
    <col min="18" max="16384" width="11.28125" style="12" customWidth="1"/>
  </cols>
  <sheetData>
    <row r="1" spans="1:17" ht="69" customHeight="1">
      <c r="A1" s="20" t="s">
        <v>1903</v>
      </c>
      <c r="B1" s="20" t="s">
        <v>1904</v>
      </c>
      <c r="C1" s="64" t="s">
        <v>1902</v>
      </c>
      <c r="D1" s="65"/>
      <c r="E1" s="65"/>
      <c r="F1" s="65"/>
      <c r="G1" s="65"/>
      <c r="H1" s="65"/>
      <c r="I1" s="65"/>
      <c r="J1" s="65"/>
      <c r="K1" s="20" t="s">
        <v>1270</v>
      </c>
      <c r="L1" s="20" t="s">
        <v>1604</v>
      </c>
      <c r="M1" s="66" t="s">
        <v>1436</v>
      </c>
      <c r="N1" s="67"/>
      <c r="O1" s="67"/>
      <c r="P1" s="20" t="s">
        <v>175</v>
      </c>
      <c r="Q1" s="20" t="s">
        <v>176</v>
      </c>
    </row>
    <row r="2" spans="1:17" s="13" customFormat="1" ht="9.75" customHeight="1">
      <c r="A2" s="21"/>
      <c r="B2" s="21"/>
      <c r="C2" s="33">
        <v>1</v>
      </c>
      <c r="D2" s="49">
        <v>2</v>
      </c>
      <c r="E2" s="37">
        <v>3</v>
      </c>
      <c r="F2" s="49">
        <v>4</v>
      </c>
      <c r="G2" s="41">
        <v>5</v>
      </c>
      <c r="H2" s="45">
        <v>6</v>
      </c>
      <c r="I2" s="20">
        <v>7</v>
      </c>
      <c r="J2" s="20" t="s">
        <v>1233</v>
      </c>
      <c r="K2" s="20"/>
      <c r="L2" s="21"/>
      <c r="M2" s="32" t="s">
        <v>1234</v>
      </c>
      <c r="N2" s="17" t="s">
        <v>1131</v>
      </c>
      <c r="O2" s="32" t="s">
        <v>1435</v>
      </c>
      <c r="P2" s="21"/>
      <c r="Q2" s="21"/>
    </row>
    <row r="3" spans="1:17" s="14" customFormat="1" ht="9.75">
      <c r="A3" s="24" t="s">
        <v>1437</v>
      </c>
      <c r="B3" s="25" t="s">
        <v>1440</v>
      </c>
      <c r="C3" s="34"/>
      <c r="D3" s="50"/>
      <c r="E3" s="38">
        <v>1</v>
      </c>
      <c r="F3" s="50"/>
      <c r="G3" s="42"/>
      <c r="H3" s="46"/>
      <c r="I3" s="25">
        <v>1</v>
      </c>
      <c r="J3" s="25">
        <f>SUM(C3:I3)</f>
        <v>2</v>
      </c>
      <c r="K3" s="25"/>
      <c r="L3" s="25"/>
      <c r="M3" s="18">
        <v>1.936554749999999</v>
      </c>
      <c r="N3" s="18">
        <v>5.331413714476863E-06</v>
      </c>
      <c r="O3" s="19"/>
      <c r="P3" s="22"/>
      <c r="Q3" s="22"/>
    </row>
    <row r="4" spans="1:17" s="14" customFormat="1" ht="9.75">
      <c r="A4" s="24" t="s">
        <v>543</v>
      </c>
      <c r="B4" s="25" t="s">
        <v>1441</v>
      </c>
      <c r="C4" s="34">
        <v>1</v>
      </c>
      <c r="D4" s="50"/>
      <c r="E4" s="38"/>
      <c r="F4" s="50"/>
      <c r="G4" s="42">
        <v>1</v>
      </c>
      <c r="H4" s="46"/>
      <c r="I4" s="25">
        <v>1</v>
      </c>
      <c r="J4" s="25">
        <f aca="true" t="shared" si="0" ref="J4:J67">SUM(C4:I4)</f>
        <v>3</v>
      </c>
      <c r="K4" s="25"/>
      <c r="L4" s="25"/>
      <c r="M4" s="18">
        <v>2.453565</v>
      </c>
      <c r="N4" s="18">
        <v>1.070750801977928E-07</v>
      </c>
      <c r="O4" s="19"/>
      <c r="P4" s="22"/>
      <c r="Q4" s="22"/>
    </row>
    <row r="5" spans="1:17" s="14" customFormat="1" ht="9.75">
      <c r="A5" s="24" t="s">
        <v>544</v>
      </c>
      <c r="B5" s="25" t="s">
        <v>1442</v>
      </c>
      <c r="C5" s="34"/>
      <c r="D5" s="50"/>
      <c r="E5" s="38"/>
      <c r="F5" s="50"/>
      <c r="G5" s="42"/>
      <c r="H5" s="46"/>
      <c r="I5" s="25">
        <v>1</v>
      </c>
      <c r="J5" s="25">
        <f t="shared" si="0"/>
        <v>1</v>
      </c>
      <c r="K5" s="25" t="s">
        <v>324</v>
      </c>
      <c r="L5" s="25"/>
      <c r="M5" s="18">
        <v>1.50629</v>
      </c>
      <c r="N5" s="18">
        <v>3.292463015873202E-06</v>
      </c>
      <c r="O5" s="19"/>
      <c r="P5" s="23" t="s">
        <v>1288</v>
      </c>
      <c r="Q5" s="23" t="s">
        <v>1288</v>
      </c>
    </row>
    <row r="6" spans="1:17" s="14" customFormat="1" ht="9.75">
      <c r="A6" s="24" t="s">
        <v>544</v>
      </c>
      <c r="B6" s="25" t="s">
        <v>1442</v>
      </c>
      <c r="C6" s="34"/>
      <c r="D6" s="50"/>
      <c r="E6" s="38">
        <v>1</v>
      </c>
      <c r="F6" s="50"/>
      <c r="G6" s="42">
        <v>1</v>
      </c>
      <c r="H6" s="46"/>
      <c r="I6" s="25">
        <v>1</v>
      </c>
      <c r="J6" s="25">
        <f t="shared" si="0"/>
        <v>3</v>
      </c>
      <c r="K6" s="25"/>
      <c r="L6" s="25"/>
      <c r="M6" s="18">
        <v>1.50629</v>
      </c>
      <c r="N6" s="18">
        <v>3.292463015873202E-06</v>
      </c>
      <c r="O6" s="19"/>
      <c r="P6" s="22"/>
      <c r="Q6" s="22"/>
    </row>
    <row r="7" spans="1:17" s="14" customFormat="1" ht="9.75">
      <c r="A7" s="24" t="s">
        <v>545</v>
      </c>
      <c r="B7" s="25" t="s">
        <v>1443</v>
      </c>
      <c r="C7" s="34"/>
      <c r="D7" s="50"/>
      <c r="E7" s="38"/>
      <c r="F7" s="50"/>
      <c r="G7" s="42"/>
      <c r="H7" s="46">
        <v>1</v>
      </c>
      <c r="I7" s="25">
        <v>1</v>
      </c>
      <c r="J7" s="25">
        <f t="shared" si="0"/>
        <v>2</v>
      </c>
      <c r="K7" s="25" t="s">
        <v>324</v>
      </c>
      <c r="L7" s="25"/>
      <c r="M7" s="18">
        <v>1.6369585000000004</v>
      </c>
      <c r="N7" s="18">
        <v>2.668362535392681E-05</v>
      </c>
      <c r="O7" s="19"/>
      <c r="P7" s="23" t="s">
        <v>1288</v>
      </c>
      <c r="Q7" s="23" t="s">
        <v>1288</v>
      </c>
    </row>
    <row r="8" spans="1:17" s="14" customFormat="1" ht="9.75">
      <c r="A8" s="24" t="s">
        <v>546</v>
      </c>
      <c r="B8" s="25" t="s">
        <v>1444</v>
      </c>
      <c r="C8" s="34">
        <v>1</v>
      </c>
      <c r="D8" s="50"/>
      <c r="E8" s="38"/>
      <c r="F8" s="50"/>
      <c r="G8" s="42">
        <v>1</v>
      </c>
      <c r="H8" s="46"/>
      <c r="I8" s="25">
        <v>1</v>
      </c>
      <c r="J8" s="25">
        <f t="shared" si="0"/>
        <v>3</v>
      </c>
      <c r="K8" s="25"/>
      <c r="L8" s="25"/>
      <c r="M8" s="18">
        <v>-1.7854035000000001</v>
      </c>
      <c r="N8" s="18">
        <v>2.5772684614156008E-05</v>
      </c>
      <c r="O8" s="19"/>
      <c r="P8" s="22"/>
      <c r="Q8" s="22"/>
    </row>
    <row r="9" spans="1:17" s="14" customFormat="1" ht="9.75">
      <c r="A9" s="24" t="s">
        <v>547</v>
      </c>
      <c r="B9" s="25" t="s">
        <v>1445</v>
      </c>
      <c r="C9" s="34" t="s">
        <v>324</v>
      </c>
      <c r="D9" s="50"/>
      <c r="E9" s="38"/>
      <c r="F9" s="50"/>
      <c r="G9" s="42"/>
      <c r="H9" s="46">
        <v>1</v>
      </c>
      <c r="I9" s="25">
        <v>1</v>
      </c>
      <c r="J9" s="25">
        <f t="shared" si="0"/>
        <v>2</v>
      </c>
      <c r="K9" s="25" t="s">
        <v>324</v>
      </c>
      <c r="L9" s="25"/>
      <c r="M9" s="18">
        <v>2.157646250000001</v>
      </c>
      <c r="N9" s="18">
        <v>6.20328327544808E-06</v>
      </c>
      <c r="O9" s="19"/>
      <c r="P9" s="23" t="s">
        <v>177</v>
      </c>
      <c r="Q9" s="23" t="s">
        <v>178</v>
      </c>
    </row>
    <row r="10" spans="1:17" s="14" customFormat="1" ht="9.75">
      <c r="A10" s="24" t="s">
        <v>548</v>
      </c>
      <c r="B10" s="25" t="s">
        <v>1446</v>
      </c>
      <c r="C10" s="34"/>
      <c r="D10" s="50"/>
      <c r="E10" s="38"/>
      <c r="F10" s="50"/>
      <c r="G10" s="42">
        <v>1</v>
      </c>
      <c r="H10" s="46"/>
      <c r="I10" s="25">
        <v>1</v>
      </c>
      <c r="J10" s="25">
        <f t="shared" si="0"/>
        <v>2</v>
      </c>
      <c r="K10" s="25"/>
      <c r="L10" s="25"/>
      <c r="M10" s="18">
        <v>2.7697854999999993</v>
      </c>
      <c r="N10" s="18">
        <v>9.403872410349223E-07</v>
      </c>
      <c r="O10" s="19"/>
      <c r="P10" s="22"/>
      <c r="Q10" s="22"/>
    </row>
    <row r="11" spans="1:17" s="14" customFormat="1" ht="9.75">
      <c r="A11" s="24" t="s">
        <v>549</v>
      </c>
      <c r="B11" s="25" t="s">
        <v>1447</v>
      </c>
      <c r="C11" s="34"/>
      <c r="D11" s="50"/>
      <c r="E11" s="38"/>
      <c r="F11" s="50"/>
      <c r="G11" s="42"/>
      <c r="H11" s="46"/>
      <c r="I11" s="25"/>
      <c r="J11" s="25">
        <f t="shared" si="0"/>
        <v>0</v>
      </c>
      <c r="K11" s="25" t="s">
        <v>324</v>
      </c>
      <c r="L11" s="25"/>
      <c r="M11" s="18">
        <v>-1.8313549999999994</v>
      </c>
      <c r="N11" s="18">
        <v>1.2104075151385206E-05</v>
      </c>
      <c r="O11" s="19"/>
      <c r="P11" s="23" t="s">
        <v>179</v>
      </c>
      <c r="Q11" s="23" t="s">
        <v>180</v>
      </c>
    </row>
    <row r="12" spans="1:17" s="14" customFormat="1" ht="9.75">
      <c r="A12" s="24" t="s">
        <v>550</v>
      </c>
      <c r="B12" s="25" t="s">
        <v>1448</v>
      </c>
      <c r="C12" s="34">
        <v>1</v>
      </c>
      <c r="D12" s="50"/>
      <c r="E12" s="38"/>
      <c r="F12" s="50"/>
      <c r="G12" s="42">
        <v>1</v>
      </c>
      <c r="H12" s="46"/>
      <c r="I12" s="25">
        <v>1</v>
      </c>
      <c r="J12" s="25">
        <f t="shared" si="0"/>
        <v>3</v>
      </c>
      <c r="K12" s="25"/>
      <c r="L12" s="25"/>
      <c r="M12" s="18">
        <v>1.0995375000000003</v>
      </c>
      <c r="N12" s="18">
        <v>0.00018386982836529552</v>
      </c>
      <c r="O12" s="19"/>
      <c r="P12" s="22"/>
      <c r="Q12" s="22"/>
    </row>
    <row r="13" spans="1:17" s="14" customFormat="1" ht="9.75">
      <c r="A13" s="24" t="s">
        <v>551</v>
      </c>
      <c r="B13" s="25" t="s">
        <v>1485</v>
      </c>
      <c r="C13" s="34"/>
      <c r="D13" s="50"/>
      <c r="E13" s="38"/>
      <c r="F13" s="50"/>
      <c r="G13" s="42"/>
      <c r="H13" s="46"/>
      <c r="I13" s="25">
        <v>1</v>
      </c>
      <c r="J13" s="25">
        <f t="shared" si="0"/>
        <v>1</v>
      </c>
      <c r="K13" s="25" t="s">
        <v>324</v>
      </c>
      <c r="L13" s="25"/>
      <c r="M13" s="18">
        <v>-1.3818479999999997</v>
      </c>
      <c r="N13" s="18">
        <v>0.0003569324792430169</v>
      </c>
      <c r="O13" s="19"/>
      <c r="P13" s="23" t="s">
        <v>181</v>
      </c>
      <c r="Q13" s="23" t="s">
        <v>182</v>
      </c>
    </row>
    <row r="14" spans="1:17" s="14" customFormat="1" ht="9.75">
      <c r="A14" s="24" t="s">
        <v>552</v>
      </c>
      <c r="B14" s="25" t="s">
        <v>1486</v>
      </c>
      <c r="C14" s="34"/>
      <c r="D14" s="50">
        <v>1</v>
      </c>
      <c r="E14" s="38"/>
      <c r="F14" s="50"/>
      <c r="G14" s="42">
        <v>1</v>
      </c>
      <c r="H14" s="46"/>
      <c r="I14" s="25"/>
      <c r="J14" s="25">
        <f t="shared" si="0"/>
        <v>2</v>
      </c>
      <c r="K14" s="25"/>
      <c r="L14" s="25"/>
      <c r="M14" s="18">
        <v>-2.0292917499999996</v>
      </c>
      <c r="N14" s="18">
        <v>0.00029809031996670817</v>
      </c>
      <c r="O14" s="19"/>
      <c r="P14" s="22"/>
      <c r="Q14" s="22"/>
    </row>
    <row r="15" spans="1:17" s="14" customFormat="1" ht="9.75">
      <c r="A15" s="24" t="s">
        <v>553</v>
      </c>
      <c r="B15" s="25" t="s">
        <v>1487</v>
      </c>
      <c r="C15" s="34"/>
      <c r="D15" s="50"/>
      <c r="E15" s="38"/>
      <c r="F15" s="50"/>
      <c r="G15" s="42"/>
      <c r="H15" s="46"/>
      <c r="I15" s="25"/>
      <c r="J15" s="25">
        <f t="shared" si="0"/>
        <v>0</v>
      </c>
      <c r="K15" s="25" t="s">
        <v>324</v>
      </c>
      <c r="L15" s="25"/>
      <c r="M15" s="18">
        <v>1.05988125</v>
      </c>
      <c r="N15" s="18">
        <v>7.584125013218174E-05</v>
      </c>
      <c r="O15" s="19"/>
      <c r="P15" s="23" t="s">
        <v>1288</v>
      </c>
      <c r="Q15" s="23" t="s">
        <v>1288</v>
      </c>
    </row>
    <row r="16" spans="1:17" s="14" customFormat="1" ht="9.75">
      <c r="A16" s="24" t="s">
        <v>554</v>
      </c>
      <c r="B16" s="25" t="s">
        <v>1488</v>
      </c>
      <c r="C16" s="34"/>
      <c r="D16" s="50"/>
      <c r="E16" s="38"/>
      <c r="F16" s="50"/>
      <c r="G16" s="42"/>
      <c r="H16" s="46">
        <v>1</v>
      </c>
      <c r="I16" s="25">
        <v>1</v>
      </c>
      <c r="J16" s="25">
        <f t="shared" si="0"/>
        <v>2</v>
      </c>
      <c r="K16" s="25" t="s">
        <v>324</v>
      </c>
      <c r="L16" s="25"/>
      <c r="M16" s="18">
        <v>1.2535955000000003</v>
      </c>
      <c r="N16" s="18">
        <v>0.00014202818554888828</v>
      </c>
      <c r="O16" s="19"/>
      <c r="P16" s="23" t="s">
        <v>1288</v>
      </c>
      <c r="Q16" s="23" t="s">
        <v>183</v>
      </c>
    </row>
    <row r="17" spans="1:17" s="14" customFormat="1" ht="13.5" customHeight="1">
      <c r="A17" s="24" t="s">
        <v>555</v>
      </c>
      <c r="B17" s="25" t="s">
        <v>1489</v>
      </c>
      <c r="C17" s="34" t="s">
        <v>324</v>
      </c>
      <c r="D17" s="50"/>
      <c r="E17" s="38"/>
      <c r="F17" s="50"/>
      <c r="G17" s="42"/>
      <c r="H17" s="46"/>
      <c r="I17" s="25">
        <v>1</v>
      </c>
      <c r="J17" s="25">
        <f t="shared" si="0"/>
        <v>1</v>
      </c>
      <c r="K17" s="25" t="s">
        <v>324</v>
      </c>
      <c r="L17" s="25"/>
      <c r="M17" s="18">
        <v>2.2227454999999994</v>
      </c>
      <c r="N17" s="18">
        <v>6.806993517943132E-05</v>
      </c>
      <c r="O17" s="19"/>
      <c r="P17" s="23" t="s">
        <v>1288</v>
      </c>
      <c r="Q17" s="23" t="s">
        <v>1288</v>
      </c>
    </row>
    <row r="18" spans="1:17" s="14" customFormat="1" ht="9.75">
      <c r="A18" s="24" t="s">
        <v>556</v>
      </c>
      <c r="B18" s="25" t="s">
        <v>1490</v>
      </c>
      <c r="C18" s="34"/>
      <c r="D18" s="50"/>
      <c r="E18" s="38"/>
      <c r="F18" s="50"/>
      <c r="G18" s="42"/>
      <c r="H18" s="46"/>
      <c r="I18" s="25"/>
      <c r="J18" s="25">
        <f t="shared" si="0"/>
        <v>0</v>
      </c>
      <c r="K18" s="25" t="s">
        <v>324</v>
      </c>
      <c r="L18" s="25"/>
      <c r="M18" s="18">
        <v>-2.881732500000001</v>
      </c>
      <c r="N18" s="18">
        <v>0.00017845468534381022</v>
      </c>
      <c r="O18" s="19"/>
      <c r="P18" s="23" t="s">
        <v>184</v>
      </c>
      <c r="Q18" s="23" t="s">
        <v>185</v>
      </c>
    </row>
    <row r="19" spans="1:17" s="14" customFormat="1" ht="9.75">
      <c r="A19" s="24" t="s">
        <v>557</v>
      </c>
      <c r="B19" s="25" t="s">
        <v>1491</v>
      </c>
      <c r="C19" s="34">
        <v>1</v>
      </c>
      <c r="D19" s="50"/>
      <c r="E19" s="38">
        <v>1</v>
      </c>
      <c r="F19" s="50"/>
      <c r="G19" s="42">
        <v>1</v>
      </c>
      <c r="H19" s="46"/>
      <c r="I19" s="25">
        <v>1</v>
      </c>
      <c r="J19" s="25">
        <f t="shared" si="0"/>
        <v>4</v>
      </c>
      <c r="K19" s="25"/>
      <c r="L19" s="25"/>
      <c r="M19" s="18">
        <v>1.3998980000000003</v>
      </c>
      <c r="N19" s="18">
        <v>1.458626909961542E-05</v>
      </c>
      <c r="O19" s="19"/>
      <c r="P19" s="22"/>
      <c r="Q19" s="22"/>
    </row>
    <row r="20" spans="1:17" s="14" customFormat="1" ht="9.75">
      <c r="A20" s="24" t="s">
        <v>825</v>
      </c>
      <c r="B20" s="25" t="s">
        <v>1492</v>
      </c>
      <c r="C20" s="34"/>
      <c r="D20" s="50"/>
      <c r="E20" s="38"/>
      <c r="F20" s="50"/>
      <c r="G20" s="42"/>
      <c r="H20" s="46"/>
      <c r="I20" s="25"/>
      <c r="J20" s="25">
        <f t="shared" si="0"/>
        <v>0</v>
      </c>
      <c r="K20" s="25" t="s">
        <v>324</v>
      </c>
      <c r="L20" s="25"/>
      <c r="M20" s="18">
        <v>-1.4152982499999984</v>
      </c>
      <c r="N20" s="18">
        <v>1.563653380566009E-05</v>
      </c>
      <c r="O20" s="19"/>
      <c r="P20" s="23" t="s">
        <v>1288</v>
      </c>
      <c r="Q20" s="23" t="s">
        <v>1288</v>
      </c>
    </row>
    <row r="21" spans="1:17" s="14" customFormat="1" ht="9.75">
      <c r="A21" s="24" t="s">
        <v>826</v>
      </c>
      <c r="B21" s="25" t="s">
        <v>1493</v>
      </c>
      <c r="C21" s="34"/>
      <c r="D21" s="50"/>
      <c r="E21" s="38"/>
      <c r="F21" s="50"/>
      <c r="G21" s="42"/>
      <c r="H21" s="46">
        <v>1</v>
      </c>
      <c r="I21" s="25">
        <v>1</v>
      </c>
      <c r="J21" s="25">
        <f t="shared" si="0"/>
        <v>2</v>
      </c>
      <c r="K21" s="25" t="s">
        <v>324</v>
      </c>
      <c r="L21" s="25"/>
      <c r="M21" s="18">
        <v>1.77786475</v>
      </c>
      <c r="N21" s="18">
        <v>4.954212690438796E-06</v>
      </c>
      <c r="O21" s="19"/>
      <c r="P21" s="23" t="s">
        <v>1288</v>
      </c>
      <c r="Q21" s="23" t="s">
        <v>1288</v>
      </c>
    </row>
    <row r="22" spans="1:17" s="14" customFormat="1" ht="9.75">
      <c r="A22" s="24" t="s">
        <v>827</v>
      </c>
      <c r="B22" s="25" t="s">
        <v>1494</v>
      </c>
      <c r="C22" s="34">
        <v>1</v>
      </c>
      <c r="D22" s="50"/>
      <c r="E22" s="38"/>
      <c r="F22" s="50"/>
      <c r="G22" s="42">
        <v>1</v>
      </c>
      <c r="H22" s="46"/>
      <c r="I22" s="25">
        <v>1</v>
      </c>
      <c r="J22" s="25">
        <f t="shared" si="0"/>
        <v>3</v>
      </c>
      <c r="K22" s="25"/>
      <c r="L22" s="25"/>
      <c r="M22" s="18">
        <v>1.5233134999999987</v>
      </c>
      <c r="N22" s="18">
        <v>1.9670872806261956E-06</v>
      </c>
      <c r="O22" s="19"/>
      <c r="P22" s="22"/>
      <c r="Q22" s="22"/>
    </row>
    <row r="23" spans="1:17" s="14" customFormat="1" ht="9.75">
      <c r="A23" s="24" t="s">
        <v>828</v>
      </c>
      <c r="B23" s="25" t="s">
        <v>1495</v>
      </c>
      <c r="C23" s="34"/>
      <c r="D23" s="50"/>
      <c r="E23" s="38"/>
      <c r="F23" s="50"/>
      <c r="G23" s="42"/>
      <c r="H23" s="46"/>
      <c r="I23" s="25"/>
      <c r="J23" s="25">
        <f t="shared" si="0"/>
        <v>0</v>
      </c>
      <c r="K23" s="25" t="s">
        <v>1240</v>
      </c>
      <c r="L23" s="25"/>
      <c r="M23" s="18">
        <v>-1.7278432499999994</v>
      </c>
      <c r="N23" s="18">
        <v>1.0272697447056164E-05</v>
      </c>
      <c r="O23" s="19"/>
      <c r="P23" s="23" t="s">
        <v>1288</v>
      </c>
      <c r="Q23" s="23" t="s">
        <v>1288</v>
      </c>
    </row>
    <row r="24" spans="1:17" s="14" customFormat="1" ht="9.75">
      <c r="A24" s="24" t="s">
        <v>1109</v>
      </c>
      <c r="B24" s="25" t="s">
        <v>1496</v>
      </c>
      <c r="C24" s="34"/>
      <c r="D24" s="50"/>
      <c r="E24" s="38"/>
      <c r="F24" s="50"/>
      <c r="G24" s="42"/>
      <c r="H24" s="46"/>
      <c r="I24" s="25"/>
      <c r="J24" s="25">
        <f t="shared" si="0"/>
        <v>0</v>
      </c>
      <c r="K24" s="25" t="s">
        <v>324</v>
      </c>
      <c r="L24" s="25"/>
      <c r="M24" s="18">
        <v>1.9144915000000022</v>
      </c>
      <c r="N24" s="18">
        <v>8.686459181438037E-05</v>
      </c>
      <c r="O24" s="19"/>
      <c r="P24" s="23" t="s">
        <v>1288</v>
      </c>
      <c r="Q24" s="23" t="s">
        <v>1288</v>
      </c>
    </row>
    <row r="25" spans="1:17" s="14" customFormat="1" ht="9.75">
      <c r="A25" s="24" t="s">
        <v>1110</v>
      </c>
      <c r="B25" s="25" t="s">
        <v>1497</v>
      </c>
      <c r="C25" s="34"/>
      <c r="D25" s="50"/>
      <c r="E25" s="38"/>
      <c r="F25" s="50"/>
      <c r="G25" s="42"/>
      <c r="H25" s="46"/>
      <c r="I25" s="25"/>
      <c r="J25" s="25">
        <f t="shared" si="0"/>
        <v>0</v>
      </c>
      <c r="K25" s="25" t="s">
        <v>324</v>
      </c>
      <c r="L25" s="25"/>
      <c r="M25" s="18">
        <v>-1.0627019999999998</v>
      </c>
      <c r="N25" s="18">
        <v>5.4712394410354596E-05</v>
      </c>
      <c r="O25" s="19"/>
      <c r="P25" s="23" t="s">
        <v>1288</v>
      </c>
      <c r="Q25" s="23" t="s">
        <v>1288</v>
      </c>
    </row>
    <row r="26" spans="1:17" s="14" customFormat="1" ht="9.75">
      <c r="A26" s="24" t="s">
        <v>1111</v>
      </c>
      <c r="B26" s="25" t="s">
        <v>1498</v>
      </c>
      <c r="C26" s="34"/>
      <c r="D26" s="50"/>
      <c r="E26" s="38"/>
      <c r="F26" s="50"/>
      <c r="G26" s="42"/>
      <c r="H26" s="46"/>
      <c r="I26" s="25">
        <v>1</v>
      </c>
      <c r="J26" s="25">
        <f t="shared" si="0"/>
        <v>1</v>
      </c>
      <c r="K26" s="25" t="s">
        <v>324</v>
      </c>
      <c r="L26" s="25"/>
      <c r="M26" s="18">
        <v>-1.4778777499999993</v>
      </c>
      <c r="N26" s="18">
        <v>2.625866457215266E-05</v>
      </c>
      <c r="O26" s="19"/>
      <c r="P26" s="23" t="s">
        <v>186</v>
      </c>
      <c r="Q26" s="23" t="s">
        <v>1288</v>
      </c>
    </row>
    <row r="27" spans="1:17" s="14" customFormat="1" ht="19.5">
      <c r="A27" s="24" t="s">
        <v>1112</v>
      </c>
      <c r="B27" s="25" t="s">
        <v>1499</v>
      </c>
      <c r="C27" s="34"/>
      <c r="D27" s="50"/>
      <c r="E27" s="38"/>
      <c r="F27" s="50"/>
      <c r="G27" s="42"/>
      <c r="H27" s="46"/>
      <c r="I27" s="25">
        <v>1</v>
      </c>
      <c r="J27" s="25">
        <f t="shared" si="0"/>
        <v>1</v>
      </c>
      <c r="K27" s="25" t="s">
        <v>324</v>
      </c>
      <c r="L27" s="25"/>
      <c r="M27" s="18">
        <v>-1.7887160000000009</v>
      </c>
      <c r="N27" s="18">
        <v>1.7293045335101397E-06</v>
      </c>
      <c r="O27" s="19"/>
      <c r="P27" s="23" t="s">
        <v>187</v>
      </c>
      <c r="Q27" s="23" t="s">
        <v>188</v>
      </c>
    </row>
    <row r="28" spans="1:17" s="14" customFormat="1" ht="9.75">
      <c r="A28" s="24" t="s">
        <v>1113</v>
      </c>
      <c r="B28" s="25" t="s">
        <v>1500</v>
      </c>
      <c r="C28" s="34"/>
      <c r="D28" s="50"/>
      <c r="E28" s="38"/>
      <c r="F28" s="50"/>
      <c r="G28" s="42"/>
      <c r="H28" s="46"/>
      <c r="I28" s="25"/>
      <c r="J28" s="25">
        <f t="shared" si="0"/>
        <v>0</v>
      </c>
      <c r="K28" s="25" t="s">
        <v>324</v>
      </c>
      <c r="L28" s="25"/>
      <c r="M28" s="18">
        <v>-1.0254257500000001</v>
      </c>
      <c r="N28" s="18">
        <v>5.1444133077489984E-05</v>
      </c>
      <c r="O28" s="19"/>
      <c r="P28" s="23" t="s">
        <v>184</v>
      </c>
      <c r="Q28" s="23" t="s">
        <v>189</v>
      </c>
    </row>
    <row r="29" spans="1:17" s="14" customFormat="1" ht="9.75">
      <c r="A29" s="24" t="s">
        <v>834</v>
      </c>
      <c r="B29" s="25" t="s">
        <v>1501</v>
      </c>
      <c r="C29" s="34">
        <v>1</v>
      </c>
      <c r="D29" s="50"/>
      <c r="E29" s="38"/>
      <c r="F29" s="50"/>
      <c r="G29" s="42">
        <v>1</v>
      </c>
      <c r="H29" s="46"/>
      <c r="I29" s="25">
        <v>1</v>
      </c>
      <c r="J29" s="25">
        <f t="shared" si="0"/>
        <v>3</v>
      </c>
      <c r="K29" s="25"/>
      <c r="L29" s="25"/>
      <c r="M29" s="18">
        <v>1.6375732500000009</v>
      </c>
      <c r="N29" s="18">
        <v>6.078975095262981E-06</v>
      </c>
      <c r="O29" s="19"/>
      <c r="P29" s="22"/>
      <c r="Q29" s="22"/>
    </row>
    <row r="30" spans="1:17" s="14" customFormat="1" ht="9.75">
      <c r="A30" s="24" t="s">
        <v>835</v>
      </c>
      <c r="B30" s="25" t="s">
        <v>1502</v>
      </c>
      <c r="C30" s="34"/>
      <c r="D30" s="50"/>
      <c r="E30" s="38"/>
      <c r="F30" s="50">
        <v>1</v>
      </c>
      <c r="G30" s="42">
        <v>1</v>
      </c>
      <c r="H30" s="46"/>
      <c r="I30" s="25"/>
      <c r="J30" s="25">
        <f t="shared" si="0"/>
        <v>2</v>
      </c>
      <c r="K30" s="30"/>
      <c r="L30" s="30"/>
      <c r="M30" s="18">
        <v>1.1835959999999996</v>
      </c>
      <c r="N30" s="18">
        <v>0.00040358691820661854</v>
      </c>
      <c r="O30" s="19"/>
      <c r="P30" s="22"/>
      <c r="Q30" s="22"/>
    </row>
    <row r="31" spans="1:17" s="14" customFormat="1" ht="9.75">
      <c r="A31" s="24" t="s">
        <v>836</v>
      </c>
      <c r="B31" s="25" t="s">
        <v>1503</v>
      </c>
      <c r="C31" s="34"/>
      <c r="D31" s="50"/>
      <c r="E31" s="38"/>
      <c r="F31" s="50"/>
      <c r="G31" s="42"/>
      <c r="H31" s="46"/>
      <c r="I31" s="25"/>
      <c r="J31" s="25">
        <f t="shared" si="0"/>
        <v>0</v>
      </c>
      <c r="K31" s="25" t="s">
        <v>324</v>
      </c>
      <c r="L31" s="25" t="s">
        <v>1502</v>
      </c>
      <c r="M31" s="18">
        <v>1.4210409999999989</v>
      </c>
      <c r="N31" s="18">
        <v>0.0001246109190065056</v>
      </c>
      <c r="O31" s="19"/>
      <c r="P31" s="23" t="s">
        <v>190</v>
      </c>
      <c r="Q31" s="23" t="s">
        <v>191</v>
      </c>
    </row>
    <row r="32" spans="1:17" s="14" customFormat="1" ht="9.75">
      <c r="A32" s="24" t="s">
        <v>837</v>
      </c>
      <c r="B32" s="25" t="s">
        <v>1504</v>
      </c>
      <c r="C32" s="34"/>
      <c r="D32" s="50"/>
      <c r="E32" s="38"/>
      <c r="F32" s="50"/>
      <c r="G32" s="42"/>
      <c r="H32" s="46"/>
      <c r="I32" s="25"/>
      <c r="J32" s="25">
        <f t="shared" si="0"/>
        <v>0</v>
      </c>
      <c r="K32" s="25" t="s">
        <v>324</v>
      </c>
      <c r="L32" s="25" t="s">
        <v>1502</v>
      </c>
      <c r="M32" s="18">
        <v>1.013250000000001</v>
      </c>
      <c r="N32" s="18">
        <v>1.995057267392999E-06</v>
      </c>
      <c r="O32" s="19"/>
      <c r="P32" s="23" t="s">
        <v>192</v>
      </c>
      <c r="Q32" s="23" t="s">
        <v>193</v>
      </c>
    </row>
    <row r="33" spans="1:17" s="14" customFormat="1" ht="9.75">
      <c r="A33" s="24" t="s">
        <v>838</v>
      </c>
      <c r="B33" s="25" t="s">
        <v>1505</v>
      </c>
      <c r="C33" s="34"/>
      <c r="D33" s="50"/>
      <c r="E33" s="38"/>
      <c r="F33" s="50"/>
      <c r="G33" s="42"/>
      <c r="H33" s="46"/>
      <c r="I33" s="25">
        <v>1</v>
      </c>
      <c r="J33" s="25">
        <f t="shared" si="0"/>
        <v>1</v>
      </c>
      <c r="K33" s="25" t="s">
        <v>324</v>
      </c>
      <c r="L33" s="25"/>
      <c r="M33" s="18">
        <v>-1.498282249999999</v>
      </c>
      <c r="N33" s="18">
        <v>0.00040364545231456113</v>
      </c>
      <c r="O33" s="19"/>
      <c r="P33" s="23" t="s">
        <v>194</v>
      </c>
      <c r="Q33" s="23" t="s">
        <v>195</v>
      </c>
    </row>
    <row r="34" spans="1:17" s="14" customFormat="1" ht="19.5">
      <c r="A34" s="24" t="s">
        <v>839</v>
      </c>
      <c r="B34" s="25" t="s">
        <v>1506</v>
      </c>
      <c r="C34" s="34"/>
      <c r="D34" s="50"/>
      <c r="E34" s="38"/>
      <c r="F34" s="50"/>
      <c r="G34" s="42"/>
      <c r="H34" s="46"/>
      <c r="I34" s="25"/>
      <c r="J34" s="25">
        <f t="shared" si="0"/>
        <v>0</v>
      </c>
      <c r="K34" s="25" t="s">
        <v>324</v>
      </c>
      <c r="L34" s="25"/>
      <c r="M34" s="18">
        <v>-1.4130602499999991</v>
      </c>
      <c r="N34" s="18">
        <v>9.354432125754028E-05</v>
      </c>
      <c r="O34" s="19"/>
      <c r="P34" s="23" t="s">
        <v>124</v>
      </c>
      <c r="Q34" s="23" t="s">
        <v>125</v>
      </c>
    </row>
    <row r="35" spans="1:17" s="14" customFormat="1" ht="9.75">
      <c r="A35" s="24" t="s">
        <v>840</v>
      </c>
      <c r="B35" s="25" t="s">
        <v>1507</v>
      </c>
      <c r="C35" s="34"/>
      <c r="D35" s="50"/>
      <c r="E35" s="38"/>
      <c r="F35" s="50"/>
      <c r="G35" s="42">
        <v>1</v>
      </c>
      <c r="H35" s="46"/>
      <c r="I35" s="25">
        <v>1</v>
      </c>
      <c r="J35" s="25">
        <f t="shared" si="0"/>
        <v>2</v>
      </c>
      <c r="K35" s="25"/>
      <c r="L35" s="25"/>
      <c r="M35" s="18">
        <v>1.1163947499999995</v>
      </c>
      <c r="N35" s="18">
        <v>0.0004504379181586436</v>
      </c>
      <c r="O35" s="19"/>
      <c r="P35" s="22"/>
      <c r="Q35" s="22"/>
    </row>
    <row r="36" spans="1:17" s="14" customFormat="1" ht="9.75">
      <c r="A36" s="24" t="s">
        <v>841</v>
      </c>
      <c r="B36" s="25" t="s">
        <v>1508</v>
      </c>
      <c r="C36" s="34" t="s">
        <v>324</v>
      </c>
      <c r="D36" s="50"/>
      <c r="E36" s="38"/>
      <c r="F36" s="50"/>
      <c r="G36" s="42">
        <v>1</v>
      </c>
      <c r="H36" s="46"/>
      <c r="I36" s="25">
        <v>1</v>
      </c>
      <c r="J36" s="25">
        <f t="shared" si="0"/>
        <v>2</v>
      </c>
      <c r="K36" s="25"/>
      <c r="L36" s="25"/>
      <c r="M36" s="18">
        <v>2.5447777500000015</v>
      </c>
      <c r="N36" s="18">
        <v>2.8242184630789885E-06</v>
      </c>
      <c r="O36" s="19"/>
      <c r="P36" s="22"/>
      <c r="Q36" s="22"/>
    </row>
    <row r="37" spans="1:17" s="14" customFormat="1" ht="9.75">
      <c r="A37" s="24" t="s">
        <v>575</v>
      </c>
      <c r="B37" s="25" t="s">
        <v>1509</v>
      </c>
      <c r="C37" s="34"/>
      <c r="D37" s="50"/>
      <c r="E37" s="38"/>
      <c r="F37" s="50"/>
      <c r="G37" s="42"/>
      <c r="H37" s="46"/>
      <c r="I37" s="25"/>
      <c r="J37" s="25">
        <f t="shared" si="0"/>
        <v>0</v>
      </c>
      <c r="K37" s="25" t="s">
        <v>324</v>
      </c>
      <c r="L37" s="25"/>
      <c r="M37" s="18">
        <v>-1.58873</v>
      </c>
      <c r="N37" s="18">
        <v>0.00018661683005013148</v>
      </c>
      <c r="O37" s="19"/>
      <c r="P37" s="23" t="s">
        <v>1288</v>
      </c>
      <c r="Q37" s="23" t="s">
        <v>1288</v>
      </c>
    </row>
    <row r="38" spans="1:17" s="14" customFormat="1" ht="9.75">
      <c r="A38" s="24" t="s">
        <v>576</v>
      </c>
      <c r="B38" s="25" t="s">
        <v>1510</v>
      </c>
      <c r="C38" s="34"/>
      <c r="D38" s="50"/>
      <c r="E38" s="38"/>
      <c r="F38" s="50"/>
      <c r="G38" s="42"/>
      <c r="H38" s="46"/>
      <c r="I38" s="25"/>
      <c r="J38" s="25">
        <f t="shared" si="0"/>
        <v>0</v>
      </c>
      <c r="K38" s="25" t="s">
        <v>324</v>
      </c>
      <c r="L38" s="25"/>
      <c r="M38" s="18">
        <v>-1.19831325</v>
      </c>
      <c r="N38" s="18">
        <v>1.876536248033036E-05</v>
      </c>
      <c r="O38" s="19"/>
      <c r="P38" s="23" t="s">
        <v>439</v>
      </c>
      <c r="Q38" s="23" t="s">
        <v>212</v>
      </c>
    </row>
    <row r="39" spans="1:17" s="14" customFormat="1" ht="9.75">
      <c r="A39" s="24" t="s">
        <v>577</v>
      </c>
      <c r="B39" s="25" t="s">
        <v>1511</v>
      </c>
      <c r="C39" s="34">
        <v>1</v>
      </c>
      <c r="D39" s="50"/>
      <c r="E39" s="38"/>
      <c r="F39" s="50"/>
      <c r="G39" s="42"/>
      <c r="H39" s="46"/>
      <c r="I39" s="25">
        <v>1</v>
      </c>
      <c r="J39" s="25">
        <f t="shared" si="0"/>
        <v>2</v>
      </c>
      <c r="K39" s="25"/>
      <c r="L39" s="25"/>
      <c r="M39" s="18">
        <v>1.2205639999999995</v>
      </c>
      <c r="N39" s="18">
        <v>0.0004265934036635612</v>
      </c>
      <c r="O39" s="19"/>
      <c r="P39" s="22"/>
      <c r="Q39" s="22"/>
    </row>
    <row r="40" spans="1:17" s="14" customFormat="1" ht="9.75">
      <c r="A40" s="24" t="s">
        <v>578</v>
      </c>
      <c r="B40" s="25" t="s">
        <v>1512</v>
      </c>
      <c r="C40" s="34">
        <v>1</v>
      </c>
      <c r="D40" s="50"/>
      <c r="E40" s="38"/>
      <c r="F40" s="50"/>
      <c r="G40" s="42">
        <v>1</v>
      </c>
      <c r="H40" s="46"/>
      <c r="I40" s="25"/>
      <c r="J40" s="25">
        <f t="shared" si="0"/>
        <v>2</v>
      </c>
      <c r="K40" s="25"/>
      <c r="L40" s="25"/>
      <c r="M40" s="18">
        <v>1.1890535</v>
      </c>
      <c r="N40" s="18">
        <v>6.554041841797846E-05</v>
      </c>
      <c r="O40" s="19"/>
      <c r="P40" s="22"/>
      <c r="Q40" s="22"/>
    </row>
    <row r="41" spans="1:17" s="14" customFormat="1" ht="9.75">
      <c r="A41" s="24" t="s">
        <v>579</v>
      </c>
      <c r="B41" s="25" t="s">
        <v>1513</v>
      </c>
      <c r="C41" s="34"/>
      <c r="D41" s="50">
        <v>1</v>
      </c>
      <c r="E41" s="38"/>
      <c r="F41" s="50"/>
      <c r="G41" s="42"/>
      <c r="H41" s="46"/>
      <c r="I41" s="25">
        <v>1</v>
      </c>
      <c r="J41" s="25">
        <f t="shared" si="0"/>
        <v>2</v>
      </c>
      <c r="K41" s="25"/>
      <c r="L41" s="25"/>
      <c r="M41" s="18">
        <v>-2.05179975</v>
      </c>
      <c r="N41" s="18">
        <v>0.0002331325504240667</v>
      </c>
      <c r="O41" s="19"/>
      <c r="P41" s="22"/>
      <c r="Q41" s="22"/>
    </row>
    <row r="42" spans="1:17" s="14" customFormat="1" ht="9.75">
      <c r="A42" s="24" t="s">
        <v>580</v>
      </c>
      <c r="B42" s="25" t="s">
        <v>1514</v>
      </c>
      <c r="C42" s="34"/>
      <c r="D42" s="50"/>
      <c r="E42" s="38">
        <v>1</v>
      </c>
      <c r="F42" s="50"/>
      <c r="G42" s="42">
        <v>1</v>
      </c>
      <c r="H42" s="46"/>
      <c r="I42" s="25">
        <v>1</v>
      </c>
      <c r="J42" s="25">
        <f t="shared" si="0"/>
        <v>3</v>
      </c>
      <c r="K42" s="25"/>
      <c r="L42" s="25"/>
      <c r="M42" s="18">
        <v>-1.087720749999999</v>
      </c>
      <c r="N42" s="18">
        <v>0.00010801876002323801</v>
      </c>
      <c r="O42" s="19"/>
      <c r="P42" s="22"/>
      <c r="Q42" s="22"/>
    </row>
    <row r="43" spans="1:17" s="14" customFormat="1" ht="9.75">
      <c r="A43" s="24" t="s">
        <v>581</v>
      </c>
      <c r="B43" s="25" t="s">
        <v>1515</v>
      </c>
      <c r="C43" s="34"/>
      <c r="D43" s="50"/>
      <c r="E43" s="38"/>
      <c r="F43" s="50"/>
      <c r="G43" s="42"/>
      <c r="H43" s="46">
        <v>1</v>
      </c>
      <c r="I43" s="25">
        <v>1</v>
      </c>
      <c r="J43" s="25">
        <f t="shared" si="0"/>
        <v>2</v>
      </c>
      <c r="K43" s="25" t="s">
        <v>324</v>
      </c>
      <c r="L43" s="25"/>
      <c r="M43" s="18">
        <v>1.6150037499999996</v>
      </c>
      <c r="N43" s="18">
        <v>0.0001299008024918664</v>
      </c>
      <c r="O43" s="19"/>
      <c r="P43" s="23" t="s">
        <v>1288</v>
      </c>
      <c r="Q43" s="23" t="s">
        <v>1288</v>
      </c>
    </row>
    <row r="44" spans="1:17" s="14" customFormat="1" ht="9.75">
      <c r="A44" s="24" t="s">
        <v>582</v>
      </c>
      <c r="B44" s="25" t="s">
        <v>1516</v>
      </c>
      <c r="C44" s="34" t="s">
        <v>324</v>
      </c>
      <c r="D44" s="50"/>
      <c r="E44" s="38"/>
      <c r="F44" s="50"/>
      <c r="G44" s="42"/>
      <c r="H44" s="46"/>
      <c r="I44" s="25"/>
      <c r="J44" s="25">
        <f t="shared" si="0"/>
        <v>0</v>
      </c>
      <c r="K44" s="25" t="s">
        <v>324</v>
      </c>
      <c r="L44" s="25"/>
      <c r="M44" s="18">
        <v>2.3110332499999977</v>
      </c>
      <c r="N44" s="18">
        <v>6.112860471185473E-05</v>
      </c>
      <c r="O44" s="19"/>
      <c r="P44" s="23" t="s">
        <v>1288</v>
      </c>
      <c r="Q44" s="23" t="s">
        <v>1288</v>
      </c>
    </row>
    <row r="45" spans="1:17" s="14" customFormat="1" ht="9.75">
      <c r="A45" s="24" t="s">
        <v>583</v>
      </c>
      <c r="B45" s="25" t="s">
        <v>1517</v>
      </c>
      <c r="C45" s="34"/>
      <c r="D45" s="50"/>
      <c r="E45" s="38"/>
      <c r="F45" s="50"/>
      <c r="G45" s="42"/>
      <c r="H45" s="46"/>
      <c r="I45" s="25">
        <v>1</v>
      </c>
      <c r="J45" s="25">
        <f t="shared" si="0"/>
        <v>1</v>
      </c>
      <c r="K45" s="25" t="s">
        <v>324</v>
      </c>
      <c r="L45" s="25"/>
      <c r="M45" s="18">
        <v>-1.0883765000000003</v>
      </c>
      <c r="N45" s="18">
        <v>0.0003402624466306249</v>
      </c>
      <c r="O45" s="19"/>
      <c r="P45" s="23" t="s">
        <v>213</v>
      </c>
      <c r="Q45" s="23" t="s">
        <v>214</v>
      </c>
    </row>
    <row r="46" spans="1:17" s="14" customFormat="1" ht="19.5">
      <c r="A46" s="24" t="s">
        <v>584</v>
      </c>
      <c r="B46" s="25" t="s">
        <v>1617</v>
      </c>
      <c r="C46" s="34"/>
      <c r="D46" s="50"/>
      <c r="E46" s="38"/>
      <c r="F46" s="50"/>
      <c r="G46" s="42"/>
      <c r="H46" s="46"/>
      <c r="I46" s="25"/>
      <c r="J46" s="25">
        <f t="shared" si="0"/>
        <v>0</v>
      </c>
      <c r="K46" s="25" t="s">
        <v>324</v>
      </c>
      <c r="L46" s="25"/>
      <c r="M46" s="18">
        <v>1.5982607500000006</v>
      </c>
      <c r="N46" s="18">
        <v>3.866981475637765E-06</v>
      </c>
      <c r="O46" s="19"/>
      <c r="P46" s="23" t="s">
        <v>215</v>
      </c>
      <c r="Q46" s="23" t="s">
        <v>134</v>
      </c>
    </row>
    <row r="47" spans="1:17" s="15" customFormat="1" ht="9.75">
      <c r="A47" s="24" t="s">
        <v>585</v>
      </c>
      <c r="B47" s="25" t="s">
        <v>1618</v>
      </c>
      <c r="C47" s="34"/>
      <c r="D47" s="50"/>
      <c r="E47" s="38"/>
      <c r="F47" s="50"/>
      <c r="G47" s="42">
        <v>1</v>
      </c>
      <c r="H47" s="46"/>
      <c r="I47" s="25"/>
      <c r="J47" s="25">
        <f t="shared" si="0"/>
        <v>1</v>
      </c>
      <c r="K47" s="25"/>
      <c r="L47" s="25"/>
      <c r="M47" s="18">
        <v>1.1308637499999996</v>
      </c>
      <c r="N47" s="18">
        <v>0.00017268244973482575</v>
      </c>
      <c r="O47" s="18"/>
      <c r="P47" s="22"/>
      <c r="Q47" s="22"/>
    </row>
    <row r="48" spans="1:17" s="14" customFormat="1" ht="9.75">
      <c r="A48" s="24" t="s">
        <v>586</v>
      </c>
      <c r="B48" s="25" t="s">
        <v>1619</v>
      </c>
      <c r="C48" s="34"/>
      <c r="D48" s="50"/>
      <c r="E48" s="38">
        <v>1</v>
      </c>
      <c r="F48" s="50"/>
      <c r="G48" s="42">
        <v>1</v>
      </c>
      <c r="H48" s="46"/>
      <c r="I48" s="25"/>
      <c r="J48" s="25">
        <f t="shared" si="0"/>
        <v>2</v>
      </c>
      <c r="K48" s="25"/>
      <c r="L48" s="25"/>
      <c r="M48" s="18">
        <v>-1.1871485000000002</v>
      </c>
      <c r="N48" s="18">
        <v>0.000106892094669703</v>
      </c>
      <c r="O48" s="19"/>
      <c r="P48" s="22"/>
      <c r="Q48" s="22"/>
    </row>
    <row r="49" spans="1:17" s="14" customFormat="1" ht="9.75">
      <c r="A49" s="24" t="s">
        <v>587</v>
      </c>
      <c r="B49" s="25" t="s">
        <v>1620</v>
      </c>
      <c r="C49" s="34"/>
      <c r="D49" s="50">
        <v>1</v>
      </c>
      <c r="E49" s="38"/>
      <c r="F49" s="50"/>
      <c r="G49" s="42"/>
      <c r="H49" s="46"/>
      <c r="I49" s="25"/>
      <c r="J49" s="25">
        <f t="shared" si="0"/>
        <v>1</v>
      </c>
      <c r="K49" s="25"/>
      <c r="L49" s="25"/>
      <c r="M49" s="18">
        <v>-1.4180857500000004</v>
      </c>
      <c r="N49" s="18">
        <v>1.2918356453135962E-05</v>
      </c>
      <c r="O49" s="19"/>
      <c r="P49" s="22"/>
      <c r="Q49" s="22"/>
    </row>
    <row r="50" spans="1:17" s="14" customFormat="1" ht="9.75">
      <c r="A50" s="24" t="s">
        <v>588</v>
      </c>
      <c r="B50" s="25" t="s">
        <v>1621</v>
      </c>
      <c r="C50" s="34"/>
      <c r="D50" s="50"/>
      <c r="E50" s="38"/>
      <c r="F50" s="50"/>
      <c r="G50" s="42"/>
      <c r="H50" s="46"/>
      <c r="I50" s="25"/>
      <c r="J50" s="25">
        <f t="shared" si="0"/>
        <v>0</v>
      </c>
      <c r="K50" s="25" t="s">
        <v>324</v>
      </c>
      <c r="L50" s="25"/>
      <c r="M50" s="18">
        <v>-1.0543950000000004</v>
      </c>
      <c r="N50" s="18">
        <v>0.0002648494368605431</v>
      </c>
      <c r="O50" s="19"/>
      <c r="P50" s="23" t="s">
        <v>135</v>
      </c>
      <c r="Q50" s="23" t="s">
        <v>1288</v>
      </c>
    </row>
    <row r="51" spans="1:17" s="14" customFormat="1" ht="9.75">
      <c r="A51" s="24" t="s">
        <v>589</v>
      </c>
      <c r="B51" s="25" t="s">
        <v>1253</v>
      </c>
      <c r="C51" s="34"/>
      <c r="D51" s="50"/>
      <c r="E51" s="38"/>
      <c r="F51" s="50"/>
      <c r="G51" s="42"/>
      <c r="H51" s="46"/>
      <c r="I51" s="25">
        <v>1</v>
      </c>
      <c r="J51" s="25">
        <f t="shared" si="0"/>
        <v>1</v>
      </c>
      <c r="K51" s="25" t="s">
        <v>61</v>
      </c>
      <c r="L51" s="25"/>
      <c r="M51" s="18">
        <v>-2.007855750000001</v>
      </c>
      <c r="N51" s="18">
        <v>3.596998056132171E-07</v>
      </c>
      <c r="O51" s="18">
        <v>-2.1</v>
      </c>
      <c r="P51" s="23" t="s">
        <v>136</v>
      </c>
      <c r="Q51" s="23" t="s">
        <v>1288</v>
      </c>
    </row>
    <row r="52" spans="1:17" s="14" customFormat="1" ht="9.75">
      <c r="A52" s="24" t="s">
        <v>590</v>
      </c>
      <c r="B52" s="25" t="s">
        <v>1622</v>
      </c>
      <c r="C52" s="34"/>
      <c r="D52" s="50"/>
      <c r="E52" s="38"/>
      <c r="F52" s="50"/>
      <c r="G52" s="42"/>
      <c r="H52" s="46"/>
      <c r="I52" s="25">
        <v>1</v>
      </c>
      <c r="J52" s="25">
        <f t="shared" si="0"/>
        <v>1</v>
      </c>
      <c r="K52" s="25" t="s">
        <v>324</v>
      </c>
      <c r="L52" s="25"/>
      <c r="M52" s="18">
        <v>-1.0989125000000008</v>
      </c>
      <c r="N52" s="18">
        <v>5.8086461148184294E-05</v>
      </c>
      <c r="O52" s="19"/>
      <c r="P52" s="23" t="s">
        <v>1288</v>
      </c>
      <c r="Q52" s="23" t="s">
        <v>1288</v>
      </c>
    </row>
    <row r="53" spans="1:17" s="14" customFormat="1" ht="9.75">
      <c r="A53" s="24" t="s">
        <v>591</v>
      </c>
      <c r="B53" s="25" t="s">
        <v>1623</v>
      </c>
      <c r="C53" s="34"/>
      <c r="D53" s="50"/>
      <c r="E53" s="38"/>
      <c r="F53" s="50"/>
      <c r="G53" s="42"/>
      <c r="H53" s="46"/>
      <c r="I53" s="25"/>
      <c r="J53" s="25">
        <f t="shared" si="0"/>
        <v>0</v>
      </c>
      <c r="K53" s="25" t="s">
        <v>324</v>
      </c>
      <c r="L53" s="25"/>
      <c r="M53" s="18">
        <v>1.272695249999999</v>
      </c>
      <c r="N53" s="18">
        <v>0.00040321392487635533</v>
      </c>
      <c r="O53" s="19"/>
      <c r="P53" s="23" t="s">
        <v>1288</v>
      </c>
      <c r="Q53" s="23" t="s">
        <v>1288</v>
      </c>
    </row>
    <row r="54" spans="1:17" s="14" customFormat="1" ht="9.75">
      <c r="A54" s="24" t="s">
        <v>592</v>
      </c>
      <c r="B54" s="25" t="s">
        <v>1822</v>
      </c>
      <c r="C54" s="34"/>
      <c r="D54" s="50"/>
      <c r="E54" s="38"/>
      <c r="F54" s="50"/>
      <c r="G54" s="42"/>
      <c r="H54" s="46"/>
      <c r="I54" s="25"/>
      <c r="J54" s="25">
        <f t="shared" si="0"/>
        <v>0</v>
      </c>
      <c r="K54" s="25" t="s">
        <v>324</v>
      </c>
      <c r="L54" s="25"/>
      <c r="M54" s="18">
        <v>1.318378749999999</v>
      </c>
      <c r="N54" s="18">
        <v>1.2406030233376683E-06</v>
      </c>
      <c r="O54" s="19"/>
      <c r="P54" s="23" t="s">
        <v>1288</v>
      </c>
      <c r="Q54" s="23" t="s">
        <v>1288</v>
      </c>
    </row>
    <row r="55" spans="1:17" s="14" customFormat="1" ht="9.75">
      <c r="A55" s="24" t="s">
        <v>593</v>
      </c>
      <c r="B55" s="25" t="s">
        <v>1823</v>
      </c>
      <c r="C55" s="34"/>
      <c r="D55" s="50"/>
      <c r="E55" s="38"/>
      <c r="F55" s="50"/>
      <c r="G55" s="42"/>
      <c r="H55" s="46"/>
      <c r="I55" s="25"/>
      <c r="J55" s="25">
        <f t="shared" si="0"/>
        <v>0</v>
      </c>
      <c r="K55" s="25" t="s">
        <v>324</v>
      </c>
      <c r="L55" s="25"/>
      <c r="M55" s="18">
        <v>1.2136014999999993</v>
      </c>
      <c r="N55" s="18">
        <v>0.00044188034404813234</v>
      </c>
      <c r="O55" s="19"/>
      <c r="P55" s="23" t="s">
        <v>1288</v>
      </c>
      <c r="Q55" s="23" t="s">
        <v>1288</v>
      </c>
    </row>
    <row r="56" spans="1:17" s="14" customFormat="1" ht="9.75">
      <c r="A56" s="24" t="s">
        <v>594</v>
      </c>
      <c r="B56" s="25" t="s">
        <v>1824</v>
      </c>
      <c r="C56" s="34"/>
      <c r="D56" s="50"/>
      <c r="E56" s="38"/>
      <c r="F56" s="50"/>
      <c r="G56" s="42"/>
      <c r="H56" s="46">
        <v>1</v>
      </c>
      <c r="I56" s="25"/>
      <c r="J56" s="25">
        <f t="shared" si="0"/>
        <v>1</v>
      </c>
      <c r="K56" s="25" t="s">
        <v>324</v>
      </c>
      <c r="L56" s="25"/>
      <c r="M56" s="18">
        <v>1.5832112499999997</v>
      </c>
      <c r="N56" s="18">
        <v>4.389402015392019E-07</v>
      </c>
      <c r="O56" s="19"/>
      <c r="P56" s="23" t="s">
        <v>1288</v>
      </c>
      <c r="Q56" s="23" t="s">
        <v>1288</v>
      </c>
    </row>
    <row r="57" spans="1:17" s="14" customFormat="1" ht="9.75">
      <c r="A57" s="24" t="s">
        <v>595</v>
      </c>
      <c r="B57" s="25" t="s">
        <v>1825</v>
      </c>
      <c r="C57" s="34"/>
      <c r="D57" s="50"/>
      <c r="E57" s="38"/>
      <c r="F57" s="50"/>
      <c r="G57" s="42">
        <v>1</v>
      </c>
      <c r="H57" s="46"/>
      <c r="I57" s="25"/>
      <c r="J57" s="25">
        <f t="shared" si="0"/>
        <v>1</v>
      </c>
      <c r="K57" s="25"/>
      <c r="L57" s="25"/>
      <c r="M57" s="18">
        <v>1.8151115000000004</v>
      </c>
      <c r="N57" s="18">
        <v>3.1942664980555496E-06</v>
      </c>
      <c r="O57" s="19"/>
      <c r="P57" s="22"/>
      <c r="Q57" s="22"/>
    </row>
    <row r="58" spans="1:17" s="14" customFormat="1" ht="9.75">
      <c r="A58" s="24" t="s">
        <v>596</v>
      </c>
      <c r="B58" s="25" t="s">
        <v>1826</v>
      </c>
      <c r="C58" s="34"/>
      <c r="D58" s="50"/>
      <c r="E58" s="38"/>
      <c r="F58" s="50"/>
      <c r="G58" s="42"/>
      <c r="H58" s="46"/>
      <c r="I58" s="25"/>
      <c r="J58" s="25">
        <f t="shared" si="0"/>
        <v>0</v>
      </c>
      <c r="K58" s="25" t="s">
        <v>324</v>
      </c>
      <c r="L58" s="25"/>
      <c r="M58" s="18">
        <v>1.3685882499999993</v>
      </c>
      <c r="N58" s="18">
        <v>0.00041122830174882284</v>
      </c>
      <c r="O58" s="19"/>
      <c r="P58" s="23" t="s">
        <v>1288</v>
      </c>
      <c r="Q58" s="23" t="s">
        <v>1288</v>
      </c>
    </row>
    <row r="59" spans="1:17" s="14" customFormat="1" ht="9.75">
      <c r="A59" s="24" t="s">
        <v>597</v>
      </c>
      <c r="B59" s="25" t="s">
        <v>1827</v>
      </c>
      <c r="C59" s="34"/>
      <c r="D59" s="50"/>
      <c r="E59" s="38"/>
      <c r="F59" s="50"/>
      <c r="G59" s="42"/>
      <c r="H59" s="46"/>
      <c r="I59" s="25"/>
      <c r="J59" s="25">
        <f t="shared" si="0"/>
        <v>0</v>
      </c>
      <c r="K59" s="25" t="s">
        <v>324</v>
      </c>
      <c r="L59" s="25"/>
      <c r="M59" s="18">
        <v>-1.2655947500000009</v>
      </c>
      <c r="N59" s="18">
        <v>4.876039137668785E-06</v>
      </c>
      <c r="O59" s="19"/>
      <c r="P59" s="23" t="s">
        <v>137</v>
      </c>
      <c r="Q59" s="23" t="s">
        <v>138</v>
      </c>
    </row>
    <row r="60" spans="1:17" s="14" customFormat="1" ht="9.75">
      <c r="A60" s="24" t="s">
        <v>598</v>
      </c>
      <c r="B60" s="25" t="s">
        <v>1828</v>
      </c>
      <c r="C60" s="34"/>
      <c r="D60" s="50"/>
      <c r="E60" s="38"/>
      <c r="F60" s="50"/>
      <c r="G60" s="42">
        <v>1</v>
      </c>
      <c r="H60" s="46"/>
      <c r="I60" s="25"/>
      <c r="J60" s="25">
        <f t="shared" si="0"/>
        <v>1</v>
      </c>
      <c r="K60" s="25"/>
      <c r="L60" s="25"/>
      <c r="M60" s="18">
        <v>1.3406732499999992</v>
      </c>
      <c r="N60" s="18">
        <v>8.295007098867725E-05</v>
      </c>
      <c r="O60" s="19"/>
      <c r="P60" s="22"/>
      <c r="Q60" s="22"/>
    </row>
    <row r="61" spans="1:17" s="14" customFormat="1" ht="9.75">
      <c r="A61" s="24" t="s">
        <v>599</v>
      </c>
      <c r="B61" s="25" t="s">
        <v>1829</v>
      </c>
      <c r="C61" s="34"/>
      <c r="D61" s="50"/>
      <c r="E61" s="38"/>
      <c r="F61" s="50"/>
      <c r="G61" s="42"/>
      <c r="H61" s="46"/>
      <c r="I61" s="25"/>
      <c r="J61" s="25">
        <f t="shared" si="0"/>
        <v>0</v>
      </c>
      <c r="K61" s="25" t="s">
        <v>324</v>
      </c>
      <c r="L61" s="25"/>
      <c r="M61" s="18">
        <v>-1.090783749999999</v>
      </c>
      <c r="N61" s="18">
        <v>0.0003495951045873097</v>
      </c>
      <c r="O61" s="19"/>
      <c r="P61" s="23" t="s">
        <v>1288</v>
      </c>
      <c r="Q61" s="23" t="s">
        <v>1288</v>
      </c>
    </row>
    <row r="62" spans="1:17" s="14" customFormat="1" ht="9.75">
      <c r="A62" s="24" t="s">
        <v>600</v>
      </c>
      <c r="B62" s="25" t="s">
        <v>1830</v>
      </c>
      <c r="C62" s="34"/>
      <c r="D62" s="50"/>
      <c r="E62" s="38"/>
      <c r="F62" s="50"/>
      <c r="G62" s="42"/>
      <c r="H62" s="46"/>
      <c r="I62" s="25"/>
      <c r="J62" s="25">
        <f t="shared" si="0"/>
        <v>0</v>
      </c>
      <c r="K62" s="25" t="s">
        <v>324</v>
      </c>
      <c r="L62" s="25"/>
      <c r="M62" s="18">
        <v>2.2230437500000004</v>
      </c>
      <c r="N62" s="18">
        <v>0.00011107983782750728</v>
      </c>
      <c r="O62" s="19"/>
      <c r="P62" s="23" t="s">
        <v>1288</v>
      </c>
      <c r="Q62" s="23" t="s">
        <v>1288</v>
      </c>
    </row>
    <row r="63" spans="1:17" s="14" customFormat="1" ht="9.75">
      <c r="A63" s="24" t="s">
        <v>601</v>
      </c>
      <c r="B63" s="25" t="s">
        <v>1831</v>
      </c>
      <c r="C63" s="34"/>
      <c r="D63" s="50"/>
      <c r="E63" s="38">
        <v>1</v>
      </c>
      <c r="F63" s="50"/>
      <c r="G63" s="42">
        <v>1</v>
      </c>
      <c r="H63" s="46"/>
      <c r="I63" s="25"/>
      <c r="J63" s="25">
        <f t="shared" si="0"/>
        <v>2</v>
      </c>
      <c r="K63" s="25"/>
      <c r="L63" s="25"/>
      <c r="M63" s="18">
        <v>-1.6864335000000006</v>
      </c>
      <c r="N63" s="18">
        <v>4.326884968433344E-06</v>
      </c>
      <c r="O63" s="19"/>
      <c r="P63" s="22"/>
      <c r="Q63" s="22"/>
    </row>
    <row r="64" spans="1:17" s="14" customFormat="1" ht="9.75">
      <c r="A64" s="24" t="s">
        <v>602</v>
      </c>
      <c r="B64" s="25" t="s">
        <v>1832</v>
      </c>
      <c r="C64" s="34"/>
      <c r="D64" s="50"/>
      <c r="E64" s="38"/>
      <c r="F64" s="50"/>
      <c r="G64" s="42"/>
      <c r="H64" s="46"/>
      <c r="I64" s="25">
        <v>1</v>
      </c>
      <c r="J64" s="25">
        <f t="shared" si="0"/>
        <v>1</v>
      </c>
      <c r="K64" s="25" t="s">
        <v>324</v>
      </c>
      <c r="L64" s="25"/>
      <c r="M64" s="18">
        <v>-1.842011750000001</v>
      </c>
      <c r="N64" s="18">
        <v>2.1687679513228283E-05</v>
      </c>
      <c r="O64" s="19"/>
      <c r="P64" s="23" t="s">
        <v>1288</v>
      </c>
      <c r="Q64" s="23" t="s">
        <v>1288</v>
      </c>
    </row>
    <row r="65" spans="1:17" s="14" customFormat="1" ht="9.75">
      <c r="A65" s="24" t="s">
        <v>603</v>
      </c>
      <c r="B65" s="25" t="s">
        <v>1833</v>
      </c>
      <c r="C65" s="34"/>
      <c r="D65" s="50"/>
      <c r="E65" s="38"/>
      <c r="F65" s="50"/>
      <c r="G65" s="42"/>
      <c r="H65" s="46"/>
      <c r="I65" s="25"/>
      <c r="J65" s="25">
        <f t="shared" si="0"/>
        <v>0</v>
      </c>
      <c r="K65" s="25" t="s">
        <v>324</v>
      </c>
      <c r="L65" s="25"/>
      <c r="M65" s="18">
        <v>-1.6428619999999992</v>
      </c>
      <c r="N65" s="18">
        <v>1.2604141625666606E-05</v>
      </c>
      <c r="O65" s="19"/>
      <c r="P65" s="23" t="s">
        <v>1288</v>
      </c>
      <c r="Q65" s="23" t="s">
        <v>139</v>
      </c>
    </row>
    <row r="66" spans="1:17" s="14" customFormat="1" ht="9.75">
      <c r="A66" s="24" t="s">
        <v>604</v>
      </c>
      <c r="B66" s="25" t="s">
        <v>1834</v>
      </c>
      <c r="C66" s="34"/>
      <c r="D66" s="50"/>
      <c r="E66" s="38"/>
      <c r="F66" s="50"/>
      <c r="G66" s="42"/>
      <c r="H66" s="46"/>
      <c r="I66" s="25"/>
      <c r="J66" s="25">
        <f t="shared" si="0"/>
        <v>0</v>
      </c>
      <c r="K66" s="25" t="s">
        <v>324</v>
      </c>
      <c r="L66" s="25"/>
      <c r="M66" s="18">
        <v>-1.0265217500000006</v>
      </c>
      <c r="N66" s="18">
        <v>0.00015622857858230496</v>
      </c>
      <c r="O66" s="19"/>
      <c r="P66" s="23" t="s">
        <v>1288</v>
      </c>
      <c r="Q66" s="23" t="s">
        <v>1288</v>
      </c>
    </row>
    <row r="67" spans="1:17" s="14" customFormat="1" ht="9.75">
      <c r="A67" s="24" t="s">
        <v>605</v>
      </c>
      <c r="B67" s="25" t="s">
        <v>1835</v>
      </c>
      <c r="C67" s="34"/>
      <c r="D67" s="50"/>
      <c r="E67" s="38"/>
      <c r="F67" s="50"/>
      <c r="G67" s="42"/>
      <c r="H67" s="46"/>
      <c r="I67" s="25"/>
      <c r="J67" s="25">
        <f t="shared" si="0"/>
        <v>0</v>
      </c>
      <c r="K67" s="25" t="s">
        <v>324</v>
      </c>
      <c r="L67" s="25"/>
      <c r="M67" s="18">
        <v>1.102256500000001</v>
      </c>
      <c r="N67" s="18">
        <v>0.0001287128033793968</v>
      </c>
      <c r="O67" s="19"/>
      <c r="P67" s="23" t="s">
        <v>1288</v>
      </c>
      <c r="Q67" s="23" t="s">
        <v>1288</v>
      </c>
    </row>
    <row r="68" spans="1:17" s="14" customFormat="1" ht="9.75">
      <c r="A68" s="24" t="s">
        <v>606</v>
      </c>
      <c r="B68" s="25" t="s">
        <v>1836</v>
      </c>
      <c r="C68" s="34"/>
      <c r="D68" s="50"/>
      <c r="E68" s="38"/>
      <c r="F68" s="50"/>
      <c r="G68" s="42"/>
      <c r="H68" s="46"/>
      <c r="I68" s="25"/>
      <c r="J68" s="25">
        <f aca="true" t="shared" si="1" ref="J68:J131">SUM(C68:I68)</f>
        <v>0</v>
      </c>
      <c r="K68" s="25" t="s">
        <v>324</v>
      </c>
      <c r="L68" s="25"/>
      <c r="M68" s="18">
        <v>-1.2845559999999994</v>
      </c>
      <c r="N68" s="18">
        <v>5.523437709669807E-05</v>
      </c>
      <c r="O68" s="19"/>
      <c r="P68" s="23" t="s">
        <v>1288</v>
      </c>
      <c r="Q68" s="23" t="s">
        <v>1288</v>
      </c>
    </row>
    <row r="69" spans="1:17" s="14" customFormat="1" ht="9.75">
      <c r="A69" s="24" t="s">
        <v>607</v>
      </c>
      <c r="B69" s="25" t="s">
        <v>1837</v>
      </c>
      <c r="C69" s="34"/>
      <c r="D69" s="50"/>
      <c r="E69" s="38"/>
      <c r="F69" s="50"/>
      <c r="G69" s="42"/>
      <c r="H69" s="46"/>
      <c r="I69" s="25">
        <v>1</v>
      </c>
      <c r="J69" s="25">
        <f t="shared" si="1"/>
        <v>1</v>
      </c>
      <c r="K69" s="25" t="s">
        <v>324</v>
      </c>
      <c r="L69" s="25"/>
      <c r="M69" s="18">
        <v>1.4403100000000002</v>
      </c>
      <c r="N69" s="18">
        <v>1.6177500032604482E-05</v>
      </c>
      <c r="O69" s="19"/>
      <c r="P69" s="23" t="s">
        <v>1288</v>
      </c>
      <c r="Q69" s="23" t="s">
        <v>1288</v>
      </c>
    </row>
    <row r="70" spans="1:17" s="14" customFormat="1" ht="9.75">
      <c r="A70" s="24" t="s">
        <v>608</v>
      </c>
      <c r="B70" s="25" t="s">
        <v>1838</v>
      </c>
      <c r="C70" s="34"/>
      <c r="D70" s="50"/>
      <c r="E70" s="38"/>
      <c r="F70" s="50"/>
      <c r="G70" s="42"/>
      <c r="H70" s="46"/>
      <c r="I70" s="25"/>
      <c r="J70" s="25">
        <f t="shared" si="1"/>
        <v>0</v>
      </c>
      <c r="K70" s="25" t="s">
        <v>324</v>
      </c>
      <c r="L70" s="25"/>
      <c r="M70" s="18">
        <v>-3.71955</v>
      </c>
      <c r="N70" s="18">
        <v>0.00041980759955234626</v>
      </c>
      <c r="O70" s="19"/>
      <c r="P70" s="23" t="s">
        <v>140</v>
      </c>
      <c r="Q70" s="23" t="s">
        <v>141</v>
      </c>
    </row>
    <row r="71" spans="1:17" s="14" customFormat="1" ht="9.75">
      <c r="A71" s="24" t="s">
        <v>609</v>
      </c>
      <c r="B71" s="25" t="s">
        <v>1839</v>
      </c>
      <c r="C71" s="34"/>
      <c r="D71" s="50"/>
      <c r="E71" s="38"/>
      <c r="F71" s="50"/>
      <c r="G71" s="42"/>
      <c r="H71" s="46"/>
      <c r="I71" s="25"/>
      <c r="J71" s="25">
        <f t="shared" si="1"/>
        <v>0</v>
      </c>
      <c r="K71" s="25" t="s">
        <v>324</v>
      </c>
      <c r="L71" s="25"/>
      <c r="M71" s="18">
        <v>1.159944750000001</v>
      </c>
      <c r="N71" s="18">
        <v>0.00014833402441699124</v>
      </c>
      <c r="O71" s="19"/>
      <c r="P71" s="23" t="s">
        <v>1288</v>
      </c>
      <c r="Q71" s="23" t="s">
        <v>1288</v>
      </c>
    </row>
    <row r="72" spans="1:17" s="14" customFormat="1" ht="9.75">
      <c r="A72" s="24" t="s">
        <v>610</v>
      </c>
      <c r="B72" s="25" t="s">
        <v>1840</v>
      </c>
      <c r="C72" s="34"/>
      <c r="D72" s="50"/>
      <c r="E72" s="38"/>
      <c r="F72" s="50"/>
      <c r="G72" s="42">
        <v>1</v>
      </c>
      <c r="H72" s="46"/>
      <c r="I72" s="25"/>
      <c r="J72" s="25">
        <f t="shared" si="1"/>
        <v>1</v>
      </c>
      <c r="K72" s="25"/>
      <c r="L72" s="25"/>
      <c r="M72" s="18">
        <v>-1.8270610000000014</v>
      </c>
      <c r="N72" s="18">
        <v>2.952115706500231E-05</v>
      </c>
      <c r="O72" s="19"/>
      <c r="P72" s="22"/>
      <c r="Q72" s="22"/>
    </row>
    <row r="73" spans="1:17" s="14" customFormat="1" ht="9.75">
      <c r="A73" s="24" t="s">
        <v>611</v>
      </c>
      <c r="B73" s="25" t="s">
        <v>1841</v>
      </c>
      <c r="C73" s="34"/>
      <c r="D73" s="50"/>
      <c r="E73" s="38"/>
      <c r="F73" s="50"/>
      <c r="G73" s="42"/>
      <c r="H73" s="46"/>
      <c r="I73" s="25">
        <v>1</v>
      </c>
      <c r="J73" s="25">
        <f t="shared" si="1"/>
        <v>1</v>
      </c>
      <c r="K73" s="25"/>
      <c r="L73" s="25"/>
      <c r="M73" s="18">
        <v>-1.3572164999999998</v>
      </c>
      <c r="N73" s="18">
        <v>0.0005129189200655571</v>
      </c>
      <c r="O73" s="19"/>
      <c r="P73" s="22"/>
      <c r="Q73" s="22"/>
    </row>
    <row r="74" spans="1:17" s="14" customFormat="1" ht="9.75">
      <c r="A74" s="24" t="s">
        <v>612</v>
      </c>
      <c r="B74" s="25" t="s">
        <v>1842</v>
      </c>
      <c r="C74" s="34"/>
      <c r="D74" s="50"/>
      <c r="E74" s="38"/>
      <c r="F74" s="50"/>
      <c r="G74" s="42"/>
      <c r="H74" s="46"/>
      <c r="I74" s="25"/>
      <c r="J74" s="25">
        <f t="shared" si="1"/>
        <v>0</v>
      </c>
      <c r="K74" s="25" t="s">
        <v>324</v>
      </c>
      <c r="L74" s="25"/>
      <c r="M74" s="18">
        <v>-1.3186237499999995</v>
      </c>
      <c r="N74" s="18">
        <v>0.00012842565975811562</v>
      </c>
      <c r="O74" s="19"/>
      <c r="P74" s="23" t="s">
        <v>142</v>
      </c>
      <c r="Q74" s="23" t="s">
        <v>143</v>
      </c>
    </row>
    <row r="75" spans="1:17" s="14" customFormat="1" ht="9.75">
      <c r="A75" s="24" t="s">
        <v>613</v>
      </c>
      <c r="B75" s="25" t="s">
        <v>1843</v>
      </c>
      <c r="C75" s="34"/>
      <c r="D75" s="50"/>
      <c r="E75" s="38"/>
      <c r="F75" s="50"/>
      <c r="G75" s="42"/>
      <c r="H75" s="46"/>
      <c r="I75" s="25">
        <v>1</v>
      </c>
      <c r="J75" s="25">
        <f t="shared" si="1"/>
        <v>1</v>
      </c>
      <c r="K75" s="25"/>
      <c r="L75" s="25"/>
      <c r="M75" s="18">
        <v>1.3964652500000003</v>
      </c>
      <c r="N75" s="18">
        <v>0.00015680904973540774</v>
      </c>
      <c r="O75" s="19"/>
      <c r="P75" s="23" t="s">
        <v>184</v>
      </c>
      <c r="Q75" s="23" t="s">
        <v>144</v>
      </c>
    </row>
    <row r="76" spans="1:17" s="14" customFormat="1" ht="9.75">
      <c r="A76" s="24" t="s">
        <v>614</v>
      </c>
      <c r="B76" s="25" t="s">
        <v>1844</v>
      </c>
      <c r="C76" s="34"/>
      <c r="D76" s="50">
        <v>1</v>
      </c>
      <c r="E76" s="38">
        <v>1</v>
      </c>
      <c r="F76" s="50"/>
      <c r="G76" s="42"/>
      <c r="H76" s="46"/>
      <c r="I76" s="25"/>
      <c r="J76" s="25">
        <f t="shared" si="1"/>
        <v>2</v>
      </c>
      <c r="K76" s="25"/>
      <c r="L76" s="25"/>
      <c r="M76" s="18">
        <v>-1.3303069999999995</v>
      </c>
      <c r="N76" s="18">
        <v>8.020425664412435E-05</v>
      </c>
      <c r="O76" s="19"/>
      <c r="P76" s="22"/>
      <c r="Q76" s="22"/>
    </row>
    <row r="77" spans="1:17" s="14" customFormat="1" ht="9.75">
      <c r="A77" s="24" t="s">
        <v>615</v>
      </c>
      <c r="B77" s="25" t="s">
        <v>1845</v>
      </c>
      <c r="C77" s="34"/>
      <c r="D77" s="50"/>
      <c r="E77" s="38"/>
      <c r="F77" s="50"/>
      <c r="G77" s="42">
        <v>1</v>
      </c>
      <c r="H77" s="46"/>
      <c r="I77" s="25">
        <v>1</v>
      </c>
      <c r="J77" s="25">
        <f t="shared" si="1"/>
        <v>2</v>
      </c>
      <c r="K77" s="25"/>
      <c r="L77" s="25"/>
      <c r="M77" s="18">
        <v>1.1930174999999998</v>
      </c>
      <c r="N77" s="18">
        <v>0.00016107594284481998</v>
      </c>
      <c r="O77" s="19"/>
      <c r="P77" s="22"/>
      <c r="Q77" s="22"/>
    </row>
    <row r="78" spans="1:17" s="14" customFormat="1" ht="9.75">
      <c r="A78" s="24" t="s">
        <v>616</v>
      </c>
      <c r="B78" s="25" t="s">
        <v>1846</v>
      </c>
      <c r="C78" s="34"/>
      <c r="D78" s="50"/>
      <c r="E78" s="38"/>
      <c r="F78" s="50"/>
      <c r="G78" s="42"/>
      <c r="H78" s="46"/>
      <c r="I78" s="25">
        <v>1</v>
      </c>
      <c r="J78" s="25">
        <f t="shared" si="1"/>
        <v>1</v>
      </c>
      <c r="K78" s="25" t="s">
        <v>324</v>
      </c>
      <c r="L78" s="25"/>
      <c r="M78" s="18">
        <v>-1.0150717500000006</v>
      </c>
      <c r="N78" s="18">
        <v>0.0003843255743860746</v>
      </c>
      <c r="O78" s="19"/>
      <c r="P78" s="23" t="s">
        <v>1288</v>
      </c>
      <c r="Q78" s="23" t="s">
        <v>1288</v>
      </c>
    </row>
    <row r="79" spans="1:17" s="14" customFormat="1" ht="19.5">
      <c r="A79" s="24" t="s">
        <v>617</v>
      </c>
      <c r="B79" s="25" t="s">
        <v>1847</v>
      </c>
      <c r="C79" s="34"/>
      <c r="D79" s="50"/>
      <c r="E79" s="38"/>
      <c r="F79" s="50"/>
      <c r="G79" s="42"/>
      <c r="H79" s="46"/>
      <c r="I79" s="25"/>
      <c r="J79" s="25">
        <f t="shared" si="1"/>
        <v>0</v>
      </c>
      <c r="K79" s="25" t="s">
        <v>324</v>
      </c>
      <c r="L79" s="25" t="s">
        <v>1605</v>
      </c>
      <c r="M79" s="18">
        <v>-2.030522500000001</v>
      </c>
      <c r="N79" s="18">
        <v>3.337870549885275E-06</v>
      </c>
      <c r="O79" s="19"/>
      <c r="P79" s="23" t="s">
        <v>145</v>
      </c>
      <c r="Q79" s="23" t="s">
        <v>146</v>
      </c>
    </row>
    <row r="80" spans="1:17" s="14" customFormat="1" ht="9.75">
      <c r="A80" s="24" t="s">
        <v>618</v>
      </c>
      <c r="B80" s="25" t="s">
        <v>1848</v>
      </c>
      <c r="C80" s="34"/>
      <c r="D80" s="50"/>
      <c r="E80" s="38"/>
      <c r="F80" s="50"/>
      <c r="G80" s="42">
        <v>1</v>
      </c>
      <c r="H80" s="46"/>
      <c r="I80" s="25">
        <v>1</v>
      </c>
      <c r="J80" s="25">
        <f t="shared" si="1"/>
        <v>2</v>
      </c>
      <c r="K80" s="25"/>
      <c r="L80" s="25"/>
      <c r="M80" s="18">
        <v>-3.5910247500000008</v>
      </c>
      <c r="N80" s="18">
        <v>1.3468394558659207E-08</v>
      </c>
      <c r="O80" s="19"/>
      <c r="P80" s="22"/>
      <c r="Q80" s="22"/>
    </row>
    <row r="81" spans="1:17" s="14" customFormat="1" ht="9.75">
      <c r="A81" s="24" t="s">
        <v>619</v>
      </c>
      <c r="B81" s="25" t="s">
        <v>1849</v>
      </c>
      <c r="C81" s="34">
        <v>1</v>
      </c>
      <c r="D81" s="50"/>
      <c r="E81" s="38"/>
      <c r="F81" s="50"/>
      <c r="G81" s="42"/>
      <c r="H81" s="46"/>
      <c r="I81" s="25">
        <v>1</v>
      </c>
      <c r="J81" s="25">
        <f t="shared" si="1"/>
        <v>2</v>
      </c>
      <c r="K81" s="25"/>
      <c r="L81" s="25"/>
      <c r="M81" s="18">
        <v>2.0176704999999995</v>
      </c>
      <c r="N81" s="18">
        <v>9.684659597046733E-08</v>
      </c>
      <c r="O81" s="19"/>
      <c r="P81" s="22"/>
      <c r="Q81" s="22"/>
    </row>
    <row r="82" spans="1:17" s="14" customFormat="1" ht="9.75">
      <c r="A82" s="24" t="s">
        <v>620</v>
      </c>
      <c r="B82" s="25" t="s">
        <v>1850</v>
      </c>
      <c r="C82" s="34"/>
      <c r="D82" s="50"/>
      <c r="E82" s="38"/>
      <c r="F82" s="50"/>
      <c r="G82" s="42"/>
      <c r="H82" s="46"/>
      <c r="I82" s="25"/>
      <c r="J82" s="25">
        <f t="shared" si="1"/>
        <v>0</v>
      </c>
      <c r="K82" s="25" t="s">
        <v>324</v>
      </c>
      <c r="L82" s="25"/>
      <c r="M82" s="18">
        <v>1.0780629999999984</v>
      </c>
      <c r="N82" s="18">
        <v>9.904882105035243E-05</v>
      </c>
      <c r="O82" s="19"/>
      <c r="P82" s="23" t="s">
        <v>147</v>
      </c>
      <c r="Q82" s="23" t="s">
        <v>148</v>
      </c>
    </row>
    <row r="83" spans="1:17" s="14" customFormat="1" ht="9.75">
      <c r="A83" s="24" t="s">
        <v>621</v>
      </c>
      <c r="B83" s="25" t="s">
        <v>1851</v>
      </c>
      <c r="C83" s="34"/>
      <c r="D83" s="50"/>
      <c r="E83" s="38"/>
      <c r="F83" s="50"/>
      <c r="G83" s="42"/>
      <c r="H83" s="46">
        <v>1</v>
      </c>
      <c r="I83" s="25"/>
      <c r="J83" s="25">
        <f t="shared" si="1"/>
        <v>1</v>
      </c>
      <c r="K83" s="25"/>
      <c r="L83" s="25"/>
      <c r="M83" s="18">
        <v>1.1727915000000024</v>
      </c>
      <c r="N83" s="18">
        <v>5.166942242972834E-05</v>
      </c>
      <c r="O83" s="19"/>
      <c r="P83" s="22"/>
      <c r="Q83" s="22"/>
    </row>
    <row r="84" spans="1:17" s="14" customFormat="1" ht="9.75">
      <c r="A84" s="24" t="s">
        <v>622</v>
      </c>
      <c r="B84" s="25" t="s">
        <v>1852</v>
      </c>
      <c r="C84" s="34"/>
      <c r="D84" s="50"/>
      <c r="E84" s="38"/>
      <c r="F84" s="50"/>
      <c r="G84" s="42"/>
      <c r="H84" s="46"/>
      <c r="I84" s="25"/>
      <c r="J84" s="25">
        <f t="shared" si="1"/>
        <v>0</v>
      </c>
      <c r="K84" s="25" t="s">
        <v>324</v>
      </c>
      <c r="L84" s="25"/>
      <c r="M84" s="18">
        <v>-1.0301915</v>
      </c>
      <c r="N84" s="18">
        <v>1.6344116599529563E-05</v>
      </c>
      <c r="O84" s="19"/>
      <c r="P84" s="23" t="s">
        <v>184</v>
      </c>
      <c r="Q84" s="23" t="s">
        <v>1288</v>
      </c>
    </row>
    <row r="85" spans="1:17" s="14" customFormat="1" ht="9.75">
      <c r="A85" s="24" t="s">
        <v>623</v>
      </c>
      <c r="B85" s="25" t="s">
        <v>1853</v>
      </c>
      <c r="C85" s="34"/>
      <c r="D85" s="50"/>
      <c r="E85" s="38"/>
      <c r="F85" s="50"/>
      <c r="G85" s="42"/>
      <c r="H85" s="46"/>
      <c r="I85" s="25">
        <v>1</v>
      </c>
      <c r="J85" s="25">
        <f t="shared" si="1"/>
        <v>1</v>
      </c>
      <c r="K85" s="25" t="s">
        <v>324</v>
      </c>
      <c r="L85" s="25"/>
      <c r="M85" s="18">
        <v>1.9119107500000005</v>
      </c>
      <c r="N85" s="18">
        <v>5.177700829137781E-05</v>
      </c>
      <c r="O85" s="19"/>
      <c r="P85" s="23" t="s">
        <v>149</v>
      </c>
      <c r="Q85" s="23" t="s">
        <v>150</v>
      </c>
    </row>
    <row r="86" spans="1:17" s="14" customFormat="1" ht="9.75">
      <c r="A86" s="24" t="s">
        <v>624</v>
      </c>
      <c r="B86" s="25" t="s">
        <v>1854</v>
      </c>
      <c r="C86" s="34"/>
      <c r="D86" s="50"/>
      <c r="E86" s="38"/>
      <c r="F86" s="50"/>
      <c r="G86" s="42"/>
      <c r="H86" s="46"/>
      <c r="I86" s="25">
        <v>1</v>
      </c>
      <c r="J86" s="25">
        <f t="shared" si="1"/>
        <v>1</v>
      </c>
      <c r="K86" s="25" t="s">
        <v>324</v>
      </c>
      <c r="L86" s="25"/>
      <c r="M86" s="18">
        <v>-3.318529</v>
      </c>
      <c r="N86" s="18">
        <v>4.871586728787927E-09</v>
      </c>
      <c r="O86" s="19"/>
      <c r="P86" s="23" t="s">
        <v>1288</v>
      </c>
      <c r="Q86" s="23" t="s">
        <v>1288</v>
      </c>
    </row>
    <row r="87" spans="1:17" s="14" customFormat="1" ht="9.75">
      <c r="A87" s="24" t="s">
        <v>1271</v>
      </c>
      <c r="B87" s="25" t="s">
        <v>1855</v>
      </c>
      <c r="C87" s="34" t="s">
        <v>324</v>
      </c>
      <c r="D87" s="50"/>
      <c r="E87" s="38"/>
      <c r="F87" s="50"/>
      <c r="G87" s="42"/>
      <c r="H87" s="46"/>
      <c r="I87" s="25"/>
      <c r="J87" s="25">
        <f t="shared" si="1"/>
        <v>0</v>
      </c>
      <c r="K87" s="25" t="s">
        <v>324</v>
      </c>
      <c r="L87" s="25"/>
      <c r="M87" s="18">
        <v>2.3987304999999997</v>
      </c>
      <c r="N87" s="18">
        <v>9.711192830726092E-06</v>
      </c>
      <c r="O87" s="19"/>
      <c r="P87" s="23" t="s">
        <v>1288</v>
      </c>
      <c r="Q87" s="23" t="s">
        <v>1288</v>
      </c>
    </row>
    <row r="88" spans="1:17" s="14" customFormat="1" ht="9.75">
      <c r="A88" s="24" t="s">
        <v>625</v>
      </c>
      <c r="B88" s="25" t="s">
        <v>1856</v>
      </c>
      <c r="C88" s="34"/>
      <c r="D88" s="50"/>
      <c r="E88" s="38"/>
      <c r="F88" s="50"/>
      <c r="G88" s="42"/>
      <c r="H88" s="46"/>
      <c r="I88" s="25"/>
      <c r="J88" s="25">
        <f t="shared" si="1"/>
        <v>0</v>
      </c>
      <c r="K88" s="25" t="s">
        <v>324</v>
      </c>
      <c r="L88" s="25"/>
      <c r="M88" s="18">
        <v>1.0233647499999998</v>
      </c>
      <c r="N88" s="18">
        <v>0.00010747955975560774</v>
      </c>
      <c r="O88" s="19"/>
      <c r="P88" s="23" t="s">
        <v>1288</v>
      </c>
      <c r="Q88" s="23" t="s">
        <v>1288</v>
      </c>
    </row>
    <row r="89" spans="1:17" s="14" customFormat="1" ht="9.75">
      <c r="A89" s="24" t="s">
        <v>626</v>
      </c>
      <c r="B89" s="25" t="s">
        <v>1857</v>
      </c>
      <c r="C89" s="34"/>
      <c r="D89" s="50">
        <v>1</v>
      </c>
      <c r="E89" s="38"/>
      <c r="F89" s="50"/>
      <c r="G89" s="42">
        <v>1</v>
      </c>
      <c r="H89" s="46"/>
      <c r="I89" s="25"/>
      <c r="J89" s="25">
        <f t="shared" si="1"/>
        <v>2</v>
      </c>
      <c r="K89" s="25"/>
      <c r="L89" s="25"/>
      <c r="M89" s="18">
        <v>-1.7138200000000001</v>
      </c>
      <c r="N89" s="18">
        <v>3.4592004412136613E-07</v>
      </c>
      <c r="O89" s="19"/>
      <c r="P89" s="22"/>
      <c r="Q89" s="22"/>
    </row>
    <row r="90" spans="1:17" s="14" customFormat="1" ht="9.75">
      <c r="A90" s="24" t="s">
        <v>627</v>
      </c>
      <c r="B90" s="25" t="s">
        <v>1661</v>
      </c>
      <c r="C90" s="34"/>
      <c r="D90" s="50"/>
      <c r="E90" s="38"/>
      <c r="F90" s="50"/>
      <c r="G90" s="42"/>
      <c r="H90" s="46">
        <v>1</v>
      </c>
      <c r="I90" s="25"/>
      <c r="J90" s="25">
        <f t="shared" si="1"/>
        <v>1</v>
      </c>
      <c r="K90" s="25" t="s">
        <v>324</v>
      </c>
      <c r="L90" s="25"/>
      <c r="M90" s="18">
        <v>-1.3860282500000007</v>
      </c>
      <c r="N90" s="18">
        <v>0.0001568647115481269</v>
      </c>
      <c r="O90" s="19"/>
      <c r="P90" s="23" t="s">
        <v>1288</v>
      </c>
      <c r="Q90" s="23" t="s">
        <v>100</v>
      </c>
    </row>
    <row r="91" spans="1:17" s="14" customFormat="1" ht="9.75">
      <c r="A91" s="24" t="s">
        <v>628</v>
      </c>
      <c r="B91" s="25" t="s">
        <v>1662</v>
      </c>
      <c r="C91" s="34"/>
      <c r="D91" s="50"/>
      <c r="E91" s="38"/>
      <c r="F91" s="50"/>
      <c r="G91" s="42"/>
      <c r="H91" s="46"/>
      <c r="I91" s="25"/>
      <c r="J91" s="25">
        <f t="shared" si="1"/>
        <v>0</v>
      </c>
      <c r="K91" s="25" t="s">
        <v>324</v>
      </c>
      <c r="L91" s="25"/>
      <c r="M91" s="18">
        <v>-1.3801614999999998</v>
      </c>
      <c r="N91" s="18">
        <v>5.03087637299942E-06</v>
      </c>
      <c r="O91" s="19"/>
      <c r="P91" s="23" t="s">
        <v>101</v>
      </c>
      <c r="Q91" s="23" t="s">
        <v>102</v>
      </c>
    </row>
    <row r="92" spans="1:17" s="14" customFormat="1" ht="30">
      <c r="A92" s="24" t="s">
        <v>629</v>
      </c>
      <c r="B92" s="25" t="s">
        <v>1663</v>
      </c>
      <c r="C92" s="34"/>
      <c r="D92" s="50"/>
      <c r="E92" s="38"/>
      <c r="F92" s="50"/>
      <c r="G92" s="42"/>
      <c r="H92" s="46"/>
      <c r="I92" s="25"/>
      <c r="J92" s="25">
        <f t="shared" si="1"/>
        <v>0</v>
      </c>
      <c r="K92" s="25" t="s">
        <v>324</v>
      </c>
      <c r="L92" s="25"/>
      <c r="M92" s="18">
        <v>1.4528702500000001</v>
      </c>
      <c r="N92" s="18">
        <v>1.7666626604707923E-05</v>
      </c>
      <c r="O92" s="19"/>
      <c r="P92" s="23" t="s">
        <v>103</v>
      </c>
      <c r="Q92" s="23" t="s">
        <v>171</v>
      </c>
    </row>
    <row r="93" spans="1:17" s="14" customFormat="1" ht="9.75">
      <c r="A93" s="24" t="s">
        <v>630</v>
      </c>
      <c r="B93" s="25" t="s">
        <v>1664</v>
      </c>
      <c r="C93" s="34"/>
      <c r="D93" s="50"/>
      <c r="E93" s="38"/>
      <c r="F93" s="50"/>
      <c r="G93" s="42"/>
      <c r="H93" s="46"/>
      <c r="I93" s="25"/>
      <c r="J93" s="25">
        <f t="shared" si="1"/>
        <v>0</v>
      </c>
      <c r="K93" s="25" t="s">
        <v>324</v>
      </c>
      <c r="L93" s="25"/>
      <c r="M93" s="18">
        <v>-1.3712685000000002</v>
      </c>
      <c r="N93" s="18">
        <v>3.621638164081762E-06</v>
      </c>
      <c r="O93" s="19"/>
      <c r="P93" s="23" t="s">
        <v>172</v>
      </c>
      <c r="Q93" s="23" t="s">
        <v>173</v>
      </c>
    </row>
    <row r="94" spans="1:17" s="14" customFormat="1" ht="9.75">
      <c r="A94" s="24" t="s">
        <v>631</v>
      </c>
      <c r="B94" s="25" t="s">
        <v>1665</v>
      </c>
      <c r="C94" s="34"/>
      <c r="D94" s="50"/>
      <c r="E94" s="38"/>
      <c r="F94" s="50"/>
      <c r="G94" s="42"/>
      <c r="H94" s="46">
        <v>1</v>
      </c>
      <c r="I94" s="25"/>
      <c r="J94" s="25">
        <f t="shared" si="1"/>
        <v>1</v>
      </c>
      <c r="K94" s="25" t="s">
        <v>324</v>
      </c>
      <c r="L94" s="25"/>
      <c r="M94" s="18">
        <v>1.0665317500000002</v>
      </c>
      <c r="N94" s="18">
        <v>0.00016173149212900804</v>
      </c>
      <c r="O94" s="19"/>
      <c r="P94" s="23" t="s">
        <v>1288</v>
      </c>
      <c r="Q94" s="23" t="s">
        <v>1288</v>
      </c>
    </row>
    <row r="95" spans="1:17" s="14" customFormat="1" ht="9.75">
      <c r="A95" s="24" t="s">
        <v>632</v>
      </c>
      <c r="B95" s="25" t="s">
        <v>1666</v>
      </c>
      <c r="C95" s="34"/>
      <c r="D95" s="50"/>
      <c r="E95" s="38"/>
      <c r="F95" s="50"/>
      <c r="G95" s="42">
        <v>1</v>
      </c>
      <c r="H95" s="46">
        <v>1</v>
      </c>
      <c r="I95" s="25">
        <v>1</v>
      </c>
      <c r="J95" s="25">
        <f t="shared" si="1"/>
        <v>3</v>
      </c>
      <c r="K95" s="25"/>
      <c r="L95" s="25"/>
      <c r="M95" s="18">
        <v>3.5968989999999996</v>
      </c>
      <c r="N95" s="18">
        <v>8.528012323281374E-06</v>
      </c>
      <c r="O95" s="19"/>
      <c r="P95" s="22"/>
      <c r="Q95" s="22"/>
    </row>
    <row r="96" spans="1:17" s="14" customFormat="1" ht="9.75">
      <c r="A96" s="24" t="s">
        <v>633</v>
      </c>
      <c r="B96" s="25" t="s">
        <v>1667</v>
      </c>
      <c r="C96" s="34"/>
      <c r="D96" s="50"/>
      <c r="E96" s="38"/>
      <c r="F96" s="50"/>
      <c r="G96" s="42"/>
      <c r="H96" s="46"/>
      <c r="I96" s="25"/>
      <c r="J96" s="25">
        <f t="shared" si="1"/>
        <v>0</v>
      </c>
      <c r="K96" s="25" t="s">
        <v>324</v>
      </c>
      <c r="L96" s="25"/>
      <c r="M96" s="18">
        <v>-1.0438237499999996</v>
      </c>
      <c r="N96" s="18">
        <v>5.627076829300515E-05</v>
      </c>
      <c r="O96" s="19"/>
      <c r="P96" s="23" t="s">
        <v>1288</v>
      </c>
      <c r="Q96" s="23" t="s">
        <v>1288</v>
      </c>
    </row>
    <row r="97" spans="1:17" s="14" customFormat="1" ht="19.5">
      <c r="A97" s="24" t="s">
        <v>634</v>
      </c>
      <c r="B97" s="25" t="s">
        <v>1668</v>
      </c>
      <c r="C97" s="34"/>
      <c r="D97" s="50"/>
      <c r="E97" s="38"/>
      <c r="F97" s="50"/>
      <c r="G97" s="42"/>
      <c r="H97" s="46">
        <v>1</v>
      </c>
      <c r="I97" s="25">
        <v>1</v>
      </c>
      <c r="J97" s="25">
        <f t="shared" si="1"/>
        <v>2</v>
      </c>
      <c r="K97" s="25" t="s">
        <v>324</v>
      </c>
      <c r="L97" s="25"/>
      <c r="M97" s="18">
        <v>3.627455249999999</v>
      </c>
      <c r="N97" s="18">
        <v>4.6242026043575565E-07</v>
      </c>
      <c r="O97" s="19"/>
      <c r="P97" s="23" t="s">
        <v>174</v>
      </c>
      <c r="Q97" s="23" t="s">
        <v>109</v>
      </c>
    </row>
    <row r="98" spans="1:17" s="14" customFormat="1" ht="9.75">
      <c r="A98" s="24" t="s">
        <v>635</v>
      </c>
      <c r="B98" s="25" t="s">
        <v>1669</v>
      </c>
      <c r="C98" s="34"/>
      <c r="D98" s="50"/>
      <c r="E98" s="38">
        <v>1</v>
      </c>
      <c r="F98" s="50"/>
      <c r="G98" s="42"/>
      <c r="H98" s="46"/>
      <c r="I98" s="25"/>
      <c r="J98" s="25">
        <f t="shared" si="1"/>
        <v>1</v>
      </c>
      <c r="K98" s="25"/>
      <c r="L98" s="25"/>
      <c r="M98" s="18">
        <v>1.2238569999999998</v>
      </c>
      <c r="N98" s="18">
        <v>0.0004681307909797879</v>
      </c>
      <c r="O98" s="19"/>
      <c r="P98" s="22"/>
      <c r="Q98" s="22"/>
    </row>
    <row r="99" spans="1:17" s="14" customFormat="1" ht="9.75">
      <c r="A99" s="24" t="s">
        <v>636</v>
      </c>
      <c r="B99" s="25" t="s">
        <v>1670</v>
      </c>
      <c r="C99" s="34"/>
      <c r="D99" s="50"/>
      <c r="E99" s="38"/>
      <c r="F99" s="50"/>
      <c r="G99" s="42"/>
      <c r="H99" s="46"/>
      <c r="I99" s="25"/>
      <c r="J99" s="25">
        <f t="shared" si="1"/>
        <v>0</v>
      </c>
      <c r="K99" s="25" t="s">
        <v>324</v>
      </c>
      <c r="L99" s="25"/>
      <c r="M99" s="18">
        <v>-1.6834760000000006</v>
      </c>
      <c r="N99" s="18">
        <v>7.732171289463584E-07</v>
      </c>
      <c r="O99" s="19"/>
      <c r="P99" s="23" t="s">
        <v>110</v>
      </c>
      <c r="Q99" s="23" t="s">
        <v>111</v>
      </c>
    </row>
    <row r="100" spans="1:17" s="14" customFormat="1" ht="9.75">
      <c r="A100" s="24" t="s">
        <v>637</v>
      </c>
      <c r="B100" s="25" t="s">
        <v>1671</v>
      </c>
      <c r="C100" s="34"/>
      <c r="D100" s="50"/>
      <c r="E100" s="38"/>
      <c r="F100" s="50"/>
      <c r="G100" s="42"/>
      <c r="H100" s="46"/>
      <c r="I100" s="25"/>
      <c r="J100" s="25">
        <f t="shared" si="1"/>
        <v>0</v>
      </c>
      <c r="K100" s="25"/>
      <c r="L100" s="25"/>
      <c r="M100" s="18">
        <v>2.7448655000000013</v>
      </c>
      <c r="N100" s="18">
        <v>7.808144679760677E-05</v>
      </c>
      <c r="O100" s="19"/>
      <c r="P100" s="22"/>
      <c r="Q100" s="22"/>
    </row>
    <row r="101" spans="1:17" s="14" customFormat="1" ht="9.75">
      <c r="A101" s="24" t="s">
        <v>638</v>
      </c>
      <c r="B101" s="25" t="s">
        <v>1672</v>
      </c>
      <c r="C101" s="34"/>
      <c r="D101" s="50"/>
      <c r="E101" s="38"/>
      <c r="F101" s="50"/>
      <c r="G101" s="42"/>
      <c r="H101" s="46"/>
      <c r="I101" s="25"/>
      <c r="J101" s="25">
        <f t="shared" si="1"/>
        <v>0</v>
      </c>
      <c r="K101" s="25" t="s">
        <v>324</v>
      </c>
      <c r="L101" s="25"/>
      <c r="M101" s="18">
        <v>-1.014206249999999</v>
      </c>
      <c r="N101" s="18">
        <v>0.0001486041865301119</v>
      </c>
      <c r="O101" s="19"/>
      <c r="P101" s="23" t="s">
        <v>112</v>
      </c>
      <c r="Q101" s="23" t="s">
        <v>113</v>
      </c>
    </row>
    <row r="102" spans="1:17" s="14" customFormat="1" ht="9.75">
      <c r="A102" s="24" t="s">
        <v>639</v>
      </c>
      <c r="B102" s="25" t="s">
        <v>1673</v>
      </c>
      <c r="C102" s="34" t="s">
        <v>324</v>
      </c>
      <c r="D102" s="50"/>
      <c r="E102" s="38"/>
      <c r="F102" s="50"/>
      <c r="G102" s="42"/>
      <c r="H102" s="46"/>
      <c r="I102" s="25"/>
      <c r="J102" s="25">
        <f t="shared" si="1"/>
        <v>0</v>
      </c>
      <c r="K102" s="25" t="s">
        <v>324</v>
      </c>
      <c r="L102" s="25"/>
      <c r="M102" s="18">
        <v>2.34082775</v>
      </c>
      <c r="N102" s="18">
        <v>1.0541097227529623E-05</v>
      </c>
      <c r="O102" s="19"/>
      <c r="P102" s="23" t="s">
        <v>114</v>
      </c>
      <c r="Q102" s="23" t="s">
        <v>115</v>
      </c>
    </row>
    <row r="103" spans="1:17" s="14" customFormat="1" ht="9.75">
      <c r="A103" s="24" t="s">
        <v>640</v>
      </c>
      <c r="B103" s="25" t="s">
        <v>1674</v>
      </c>
      <c r="C103" s="34"/>
      <c r="D103" s="50"/>
      <c r="E103" s="38"/>
      <c r="F103" s="50"/>
      <c r="G103" s="42"/>
      <c r="H103" s="46"/>
      <c r="I103" s="25"/>
      <c r="J103" s="25">
        <f t="shared" si="1"/>
        <v>0</v>
      </c>
      <c r="K103" s="25" t="s">
        <v>324</v>
      </c>
      <c r="L103" s="25"/>
      <c r="M103" s="18">
        <v>1.4415852499999993</v>
      </c>
      <c r="N103" s="18">
        <v>0.0002808809196097701</v>
      </c>
      <c r="O103" s="19"/>
      <c r="P103" s="23" t="s">
        <v>184</v>
      </c>
      <c r="Q103" s="23" t="s">
        <v>1288</v>
      </c>
    </row>
    <row r="104" spans="1:17" s="14" customFormat="1" ht="9.75">
      <c r="A104" s="24" t="s">
        <v>641</v>
      </c>
      <c r="B104" s="25" t="s">
        <v>1675</v>
      </c>
      <c r="C104" s="34"/>
      <c r="D104" s="50"/>
      <c r="E104" s="38"/>
      <c r="F104" s="50"/>
      <c r="G104" s="42"/>
      <c r="H104" s="46"/>
      <c r="I104" s="25"/>
      <c r="J104" s="25">
        <f t="shared" si="1"/>
        <v>0</v>
      </c>
      <c r="K104" s="25" t="s">
        <v>324</v>
      </c>
      <c r="L104" s="25"/>
      <c r="M104" s="18">
        <v>-1.3453355</v>
      </c>
      <c r="N104" s="18">
        <v>0.0003899423615411262</v>
      </c>
      <c r="O104" s="19"/>
      <c r="P104" s="23" t="s">
        <v>116</v>
      </c>
      <c r="Q104" s="23" t="s">
        <v>117</v>
      </c>
    </row>
    <row r="105" spans="1:17" s="14" customFormat="1" ht="19.5">
      <c r="A105" s="24" t="s">
        <v>642</v>
      </c>
      <c r="B105" s="25" t="s">
        <v>1676</v>
      </c>
      <c r="C105" s="34"/>
      <c r="D105" s="50"/>
      <c r="E105" s="38"/>
      <c r="F105" s="50"/>
      <c r="G105" s="42"/>
      <c r="H105" s="46"/>
      <c r="I105" s="25">
        <v>1</v>
      </c>
      <c r="J105" s="25">
        <f t="shared" si="1"/>
        <v>1</v>
      </c>
      <c r="K105" s="25" t="s">
        <v>324</v>
      </c>
      <c r="L105" s="25"/>
      <c r="M105" s="18">
        <v>-2.08010375</v>
      </c>
      <c r="N105" s="18">
        <v>3.53030625435761E-05</v>
      </c>
      <c r="O105" s="19"/>
      <c r="P105" s="23" t="s">
        <v>118</v>
      </c>
      <c r="Q105" s="23" t="s">
        <v>119</v>
      </c>
    </row>
    <row r="106" spans="1:17" s="14" customFormat="1" ht="9.75">
      <c r="A106" s="24" t="s">
        <v>643</v>
      </c>
      <c r="B106" s="25" t="s">
        <v>1677</v>
      </c>
      <c r="C106" s="34"/>
      <c r="D106" s="50"/>
      <c r="E106" s="38"/>
      <c r="F106" s="50"/>
      <c r="G106" s="42"/>
      <c r="H106" s="46"/>
      <c r="I106" s="25"/>
      <c r="J106" s="25">
        <f t="shared" si="1"/>
        <v>0</v>
      </c>
      <c r="K106" s="25"/>
      <c r="L106" s="25"/>
      <c r="M106" s="18">
        <v>1.0561072499999966</v>
      </c>
      <c r="N106" s="18">
        <v>9.103444825915181E-06</v>
      </c>
      <c r="O106" s="19"/>
      <c r="P106" s="22"/>
      <c r="Q106" s="22"/>
    </row>
    <row r="107" spans="1:17" s="14" customFormat="1" ht="9.75">
      <c r="A107" s="24" t="s">
        <v>644</v>
      </c>
      <c r="B107" s="25" t="s">
        <v>1678</v>
      </c>
      <c r="C107" s="34"/>
      <c r="D107" s="50"/>
      <c r="E107" s="38"/>
      <c r="F107" s="50"/>
      <c r="G107" s="42"/>
      <c r="H107" s="46"/>
      <c r="I107" s="25">
        <v>1</v>
      </c>
      <c r="J107" s="25">
        <f t="shared" si="1"/>
        <v>1</v>
      </c>
      <c r="K107" s="25" t="s">
        <v>324</v>
      </c>
      <c r="L107" s="25"/>
      <c r="M107" s="18">
        <v>1.4305310000000002</v>
      </c>
      <c r="N107" s="18">
        <v>2.7409688145870187E-05</v>
      </c>
      <c r="O107" s="19"/>
      <c r="P107" s="23" t="s">
        <v>1288</v>
      </c>
      <c r="Q107" s="23" t="s">
        <v>1288</v>
      </c>
    </row>
    <row r="108" spans="1:17" s="14" customFormat="1" ht="9.75">
      <c r="A108" s="24" t="s">
        <v>645</v>
      </c>
      <c r="B108" s="25" t="s">
        <v>1679</v>
      </c>
      <c r="C108" s="34"/>
      <c r="D108" s="50"/>
      <c r="E108" s="38"/>
      <c r="F108" s="50"/>
      <c r="G108" s="42"/>
      <c r="H108" s="46"/>
      <c r="I108" s="25"/>
      <c r="J108" s="25">
        <f t="shared" si="1"/>
        <v>0</v>
      </c>
      <c r="K108" s="25" t="s">
        <v>324</v>
      </c>
      <c r="L108" s="25"/>
      <c r="M108" s="18">
        <v>1.5176462500000003</v>
      </c>
      <c r="N108" s="18">
        <v>0.000486096358971971</v>
      </c>
      <c r="O108" s="19"/>
      <c r="P108" s="23" t="s">
        <v>120</v>
      </c>
      <c r="Q108" s="23" t="s">
        <v>1288</v>
      </c>
    </row>
    <row r="109" spans="1:17" s="14" customFormat="1" ht="9.75">
      <c r="A109" s="24" t="s">
        <v>646</v>
      </c>
      <c r="B109" s="25" t="s">
        <v>1680</v>
      </c>
      <c r="C109" s="34"/>
      <c r="D109" s="50"/>
      <c r="E109" s="38"/>
      <c r="F109" s="50"/>
      <c r="G109" s="42"/>
      <c r="H109" s="46"/>
      <c r="I109" s="25">
        <v>1</v>
      </c>
      <c r="J109" s="25">
        <f t="shared" si="1"/>
        <v>1</v>
      </c>
      <c r="K109" s="25"/>
      <c r="L109" s="25"/>
      <c r="M109" s="18">
        <v>1.8951512500000005</v>
      </c>
      <c r="N109" s="18">
        <v>2.895825263506238E-05</v>
      </c>
      <c r="O109" s="19"/>
      <c r="P109" s="22"/>
      <c r="Q109" s="22"/>
    </row>
    <row r="110" spans="1:17" s="14" customFormat="1" ht="9.75">
      <c r="A110" s="24" t="s">
        <v>647</v>
      </c>
      <c r="B110" s="25" t="s">
        <v>1681</v>
      </c>
      <c r="C110" s="34"/>
      <c r="D110" s="50"/>
      <c r="E110" s="38"/>
      <c r="F110" s="50"/>
      <c r="G110" s="42"/>
      <c r="H110" s="46"/>
      <c r="I110" s="25"/>
      <c r="J110" s="25">
        <f t="shared" si="1"/>
        <v>0</v>
      </c>
      <c r="K110" s="25" t="s">
        <v>324</v>
      </c>
      <c r="L110" s="25"/>
      <c r="M110" s="18">
        <v>1.2432540000000003</v>
      </c>
      <c r="N110" s="18">
        <v>0.00019865903835621006</v>
      </c>
      <c r="O110" s="19"/>
      <c r="P110" s="23" t="s">
        <v>1288</v>
      </c>
      <c r="Q110" s="23" t="s">
        <v>1288</v>
      </c>
    </row>
    <row r="111" spans="1:17" s="14" customFormat="1" ht="9.75">
      <c r="A111" s="24" t="s">
        <v>648</v>
      </c>
      <c r="B111" s="25" t="s">
        <v>1682</v>
      </c>
      <c r="C111" s="34"/>
      <c r="D111" s="50"/>
      <c r="E111" s="38"/>
      <c r="F111" s="50"/>
      <c r="G111" s="42"/>
      <c r="H111" s="46"/>
      <c r="I111" s="25"/>
      <c r="J111" s="25">
        <f t="shared" si="1"/>
        <v>0</v>
      </c>
      <c r="K111" s="25" t="s">
        <v>324</v>
      </c>
      <c r="L111" s="25"/>
      <c r="M111" s="18">
        <v>1.4238637499999998</v>
      </c>
      <c r="N111" s="18">
        <v>8.629674564822412E-06</v>
      </c>
      <c r="O111" s="19"/>
      <c r="P111" s="23" t="s">
        <v>1288</v>
      </c>
      <c r="Q111" s="23" t="s">
        <v>1288</v>
      </c>
    </row>
    <row r="112" spans="1:17" s="14" customFormat="1" ht="9.75">
      <c r="A112" s="24" t="s">
        <v>649</v>
      </c>
      <c r="B112" s="25" t="s">
        <v>1683</v>
      </c>
      <c r="C112" s="34">
        <v>1</v>
      </c>
      <c r="D112" s="50"/>
      <c r="E112" s="38"/>
      <c r="F112" s="50"/>
      <c r="G112" s="42"/>
      <c r="H112" s="46"/>
      <c r="I112" s="25">
        <v>1</v>
      </c>
      <c r="J112" s="25">
        <f t="shared" si="1"/>
        <v>2</v>
      </c>
      <c r="K112" s="25"/>
      <c r="L112" s="25"/>
      <c r="M112" s="18">
        <v>-1.7260817499999996</v>
      </c>
      <c r="N112" s="18">
        <v>0.00011553972819662665</v>
      </c>
      <c r="O112" s="19"/>
      <c r="P112" s="22"/>
      <c r="Q112" s="22"/>
    </row>
    <row r="113" spans="1:17" s="14" customFormat="1" ht="14.25" customHeight="1">
      <c r="A113" s="24" t="s">
        <v>581</v>
      </c>
      <c r="B113" s="25" t="s">
        <v>1684</v>
      </c>
      <c r="C113" s="34"/>
      <c r="D113" s="50"/>
      <c r="E113" s="38"/>
      <c r="F113" s="50"/>
      <c r="G113" s="42"/>
      <c r="H113" s="46"/>
      <c r="I113" s="25">
        <v>1</v>
      </c>
      <c r="J113" s="25">
        <f t="shared" si="1"/>
        <v>1</v>
      </c>
      <c r="K113" s="25" t="s">
        <v>324</v>
      </c>
      <c r="L113" s="25"/>
      <c r="M113" s="18">
        <v>1.0561084999999997</v>
      </c>
      <c r="N113" s="18">
        <v>0.0003625898833311486</v>
      </c>
      <c r="O113" s="19"/>
      <c r="P113" s="23" t="s">
        <v>121</v>
      </c>
      <c r="Q113" s="23" t="s">
        <v>122</v>
      </c>
    </row>
    <row r="114" spans="1:17" s="14" customFormat="1" ht="9.75">
      <c r="A114" s="24" t="s">
        <v>1272</v>
      </c>
      <c r="B114" s="25" t="s">
        <v>1685</v>
      </c>
      <c r="C114" s="34"/>
      <c r="D114" s="50"/>
      <c r="E114" s="38"/>
      <c r="F114" s="50"/>
      <c r="G114" s="42"/>
      <c r="H114" s="46"/>
      <c r="I114" s="25"/>
      <c r="J114" s="25">
        <f t="shared" si="1"/>
        <v>0</v>
      </c>
      <c r="K114" s="25" t="s">
        <v>324</v>
      </c>
      <c r="L114" s="25"/>
      <c r="M114" s="18">
        <v>-1.2693837500000003</v>
      </c>
      <c r="N114" s="18">
        <v>4.8333905146988455E-05</v>
      </c>
      <c r="O114" s="19"/>
      <c r="P114" s="23" t="s">
        <v>1288</v>
      </c>
      <c r="Q114" s="23" t="s">
        <v>1288</v>
      </c>
    </row>
    <row r="115" spans="1:17" s="14" customFormat="1" ht="9.75">
      <c r="A115" s="24" t="s">
        <v>650</v>
      </c>
      <c r="B115" s="25" t="s">
        <v>1686</v>
      </c>
      <c r="C115" s="34"/>
      <c r="D115" s="50"/>
      <c r="E115" s="38"/>
      <c r="F115" s="50"/>
      <c r="G115" s="42"/>
      <c r="H115" s="46"/>
      <c r="I115" s="25"/>
      <c r="J115" s="25">
        <f t="shared" si="1"/>
        <v>0</v>
      </c>
      <c r="K115" s="25"/>
      <c r="L115" s="25"/>
      <c r="M115" s="18">
        <v>-1.2307509999999997</v>
      </c>
      <c r="N115" s="18">
        <v>9.387525114572932E-07</v>
      </c>
      <c r="O115" s="19"/>
      <c r="P115" s="22"/>
      <c r="Q115" s="22"/>
    </row>
    <row r="116" spans="1:17" s="14" customFormat="1" ht="9.75">
      <c r="A116" s="24" t="s">
        <v>651</v>
      </c>
      <c r="B116" s="25" t="s">
        <v>1687</v>
      </c>
      <c r="C116" s="34"/>
      <c r="D116" s="50"/>
      <c r="E116" s="38">
        <v>1</v>
      </c>
      <c r="F116" s="50"/>
      <c r="G116" s="42"/>
      <c r="H116" s="46">
        <v>1</v>
      </c>
      <c r="I116" s="25">
        <v>1</v>
      </c>
      <c r="J116" s="25">
        <f t="shared" si="1"/>
        <v>3</v>
      </c>
      <c r="K116" s="25"/>
      <c r="L116" s="25"/>
      <c r="M116" s="18">
        <v>-1.1591950000000004</v>
      </c>
      <c r="N116" s="18">
        <v>1.829884673702234E-05</v>
      </c>
      <c r="O116" s="19"/>
      <c r="P116" s="22"/>
      <c r="Q116" s="22"/>
    </row>
    <row r="117" spans="1:17" s="14" customFormat="1" ht="9.75">
      <c r="A117" s="24" t="s">
        <v>652</v>
      </c>
      <c r="B117" s="25" t="s">
        <v>1688</v>
      </c>
      <c r="C117" s="34" t="s">
        <v>324</v>
      </c>
      <c r="D117" s="50"/>
      <c r="E117" s="38"/>
      <c r="F117" s="50"/>
      <c r="G117" s="42"/>
      <c r="H117" s="46"/>
      <c r="I117" s="25"/>
      <c r="J117" s="25">
        <f t="shared" si="1"/>
        <v>0</v>
      </c>
      <c r="K117" s="25" t="s">
        <v>324</v>
      </c>
      <c r="L117" s="25"/>
      <c r="M117" s="18">
        <v>2.570572499999999</v>
      </c>
      <c r="N117" s="18">
        <v>2.82113359060937E-06</v>
      </c>
      <c r="O117" s="19"/>
      <c r="P117" s="23" t="s">
        <v>1288</v>
      </c>
      <c r="Q117" s="23" t="s">
        <v>1288</v>
      </c>
    </row>
    <row r="118" spans="1:17" s="14" customFormat="1" ht="9.75">
      <c r="A118" s="24" t="s">
        <v>653</v>
      </c>
      <c r="B118" s="25" t="s">
        <v>1689</v>
      </c>
      <c r="C118" s="34"/>
      <c r="D118" s="50"/>
      <c r="E118" s="38">
        <v>1</v>
      </c>
      <c r="F118" s="50"/>
      <c r="G118" s="42"/>
      <c r="H118" s="46"/>
      <c r="I118" s="25"/>
      <c r="J118" s="25">
        <f t="shared" si="1"/>
        <v>1</v>
      </c>
      <c r="K118" s="25"/>
      <c r="L118" s="25"/>
      <c r="M118" s="18">
        <v>-1.0532797499999997</v>
      </c>
      <c r="N118" s="18">
        <v>0.00025002378392969675</v>
      </c>
      <c r="O118" s="19"/>
      <c r="P118" s="22"/>
      <c r="Q118" s="22"/>
    </row>
    <row r="119" spans="1:17" s="14" customFormat="1" ht="9.75">
      <c r="A119" s="24" t="s">
        <v>654</v>
      </c>
      <c r="B119" s="25" t="s">
        <v>1690</v>
      </c>
      <c r="C119" s="34">
        <v>1</v>
      </c>
      <c r="D119" s="50">
        <v>1</v>
      </c>
      <c r="E119" s="38">
        <v>1</v>
      </c>
      <c r="F119" s="50">
        <v>1</v>
      </c>
      <c r="G119" s="42"/>
      <c r="H119" s="46"/>
      <c r="I119" s="25">
        <v>1</v>
      </c>
      <c r="J119" s="25">
        <f t="shared" si="1"/>
        <v>5</v>
      </c>
      <c r="K119" s="25"/>
      <c r="L119" s="25"/>
      <c r="M119" s="18">
        <v>2.733155749999999</v>
      </c>
      <c r="N119" s="18">
        <v>5.1232033349331685E-05</v>
      </c>
      <c r="O119" s="19"/>
      <c r="P119" s="22"/>
      <c r="Q119" s="22"/>
    </row>
    <row r="120" spans="1:17" s="14" customFormat="1" ht="9.75">
      <c r="A120" s="24" t="s">
        <v>655</v>
      </c>
      <c r="B120" s="25" t="s">
        <v>1252</v>
      </c>
      <c r="C120" s="34">
        <v>1</v>
      </c>
      <c r="D120" s="50">
        <v>1</v>
      </c>
      <c r="E120" s="38">
        <v>1</v>
      </c>
      <c r="F120" s="50"/>
      <c r="G120" s="42"/>
      <c r="H120" s="46"/>
      <c r="I120" s="25">
        <v>1</v>
      </c>
      <c r="J120" s="25">
        <f t="shared" si="1"/>
        <v>4</v>
      </c>
      <c r="K120" s="25" t="s">
        <v>61</v>
      </c>
      <c r="L120" s="25"/>
      <c r="M120" s="18">
        <v>-2.03293675</v>
      </c>
      <c r="N120" s="18">
        <v>1.721518617847926E-05</v>
      </c>
      <c r="O120" s="18">
        <v>-7.16</v>
      </c>
      <c r="P120" s="22"/>
      <c r="Q120" s="22"/>
    </row>
    <row r="121" spans="1:17" s="14" customFormat="1" ht="9.75">
      <c r="A121" s="24" t="s">
        <v>656</v>
      </c>
      <c r="B121" s="25" t="s">
        <v>1691</v>
      </c>
      <c r="C121" s="34"/>
      <c r="D121" s="50"/>
      <c r="E121" s="38"/>
      <c r="F121" s="50"/>
      <c r="G121" s="42">
        <v>1</v>
      </c>
      <c r="H121" s="46"/>
      <c r="I121" s="25">
        <v>1</v>
      </c>
      <c r="J121" s="25">
        <f t="shared" si="1"/>
        <v>2</v>
      </c>
      <c r="K121" s="25"/>
      <c r="L121" s="25"/>
      <c r="M121" s="18">
        <v>-1.448781499999999</v>
      </c>
      <c r="N121" s="18">
        <v>8.512789718382761E-07</v>
      </c>
      <c r="O121" s="19"/>
      <c r="P121" s="22"/>
      <c r="Q121" s="22"/>
    </row>
    <row r="122" spans="1:17" s="14" customFormat="1" ht="9.75">
      <c r="A122" s="24" t="s">
        <v>657</v>
      </c>
      <c r="B122" s="25" t="s">
        <v>1692</v>
      </c>
      <c r="C122" s="34"/>
      <c r="D122" s="50"/>
      <c r="E122" s="38"/>
      <c r="F122" s="50"/>
      <c r="G122" s="42"/>
      <c r="H122" s="46"/>
      <c r="I122" s="25"/>
      <c r="J122" s="25">
        <f t="shared" si="1"/>
        <v>0</v>
      </c>
      <c r="K122" s="25" t="s">
        <v>324</v>
      </c>
      <c r="L122" s="25"/>
      <c r="M122" s="18">
        <v>-1.0653294999999998</v>
      </c>
      <c r="N122" s="18">
        <v>0.0003699604164066934</v>
      </c>
      <c r="O122" s="19"/>
      <c r="P122" s="23" t="s">
        <v>1288</v>
      </c>
      <c r="Q122" s="23" t="s">
        <v>123</v>
      </c>
    </row>
    <row r="123" spans="1:17" s="14" customFormat="1" ht="19.5">
      <c r="A123" s="24" t="s">
        <v>658</v>
      </c>
      <c r="B123" s="25" t="s">
        <v>1693</v>
      </c>
      <c r="C123" s="34"/>
      <c r="D123" s="50"/>
      <c r="E123" s="38"/>
      <c r="F123" s="50"/>
      <c r="G123" s="42"/>
      <c r="H123" s="46"/>
      <c r="I123" s="25"/>
      <c r="J123" s="25">
        <f t="shared" si="1"/>
        <v>0</v>
      </c>
      <c r="K123" s="25" t="s">
        <v>324</v>
      </c>
      <c r="L123" s="25"/>
      <c r="M123" s="18">
        <v>-1.0490895</v>
      </c>
      <c r="N123" s="18">
        <v>0.0003309635598667755</v>
      </c>
      <c r="O123" s="19"/>
      <c r="P123" s="23" t="s">
        <v>71</v>
      </c>
      <c r="Q123" s="23" t="s">
        <v>72</v>
      </c>
    </row>
    <row r="124" spans="1:17" s="14" customFormat="1" ht="9.75">
      <c r="A124" s="24" t="s">
        <v>659</v>
      </c>
      <c r="B124" s="25" t="s">
        <v>1694</v>
      </c>
      <c r="C124" s="34"/>
      <c r="D124" s="50"/>
      <c r="E124" s="38"/>
      <c r="F124" s="50"/>
      <c r="G124" s="42"/>
      <c r="H124" s="46"/>
      <c r="I124" s="25"/>
      <c r="J124" s="25">
        <f t="shared" si="1"/>
        <v>0</v>
      </c>
      <c r="K124" s="25" t="s">
        <v>324</v>
      </c>
      <c r="L124" s="25"/>
      <c r="M124" s="18">
        <v>-1.9644867500000007</v>
      </c>
      <c r="N124" s="18">
        <v>2.558607693511219E-06</v>
      </c>
      <c r="O124" s="19"/>
      <c r="P124" s="23" t="s">
        <v>184</v>
      </c>
      <c r="Q124" s="23" t="s">
        <v>73</v>
      </c>
    </row>
    <row r="125" spans="1:17" s="14" customFormat="1" ht="19.5">
      <c r="A125" s="24" t="s">
        <v>660</v>
      </c>
      <c r="B125" s="25" t="s">
        <v>1695</v>
      </c>
      <c r="C125" s="34"/>
      <c r="D125" s="50"/>
      <c r="E125" s="38"/>
      <c r="F125" s="50"/>
      <c r="G125" s="42"/>
      <c r="H125" s="46"/>
      <c r="I125" s="25"/>
      <c r="J125" s="25">
        <f t="shared" si="1"/>
        <v>0</v>
      </c>
      <c r="K125" s="25" t="s">
        <v>324</v>
      </c>
      <c r="L125" s="25"/>
      <c r="M125" s="18">
        <v>1.1511827500000003</v>
      </c>
      <c r="N125" s="18">
        <v>6.072239506593778E-05</v>
      </c>
      <c r="O125" s="19"/>
      <c r="P125" s="23" t="s">
        <v>184</v>
      </c>
      <c r="Q125" s="23" t="s">
        <v>126</v>
      </c>
    </row>
    <row r="126" spans="1:17" s="14" customFormat="1" ht="19.5">
      <c r="A126" s="24" t="s">
        <v>661</v>
      </c>
      <c r="B126" s="25" t="s">
        <v>1696</v>
      </c>
      <c r="C126" s="34"/>
      <c r="D126" s="50"/>
      <c r="E126" s="38"/>
      <c r="F126" s="50"/>
      <c r="G126" s="42"/>
      <c r="H126" s="46"/>
      <c r="I126" s="25">
        <v>1</v>
      </c>
      <c r="J126" s="25">
        <f t="shared" si="1"/>
        <v>1</v>
      </c>
      <c r="K126" s="25" t="s">
        <v>324</v>
      </c>
      <c r="L126" s="25"/>
      <c r="M126" s="18">
        <v>-1.4984037499999996</v>
      </c>
      <c r="N126" s="18">
        <v>2.2491795083741537E-06</v>
      </c>
      <c r="O126" s="19"/>
      <c r="P126" s="23" t="s">
        <v>130</v>
      </c>
      <c r="Q126" s="23" t="s">
        <v>131</v>
      </c>
    </row>
    <row r="127" spans="1:17" s="14" customFormat="1" ht="9.75">
      <c r="A127" s="24" t="s">
        <v>662</v>
      </c>
      <c r="B127" s="25" t="s">
        <v>1697</v>
      </c>
      <c r="C127" s="34"/>
      <c r="D127" s="50"/>
      <c r="E127" s="38"/>
      <c r="F127" s="50"/>
      <c r="G127" s="42"/>
      <c r="H127" s="46"/>
      <c r="I127" s="25"/>
      <c r="J127" s="25">
        <f t="shared" si="1"/>
        <v>0</v>
      </c>
      <c r="K127" s="25" t="s">
        <v>324</v>
      </c>
      <c r="L127" s="25" t="s">
        <v>1698</v>
      </c>
      <c r="M127" s="18">
        <v>1.0245177500000002</v>
      </c>
      <c r="N127" s="18">
        <v>0.00022723811256034556</v>
      </c>
      <c r="O127" s="19"/>
      <c r="P127" s="23" t="s">
        <v>132</v>
      </c>
      <c r="Q127" s="23" t="s">
        <v>133</v>
      </c>
    </row>
    <row r="128" spans="1:17" s="14" customFormat="1" ht="9.75">
      <c r="A128" s="24" t="s">
        <v>663</v>
      </c>
      <c r="B128" s="25" t="s">
        <v>1698</v>
      </c>
      <c r="C128" s="34"/>
      <c r="D128" s="50"/>
      <c r="E128" s="38"/>
      <c r="F128" s="50"/>
      <c r="G128" s="42"/>
      <c r="H128" s="46">
        <v>1</v>
      </c>
      <c r="I128" s="25"/>
      <c r="J128" s="25">
        <f t="shared" si="1"/>
        <v>1</v>
      </c>
      <c r="K128" s="25" t="s">
        <v>324</v>
      </c>
      <c r="L128" s="25"/>
      <c r="M128" s="18">
        <v>-1.5141702500000003</v>
      </c>
      <c r="N128" s="18">
        <v>0.00023281702826450856</v>
      </c>
      <c r="O128" s="19"/>
      <c r="P128" s="23" t="s">
        <v>83</v>
      </c>
      <c r="Q128" s="23" t="s">
        <v>84</v>
      </c>
    </row>
    <row r="129" spans="1:17" s="14" customFormat="1" ht="9.75">
      <c r="A129" s="24" t="s">
        <v>664</v>
      </c>
      <c r="B129" s="25" t="s">
        <v>1699</v>
      </c>
      <c r="C129" s="34">
        <v>1</v>
      </c>
      <c r="D129" s="50">
        <v>1</v>
      </c>
      <c r="E129" s="38">
        <v>1</v>
      </c>
      <c r="F129" s="50">
        <v>1</v>
      </c>
      <c r="G129" s="42">
        <v>1</v>
      </c>
      <c r="H129" s="46"/>
      <c r="I129" s="25">
        <v>1</v>
      </c>
      <c r="J129" s="25">
        <f t="shared" si="1"/>
        <v>6</v>
      </c>
      <c r="K129" s="25"/>
      <c r="L129" s="25"/>
      <c r="M129" s="18">
        <v>1.4193700000000007</v>
      </c>
      <c r="N129" s="18">
        <v>6.9857127110012984E-06</v>
      </c>
      <c r="O129" s="19"/>
      <c r="P129" s="22"/>
      <c r="Q129" s="22"/>
    </row>
    <row r="130" spans="1:17" s="14" customFormat="1" ht="9.75">
      <c r="A130" s="24" t="s">
        <v>665</v>
      </c>
      <c r="B130" s="25" t="s">
        <v>1700</v>
      </c>
      <c r="C130" s="34"/>
      <c r="D130" s="50"/>
      <c r="E130" s="38"/>
      <c r="F130" s="50"/>
      <c r="G130" s="42"/>
      <c r="H130" s="46"/>
      <c r="I130" s="25"/>
      <c r="J130" s="25">
        <f t="shared" si="1"/>
        <v>0</v>
      </c>
      <c r="K130" s="25" t="s">
        <v>324</v>
      </c>
      <c r="L130" s="25"/>
      <c r="M130" s="18">
        <v>-1.2193484999999997</v>
      </c>
      <c r="N130" s="18">
        <v>0.0003906182272317633</v>
      </c>
      <c r="O130" s="19"/>
      <c r="P130" s="23" t="s">
        <v>85</v>
      </c>
      <c r="Q130" s="23" t="s">
        <v>86</v>
      </c>
    </row>
    <row r="131" spans="1:17" s="14" customFormat="1" ht="9.75">
      <c r="A131" s="24" t="s">
        <v>666</v>
      </c>
      <c r="B131" s="25" t="s">
        <v>1701</v>
      </c>
      <c r="C131" s="34"/>
      <c r="D131" s="50"/>
      <c r="E131" s="38"/>
      <c r="F131" s="50"/>
      <c r="G131" s="42"/>
      <c r="H131" s="46"/>
      <c r="I131" s="25"/>
      <c r="J131" s="25">
        <f t="shared" si="1"/>
        <v>0</v>
      </c>
      <c r="K131" s="25" t="s">
        <v>324</v>
      </c>
      <c r="L131" s="25"/>
      <c r="M131" s="18">
        <v>-1.1746062499999983</v>
      </c>
      <c r="N131" s="18">
        <v>1.784004013117612E-05</v>
      </c>
      <c r="O131" s="19"/>
      <c r="P131" s="23" t="s">
        <v>87</v>
      </c>
      <c r="Q131" s="23" t="s">
        <v>1288</v>
      </c>
    </row>
    <row r="132" spans="1:17" s="14" customFormat="1" ht="9.75">
      <c r="A132" s="24" t="s">
        <v>667</v>
      </c>
      <c r="B132" s="25" t="s">
        <v>1702</v>
      </c>
      <c r="C132" s="34"/>
      <c r="D132" s="50"/>
      <c r="E132" s="38"/>
      <c r="F132" s="50"/>
      <c r="G132" s="42"/>
      <c r="H132" s="46"/>
      <c r="I132" s="25"/>
      <c r="J132" s="25">
        <f aca="true" t="shared" si="2" ref="J132:J195">SUM(C132:I132)</f>
        <v>0</v>
      </c>
      <c r="K132" s="25" t="s">
        <v>324</v>
      </c>
      <c r="L132" s="25"/>
      <c r="M132" s="18">
        <v>-1.1875572500000002</v>
      </c>
      <c r="N132" s="18">
        <v>0.00029384799223975756</v>
      </c>
      <c r="O132" s="19"/>
      <c r="P132" s="23" t="s">
        <v>88</v>
      </c>
      <c r="Q132" s="23" t="s">
        <v>89</v>
      </c>
    </row>
    <row r="133" spans="1:17" s="14" customFormat="1" ht="9.75">
      <c r="A133" s="24" t="s">
        <v>668</v>
      </c>
      <c r="B133" s="25" t="s">
        <v>1703</v>
      </c>
      <c r="C133" s="34">
        <v>1</v>
      </c>
      <c r="D133" s="50"/>
      <c r="E133" s="38"/>
      <c r="F133" s="50"/>
      <c r="G133" s="42">
        <v>1</v>
      </c>
      <c r="H133" s="46"/>
      <c r="I133" s="25">
        <v>1</v>
      </c>
      <c r="J133" s="25">
        <f t="shared" si="2"/>
        <v>3</v>
      </c>
      <c r="K133" s="25"/>
      <c r="L133" s="25"/>
      <c r="M133" s="18">
        <v>1.9607072500000005</v>
      </c>
      <c r="N133" s="18">
        <v>1.1814799620511846E-05</v>
      </c>
      <c r="O133" s="19"/>
      <c r="P133" s="22"/>
      <c r="Q133" s="22"/>
    </row>
    <row r="134" spans="1:17" s="14" customFormat="1" ht="9.75">
      <c r="A134" s="24" t="s">
        <v>419</v>
      </c>
      <c r="B134" s="25" t="s">
        <v>1704</v>
      </c>
      <c r="C134" s="34"/>
      <c r="D134" s="50"/>
      <c r="E134" s="38"/>
      <c r="F134" s="50"/>
      <c r="G134" s="42">
        <v>1</v>
      </c>
      <c r="H134" s="46">
        <v>1</v>
      </c>
      <c r="I134" s="25">
        <v>1</v>
      </c>
      <c r="J134" s="25">
        <f t="shared" si="2"/>
        <v>3</v>
      </c>
      <c r="K134" s="25"/>
      <c r="L134" s="25"/>
      <c r="M134" s="18">
        <v>1.4766897500000002</v>
      </c>
      <c r="N134" s="18">
        <v>1.6562331572986886E-05</v>
      </c>
      <c r="O134" s="19"/>
      <c r="P134" s="22"/>
      <c r="Q134" s="22"/>
    </row>
    <row r="135" spans="1:17" s="14" customFormat="1" ht="9.75">
      <c r="A135" s="24" t="s">
        <v>420</v>
      </c>
      <c r="B135" s="25" t="s">
        <v>1705</v>
      </c>
      <c r="C135" s="34"/>
      <c r="D135" s="50"/>
      <c r="E135" s="38"/>
      <c r="F135" s="50"/>
      <c r="G135" s="42"/>
      <c r="H135" s="46"/>
      <c r="I135" s="25"/>
      <c r="J135" s="25">
        <f t="shared" si="2"/>
        <v>0</v>
      </c>
      <c r="K135" s="25" t="s">
        <v>324</v>
      </c>
      <c r="L135" s="25"/>
      <c r="M135" s="18">
        <v>1.2546877499999995</v>
      </c>
      <c r="N135" s="18">
        <v>6.073585587582163E-05</v>
      </c>
      <c r="O135" s="19"/>
      <c r="P135" s="23" t="s">
        <v>90</v>
      </c>
      <c r="Q135" s="23" t="s">
        <v>1288</v>
      </c>
    </row>
    <row r="136" spans="1:17" s="14" customFormat="1" ht="9.75">
      <c r="A136" s="24" t="s">
        <v>421</v>
      </c>
      <c r="B136" s="25" t="s">
        <v>1706</v>
      </c>
      <c r="C136" s="34"/>
      <c r="D136" s="50"/>
      <c r="E136" s="38"/>
      <c r="F136" s="50"/>
      <c r="G136" s="42">
        <v>1</v>
      </c>
      <c r="H136" s="46"/>
      <c r="I136" s="25">
        <v>1</v>
      </c>
      <c r="J136" s="25">
        <f t="shared" si="2"/>
        <v>2</v>
      </c>
      <c r="K136" s="25"/>
      <c r="L136" s="25"/>
      <c r="M136" s="18">
        <v>-1.4709257500000001</v>
      </c>
      <c r="N136" s="18">
        <v>0.00037726846162897473</v>
      </c>
      <c r="O136" s="19"/>
      <c r="P136" s="22"/>
      <c r="Q136" s="22"/>
    </row>
    <row r="137" spans="1:17" s="14" customFormat="1" ht="9.75">
      <c r="A137" s="24" t="s">
        <v>422</v>
      </c>
      <c r="B137" s="25" t="s">
        <v>1707</v>
      </c>
      <c r="C137" s="34"/>
      <c r="D137" s="50"/>
      <c r="E137" s="38"/>
      <c r="F137" s="50"/>
      <c r="G137" s="42"/>
      <c r="H137" s="46"/>
      <c r="I137" s="25"/>
      <c r="J137" s="25">
        <f t="shared" si="2"/>
        <v>0</v>
      </c>
      <c r="K137" s="25" t="s">
        <v>324</v>
      </c>
      <c r="L137" s="25"/>
      <c r="M137" s="18">
        <v>-2.3813200000000014</v>
      </c>
      <c r="N137" s="18">
        <v>0.00014348981739551866</v>
      </c>
      <c r="O137" s="19"/>
      <c r="P137" s="23" t="s">
        <v>1288</v>
      </c>
      <c r="Q137" s="23" t="s">
        <v>1288</v>
      </c>
    </row>
    <row r="138" spans="1:17" s="14" customFormat="1" ht="9.75">
      <c r="A138" s="24" t="s">
        <v>423</v>
      </c>
      <c r="B138" s="25" t="s">
        <v>1708</v>
      </c>
      <c r="C138" s="34"/>
      <c r="D138" s="50"/>
      <c r="E138" s="38"/>
      <c r="F138" s="50"/>
      <c r="G138" s="42"/>
      <c r="H138" s="46"/>
      <c r="I138" s="25"/>
      <c r="J138" s="25">
        <f t="shared" si="2"/>
        <v>0</v>
      </c>
      <c r="K138" s="25" t="s">
        <v>324</v>
      </c>
      <c r="L138" s="25"/>
      <c r="M138" s="18">
        <v>-1.2765604999999995</v>
      </c>
      <c r="N138" s="18">
        <v>0.00019606701921798692</v>
      </c>
      <c r="O138" s="19"/>
      <c r="P138" s="23" t="s">
        <v>184</v>
      </c>
      <c r="Q138" s="23" t="s">
        <v>91</v>
      </c>
    </row>
    <row r="139" spans="1:17" s="14" customFormat="1" ht="9.75">
      <c r="A139" s="24" t="s">
        <v>424</v>
      </c>
      <c r="B139" s="25" t="s">
        <v>1709</v>
      </c>
      <c r="C139" s="34"/>
      <c r="D139" s="50"/>
      <c r="E139" s="38"/>
      <c r="F139" s="50"/>
      <c r="G139" s="42"/>
      <c r="H139" s="46"/>
      <c r="I139" s="25">
        <v>1</v>
      </c>
      <c r="J139" s="25">
        <f t="shared" si="2"/>
        <v>1</v>
      </c>
      <c r="K139" s="25"/>
      <c r="L139" s="25"/>
      <c r="M139" s="18">
        <v>3.5946909999999983</v>
      </c>
      <c r="N139" s="18">
        <v>1.1914816723747733E-06</v>
      </c>
      <c r="O139" s="19"/>
      <c r="P139" s="22"/>
      <c r="Q139" s="22"/>
    </row>
    <row r="140" spans="1:17" s="14" customFormat="1" ht="9.75">
      <c r="A140" s="24" t="s">
        <v>1130</v>
      </c>
      <c r="B140" s="25" t="s">
        <v>1710</v>
      </c>
      <c r="C140" s="34"/>
      <c r="D140" s="50"/>
      <c r="E140" s="38"/>
      <c r="F140" s="50"/>
      <c r="G140" s="42"/>
      <c r="H140" s="46"/>
      <c r="I140" s="25"/>
      <c r="J140" s="25">
        <f t="shared" si="2"/>
        <v>0</v>
      </c>
      <c r="K140" s="25" t="s">
        <v>324</v>
      </c>
      <c r="L140" s="25"/>
      <c r="M140" s="18">
        <v>1.0079802499999992</v>
      </c>
      <c r="N140" s="18">
        <v>0.00036514215072485745</v>
      </c>
      <c r="O140" s="19"/>
      <c r="P140" s="23" t="s">
        <v>92</v>
      </c>
      <c r="Q140" s="23" t="s">
        <v>93</v>
      </c>
    </row>
    <row r="141" spans="1:17" s="14" customFormat="1" ht="9.75">
      <c r="A141" s="24" t="s">
        <v>425</v>
      </c>
      <c r="B141" s="25" t="s">
        <v>1711</v>
      </c>
      <c r="C141" s="34"/>
      <c r="D141" s="50"/>
      <c r="E141" s="38"/>
      <c r="F141" s="50"/>
      <c r="G141" s="42"/>
      <c r="H141" s="46"/>
      <c r="I141" s="25"/>
      <c r="J141" s="25">
        <f t="shared" si="2"/>
        <v>0</v>
      </c>
      <c r="K141" s="25" t="s">
        <v>324</v>
      </c>
      <c r="L141" s="25"/>
      <c r="M141" s="18">
        <v>-1.1159435000000002</v>
      </c>
      <c r="N141" s="18">
        <v>4.048567912509546E-05</v>
      </c>
      <c r="O141" s="19"/>
      <c r="P141" s="23" t="s">
        <v>1288</v>
      </c>
      <c r="Q141" s="23" t="s">
        <v>1288</v>
      </c>
    </row>
    <row r="142" spans="1:17" s="14" customFormat="1" ht="9.75">
      <c r="A142" s="24" t="s">
        <v>426</v>
      </c>
      <c r="B142" s="25" t="s">
        <v>1712</v>
      </c>
      <c r="C142" s="34"/>
      <c r="D142" s="50"/>
      <c r="E142" s="38"/>
      <c r="F142" s="50"/>
      <c r="G142" s="42"/>
      <c r="H142" s="46"/>
      <c r="I142" s="25"/>
      <c r="J142" s="25">
        <f t="shared" si="2"/>
        <v>0</v>
      </c>
      <c r="K142" s="25" t="s">
        <v>324</v>
      </c>
      <c r="L142" s="25" t="s">
        <v>1713</v>
      </c>
      <c r="M142" s="18">
        <v>1.3439722500000002</v>
      </c>
      <c r="N142" s="18">
        <v>5.545360467031378E-05</v>
      </c>
      <c r="O142" s="19"/>
      <c r="P142" s="23" t="s">
        <v>184</v>
      </c>
      <c r="Q142" s="23" t="s">
        <v>94</v>
      </c>
    </row>
    <row r="143" spans="1:17" s="14" customFormat="1" ht="9.75">
      <c r="A143" s="24" t="s">
        <v>427</v>
      </c>
      <c r="B143" s="25" t="s">
        <v>1713</v>
      </c>
      <c r="C143" s="34"/>
      <c r="D143" s="50"/>
      <c r="E143" s="38"/>
      <c r="F143" s="50"/>
      <c r="G143" s="42"/>
      <c r="H143" s="46">
        <v>1</v>
      </c>
      <c r="I143" s="25"/>
      <c r="J143" s="25">
        <f t="shared" si="2"/>
        <v>1</v>
      </c>
      <c r="K143" s="25" t="s">
        <v>324</v>
      </c>
      <c r="L143" s="25"/>
      <c r="M143" s="18">
        <v>1.7033000000000023</v>
      </c>
      <c r="N143" s="18">
        <v>2.6577888621428045E-05</v>
      </c>
      <c r="O143" s="19"/>
      <c r="P143" s="23" t="s">
        <v>1288</v>
      </c>
      <c r="Q143" s="23" t="s">
        <v>1288</v>
      </c>
    </row>
    <row r="144" spans="1:17" s="14" customFormat="1" ht="9.75">
      <c r="A144" s="24" t="s">
        <v>428</v>
      </c>
      <c r="B144" s="25" t="s">
        <v>1714</v>
      </c>
      <c r="C144" s="34" t="s">
        <v>324</v>
      </c>
      <c r="D144" s="50"/>
      <c r="E144" s="38"/>
      <c r="F144" s="50"/>
      <c r="G144" s="42"/>
      <c r="H144" s="46">
        <v>1</v>
      </c>
      <c r="I144" s="25"/>
      <c r="J144" s="25">
        <f t="shared" si="2"/>
        <v>1</v>
      </c>
      <c r="K144" s="25" t="s">
        <v>324</v>
      </c>
      <c r="L144" s="25"/>
      <c r="M144" s="18">
        <v>2.4490860000000003</v>
      </c>
      <c r="N144" s="18">
        <v>3.863763818385336E-06</v>
      </c>
      <c r="O144" s="19"/>
      <c r="P144" s="23" t="s">
        <v>95</v>
      </c>
      <c r="Q144" s="23" t="s">
        <v>96</v>
      </c>
    </row>
    <row r="145" spans="1:17" s="14" customFormat="1" ht="9.75">
      <c r="A145" s="24" t="s">
        <v>429</v>
      </c>
      <c r="B145" s="25" t="s">
        <v>1715</v>
      </c>
      <c r="C145" s="34">
        <v>1</v>
      </c>
      <c r="D145" s="50">
        <v>1</v>
      </c>
      <c r="E145" s="38"/>
      <c r="F145" s="50"/>
      <c r="G145" s="42">
        <v>1</v>
      </c>
      <c r="H145" s="46"/>
      <c r="I145" s="25">
        <v>1</v>
      </c>
      <c r="J145" s="25">
        <f t="shared" si="2"/>
        <v>4</v>
      </c>
      <c r="K145" s="25"/>
      <c r="L145" s="25"/>
      <c r="M145" s="18">
        <v>2.319985000000001</v>
      </c>
      <c r="N145" s="18">
        <v>2.4454917468681844E-07</v>
      </c>
      <c r="O145" s="19"/>
      <c r="P145" s="22"/>
      <c r="Q145" s="22"/>
    </row>
    <row r="146" spans="1:17" s="14" customFormat="1" ht="9.75">
      <c r="A146" s="24" t="s">
        <v>581</v>
      </c>
      <c r="B146" s="25" t="s">
        <v>1716</v>
      </c>
      <c r="C146" s="34"/>
      <c r="D146" s="50"/>
      <c r="E146" s="38"/>
      <c r="F146" s="50"/>
      <c r="G146" s="42"/>
      <c r="H146" s="46"/>
      <c r="I146" s="25"/>
      <c r="J146" s="25">
        <f t="shared" si="2"/>
        <v>0</v>
      </c>
      <c r="K146" s="25" t="s">
        <v>324</v>
      </c>
      <c r="L146" s="25"/>
      <c r="M146" s="18">
        <v>1.07063475</v>
      </c>
      <c r="N146" s="18">
        <v>3.990833251057832E-05</v>
      </c>
      <c r="O146" s="19"/>
      <c r="P146" s="23" t="s">
        <v>97</v>
      </c>
      <c r="Q146" s="23" t="s">
        <v>1288</v>
      </c>
    </row>
    <row r="147" spans="1:17" s="14" customFormat="1" ht="9.75">
      <c r="A147" s="24" t="s">
        <v>430</v>
      </c>
      <c r="B147" s="25" t="s">
        <v>1717</v>
      </c>
      <c r="C147" s="34"/>
      <c r="D147" s="50"/>
      <c r="E147" s="38"/>
      <c r="F147" s="50"/>
      <c r="G147" s="42"/>
      <c r="H147" s="46"/>
      <c r="I147" s="25"/>
      <c r="J147" s="25">
        <f t="shared" si="2"/>
        <v>0</v>
      </c>
      <c r="K147" s="25" t="s">
        <v>324</v>
      </c>
      <c r="L147" s="25"/>
      <c r="M147" s="18">
        <v>-1.5096150000000002</v>
      </c>
      <c r="N147" s="18">
        <v>1.4916205045145512E-06</v>
      </c>
      <c r="O147" s="19"/>
      <c r="P147" s="23" t="s">
        <v>1288</v>
      </c>
      <c r="Q147" s="23" t="s">
        <v>1288</v>
      </c>
    </row>
    <row r="148" spans="1:17" s="14" customFormat="1" ht="9.75">
      <c r="A148" s="24" t="s">
        <v>431</v>
      </c>
      <c r="B148" s="25" t="s">
        <v>1718</v>
      </c>
      <c r="C148" s="34"/>
      <c r="D148" s="50"/>
      <c r="E148" s="38"/>
      <c r="F148" s="50"/>
      <c r="G148" s="42"/>
      <c r="H148" s="46"/>
      <c r="I148" s="25">
        <v>1</v>
      </c>
      <c r="J148" s="25">
        <f t="shared" si="2"/>
        <v>1</v>
      </c>
      <c r="K148" s="25" t="s">
        <v>324</v>
      </c>
      <c r="L148" s="25"/>
      <c r="M148" s="18">
        <v>-1.7296162500000003</v>
      </c>
      <c r="N148" s="18">
        <v>1.5158277363108776E-06</v>
      </c>
      <c r="O148" s="19"/>
      <c r="P148" s="23" t="s">
        <v>98</v>
      </c>
      <c r="Q148" s="23" t="s">
        <v>99</v>
      </c>
    </row>
    <row r="149" spans="1:17" s="14" customFormat="1" ht="9.75">
      <c r="A149" s="24" t="s">
        <v>432</v>
      </c>
      <c r="B149" s="25" t="s">
        <v>1719</v>
      </c>
      <c r="C149" s="34"/>
      <c r="D149" s="50"/>
      <c r="E149" s="38"/>
      <c r="F149" s="50"/>
      <c r="G149" s="42">
        <v>1</v>
      </c>
      <c r="H149" s="46"/>
      <c r="I149" s="25"/>
      <c r="J149" s="25">
        <f t="shared" si="2"/>
        <v>1</v>
      </c>
      <c r="K149" s="25"/>
      <c r="L149" s="25"/>
      <c r="M149" s="18">
        <v>-1.8116862500000002</v>
      </c>
      <c r="N149" s="18">
        <v>4.87341014839216E-06</v>
      </c>
      <c r="O149" s="19"/>
      <c r="P149" s="22"/>
      <c r="Q149" s="22"/>
    </row>
    <row r="150" spans="1:17" s="14" customFormat="1" ht="9.75">
      <c r="A150" s="24" t="s">
        <v>433</v>
      </c>
      <c r="B150" s="25" t="s">
        <v>1720</v>
      </c>
      <c r="C150" s="34"/>
      <c r="D150" s="50">
        <v>1</v>
      </c>
      <c r="E150" s="38"/>
      <c r="F150" s="50"/>
      <c r="G150" s="42"/>
      <c r="H150" s="46"/>
      <c r="I150" s="25"/>
      <c r="J150" s="25">
        <f t="shared" si="2"/>
        <v>1</v>
      </c>
      <c r="K150" s="25"/>
      <c r="L150" s="25"/>
      <c r="M150" s="18">
        <v>-1.1122335000000003</v>
      </c>
      <c r="N150" s="18">
        <v>0.0001919210981844241</v>
      </c>
      <c r="O150" s="19"/>
      <c r="P150" s="22"/>
      <c r="Q150" s="22"/>
    </row>
    <row r="151" spans="1:17" s="14" customFormat="1" ht="9.75">
      <c r="A151" s="24" t="s">
        <v>434</v>
      </c>
      <c r="B151" s="25" t="s">
        <v>1721</v>
      </c>
      <c r="C151" s="34"/>
      <c r="D151" s="50"/>
      <c r="E151" s="38"/>
      <c r="F151" s="50"/>
      <c r="G151" s="42">
        <v>1</v>
      </c>
      <c r="H151" s="46"/>
      <c r="I151" s="25"/>
      <c r="J151" s="25">
        <f t="shared" si="2"/>
        <v>1</v>
      </c>
      <c r="K151" s="25"/>
      <c r="L151" s="25"/>
      <c r="M151" s="18">
        <v>1.3182729999999987</v>
      </c>
      <c r="N151" s="18">
        <v>5.684346192648187E-05</v>
      </c>
      <c r="O151" s="19"/>
      <c r="P151" s="22"/>
      <c r="Q151" s="22"/>
    </row>
    <row r="152" spans="1:17" s="14" customFormat="1" ht="19.5">
      <c r="A152" s="24" t="s">
        <v>687</v>
      </c>
      <c r="B152" s="25" t="s">
        <v>1722</v>
      </c>
      <c r="C152" s="34"/>
      <c r="D152" s="50"/>
      <c r="E152" s="38"/>
      <c r="F152" s="50"/>
      <c r="G152" s="42"/>
      <c r="H152" s="46"/>
      <c r="I152" s="25">
        <v>1</v>
      </c>
      <c r="J152" s="25">
        <f t="shared" si="2"/>
        <v>1</v>
      </c>
      <c r="K152" s="25" t="s">
        <v>324</v>
      </c>
      <c r="L152" s="25"/>
      <c r="M152" s="18">
        <v>1.3608894999999999</v>
      </c>
      <c r="N152" s="18">
        <v>7.493257662967926E-05</v>
      </c>
      <c r="O152" s="19"/>
      <c r="P152" s="23" t="s">
        <v>46</v>
      </c>
      <c r="Q152" s="23" t="s">
        <v>104</v>
      </c>
    </row>
    <row r="153" spans="1:17" s="14" customFormat="1" ht="9.75">
      <c r="A153" s="24" t="s">
        <v>688</v>
      </c>
      <c r="B153" s="25" t="s">
        <v>1261</v>
      </c>
      <c r="C153" s="34"/>
      <c r="D153" s="50"/>
      <c r="E153" s="38"/>
      <c r="F153" s="50"/>
      <c r="G153" s="42"/>
      <c r="H153" s="46">
        <v>1</v>
      </c>
      <c r="I153" s="25"/>
      <c r="J153" s="25">
        <f t="shared" si="2"/>
        <v>1</v>
      </c>
      <c r="K153" s="25" t="s">
        <v>61</v>
      </c>
      <c r="L153" s="25"/>
      <c r="M153" s="18">
        <v>3.7946279999999986</v>
      </c>
      <c r="N153" s="18">
        <v>1.851002565927755E-07</v>
      </c>
      <c r="O153" s="19">
        <v>1.26</v>
      </c>
      <c r="P153" s="23" t="s">
        <v>167</v>
      </c>
      <c r="Q153" s="23" t="s">
        <v>168</v>
      </c>
    </row>
    <row r="154" spans="1:17" s="14" customFormat="1" ht="9.75">
      <c r="A154" s="24" t="s">
        <v>689</v>
      </c>
      <c r="B154" s="25" t="s">
        <v>1723</v>
      </c>
      <c r="C154" s="34"/>
      <c r="D154" s="50"/>
      <c r="E154" s="38"/>
      <c r="F154" s="50"/>
      <c r="G154" s="42"/>
      <c r="H154" s="46"/>
      <c r="I154" s="25"/>
      <c r="J154" s="25">
        <f t="shared" si="2"/>
        <v>0</v>
      </c>
      <c r="K154" s="25" t="s">
        <v>324</v>
      </c>
      <c r="L154" s="25"/>
      <c r="M154" s="18">
        <v>-1.2429387499999995</v>
      </c>
      <c r="N154" s="18">
        <v>0.00014840112215541948</v>
      </c>
      <c r="O154" s="19"/>
      <c r="P154" s="23" t="s">
        <v>169</v>
      </c>
      <c r="Q154" s="23" t="s">
        <v>170</v>
      </c>
    </row>
    <row r="155" spans="1:17" s="14" customFormat="1" ht="9.75">
      <c r="A155" s="24" t="s">
        <v>690</v>
      </c>
      <c r="B155" s="25" t="s">
        <v>1724</v>
      </c>
      <c r="C155" s="34"/>
      <c r="D155" s="50"/>
      <c r="E155" s="38"/>
      <c r="F155" s="50"/>
      <c r="G155" s="42"/>
      <c r="H155" s="46"/>
      <c r="I155" s="25"/>
      <c r="J155" s="25">
        <f t="shared" si="2"/>
        <v>0</v>
      </c>
      <c r="K155" s="25" t="s">
        <v>324</v>
      </c>
      <c r="L155" s="25"/>
      <c r="M155" s="18">
        <v>-2.036192</v>
      </c>
      <c r="N155" s="18">
        <v>0.0003208476240205545</v>
      </c>
      <c r="O155" s="19"/>
      <c r="P155" s="23" t="s">
        <v>106</v>
      </c>
      <c r="Q155" s="23" t="s">
        <v>107</v>
      </c>
    </row>
    <row r="156" spans="1:17" s="14" customFormat="1" ht="19.5">
      <c r="A156" s="24" t="s">
        <v>968</v>
      </c>
      <c r="B156" s="25" t="s">
        <v>1725</v>
      </c>
      <c r="C156" s="34"/>
      <c r="D156" s="50"/>
      <c r="E156" s="38"/>
      <c r="F156" s="50"/>
      <c r="G156" s="42"/>
      <c r="H156" s="46"/>
      <c r="I156" s="25"/>
      <c r="J156" s="25">
        <f t="shared" si="2"/>
        <v>0</v>
      </c>
      <c r="K156" s="25" t="s">
        <v>324</v>
      </c>
      <c r="L156" s="25"/>
      <c r="M156" s="18">
        <v>-1.7942019999999994</v>
      </c>
      <c r="N156" s="18">
        <v>9.132324823233653E-05</v>
      </c>
      <c r="O156" s="19"/>
      <c r="P156" s="23" t="s">
        <v>108</v>
      </c>
      <c r="Q156" s="23" t="s">
        <v>53</v>
      </c>
    </row>
    <row r="157" spans="1:17" s="14" customFormat="1" ht="9.75">
      <c r="A157" s="24" t="s">
        <v>969</v>
      </c>
      <c r="B157" s="25" t="s">
        <v>1726</v>
      </c>
      <c r="C157" s="34" t="s">
        <v>324</v>
      </c>
      <c r="D157" s="50"/>
      <c r="E157" s="38"/>
      <c r="F157" s="50"/>
      <c r="G157" s="42"/>
      <c r="H157" s="46">
        <v>1</v>
      </c>
      <c r="I157" s="25"/>
      <c r="J157" s="25">
        <f t="shared" si="2"/>
        <v>1</v>
      </c>
      <c r="K157" s="25" t="s">
        <v>324</v>
      </c>
      <c r="L157" s="25"/>
      <c r="M157" s="18">
        <v>2.0131239999999995</v>
      </c>
      <c r="N157" s="18">
        <v>9.270151174772766E-06</v>
      </c>
      <c r="O157" s="19"/>
      <c r="P157" s="23" t="s">
        <v>1288</v>
      </c>
      <c r="Q157" s="23" t="s">
        <v>54</v>
      </c>
    </row>
    <row r="158" spans="1:17" s="14" customFormat="1" ht="9.75">
      <c r="A158" s="24" t="s">
        <v>970</v>
      </c>
      <c r="B158" s="25" t="s">
        <v>1727</v>
      </c>
      <c r="C158" s="34"/>
      <c r="D158" s="50"/>
      <c r="E158" s="38"/>
      <c r="F158" s="50"/>
      <c r="G158" s="42">
        <v>1</v>
      </c>
      <c r="H158" s="46"/>
      <c r="I158" s="25"/>
      <c r="J158" s="25">
        <f t="shared" si="2"/>
        <v>1</v>
      </c>
      <c r="K158" s="25"/>
      <c r="L158" s="25"/>
      <c r="M158" s="18">
        <v>1.508794</v>
      </c>
      <c r="N158" s="18">
        <v>6.104044311310247E-07</v>
      </c>
      <c r="O158" s="19"/>
      <c r="P158" s="22"/>
      <c r="Q158" s="22"/>
    </row>
    <row r="159" spans="1:17" s="14" customFormat="1" ht="9.75">
      <c r="A159" s="24" t="s">
        <v>1273</v>
      </c>
      <c r="B159" s="25" t="s">
        <v>1728</v>
      </c>
      <c r="C159" s="34"/>
      <c r="D159" s="50"/>
      <c r="E159" s="38"/>
      <c r="F159" s="50"/>
      <c r="G159" s="42"/>
      <c r="H159" s="46"/>
      <c r="I159" s="25">
        <v>1</v>
      </c>
      <c r="J159" s="25">
        <f t="shared" si="2"/>
        <v>1</v>
      </c>
      <c r="K159" s="25" t="s">
        <v>324</v>
      </c>
      <c r="L159" s="25"/>
      <c r="M159" s="18">
        <v>3.1634174999999995</v>
      </c>
      <c r="N159" s="18">
        <v>3.9364552782132855E-06</v>
      </c>
      <c r="O159" s="19"/>
      <c r="P159" s="23" t="s">
        <v>1288</v>
      </c>
      <c r="Q159" s="23" t="s">
        <v>1288</v>
      </c>
    </row>
    <row r="160" spans="1:17" s="14" customFormat="1" ht="9.75">
      <c r="A160" s="24" t="s">
        <v>1274</v>
      </c>
      <c r="B160" s="25" t="s">
        <v>1729</v>
      </c>
      <c r="C160" s="34"/>
      <c r="D160" s="50"/>
      <c r="E160" s="38"/>
      <c r="F160" s="50"/>
      <c r="G160" s="42"/>
      <c r="H160" s="46"/>
      <c r="I160" s="25"/>
      <c r="J160" s="25">
        <f t="shared" si="2"/>
        <v>0</v>
      </c>
      <c r="K160" s="25" t="s">
        <v>324</v>
      </c>
      <c r="L160" s="25"/>
      <c r="M160" s="18">
        <v>1.6751709999999989</v>
      </c>
      <c r="N160" s="18">
        <v>9.222917138102809E-05</v>
      </c>
      <c r="O160" s="19"/>
      <c r="P160" s="23" t="s">
        <v>1288</v>
      </c>
      <c r="Q160" s="23" t="s">
        <v>1288</v>
      </c>
    </row>
    <row r="161" spans="1:17" s="14" customFormat="1" ht="9.75">
      <c r="A161" s="24" t="s">
        <v>971</v>
      </c>
      <c r="B161" s="25" t="s">
        <v>1730</v>
      </c>
      <c r="C161" s="34"/>
      <c r="D161" s="50"/>
      <c r="E161" s="38"/>
      <c r="F161" s="50"/>
      <c r="G161" s="42"/>
      <c r="H161" s="46"/>
      <c r="I161" s="25"/>
      <c r="J161" s="25">
        <f t="shared" si="2"/>
        <v>0</v>
      </c>
      <c r="K161" s="25" t="s">
        <v>324</v>
      </c>
      <c r="L161" s="25"/>
      <c r="M161" s="18">
        <v>1.0944622500000003</v>
      </c>
      <c r="N161" s="18">
        <v>0.0002741062049556696</v>
      </c>
      <c r="O161" s="19"/>
      <c r="P161" s="23" t="s">
        <v>1288</v>
      </c>
      <c r="Q161" s="23" t="s">
        <v>55</v>
      </c>
    </row>
    <row r="162" spans="1:17" s="14" customFormat="1" ht="9.75">
      <c r="A162" s="24" t="s">
        <v>972</v>
      </c>
      <c r="B162" s="25" t="s">
        <v>1731</v>
      </c>
      <c r="C162" s="34"/>
      <c r="D162" s="50"/>
      <c r="E162" s="38"/>
      <c r="F162" s="50"/>
      <c r="G162" s="42"/>
      <c r="H162" s="46"/>
      <c r="I162" s="25"/>
      <c r="J162" s="25">
        <f t="shared" si="2"/>
        <v>0</v>
      </c>
      <c r="K162" s="25" t="s">
        <v>324</v>
      </c>
      <c r="L162" s="25"/>
      <c r="M162" s="18">
        <v>-1.4109152500000004</v>
      </c>
      <c r="N162" s="18">
        <v>6.436773939253182E-05</v>
      </c>
      <c r="O162" s="19"/>
      <c r="P162" s="23" t="s">
        <v>1288</v>
      </c>
      <c r="Q162" s="23" t="s">
        <v>1288</v>
      </c>
    </row>
    <row r="163" spans="1:17" s="14" customFormat="1" ht="9.75">
      <c r="A163" s="24" t="s">
        <v>696</v>
      </c>
      <c r="B163" s="25" t="s">
        <v>1732</v>
      </c>
      <c r="C163" s="34"/>
      <c r="D163" s="50"/>
      <c r="E163" s="38">
        <v>1</v>
      </c>
      <c r="F163" s="50"/>
      <c r="G163" s="42"/>
      <c r="H163" s="46"/>
      <c r="I163" s="25"/>
      <c r="J163" s="25">
        <f t="shared" si="2"/>
        <v>1</v>
      </c>
      <c r="K163" s="25"/>
      <c r="L163" s="25"/>
      <c r="M163" s="18">
        <v>1.5884675000000001</v>
      </c>
      <c r="N163" s="18">
        <v>0.00010419858728098522</v>
      </c>
      <c r="O163" s="19"/>
      <c r="P163" s="22"/>
      <c r="Q163" s="22"/>
    </row>
    <row r="164" spans="1:17" s="14" customFormat="1" ht="9.75">
      <c r="A164" s="24" t="s">
        <v>697</v>
      </c>
      <c r="B164" s="25" t="s">
        <v>1733</v>
      </c>
      <c r="C164" s="34"/>
      <c r="D164" s="50"/>
      <c r="E164" s="38"/>
      <c r="F164" s="50"/>
      <c r="G164" s="42"/>
      <c r="H164" s="46"/>
      <c r="I164" s="25">
        <v>1</v>
      </c>
      <c r="J164" s="25">
        <f t="shared" si="2"/>
        <v>1</v>
      </c>
      <c r="K164" s="25" t="s">
        <v>324</v>
      </c>
      <c r="L164" s="25"/>
      <c r="M164" s="18">
        <v>1.0330090000000016</v>
      </c>
      <c r="N164" s="18">
        <v>8.800296873385752E-05</v>
      </c>
      <c r="O164" s="19"/>
      <c r="P164" s="23" t="s">
        <v>56</v>
      </c>
      <c r="Q164" s="23" t="s">
        <v>57</v>
      </c>
    </row>
    <row r="165" spans="1:17" s="14" customFormat="1" ht="9.75">
      <c r="A165" s="24" t="s">
        <v>698</v>
      </c>
      <c r="B165" s="25" t="s">
        <v>1734</v>
      </c>
      <c r="C165" s="34"/>
      <c r="D165" s="50"/>
      <c r="E165" s="38"/>
      <c r="F165" s="50"/>
      <c r="G165" s="42"/>
      <c r="H165" s="46"/>
      <c r="I165" s="25"/>
      <c r="J165" s="25">
        <f t="shared" si="2"/>
        <v>0</v>
      </c>
      <c r="K165" s="25" t="s">
        <v>324</v>
      </c>
      <c r="L165" s="25"/>
      <c r="M165" s="18">
        <v>-1.3259594999999997</v>
      </c>
      <c r="N165" s="18">
        <v>1.5726078315393733E-06</v>
      </c>
      <c r="O165" s="19"/>
      <c r="P165" s="23" t="s">
        <v>1288</v>
      </c>
      <c r="Q165" s="23" t="s">
        <v>1288</v>
      </c>
    </row>
    <row r="166" spans="1:17" s="14" customFormat="1" ht="9.75">
      <c r="A166" s="24" t="s">
        <v>699</v>
      </c>
      <c r="B166" s="25" t="s">
        <v>1871</v>
      </c>
      <c r="C166" s="34"/>
      <c r="D166" s="50"/>
      <c r="E166" s="38">
        <v>1</v>
      </c>
      <c r="F166" s="50"/>
      <c r="G166" s="42"/>
      <c r="H166" s="46"/>
      <c r="I166" s="25">
        <v>1</v>
      </c>
      <c r="J166" s="25">
        <f t="shared" si="2"/>
        <v>2</v>
      </c>
      <c r="K166" s="25"/>
      <c r="L166" s="25"/>
      <c r="M166" s="18">
        <v>1.3009440000000012</v>
      </c>
      <c r="N166" s="18">
        <v>0.00011021443360408669</v>
      </c>
      <c r="O166" s="19"/>
      <c r="P166" s="22"/>
      <c r="Q166" s="22"/>
    </row>
    <row r="167" spans="1:17" s="14" customFormat="1" ht="9.75">
      <c r="A167" s="24" t="s">
        <v>700</v>
      </c>
      <c r="B167" s="25" t="s">
        <v>1872</v>
      </c>
      <c r="C167" s="34"/>
      <c r="D167" s="50"/>
      <c r="E167" s="38"/>
      <c r="F167" s="50"/>
      <c r="G167" s="42"/>
      <c r="H167" s="46"/>
      <c r="I167" s="25"/>
      <c r="J167" s="25">
        <f t="shared" si="2"/>
        <v>0</v>
      </c>
      <c r="K167" s="25" t="s">
        <v>324</v>
      </c>
      <c r="L167" s="25"/>
      <c r="M167" s="18">
        <v>-1.661045249999999</v>
      </c>
      <c r="N167" s="18">
        <v>0.00011439825677410633</v>
      </c>
      <c r="O167" s="19"/>
      <c r="P167" s="23" t="s">
        <v>58</v>
      </c>
      <c r="Q167" s="23" t="s">
        <v>59</v>
      </c>
    </row>
    <row r="168" spans="1:17" s="14" customFormat="1" ht="9.75">
      <c r="A168" s="24" t="s">
        <v>701</v>
      </c>
      <c r="B168" s="25" t="s">
        <v>1873</v>
      </c>
      <c r="C168" s="34">
        <v>1</v>
      </c>
      <c r="D168" s="50">
        <v>1</v>
      </c>
      <c r="E168" s="38">
        <v>1</v>
      </c>
      <c r="F168" s="50">
        <v>1</v>
      </c>
      <c r="G168" s="42">
        <v>1</v>
      </c>
      <c r="H168" s="46"/>
      <c r="I168" s="25">
        <v>1</v>
      </c>
      <c r="J168" s="25">
        <f t="shared" si="2"/>
        <v>6</v>
      </c>
      <c r="K168" s="25"/>
      <c r="L168" s="25"/>
      <c r="M168" s="18">
        <v>4.010199750000001</v>
      </c>
      <c r="N168" s="18">
        <v>3.121297907435177E-08</v>
      </c>
      <c r="O168" s="19"/>
      <c r="P168" s="22"/>
      <c r="Q168" s="22"/>
    </row>
    <row r="169" spans="1:17" s="14" customFormat="1" ht="9.75">
      <c r="A169" s="24" t="s">
        <v>702</v>
      </c>
      <c r="B169" s="25" t="s">
        <v>1874</v>
      </c>
      <c r="C169" s="34"/>
      <c r="D169" s="50"/>
      <c r="E169" s="38"/>
      <c r="F169" s="50"/>
      <c r="G169" s="42"/>
      <c r="H169" s="46"/>
      <c r="I169" s="25"/>
      <c r="J169" s="25">
        <f t="shared" si="2"/>
        <v>0</v>
      </c>
      <c r="K169" s="25" t="s">
        <v>324</v>
      </c>
      <c r="L169" s="25"/>
      <c r="M169" s="18">
        <v>-2.362942499999999</v>
      </c>
      <c r="N169" s="18">
        <v>2.907654088255781E-07</v>
      </c>
      <c r="O169" s="19"/>
      <c r="P169" s="23" t="s">
        <v>1288</v>
      </c>
      <c r="Q169" s="23" t="s">
        <v>1288</v>
      </c>
    </row>
    <row r="170" spans="1:17" s="14" customFormat="1" ht="9.75">
      <c r="A170" s="24" t="s">
        <v>703</v>
      </c>
      <c r="B170" s="25" t="s">
        <v>1875</v>
      </c>
      <c r="C170" s="34">
        <v>1</v>
      </c>
      <c r="D170" s="50"/>
      <c r="E170" s="38"/>
      <c r="F170" s="50"/>
      <c r="G170" s="42"/>
      <c r="H170" s="46"/>
      <c r="I170" s="25"/>
      <c r="J170" s="25">
        <f t="shared" si="2"/>
        <v>1</v>
      </c>
      <c r="K170" s="25"/>
      <c r="L170" s="25"/>
      <c r="M170" s="18">
        <v>-1.4999874999999996</v>
      </c>
      <c r="N170" s="18">
        <v>2.4356194225678945E-05</v>
      </c>
      <c r="O170" s="19"/>
      <c r="P170" s="22"/>
      <c r="Q170" s="22"/>
    </row>
    <row r="171" spans="1:17" s="14" customFormat="1" ht="9.75">
      <c r="A171" s="24" t="s">
        <v>448</v>
      </c>
      <c r="B171" s="25" t="s">
        <v>1876</v>
      </c>
      <c r="C171" s="34"/>
      <c r="D171" s="50"/>
      <c r="E171" s="38"/>
      <c r="F171" s="50"/>
      <c r="G171" s="42"/>
      <c r="H171" s="46"/>
      <c r="I171" s="25"/>
      <c r="J171" s="25">
        <f t="shared" si="2"/>
        <v>0</v>
      </c>
      <c r="K171" s="25" t="s">
        <v>324</v>
      </c>
      <c r="L171" s="25"/>
      <c r="M171" s="18">
        <v>1.5211882500000007</v>
      </c>
      <c r="N171" s="18">
        <v>1.1505189338741926E-05</v>
      </c>
      <c r="O171" s="19"/>
      <c r="P171" s="23" t="s">
        <v>60</v>
      </c>
      <c r="Q171" s="23" t="s">
        <v>64</v>
      </c>
    </row>
    <row r="172" spans="1:17" s="14" customFormat="1" ht="9.75">
      <c r="A172" s="24" t="s">
        <v>449</v>
      </c>
      <c r="B172" s="25" t="s">
        <v>1877</v>
      </c>
      <c r="C172" s="34"/>
      <c r="D172" s="50"/>
      <c r="E172" s="38"/>
      <c r="F172" s="50"/>
      <c r="G172" s="42"/>
      <c r="H172" s="46"/>
      <c r="I172" s="25">
        <v>1</v>
      </c>
      <c r="J172" s="25">
        <f t="shared" si="2"/>
        <v>1</v>
      </c>
      <c r="K172" s="25" t="s">
        <v>324</v>
      </c>
      <c r="L172" s="25"/>
      <c r="M172" s="18">
        <v>1.0437717499999994</v>
      </c>
      <c r="N172" s="18">
        <v>3.73273092208369E-05</v>
      </c>
      <c r="O172" s="19"/>
      <c r="P172" s="23" t="s">
        <v>65</v>
      </c>
      <c r="Q172" s="23" t="s">
        <v>66</v>
      </c>
    </row>
    <row r="173" spans="1:17" s="14" customFormat="1" ht="9.75">
      <c r="A173" s="24" t="s">
        <v>450</v>
      </c>
      <c r="B173" s="25" t="s">
        <v>1878</v>
      </c>
      <c r="C173" s="34"/>
      <c r="D173" s="50"/>
      <c r="E173" s="38"/>
      <c r="F173" s="50"/>
      <c r="G173" s="42"/>
      <c r="H173" s="46"/>
      <c r="I173" s="25"/>
      <c r="J173" s="25">
        <f t="shared" si="2"/>
        <v>0</v>
      </c>
      <c r="K173" s="25" t="s">
        <v>324</v>
      </c>
      <c r="L173" s="25"/>
      <c r="M173" s="18">
        <v>-1.5958965000000003</v>
      </c>
      <c r="N173" s="18">
        <v>0.00013907599746572789</v>
      </c>
      <c r="O173" s="19"/>
      <c r="P173" s="23" t="s">
        <v>106</v>
      </c>
      <c r="Q173" s="23" t="s">
        <v>67</v>
      </c>
    </row>
    <row r="174" spans="1:17" s="14" customFormat="1" ht="12" customHeight="1">
      <c r="A174" s="24" t="s">
        <v>451</v>
      </c>
      <c r="B174" s="25" t="s">
        <v>1879</v>
      </c>
      <c r="C174" s="34"/>
      <c r="D174" s="50"/>
      <c r="E174" s="38"/>
      <c r="F174" s="50"/>
      <c r="G174" s="42">
        <v>1</v>
      </c>
      <c r="H174" s="46"/>
      <c r="I174" s="25">
        <v>1</v>
      </c>
      <c r="J174" s="25">
        <f t="shared" si="2"/>
        <v>2</v>
      </c>
      <c r="K174" s="25"/>
      <c r="L174" s="25"/>
      <c r="M174" s="18">
        <v>-2.1059885000000005</v>
      </c>
      <c r="N174" s="18">
        <v>2.1288580601367344E-06</v>
      </c>
      <c r="O174" s="19"/>
      <c r="P174" s="22"/>
      <c r="Q174" s="22"/>
    </row>
    <row r="175" spans="1:17" s="14" customFormat="1" ht="9.75">
      <c r="A175" s="24" t="s">
        <v>452</v>
      </c>
      <c r="B175" s="25" t="s">
        <v>1880</v>
      </c>
      <c r="C175" s="34" t="s">
        <v>324</v>
      </c>
      <c r="D175" s="50"/>
      <c r="E175" s="38"/>
      <c r="F175" s="50"/>
      <c r="G175" s="42"/>
      <c r="H175" s="46"/>
      <c r="I175" s="25"/>
      <c r="J175" s="25">
        <f t="shared" si="2"/>
        <v>0</v>
      </c>
      <c r="K175" s="25" t="s">
        <v>324</v>
      </c>
      <c r="L175" s="25"/>
      <c r="M175" s="18">
        <v>2.5272189999999997</v>
      </c>
      <c r="N175" s="18">
        <v>1.3401046814285583E-06</v>
      </c>
      <c r="O175" s="19"/>
      <c r="P175" s="23" t="s">
        <v>1288</v>
      </c>
      <c r="Q175" s="23" t="s">
        <v>68</v>
      </c>
    </row>
    <row r="176" spans="1:17" s="14" customFormat="1" ht="9.75">
      <c r="A176" s="24" t="s">
        <v>453</v>
      </c>
      <c r="B176" s="25" t="s">
        <v>1745</v>
      </c>
      <c r="C176" s="34"/>
      <c r="D176" s="50"/>
      <c r="E176" s="38"/>
      <c r="F176" s="50"/>
      <c r="G176" s="42"/>
      <c r="H176" s="46"/>
      <c r="I176" s="25">
        <v>1</v>
      </c>
      <c r="J176" s="25">
        <f t="shared" si="2"/>
        <v>1</v>
      </c>
      <c r="K176" s="25" t="s">
        <v>324</v>
      </c>
      <c r="L176" s="25"/>
      <c r="M176" s="18">
        <v>2.8919785000000013</v>
      </c>
      <c r="N176" s="18">
        <v>8.554944072327005E-06</v>
      </c>
      <c r="O176" s="19"/>
      <c r="P176" s="23" t="s">
        <v>184</v>
      </c>
      <c r="Q176" s="23" t="s">
        <v>69</v>
      </c>
    </row>
    <row r="177" spans="1:17" s="14" customFormat="1" ht="9.75">
      <c r="A177" s="24" t="s">
        <v>454</v>
      </c>
      <c r="B177" s="25" t="s">
        <v>1746</v>
      </c>
      <c r="C177" s="34"/>
      <c r="D177" s="50"/>
      <c r="E177" s="38"/>
      <c r="F177" s="50"/>
      <c r="G177" s="42"/>
      <c r="H177" s="46"/>
      <c r="I177" s="25"/>
      <c r="J177" s="25">
        <f t="shared" si="2"/>
        <v>0</v>
      </c>
      <c r="K177" s="25" t="s">
        <v>324</v>
      </c>
      <c r="L177" s="25"/>
      <c r="M177" s="18">
        <v>1.2505844999999995</v>
      </c>
      <c r="N177" s="18">
        <v>6.020210365422255E-05</v>
      </c>
      <c r="O177" s="19"/>
      <c r="P177" s="23" t="s">
        <v>70</v>
      </c>
      <c r="Q177" s="23" t="s">
        <v>1288</v>
      </c>
    </row>
    <row r="178" spans="1:17" s="14" customFormat="1" ht="9.75">
      <c r="A178" s="24" t="s">
        <v>455</v>
      </c>
      <c r="B178" s="25" t="s">
        <v>1747</v>
      </c>
      <c r="C178" s="34"/>
      <c r="D178" s="50"/>
      <c r="E178" s="38"/>
      <c r="F178" s="50"/>
      <c r="G178" s="42"/>
      <c r="H178" s="46"/>
      <c r="I178" s="25">
        <v>1</v>
      </c>
      <c r="J178" s="25">
        <f t="shared" si="2"/>
        <v>1</v>
      </c>
      <c r="K178" s="25" t="s">
        <v>324</v>
      </c>
      <c r="L178" s="25"/>
      <c r="M178" s="18">
        <v>-1.1047794999999994</v>
      </c>
      <c r="N178" s="18">
        <v>3.431514607712912E-05</v>
      </c>
      <c r="O178" s="19"/>
      <c r="P178" s="23" t="s">
        <v>26</v>
      </c>
      <c r="Q178" s="23" t="s">
        <v>74</v>
      </c>
    </row>
    <row r="179" spans="1:17" s="14" customFormat="1" ht="9.75">
      <c r="A179" s="24" t="s">
        <v>456</v>
      </c>
      <c r="B179" s="25" t="s">
        <v>1748</v>
      </c>
      <c r="C179" s="34"/>
      <c r="D179" s="50"/>
      <c r="E179" s="38"/>
      <c r="F179" s="50"/>
      <c r="G179" s="42"/>
      <c r="H179" s="46"/>
      <c r="I179" s="25">
        <v>1</v>
      </c>
      <c r="J179" s="25">
        <f t="shared" si="2"/>
        <v>1</v>
      </c>
      <c r="K179" s="25" t="s">
        <v>324</v>
      </c>
      <c r="L179" s="25"/>
      <c r="M179" s="18">
        <v>-1.0817017499999997</v>
      </c>
      <c r="N179" s="18">
        <v>0.0004173730874433101</v>
      </c>
      <c r="O179" s="19"/>
      <c r="P179" s="23" t="s">
        <v>75</v>
      </c>
      <c r="Q179" s="23" t="s">
        <v>76</v>
      </c>
    </row>
    <row r="180" spans="1:17" s="14" customFormat="1" ht="9.75">
      <c r="A180" s="24" t="s">
        <v>457</v>
      </c>
      <c r="B180" s="25" t="s">
        <v>1749</v>
      </c>
      <c r="C180" s="34"/>
      <c r="D180" s="50">
        <v>1</v>
      </c>
      <c r="E180" s="38"/>
      <c r="F180" s="50"/>
      <c r="G180" s="42"/>
      <c r="H180" s="46"/>
      <c r="I180" s="25"/>
      <c r="J180" s="25">
        <f t="shared" si="2"/>
        <v>1</v>
      </c>
      <c r="K180" s="25"/>
      <c r="L180" s="25"/>
      <c r="M180" s="18">
        <v>-1.4841115</v>
      </c>
      <c r="N180" s="18">
        <v>3.5688308071350807E-06</v>
      </c>
      <c r="O180" s="19"/>
      <c r="P180" s="22"/>
      <c r="Q180" s="22"/>
    </row>
    <row r="181" spans="1:17" s="14" customFormat="1" ht="9.75">
      <c r="A181" s="24" t="s">
        <v>458</v>
      </c>
      <c r="B181" s="25" t="s">
        <v>1750</v>
      </c>
      <c r="C181" s="34"/>
      <c r="D181" s="50">
        <v>1</v>
      </c>
      <c r="E181" s="38"/>
      <c r="F181" s="50"/>
      <c r="G181" s="42"/>
      <c r="H181" s="46"/>
      <c r="I181" s="25">
        <v>1</v>
      </c>
      <c r="J181" s="25">
        <f t="shared" si="2"/>
        <v>2</v>
      </c>
      <c r="K181" s="25"/>
      <c r="L181" s="25"/>
      <c r="M181" s="18">
        <v>1.1132177500000013</v>
      </c>
      <c r="N181" s="18">
        <v>0.00019943755681393693</v>
      </c>
      <c r="O181" s="19"/>
      <c r="P181" s="22"/>
      <c r="Q181" s="22"/>
    </row>
    <row r="182" spans="1:17" s="14" customFormat="1" ht="9.75">
      <c r="A182" s="24" t="s">
        <v>459</v>
      </c>
      <c r="B182" s="25" t="s">
        <v>1751</v>
      </c>
      <c r="C182" s="34"/>
      <c r="D182" s="50"/>
      <c r="E182" s="38"/>
      <c r="F182" s="50"/>
      <c r="G182" s="42"/>
      <c r="H182" s="46"/>
      <c r="I182" s="25"/>
      <c r="J182" s="25">
        <f t="shared" si="2"/>
        <v>0</v>
      </c>
      <c r="K182" s="25" t="s">
        <v>324</v>
      </c>
      <c r="L182" s="25"/>
      <c r="M182" s="18">
        <v>-1.2136679999999997</v>
      </c>
      <c r="N182" s="18">
        <v>7.107112287048828E-05</v>
      </c>
      <c r="O182" s="19"/>
      <c r="P182" s="23" t="s">
        <v>127</v>
      </c>
      <c r="Q182" s="23" t="s">
        <v>1288</v>
      </c>
    </row>
    <row r="183" spans="1:17" s="14" customFormat="1" ht="9.75">
      <c r="A183" s="24" t="s">
        <v>460</v>
      </c>
      <c r="B183" s="25" t="s">
        <v>1752</v>
      </c>
      <c r="C183" s="34"/>
      <c r="D183" s="50"/>
      <c r="E183" s="38"/>
      <c r="F183" s="50"/>
      <c r="G183" s="42"/>
      <c r="H183" s="46"/>
      <c r="I183" s="25"/>
      <c r="J183" s="25">
        <f t="shared" si="2"/>
        <v>0</v>
      </c>
      <c r="K183" s="25" t="s">
        <v>324</v>
      </c>
      <c r="L183" s="25"/>
      <c r="M183" s="18">
        <v>-1.1177155</v>
      </c>
      <c r="N183" s="18">
        <v>7.616387145239784E-06</v>
      </c>
      <c r="O183" s="19"/>
      <c r="P183" s="23" t="s">
        <v>184</v>
      </c>
      <c r="Q183" s="23" t="s">
        <v>128</v>
      </c>
    </row>
    <row r="184" spans="1:17" s="14" customFormat="1" ht="9.75">
      <c r="A184" s="24" t="s">
        <v>461</v>
      </c>
      <c r="B184" s="25" t="s">
        <v>1449</v>
      </c>
      <c r="C184" s="34"/>
      <c r="D184" s="50"/>
      <c r="E184" s="38"/>
      <c r="F184" s="50"/>
      <c r="G184" s="42"/>
      <c r="H184" s="46"/>
      <c r="I184" s="25"/>
      <c r="J184" s="25">
        <f t="shared" si="2"/>
        <v>0</v>
      </c>
      <c r="K184" s="25" t="s">
        <v>324</v>
      </c>
      <c r="L184" s="25"/>
      <c r="M184" s="18">
        <v>-1.3167892500000002</v>
      </c>
      <c r="N184" s="18">
        <v>0.00021411094044391108</v>
      </c>
      <c r="O184" s="19"/>
      <c r="P184" s="23" t="s">
        <v>1288</v>
      </c>
      <c r="Q184" s="23" t="s">
        <v>1288</v>
      </c>
    </row>
    <row r="185" spans="1:17" s="14" customFormat="1" ht="9.75">
      <c r="A185" s="24" t="s">
        <v>462</v>
      </c>
      <c r="B185" s="25" t="s">
        <v>1450</v>
      </c>
      <c r="C185" s="34"/>
      <c r="D185" s="50"/>
      <c r="E185" s="38"/>
      <c r="F185" s="50"/>
      <c r="G185" s="42"/>
      <c r="H185" s="46"/>
      <c r="I185" s="25">
        <v>1</v>
      </c>
      <c r="J185" s="25">
        <f t="shared" si="2"/>
        <v>1</v>
      </c>
      <c r="K185" s="25" t="s">
        <v>324</v>
      </c>
      <c r="L185" s="25"/>
      <c r="M185" s="18">
        <v>1.5111765000000013</v>
      </c>
      <c r="N185" s="18">
        <v>1.01108331383639E-05</v>
      </c>
      <c r="O185" s="19"/>
      <c r="P185" s="23" t="s">
        <v>129</v>
      </c>
      <c r="Q185" s="23" t="s">
        <v>77</v>
      </c>
    </row>
    <row r="186" spans="1:17" s="14" customFormat="1" ht="9.75">
      <c r="A186" s="24" t="s">
        <v>463</v>
      </c>
      <c r="B186" s="25" t="s">
        <v>1451</v>
      </c>
      <c r="C186" s="34"/>
      <c r="D186" s="50"/>
      <c r="E186" s="38"/>
      <c r="F186" s="50"/>
      <c r="G186" s="42"/>
      <c r="H186" s="46"/>
      <c r="I186" s="25"/>
      <c r="J186" s="25">
        <f t="shared" si="2"/>
        <v>0</v>
      </c>
      <c r="K186" s="25" t="s">
        <v>324</v>
      </c>
      <c r="L186" s="25"/>
      <c r="M186" s="18">
        <v>1.8029402499999998</v>
      </c>
      <c r="N186" s="18">
        <v>0.00011851963728408635</v>
      </c>
      <c r="O186" s="19"/>
      <c r="P186" s="23" t="s">
        <v>1288</v>
      </c>
      <c r="Q186" s="23" t="s">
        <v>1288</v>
      </c>
    </row>
    <row r="187" spans="1:17" s="14" customFormat="1" ht="9.75">
      <c r="A187" s="24" t="s">
        <v>464</v>
      </c>
      <c r="B187" s="25" t="s">
        <v>1452</v>
      </c>
      <c r="C187" s="34"/>
      <c r="D187" s="50"/>
      <c r="E187" s="38"/>
      <c r="F187" s="50"/>
      <c r="G187" s="42"/>
      <c r="H187" s="46"/>
      <c r="I187" s="25"/>
      <c r="J187" s="25">
        <f t="shared" si="2"/>
        <v>0</v>
      </c>
      <c r="K187" s="25" t="s">
        <v>324</v>
      </c>
      <c r="L187" s="25" t="s">
        <v>1453</v>
      </c>
      <c r="M187" s="18">
        <v>1.4783595000000007</v>
      </c>
      <c r="N187" s="18">
        <v>4.592849871344874E-05</v>
      </c>
      <c r="O187" s="19"/>
      <c r="P187" s="23" t="s">
        <v>1288</v>
      </c>
      <c r="Q187" s="23" t="s">
        <v>1288</v>
      </c>
    </row>
    <row r="188" spans="1:17" s="14" customFormat="1" ht="9.75">
      <c r="A188" s="24" t="s">
        <v>465</v>
      </c>
      <c r="B188" s="25" t="s">
        <v>1453</v>
      </c>
      <c r="C188" s="34"/>
      <c r="D188" s="50"/>
      <c r="E188" s="38"/>
      <c r="F188" s="50"/>
      <c r="G188" s="42"/>
      <c r="H188" s="46"/>
      <c r="I188" s="25">
        <v>1</v>
      </c>
      <c r="J188" s="25">
        <f t="shared" si="2"/>
        <v>1</v>
      </c>
      <c r="K188" s="25" t="s">
        <v>324</v>
      </c>
      <c r="L188" s="25"/>
      <c r="M188" s="18">
        <v>1.3090377499999999</v>
      </c>
      <c r="N188" s="18">
        <v>7.144765256044058E-05</v>
      </c>
      <c r="O188" s="19"/>
      <c r="P188" s="23" t="s">
        <v>78</v>
      </c>
      <c r="Q188" s="23" t="s">
        <v>1288</v>
      </c>
    </row>
    <row r="189" spans="1:17" s="14" customFormat="1" ht="9.75">
      <c r="A189" s="24" t="s">
        <v>466</v>
      </c>
      <c r="B189" s="25" t="s">
        <v>1454</v>
      </c>
      <c r="C189" s="34">
        <v>1</v>
      </c>
      <c r="D189" s="50"/>
      <c r="E189" s="38"/>
      <c r="F189" s="50"/>
      <c r="G189" s="42"/>
      <c r="H189" s="46"/>
      <c r="I189" s="25">
        <v>1</v>
      </c>
      <c r="J189" s="25">
        <f t="shared" si="2"/>
        <v>2</v>
      </c>
      <c r="K189" s="25"/>
      <c r="L189" s="25"/>
      <c r="M189" s="18">
        <v>2.4786020000000004</v>
      </c>
      <c r="N189" s="18">
        <v>3.2721319894762954E-06</v>
      </c>
      <c r="O189" s="19"/>
      <c r="P189" s="22"/>
      <c r="Q189" s="22"/>
    </row>
    <row r="190" spans="1:17" s="14" customFormat="1" ht="9.75">
      <c r="A190" s="24" t="s">
        <v>467</v>
      </c>
      <c r="B190" s="25" t="s">
        <v>1455</v>
      </c>
      <c r="C190" s="34"/>
      <c r="D190" s="50"/>
      <c r="E190" s="38"/>
      <c r="F190" s="50"/>
      <c r="G190" s="42"/>
      <c r="H190" s="46"/>
      <c r="I190" s="25">
        <v>1</v>
      </c>
      <c r="J190" s="25">
        <f t="shared" si="2"/>
        <v>1</v>
      </c>
      <c r="K190" s="25" t="s">
        <v>324</v>
      </c>
      <c r="L190" s="25"/>
      <c r="M190" s="18">
        <v>1.1393739999999992</v>
      </c>
      <c r="N190" s="18">
        <v>0.0003902578601088586</v>
      </c>
      <c r="O190" s="19"/>
      <c r="P190" s="23" t="s">
        <v>1288</v>
      </c>
      <c r="Q190" s="23" t="s">
        <v>79</v>
      </c>
    </row>
    <row r="191" spans="1:17" s="14" customFormat="1" ht="9.75">
      <c r="A191" s="24" t="s">
        <v>468</v>
      </c>
      <c r="B191" s="25" t="s">
        <v>1456</v>
      </c>
      <c r="C191" s="34"/>
      <c r="D191" s="50"/>
      <c r="E191" s="38"/>
      <c r="F191" s="50"/>
      <c r="G191" s="42"/>
      <c r="H191" s="46"/>
      <c r="I191" s="25"/>
      <c r="J191" s="25">
        <f t="shared" si="2"/>
        <v>0</v>
      </c>
      <c r="K191" s="25"/>
      <c r="L191" s="25"/>
      <c r="M191" s="18">
        <v>-1.1363232500000002</v>
      </c>
      <c r="N191" s="18">
        <v>0.00016429865538185564</v>
      </c>
      <c r="O191" s="19"/>
      <c r="P191" s="22"/>
      <c r="Q191" s="22"/>
    </row>
    <row r="192" spans="1:17" s="14" customFormat="1" ht="9.75">
      <c r="A192" s="24" t="s">
        <v>469</v>
      </c>
      <c r="B192" s="25" t="s">
        <v>1457</v>
      </c>
      <c r="C192" s="34"/>
      <c r="D192" s="50"/>
      <c r="E192" s="38"/>
      <c r="F192" s="50"/>
      <c r="G192" s="42"/>
      <c r="H192" s="46"/>
      <c r="I192" s="25">
        <v>1</v>
      </c>
      <c r="J192" s="25">
        <f t="shared" si="2"/>
        <v>1</v>
      </c>
      <c r="K192" s="25" t="s">
        <v>324</v>
      </c>
      <c r="L192" s="25"/>
      <c r="M192" s="18">
        <v>-1.7965224999999982</v>
      </c>
      <c r="N192" s="18">
        <v>5.537666329096248E-05</v>
      </c>
      <c r="O192" s="19"/>
      <c r="P192" s="23" t="s">
        <v>80</v>
      </c>
      <c r="Q192" s="23" t="s">
        <v>81</v>
      </c>
    </row>
    <row r="193" spans="1:17" s="14" customFormat="1" ht="9.75">
      <c r="A193" s="24" t="s">
        <v>470</v>
      </c>
      <c r="B193" s="25" t="s">
        <v>1458</v>
      </c>
      <c r="C193" s="34"/>
      <c r="D193" s="50"/>
      <c r="E193" s="38"/>
      <c r="F193" s="50"/>
      <c r="G193" s="42"/>
      <c r="H193" s="46"/>
      <c r="I193" s="25">
        <v>1</v>
      </c>
      <c r="J193" s="25">
        <f t="shared" si="2"/>
        <v>1</v>
      </c>
      <c r="K193" s="25" t="s">
        <v>324</v>
      </c>
      <c r="L193" s="25"/>
      <c r="M193" s="18">
        <v>-1.5401882500000017</v>
      </c>
      <c r="N193" s="18">
        <v>2.353458907950041E-06</v>
      </c>
      <c r="O193" s="19"/>
      <c r="P193" s="23" t="s">
        <v>1288</v>
      </c>
      <c r="Q193" s="23" t="s">
        <v>1288</v>
      </c>
    </row>
    <row r="194" spans="1:17" s="14" customFormat="1" ht="9.75">
      <c r="A194" s="24" t="s">
        <v>471</v>
      </c>
      <c r="B194" s="25" t="s">
        <v>1459</v>
      </c>
      <c r="C194" s="34"/>
      <c r="D194" s="50"/>
      <c r="E194" s="38"/>
      <c r="F194" s="50"/>
      <c r="G194" s="42"/>
      <c r="H194" s="46"/>
      <c r="I194" s="25">
        <v>1</v>
      </c>
      <c r="J194" s="25">
        <f t="shared" si="2"/>
        <v>1</v>
      </c>
      <c r="K194" s="25" t="s">
        <v>324</v>
      </c>
      <c r="L194" s="25"/>
      <c r="M194" s="18">
        <v>-1.27857675</v>
      </c>
      <c r="N194" s="18">
        <v>0.000401053807883382</v>
      </c>
      <c r="O194" s="19"/>
      <c r="P194" s="23" t="s">
        <v>82</v>
      </c>
      <c r="Q194" s="23" t="s">
        <v>30</v>
      </c>
    </row>
    <row r="195" spans="1:17" s="14" customFormat="1" ht="9.75">
      <c r="A195" s="24" t="s">
        <v>472</v>
      </c>
      <c r="B195" s="25" t="s">
        <v>1460</v>
      </c>
      <c r="C195" s="34"/>
      <c r="D195" s="50"/>
      <c r="E195" s="38"/>
      <c r="F195" s="50"/>
      <c r="G195" s="42"/>
      <c r="H195" s="46"/>
      <c r="I195" s="25">
        <v>1</v>
      </c>
      <c r="J195" s="25">
        <f t="shared" si="2"/>
        <v>1</v>
      </c>
      <c r="K195" s="25" t="s">
        <v>324</v>
      </c>
      <c r="L195" s="25"/>
      <c r="M195" s="18">
        <v>-1.3585874999999996</v>
      </c>
      <c r="N195" s="18">
        <v>9.783859539013921E-06</v>
      </c>
      <c r="O195" s="19"/>
      <c r="P195" s="23" t="s">
        <v>31</v>
      </c>
      <c r="Q195" s="23" t="s">
        <v>32</v>
      </c>
    </row>
    <row r="196" spans="1:17" s="14" customFormat="1" ht="9.75">
      <c r="A196" s="24" t="s">
        <v>473</v>
      </c>
      <c r="B196" s="25" t="s">
        <v>1461</v>
      </c>
      <c r="C196" s="34"/>
      <c r="D196" s="50"/>
      <c r="E196" s="38"/>
      <c r="F196" s="50"/>
      <c r="G196" s="42"/>
      <c r="H196" s="46"/>
      <c r="I196" s="25"/>
      <c r="J196" s="25">
        <f aca="true" t="shared" si="3" ref="J196:J259">SUM(C196:I196)</f>
        <v>0</v>
      </c>
      <c r="K196" s="25" t="s">
        <v>324</v>
      </c>
      <c r="L196" s="25" t="s">
        <v>1606</v>
      </c>
      <c r="M196" s="18">
        <v>-2.0741569999999996</v>
      </c>
      <c r="N196" s="18">
        <v>2.6363829482941174E-05</v>
      </c>
      <c r="O196" s="19"/>
      <c r="P196" s="23" t="s">
        <v>33</v>
      </c>
      <c r="Q196" s="23" t="s">
        <v>34</v>
      </c>
    </row>
    <row r="197" spans="1:17" s="14" customFormat="1" ht="19.5">
      <c r="A197" s="24" t="s">
        <v>474</v>
      </c>
      <c r="B197" s="25" t="s">
        <v>1462</v>
      </c>
      <c r="C197" s="34"/>
      <c r="D197" s="50"/>
      <c r="E197" s="38"/>
      <c r="F197" s="50"/>
      <c r="G197" s="42"/>
      <c r="H197" s="46"/>
      <c r="I197" s="25"/>
      <c r="J197" s="25">
        <f t="shared" si="3"/>
        <v>0</v>
      </c>
      <c r="K197" s="25" t="s">
        <v>324</v>
      </c>
      <c r="L197" s="25" t="s">
        <v>1606</v>
      </c>
      <c r="M197" s="18">
        <v>-1.3494859999999997</v>
      </c>
      <c r="N197" s="18">
        <v>6.0284531365392876E-05</v>
      </c>
      <c r="O197" s="19"/>
      <c r="P197" s="23" t="s">
        <v>35</v>
      </c>
      <c r="Q197" s="23" t="s">
        <v>36</v>
      </c>
    </row>
    <row r="198" spans="1:17" s="14" customFormat="1" ht="9.75">
      <c r="A198" s="24" t="s">
        <v>475</v>
      </c>
      <c r="B198" s="25" t="s">
        <v>1463</v>
      </c>
      <c r="C198" s="34"/>
      <c r="D198" s="50"/>
      <c r="E198" s="38"/>
      <c r="F198" s="50"/>
      <c r="G198" s="42"/>
      <c r="H198" s="46"/>
      <c r="I198" s="25">
        <v>1</v>
      </c>
      <c r="J198" s="25">
        <f t="shared" si="3"/>
        <v>1</v>
      </c>
      <c r="K198" s="25" t="s">
        <v>324</v>
      </c>
      <c r="L198" s="25"/>
      <c r="M198" s="18">
        <v>-1.7792525000000001</v>
      </c>
      <c r="N198" s="18">
        <v>1.3169717174342535E-05</v>
      </c>
      <c r="O198" s="19"/>
      <c r="P198" s="23" t="s">
        <v>1288</v>
      </c>
      <c r="Q198" s="23" t="s">
        <v>1288</v>
      </c>
    </row>
    <row r="199" spans="1:17" s="14" customFormat="1" ht="9.75">
      <c r="A199" s="24" t="s">
        <v>454</v>
      </c>
      <c r="B199" s="25" t="s">
        <v>1260</v>
      </c>
      <c r="C199" s="34"/>
      <c r="D199" s="50"/>
      <c r="E199" s="38"/>
      <c r="F199" s="50"/>
      <c r="G199" s="42"/>
      <c r="H199" s="46"/>
      <c r="I199" s="25">
        <v>1</v>
      </c>
      <c r="J199" s="25">
        <f t="shared" si="3"/>
        <v>1</v>
      </c>
      <c r="K199" s="25" t="s">
        <v>61</v>
      </c>
      <c r="L199" s="25"/>
      <c r="M199" s="18">
        <v>-2.4685099999999984</v>
      </c>
      <c r="N199" s="18">
        <v>5.66311909370957E-07</v>
      </c>
      <c r="O199" s="18">
        <v>-7.65</v>
      </c>
      <c r="P199" s="23" t="s">
        <v>37</v>
      </c>
      <c r="Q199" s="23" t="s">
        <v>38</v>
      </c>
    </row>
    <row r="200" spans="1:17" s="14" customFormat="1" ht="9.75">
      <c r="A200" s="24" t="s">
        <v>476</v>
      </c>
      <c r="B200" s="25" t="s">
        <v>1464</v>
      </c>
      <c r="C200" s="34" t="s">
        <v>324</v>
      </c>
      <c r="D200" s="50"/>
      <c r="E200" s="38"/>
      <c r="F200" s="50"/>
      <c r="G200" s="42"/>
      <c r="H200" s="46"/>
      <c r="I200" s="25">
        <v>1</v>
      </c>
      <c r="J200" s="25">
        <f t="shared" si="3"/>
        <v>1</v>
      </c>
      <c r="K200" s="25" t="s">
        <v>324</v>
      </c>
      <c r="L200" s="25"/>
      <c r="M200" s="18">
        <v>2.2056092499999993</v>
      </c>
      <c r="N200" s="18">
        <v>6.691318378724405E-06</v>
      </c>
      <c r="O200" s="19"/>
      <c r="P200" s="23" t="e">
        <v>#N/A</v>
      </c>
      <c r="Q200" s="23" t="e">
        <v>#N/A</v>
      </c>
    </row>
    <row r="201" spans="1:17" s="14" customFormat="1" ht="9.75">
      <c r="A201" s="24" t="s">
        <v>477</v>
      </c>
      <c r="B201" s="25" t="s">
        <v>1465</v>
      </c>
      <c r="C201" s="34"/>
      <c r="D201" s="50"/>
      <c r="E201" s="38"/>
      <c r="F201" s="50"/>
      <c r="G201" s="42"/>
      <c r="H201" s="46"/>
      <c r="I201" s="25"/>
      <c r="J201" s="25">
        <f t="shared" si="3"/>
        <v>0</v>
      </c>
      <c r="K201" s="25" t="s">
        <v>324</v>
      </c>
      <c r="L201" s="25"/>
      <c r="M201" s="18">
        <v>1.4210847500000003</v>
      </c>
      <c r="N201" s="18">
        <v>2.2249336567099033E-05</v>
      </c>
      <c r="O201" s="19"/>
      <c r="P201" s="23" t="s">
        <v>1288</v>
      </c>
      <c r="Q201" s="23" t="s">
        <v>1288</v>
      </c>
    </row>
    <row r="202" spans="1:17" s="14" customFormat="1" ht="9.75">
      <c r="A202" s="24" t="s">
        <v>478</v>
      </c>
      <c r="B202" s="25" t="s">
        <v>1466</v>
      </c>
      <c r="C202" s="34"/>
      <c r="D202" s="50"/>
      <c r="E202" s="38"/>
      <c r="F202" s="50"/>
      <c r="G202" s="42"/>
      <c r="H202" s="46"/>
      <c r="I202" s="25"/>
      <c r="J202" s="25">
        <f t="shared" si="3"/>
        <v>0</v>
      </c>
      <c r="K202" s="25" t="s">
        <v>324</v>
      </c>
      <c r="L202" s="25"/>
      <c r="M202" s="18">
        <v>-1.595085</v>
      </c>
      <c r="N202" s="18">
        <v>3.1095452723221776E-07</v>
      </c>
      <c r="O202" s="19"/>
      <c r="P202" s="23" t="s">
        <v>39</v>
      </c>
      <c r="Q202" s="23" t="s">
        <v>40</v>
      </c>
    </row>
    <row r="203" spans="1:17" s="14" customFormat="1" ht="9.75">
      <c r="A203" s="24" t="s">
        <v>479</v>
      </c>
      <c r="B203" s="25" t="s">
        <v>1467</v>
      </c>
      <c r="C203" s="34"/>
      <c r="D203" s="50"/>
      <c r="E203" s="38"/>
      <c r="F203" s="50"/>
      <c r="G203" s="42"/>
      <c r="H203" s="46"/>
      <c r="I203" s="25"/>
      <c r="J203" s="25">
        <f t="shared" si="3"/>
        <v>0</v>
      </c>
      <c r="K203" s="25" t="s">
        <v>324</v>
      </c>
      <c r="L203" s="25"/>
      <c r="M203" s="18">
        <v>-1.042161000000001</v>
      </c>
      <c r="N203" s="18">
        <v>0.0004157830324489352</v>
      </c>
      <c r="O203" s="19"/>
      <c r="P203" s="23" t="s">
        <v>114</v>
      </c>
      <c r="Q203" s="23" t="s">
        <v>1288</v>
      </c>
    </row>
    <row r="204" spans="1:17" s="14" customFormat="1" ht="9.75">
      <c r="A204" s="24" t="s">
        <v>480</v>
      </c>
      <c r="B204" s="25" t="s">
        <v>1468</v>
      </c>
      <c r="C204" s="34"/>
      <c r="D204" s="50"/>
      <c r="E204" s="38"/>
      <c r="F204" s="50"/>
      <c r="G204" s="42">
        <v>1</v>
      </c>
      <c r="H204" s="46"/>
      <c r="I204" s="25"/>
      <c r="J204" s="25">
        <f t="shared" si="3"/>
        <v>1</v>
      </c>
      <c r="K204" s="25"/>
      <c r="L204" s="25"/>
      <c r="M204" s="18">
        <v>1.1306439999999993</v>
      </c>
      <c r="N204" s="18">
        <v>0.00020176417422148468</v>
      </c>
      <c r="O204" s="19"/>
      <c r="P204" s="22"/>
      <c r="Q204" s="22"/>
    </row>
    <row r="205" spans="1:17" s="14" customFormat="1" ht="9.75">
      <c r="A205" s="24" t="s">
        <v>481</v>
      </c>
      <c r="B205" s="25" t="s">
        <v>1469</v>
      </c>
      <c r="C205" s="34"/>
      <c r="D205" s="50"/>
      <c r="E205" s="38"/>
      <c r="F205" s="50"/>
      <c r="G205" s="42"/>
      <c r="H205" s="46"/>
      <c r="I205" s="25"/>
      <c r="J205" s="25">
        <f t="shared" si="3"/>
        <v>0</v>
      </c>
      <c r="K205" s="25" t="s">
        <v>324</v>
      </c>
      <c r="L205" s="25"/>
      <c r="M205" s="18">
        <v>-1.3678507500000006</v>
      </c>
      <c r="N205" s="18">
        <v>0.0002422898516961485</v>
      </c>
      <c r="O205" s="19"/>
      <c r="P205" s="23" t="s">
        <v>41</v>
      </c>
      <c r="Q205" s="23" t="s">
        <v>42</v>
      </c>
    </row>
    <row r="206" spans="1:17" s="14" customFormat="1" ht="9.75">
      <c r="A206" s="24" t="s">
        <v>482</v>
      </c>
      <c r="B206" s="25" t="s">
        <v>1470</v>
      </c>
      <c r="C206" s="34"/>
      <c r="D206" s="50"/>
      <c r="E206" s="38"/>
      <c r="F206" s="50"/>
      <c r="G206" s="42"/>
      <c r="H206" s="46"/>
      <c r="I206" s="25"/>
      <c r="J206" s="25">
        <f t="shared" si="3"/>
        <v>0</v>
      </c>
      <c r="K206" s="25" t="s">
        <v>324</v>
      </c>
      <c r="L206" s="25"/>
      <c r="M206" s="18">
        <v>-1.1390117500000008</v>
      </c>
      <c r="N206" s="18">
        <v>0.00035237934660979755</v>
      </c>
      <c r="O206" s="19"/>
      <c r="P206" s="23" t="s">
        <v>1288</v>
      </c>
      <c r="Q206" s="23" t="s">
        <v>1288</v>
      </c>
    </row>
    <row r="207" spans="1:17" s="14" customFormat="1" ht="9.75">
      <c r="A207" s="24" t="s">
        <v>483</v>
      </c>
      <c r="B207" s="25" t="s">
        <v>1471</v>
      </c>
      <c r="C207" s="34">
        <v>1</v>
      </c>
      <c r="D207" s="50">
        <v>1</v>
      </c>
      <c r="E207" s="38">
        <v>1</v>
      </c>
      <c r="F207" s="50"/>
      <c r="G207" s="42">
        <v>1</v>
      </c>
      <c r="H207" s="46"/>
      <c r="I207" s="25"/>
      <c r="J207" s="25">
        <f t="shared" si="3"/>
        <v>4</v>
      </c>
      <c r="K207" s="25"/>
      <c r="L207" s="25"/>
      <c r="M207" s="18">
        <v>2.05525075</v>
      </c>
      <c r="N207" s="18">
        <v>3.657238446902356E-05</v>
      </c>
      <c r="O207" s="19"/>
      <c r="P207" s="22"/>
      <c r="Q207" s="22"/>
    </row>
    <row r="208" spans="1:17" s="14" customFormat="1" ht="9.75">
      <c r="A208" s="24" t="s">
        <v>484</v>
      </c>
      <c r="B208" s="25" t="s">
        <v>1472</v>
      </c>
      <c r="C208" s="34"/>
      <c r="D208" s="50"/>
      <c r="E208" s="38"/>
      <c r="F208" s="50"/>
      <c r="G208" s="42"/>
      <c r="H208" s="46"/>
      <c r="I208" s="25"/>
      <c r="J208" s="25">
        <f t="shared" si="3"/>
        <v>0</v>
      </c>
      <c r="K208" s="25" t="s">
        <v>324</v>
      </c>
      <c r="L208" s="25"/>
      <c r="M208" s="18">
        <v>1.1392357499999974</v>
      </c>
      <c r="N208" s="18">
        <v>2.6223560689066183E-06</v>
      </c>
      <c r="O208" s="19"/>
      <c r="P208" s="23" t="s">
        <v>184</v>
      </c>
      <c r="Q208" s="23" t="s">
        <v>43</v>
      </c>
    </row>
    <row r="209" spans="1:17" s="14" customFormat="1" ht="9.75">
      <c r="A209" s="24" t="s">
        <v>485</v>
      </c>
      <c r="B209" s="25" t="s">
        <v>1473</v>
      </c>
      <c r="C209" s="34"/>
      <c r="D209" s="50"/>
      <c r="E209" s="38"/>
      <c r="F209" s="50"/>
      <c r="G209" s="42"/>
      <c r="H209" s="46"/>
      <c r="I209" s="25"/>
      <c r="J209" s="25">
        <f t="shared" si="3"/>
        <v>0</v>
      </c>
      <c r="K209" s="25" t="s">
        <v>324</v>
      </c>
      <c r="L209" s="25"/>
      <c r="M209" s="18">
        <v>-1.847942250000001</v>
      </c>
      <c r="N209" s="18">
        <v>2.6015077146317733E-05</v>
      </c>
      <c r="O209" s="19"/>
      <c r="P209" s="23" t="s">
        <v>1288</v>
      </c>
      <c r="Q209" s="23" t="s">
        <v>1288</v>
      </c>
    </row>
    <row r="210" spans="1:17" s="14" customFormat="1" ht="9.75">
      <c r="A210" s="24" t="s">
        <v>486</v>
      </c>
      <c r="B210" s="25" t="s">
        <v>1474</v>
      </c>
      <c r="C210" s="34"/>
      <c r="D210" s="50">
        <v>1</v>
      </c>
      <c r="E210" s="38"/>
      <c r="F210" s="50"/>
      <c r="G210" s="42"/>
      <c r="H210" s="46"/>
      <c r="I210" s="25"/>
      <c r="J210" s="25">
        <f t="shared" si="3"/>
        <v>1</v>
      </c>
      <c r="K210" s="25"/>
      <c r="L210" s="25"/>
      <c r="M210" s="18">
        <v>-1.05212575</v>
      </c>
      <c r="N210" s="18">
        <v>2.811335030958125E-05</v>
      </c>
      <c r="O210" s="19"/>
      <c r="P210" s="22"/>
      <c r="Q210" s="22"/>
    </row>
    <row r="211" spans="1:17" s="14" customFormat="1" ht="9.75">
      <c r="A211" s="24" t="s">
        <v>487</v>
      </c>
      <c r="B211" s="25" t="s">
        <v>1475</v>
      </c>
      <c r="C211" s="34"/>
      <c r="D211" s="50"/>
      <c r="E211" s="38"/>
      <c r="F211" s="50"/>
      <c r="G211" s="42"/>
      <c r="H211" s="46"/>
      <c r="I211" s="25"/>
      <c r="J211" s="25">
        <f t="shared" si="3"/>
        <v>0</v>
      </c>
      <c r="K211" s="25" t="s">
        <v>324</v>
      </c>
      <c r="L211" s="25"/>
      <c r="M211" s="18">
        <v>1.1036952499999995</v>
      </c>
      <c r="N211" s="18">
        <v>2.7894043947434373E-07</v>
      </c>
      <c r="O211" s="19"/>
      <c r="P211" s="23" t="s">
        <v>184</v>
      </c>
      <c r="Q211" s="23" t="s">
        <v>1288</v>
      </c>
    </row>
    <row r="212" spans="1:17" s="14" customFormat="1" ht="9.75">
      <c r="A212" s="24" t="s">
        <v>488</v>
      </c>
      <c r="B212" s="25" t="s">
        <v>1476</v>
      </c>
      <c r="C212" s="34"/>
      <c r="D212" s="50">
        <v>1</v>
      </c>
      <c r="E212" s="38">
        <v>1</v>
      </c>
      <c r="F212" s="50"/>
      <c r="G212" s="42">
        <v>1</v>
      </c>
      <c r="H212" s="46"/>
      <c r="I212" s="25"/>
      <c r="J212" s="25">
        <f t="shared" si="3"/>
        <v>3</v>
      </c>
      <c r="K212" s="25"/>
      <c r="L212" s="25"/>
      <c r="M212" s="18">
        <v>1.1806157499999994</v>
      </c>
      <c r="N212" s="18">
        <v>7.517612035289153E-06</v>
      </c>
      <c r="O212" s="19"/>
      <c r="P212" s="22"/>
      <c r="Q212" s="22"/>
    </row>
    <row r="213" spans="1:17" s="14" customFormat="1" ht="9.75">
      <c r="A213" s="24" t="s">
        <v>489</v>
      </c>
      <c r="B213" s="25" t="s">
        <v>1477</v>
      </c>
      <c r="C213" s="34">
        <v>1</v>
      </c>
      <c r="D213" s="50"/>
      <c r="E213" s="38"/>
      <c r="F213" s="50"/>
      <c r="G213" s="42"/>
      <c r="H213" s="46"/>
      <c r="I213" s="25">
        <v>1</v>
      </c>
      <c r="J213" s="25">
        <f t="shared" si="3"/>
        <v>2</v>
      </c>
      <c r="K213" s="25"/>
      <c r="L213" s="25"/>
      <c r="M213" s="18">
        <v>1.8058655000000003</v>
      </c>
      <c r="N213" s="18">
        <v>3.439095600605968E-05</v>
      </c>
      <c r="O213" s="19"/>
      <c r="P213" s="22"/>
      <c r="Q213" s="22"/>
    </row>
    <row r="214" spans="1:17" s="14" customFormat="1" ht="9.75">
      <c r="A214" s="24" t="s">
        <v>490</v>
      </c>
      <c r="B214" s="25" t="s">
        <v>1478</v>
      </c>
      <c r="C214" s="34">
        <v>1</v>
      </c>
      <c r="D214" s="50"/>
      <c r="E214" s="38"/>
      <c r="F214" s="50"/>
      <c r="G214" s="42"/>
      <c r="H214" s="46">
        <v>1</v>
      </c>
      <c r="I214" s="25">
        <v>1</v>
      </c>
      <c r="J214" s="25">
        <f t="shared" si="3"/>
        <v>3</v>
      </c>
      <c r="K214" s="25"/>
      <c r="L214" s="25"/>
      <c r="M214" s="18">
        <v>1.550843249999999</v>
      </c>
      <c r="N214" s="18">
        <v>1.0993312357107125E-05</v>
      </c>
      <c r="O214" s="19"/>
      <c r="P214" s="22"/>
      <c r="Q214" s="22"/>
    </row>
    <row r="215" spans="1:17" s="14" customFormat="1" ht="9.75">
      <c r="A215" s="24" t="s">
        <v>491</v>
      </c>
      <c r="B215" s="25" t="s">
        <v>1479</v>
      </c>
      <c r="C215" s="34">
        <v>1</v>
      </c>
      <c r="D215" s="50"/>
      <c r="E215" s="38"/>
      <c r="F215" s="50"/>
      <c r="G215" s="42"/>
      <c r="H215" s="46"/>
      <c r="I215" s="25">
        <v>1</v>
      </c>
      <c r="J215" s="25">
        <f t="shared" si="3"/>
        <v>2</v>
      </c>
      <c r="K215" s="25"/>
      <c r="L215" s="25"/>
      <c r="M215" s="18">
        <v>3.4577225</v>
      </c>
      <c r="N215" s="18">
        <v>1.7173714622382608E-05</v>
      </c>
      <c r="O215" s="19"/>
      <c r="P215" s="22"/>
      <c r="Q215" s="22"/>
    </row>
    <row r="216" spans="1:17" s="14" customFormat="1" ht="9.75">
      <c r="A216" s="24" t="s">
        <v>492</v>
      </c>
      <c r="B216" s="25" t="s">
        <v>1480</v>
      </c>
      <c r="C216" s="34"/>
      <c r="D216" s="50"/>
      <c r="E216" s="38"/>
      <c r="F216" s="50"/>
      <c r="G216" s="42">
        <v>1</v>
      </c>
      <c r="H216" s="46"/>
      <c r="I216" s="25">
        <v>1</v>
      </c>
      <c r="J216" s="25">
        <f t="shared" si="3"/>
        <v>2</v>
      </c>
      <c r="K216" s="25"/>
      <c r="L216" s="25"/>
      <c r="M216" s="18">
        <v>1.9179772499999999</v>
      </c>
      <c r="N216" s="18">
        <v>8.409323725300883E-06</v>
      </c>
      <c r="O216" s="19"/>
      <c r="P216" s="22"/>
      <c r="Q216" s="22"/>
    </row>
    <row r="217" spans="1:17" s="14" customFormat="1" ht="9.75">
      <c r="A217" s="24" t="s">
        <v>493</v>
      </c>
      <c r="B217" s="25" t="s">
        <v>1481</v>
      </c>
      <c r="C217" s="34"/>
      <c r="D217" s="50"/>
      <c r="E217" s="38"/>
      <c r="F217" s="50"/>
      <c r="G217" s="42"/>
      <c r="H217" s="46"/>
      <c r="I217" s="25"/>
      <c r="J217" s="25">
        <f t="shared" si="3"/>
        <v>0</v>
      </c>
      <c r="K217" s="25" t="s">
        <v>324</v>
      </c>
      <c r="L217" s="25"/>
      <c r="M217" s="18">
        <v>-1.91536975</v>
      </c>
      <c r="N217" s="18">
        <v>2.773180824594843E-05</v>
      </c>
      <c r="O217" s="19"/>
      <c r="P217" s="23" t="s">
        <v>44</v>
      </c>
      <c r="Q217" s="23" t="s">
        <v>45</v>
      </c>
    </row>
    <row r="218" spans="1:17" s="14" customFormat="1" ht="9.75">
      <c r="A218" s="24" t="s">
        <v>494</v>
      </c>
      <c r="B218" s="25" t="s">
        <v>1482</v>
      </c>
      <c r="C218" s="34"/>
      <c r="D218" s="50"/>
      <c r="E218" s="38"/>
      <c r="F218" s="50"/>
      <c r="G218" s="42"/>
      <c r="H218" s="46"/>
      <c r="I218" s="25">
        <v>1</v>
      </c>
      <c r="J218" s="25">
        <f t="shared" si="3"/>
        <v>1</v>
      </c>
      <c r="K218" s="25" t="s">
        <v>324</v>
      </c>
      <c r="L218" s="25"/>
      <c r="M218" s="18">
        <v>2.181332500000001</v>
      </c>
      <c r="N218" s="18">
        <v>3.441032527360709E-06</v>
      </c>
      <c r="O218" s="19"/>
      <c r="P218" s="23" t="s">
        <v>184</v>
      </c>
      <c r="Q218" s="23" t="s">
        <v>1288</v>
      </c>
    </row>
    <row r="219" spans="1:17" s="14" customFormat="1" ht="9.75">
      <c r="A219" s="24" t="s">
        <v>495</v>
      </c>
      <c r="B219" s="25" t="s">
        <v>1483</v>
      </c>
      <c r="C219" s="34">
        <v>1</v>
      </c>
      <c r="D219" s="50"/>
      <c r="E219" s="38">
        <v>1</v>
      </c>
      <c r="F219" s="50"/>
      <c r="G219" s="42">
        <v>1</v>
      </c>
      <c r="H219" s="46"/>
      <c r="I219" s="25">
        <v>1</v>
      </c>
      <c r="J219" s="25">
        <f t="shared" si="3"/>
        <v>4</v>
      </c>
      <c r="K219" s="25"/>
      <c r="L219" s="25"/>
      <c r="M219" s="18">
        <v>1.7225377500000008</v>
      </c>
      <c r="N219" s="18">
        <v>1.933993009025713E-06</v>
      </c>
      <c r="O219" s="19"/>
      <c r="P219" s="22"/>
      <c r="Q219" s="22"/>
    </row>
    <row r="220" spans="1:17" s="14" customFormat="1" ht="9.75">
      <c r="A220" s="24" t="s">
        <v>496</v>
      </c>
      <c r="B220" s="25" t="s">
        <v>1484</v>
      </c>
      <c r="C220" s="34">
        <v>1</v>
      </c>
      <c r="D220" s="50"/>
      <c r="E220" s="38"/>
      <c r="F220" s="50"/>
      <c r="G220" s="42"/>
      <c r="H220" s="46"/>
      <c r="I220" s="25"/>
      <c r="J220" s="25">
        <f t="shared" si="3"/>
        <v>1</v>
      </c>
      <c r="K220" s="25"/>
      <c r="L220" s="25"/>
      <c r="M220" s="18">
        <v>2.8080454999999986</v>
      </c>
      <c r="N220" s="18">
        <v>1.9066065409061216E-06</v>
      </c>
      <c r="O220" s="19"/>
      <c r="P220" s="22"/>
      <c r="Q220" s="22"/>
    </row>
    <row r="221" spans="1:17" s="14" customFormat="1" ht="9.75">
      <c r="A221" s="24" t="s">
        <v>497</v>
      </c>
      <c r="B221" s="25" t="s">
        <v>1758</v>
      </c>
      <c r="C221" s="34"/>
      <c r="D221" s="50"/>
      <c r="E221" s="38"/>
      <c r="F221" s="50"/>
      <c r="G221" s="42"/>
      <c r="H221" s="46"/>
      <c r="I221" s="25"/>
      <c r="J221" s="25">
        <f t="shared" si="3"/>
        <v>0</v>
      </c>
      <c r="K221" s="25" t="s">
        <v>324</v>
      </c>
      <c r="L221" s="25"/>
      <c r="M221" s="18">
        <v>-1.1285859999999994</v>
      </c>
      <c r="N221" s="18">
        <v>4.681450538609625E-05</v>
      </c>
      <c r="O221" s="19"/>
      <c r="P221" s="23" t="s">
        <v>2</v>
      </c>
      <c r="Q221" s="23" t="s">
        <v>47</v>
      </c>
    </row>
    <row r="222" spans="1:17" s="14" customFormat="1" ht="9.75">
      <c r="A222" s="24" t="s">
        <v>498</v>
      </c>
      <c r="B222" s="25" t="s">
        <v>1759</v>
      </c>
      <c r="C222" s="34"/>
      <c r="D222" s="50"/>
      <c r="E222" s="38"/>
      <c r="F222" s="50"/>
      <c r="G222" s="42"/>
      <c r="H222" s="46"/>
      <c r="I222" s="25">
        <v>1</v>
      </c>
      <c r="J222" s="25">
        <f t="shared" si="3"/>
        <v>1</v>
      </c>
      <c r="K222" s="25" t="s">
        <v>324</v>
      </c>
      <c r="L222" s="25"/>
      <c r="M222" s="18">
        <v>-2.0473930000000014</v>
      </c>
      <c r="N222" s="18">
        <v>0.0004889380761492356</v>
      </c>
      <c r="O222" s="19"/>
      <c r="P222" s="23" t="s">
        <v>48</v>
      </c>
      <c r="Q222" s="23" t="s">
        <v>49</v>
      </c>
    </row>
    <row r="223" spans="1:17" s="14" customFormat="1" ht="9.75">
      <c r="A223" s="24" t="s">
        <v>499</v>
      </c>
      <c r="B223" s="25" t="s">
        <v>1760</v>
      </c>
      <c r="C223" s="34"/>
      <c r="D223" s="50"/>
      <c r="E223" s="38"/>
      <c r="F223" s="50">
        <v>1</v>
      </c>
      <c r="G223" s="42"/>
      <c r="H223" s="46"/>
      <c r="I223" s="25"/>
      <c r="J223" s="25">
        <f t="shared" si="3"/>
        <v>1</v>
      </c>
      <c r="K223" s="25"/>
      <c r="L223" s="25"/>
      <c r="M223" s="18">
        <v>-1.1048729999999995</v>
      </c>
      <c r="N223" s="18">
        <v>8.741966454565203E-05</v>
      </c>
      <c r="O223" s="19"/>
      <c r="P223" s="22"/>
      <c r="Q223" s="22"/>
    </row>
    <row r="224" spans="1:17" s="14" customFormat="1" ht="9.75">
      <c r="A224" s="24" t="s">
        <v>500</v>
      </c>
      <c r="B224" s="25" t="s">
        <v>1761</v>
      </c>
      <c r="C224" s="34">
        <v>1</v>
      </c>
      <c r="D224" s="50"/>
      <c r="E224" s="38"/>
      <c r="F224" s="50"/>
      <c r="G224" s="42"/>
      <c r="H224" s="46"/>
      <c r="I224" s="25"/>
      <c r="J224" s="25">
        <f t="shared" si="3"/>
        <v>1</v>
      </c>
      <c r="K224" s="25"/>
      <c r="L224" s="25"/>
      <c r="M224" s="18">
        <v>2.6349254999999996</v>
      </c>
      <c r="N224" s="18">
        <v>1.870850230411572E-07</v>
      </c>
      <c r="O224" s="19"/>
      <c r="P224" s="22"/>
      <c r="Q224" s="22"/>
    </row>
    <row r="225" spans="1:17" s="14" customFormat="1" ht="9.75">
      <c r="A225" s="24" t="s">
        <v>501</v>
      </c>
      <c r="B225" s="25" t="s">
        <v>1762</v>
      </c>
      <c r="C225" s="34" t="s">
        <v>324</v>
      </c>
      <c r="D225" s="50"/>
      <c r="E225" s="38"/>
      <c r="F225" s="50"/>
      <c r="G225" s="42"/>
      <c r="H225" s="46"/>
      <c r="I225" s="25">
        <v>1</v>
      </c>
      <c r="J225" s="25">
        <f t="shared" si="3"/>
        <v>1</v>
      </c>
      <c r="K225" s="25" t="s">
        <v>324</v>
      </c>
      <c r="L225" s="25"/>
      <c r="M225" s="18">
        <v>2.393258500000001</v>
      </c>
      <c r="N225" s="18">
        <v>1.2116224348016178E-06</v>
      </c>
      <c r="O225" s="19"/>
      <c r="P225" s="23" t="s">
        <v>184</v>
      </c>
      <c r="Q225" s="23" t="s">
        <v>50</v>
      </c>
    </row>
    <row r="226" spans="1:17" s="14" customFormat="1" ht="9.75">
      <c r="A226" s="24" t="s">
        <v>502</v>
      </c>
      <c r="B226" s="25" t="s">
        <v>1763</v>
      </c>
      <c r="C226" s="34"/>
      <c r="D226" s="50"/>
      <c r="E226" s="38"/>
      <c r="F226" s="50"/>
      <c r="G226" s="42">
        <v>1</v>
      </c>
      <c r="H226" s="46"/>
      <c r="I226" s="25">
        <v>1</v>
      </c>
      <c r="J226" s="25">
        <f t="shared" si="3"/>
        <v>2</v>
      </c>
      <c r="K226" s="25"/>
      <c r="L226" s="25"/>
      <c r="M226" s="18">
        <v>1.27343325</v>
      </c>
      <c r="N226" s="18">
        <v>0.000306460726296683</v>
      </c>
      <c r="O226" s="19"/>
      <c r="P226" s="22"/>
      <c r="Q226" s="22"/>
    </row>
    <row r="227" spans="1:17" s="14" customFormat="1" ht="9.75">
      <c r="A227" s="24" t="s">
        <v>503</v>
      </c>
      <c r="B227" s="25" t="s">
        <v>1764</v>
      </c>
      <c r="C227" s="34">
        <v>1</v>
      </c>
      <c r="D227" s="50"/>
      <c r="E227" s="38"/>
      <c r="F227" s="50"/>
      <c r="G227" s="42">
        <v>1</v>
      </c>
      <c r="H227" s="46"/>
      <c r="I227" s="25">
        <v>1</v>
      </c>
      <c r="J227" s="25">
        <f t="shared" si="3"/>
        <v>3</v>
      </c>
      <c r="K227" s="25"/>
      <c r="L227" s="25"/>
      <c r="M227" s="18">
        <v>1.1179065000000001</v>
      </c>
      <c r="N227" s="18">
        <v>0.0002219929510526119</v>
      </c>
      <c r="O227" s="19"/>
      <c r="P227" s="22"/>
      <c r="Q227" s="22"/>
    </row>
    <row r="228" spans="1:17" s="14" customFormat="1" ht="9.75">
      <c r="A228" s="24" t="s">
        <v>504</v>
      </c>
      <c r="B228" s="25" t="s">
        <v>1765</v>
      </c>
      <c r="C228" s="34" t="s">
        <v>324</v>
      </c>
      <c r="D228" s="50"/>
      <c r="E228" s="38"/>
      <c r="F228" s="50"/>
      <c r="G228" s="42"/>
      <c r="H228" s="46"/>
      <c r="I228" s="25"/>
      <c r="J228" s="25">
        <f t="shared" si="3"/>
        <v>0</v>
      </c>
      <c r="K228" s="25" t="s">
        <v>324</v>
      </c>
      <c r="L228" s="25"/>
      <c r="M228" s="18">
        <v>2.025446250000001</v>
      </c>
      <c r="N228" s="18">
        <v>0.00031950695458816123</v>
      </c>
      <c r="O228" s="19"/>
      <c r="P228" s="23" t="s">
        <v>1288</v>
      </c>
      <c r="Q228" s="23" t="s">
        <v>1288</v>
      </c>
    </row>
    <row r="229" spans="1:17" s="14" customFormat="1" ht="9.75">
      <c r="A229" s="24" t="s">
        <v>505</v>
      </c>
      <c r="B229" s="25" t="s">
        <v>1766</v>
      </c>
      <c r="C229" s="34"/>
      <c r="D229" s="50"/>
      <c r="E229" s="38"/>
      <c r="F229" s="50"/>
      <c r="G229" s="42"/>
      <c r="H229" s="46"/>
      <c r="I229" s="25"/>
      <c r="J229" s="25">
        <f t="shared" si="3"/>
        <v>0</v>
      </c>
      <c r="K229" s="25" t="s">
        <v>324</v>
      </c>
      <c r="L229" s="25" t="s">
        <v>1767</v>
      </c>
      <c r="M229" s="18">
        <v>-1.6515587499999986</v>
      </c>
      <c r="N229" s="18">
        <v>6.354443071149744E-06</v>
      </c>
      <c r="O229" s="19"/>
      <c r="P229" s="23" t="s">
        <v>105</v>
      </c>
      <c r="Q229" s="23" t="s">
        <v>51</v>
      </c>
    </row>
    <row r="230" spans="1:17" s="14" customFormat="1" ht="9.75">
      <c r="A230" s="24" t="s">
        <v>506</v>
      </c>
      <c r="B230" s="25" t="s">
        <v>1767</v>
      </c>
      <c r="C230" s="34">
        <v>1</v>
      </c>
      <c r="D230" s="50"/>
      <c r="E230" s="38"/>
      <c r="F230" s="50"/>
      <c r="G230" s="42">
        <v>1</v>
      </c>
      <c r="H230" s="46"/>
      <c r="I230" s="25"/>
      <c r="J230" s="25">
        <f t="shared" si="3"/>
        <v>2</v>
      </c>
      <c r="K230" s="25"/>
      <c r="L230" s="25"/>
      <c r="M230" s="18">
        <v>1.3843809999999976</v>
      </c>
      <c r="N230" s="18">
        <v>1.5409307697117244E-05</v>
      </c>
      <c r="O230" s="19"/>
      <c r="P230" s="22"/>
      <c r="Q230" s="22"/>
    </row>
    <row r="231" spans="1:17" s="14" customFormat="1" ht="9.75">
      <c r="A231" s="24" t="s">
        <v>507</v>
      </c>
      <c r="B231" s="25" t="s">
        <v>1768</v>
      </c>
      <c r="C231" s="34"/>
      <c r="D231" s="50"/>
      <c r="E231" s="38"/>
      <c r="F231" s="50"/>
      <c r="G231" s="42"/>
      <c r="H231" s="46"/>
      <c r="I231" s="25"/>
      <c r="J231" s="25">
        <f t="shared" si="3"/>
        <v>0</v>
      </c>
      <c r="K231" s="25" t="s">
        <v>324</v>
      </c>
      <c r="L231" s="25" t="s">
        <v>1607</v>
      </c>
      <c r="M231" s="18">
        <v>-1.084516250000001</v>
      </c>
      <c r="N231" s="18">
        <v>2.2261700537318553E-05</v>
      </c>
      <c r="O231" s="19"/>
      <c r="P231" s="23" t="s">
        <v>52</v>
      </c>
      <c r="Q231" s="23" t="s">
        <v>14</v>
      </c>
    </row>
    <row r="232" spans="1:17" s="14" customFormat="1" ht="9.75">
      <c r="A232" s="24" t="s">
        <v>508</v>
      </c>
      <c r="B232" s="25" t="s">
        <v>1769</v>
      </c>
      <c r="C232" s="34"/>
      <c r="D232" s="50"/>
      <c r="E232" s="38"/>
      <c r="F232" s="50"/>
      <c r="G232" s="42"/>
      <c r="H232" s="46"/>
      <c r="I232" s="25">
        <v>1</v>
      </c>
      <c r="J232" s="25">
        <f t="shared" si="3"/>
        <v>1</v>
      </c>
      <c r="K232" s="25" t="s">
        <v>324</v>
      </c>
      <c r="L232" s="25"/>
      <c r="M232" s="18">
        <v>1.5588665000000006</v>
      </c>
      <c r="N232" s="18">
        <v>1.2301628216071975E-06</v>
      </c>
      <c r="O232" s="19"/>
      <c r="P232" s="23" t="s">
        <v>15</v>
      </c>
      <c r="Q232" s="23" t="s">
        <v>1288</v>
      </c>
    </row>
    <row r="233" spans="1:17" s="14" customFormat="1" ht="9.75">
      <c r="A233" s="24" t="s">
        <v>509</v>
      </c>
      <c r="B233" s="25" t="s">
        <v>1770</v>
      </c>
      <c r="C233" s="34"/>
      <c r="D233" s="50"/>
      <c r="E233" s="38"/>
      <c r="F233" s="50"/>
      <c r="G233" s="42"/>
      <c r="H233" s="46"/>
      <c r="I233" s="25">
        <v>1</v>
      </c>
      <c r="J233" s="25">
        <f t="shared" si="3"/>
        <v>1</v>
      </c>
      <c r="K233" s="25" t="s">
        <v>324</v>
      </c>
      <c r="L233" s="25"/>
      <c r="M233" s="18">
        <v>1.4404097499999997</v>
      </c>
      <c r="N233" s="18">
        <v>1.7996147328259725E-05</v>
      </c>
      <c r="O233" s="19"/>
      <c r="P233" s="23" t="s">
        <v>16</v>
      </c>
      <c r="Q233" s="23" t="s">
        <v>1288</v>
      </c>
    </row>
    <row r="234" spans="1:17" s="14" customFormat="1" ht="19.5">
      <c r="A234" s="24" t="s">
        <v>510</v>
      </c>
      <c r="B234" s="25" t="s">
        <v>1771</v>
      </c>
      <c r="C234" s="34"/>
      <c r="D234" s="50"/>
      <c r="E234" s="38"/>
      <c r="F234" s="50"/>
      <c r="G234" s="42"/>
      <c r="H234" s="46"/>
      <c r="I234" s="25">
        <v>1</v>
      </c>
      <c r="J234" s="25">
        <f t="shared" si="3"/>
        <v>1</v>
      </c>
      <c r="K234" s="25" t="s">
        <v>324</v>
      </c>
      <c r="L234" s="25"/>
      <c r="M234" s="18">
        <v>-1.4168850000000006</v>
      </c>
      <c r="N234" s="18">
        <v>9.914099524499389E-06</v>
      </c>
      <c r="O234" s="19"/>
      <c r="P234" s="23" t="s">
        <v>17</v>
      </c>
      <c r="Q234" s="23" t="s">
        <v>18</v>
      </c>
    </row>
    <row r="235" spans="1:17" s="14" customFormat="1" ht="9.75">
      <c r="A235" s="24" t="s">
        <v>511</v>
      </c>
      <c r="B235" s="25" t="s">
        <v>1772</v>
      </c>
      <c r="C235" s="34"/>
      <c r="D235" s="50"/>
      <c r="E235" s="38"/>
      <c r="F235" s="50"/>
      <c r="G235" s="42">
        <v>1</v>
      </c>
      <c r="H235" s="46"/>
      <c r="I235" s="25">
        <v>1</v>
      </c>
      <c r="J235" s="25">
        <f t="shared" si="3"/>
        <v>2</v>
      </c>
      <c r="K235" s="25"/>
      <c r="L235" s="25"/>
      <c r="M235" s="18">
        <v>1.5074320000000014</v>
      </c>
      <c r="N235" s="18">
        <v>2.1637277287686E-05</v>
      </c>
      <c r="O235" s="19"/>
      <c r="P235" s="22"/>
      <c r="Q235" s="22"/>
    </row>
    <row r="236" spans="1:17" s="14" customFormat="1" ht="9.75">
      <c r="A236" s="24" t="s">
        <v>512</v>
      </c>
      <c r="B236" s="25" t="s">
        <v>1773</v>
      </c>
      <c r="C236" s="34"/>
      <c r="D236" s="50"/>
      <c r="E236" s="38"/>
      <c r="F236" s="50"/>
      <c r="G236" s="42">
        <v>1</v>
      </c>
      <c r="H236" s="46"/>
      <c r="I236" s="25">
        <v>1</v>
      </c>
      <c r="J236" s="25">
        <f t="shared" si="3"/>
        <v>2</v>
      </c>
      <c r="K236" s="25"/>
      <c r="L236" s="25"/>
      <c r="M236" s="18">
        <v>1.09681825</v>
      </c>
      <c r="N236" s="18">
        <v>0.00031293373042120913</v>
      </c>
      <c r="O236" s="19"/>
      <c r="P236" s="22"/>
      <c r="Q236" s="22"/>
    </row>
    <row r="237" spans="1:17" s="14" customFormat="1" ht="9.75">
      <c r="A237" s="24" t="s">
        <v>513</v>
      </c>
      <c r="B237" s="25" t="s">
        <v>1774</v>
      </c>
      <c r="C237" s="34"/>
      <c r="D237" s="50"/>
      <c r="E237" s="38"/>
      <c r="F237" s="50"/>
      <c r="G237" s="42"/>
      <c r="H237" s="46"/>
      <c r="I237" s="25"/>
      <c r="J237" s="25">
        <f t="shared" si="3"/>
        <v>0</v>
      </c>
      <c r="K237" s="25" t="s">
        <v>62</v>
      </c>
      <c r="L237" s="25"/>
      <c r="M237" s="18">
        <v>-1.0865877499999996</v>
      </c>
      <c r="N237" s="18">
        <v>0.000537108219969028</v>
      </c>
      <c r="O237" s="19">
        <v>-3.49</v>
      </c>
      <c r="P237" s="23" t="s">
        <v>19</v>
      </c>
      <c r="Q237" s="23" t="s">
        <v>20</v>
      </c>
    </row>
    <row r="238" spans="1:17" s="14" customFormat="1" ht="9.75">
      <c r="A238" s="24" t="s">
        <v>1130</v>
      </c>
      <c r="B238" s="25" t="s">
        <v>1775</v>
      </c>
      <c r="C238" s="34"/>
      <c r="D238" s="50"/>
      <c r="E238" s="38"/>
      <c r="F238" s="50"/>
      <c r="G238" s="42"/>
      <c r="H238" s="46"/>
      <c r="I238" s="25">
        <v>1</v>
      </c>
      <c r="J238" s="25">
        <f t="shared" si="3"/>
        <v>1</v>
      </c>
      <c r="K238" s="25" t="s">
        <v>324</v>
      </c>
      <c r="L238" s="25"/>
      <c r="M238" s="18">
        <v>-1.4245420000000006</v>
      </c>
      <c r="N238" s="18">
        <v>3.507685559277913E-05</v>
      </c>
      <c r="O238" s="19"/>
      <c r="P238" s="23" t="s">
        <v>1288</v>
      </c>
      <c r="Q238" s="23" t="s">
        <v>1288</v>
      </c>
    </row>
    <row r="239" spans="1:17" s="14" customFormat="1" ht="30">
      <c r="A239" s="24" t="s">
        <v>514</v>
      </c>
      <c r="B239" s="25" t="s">
        <v>1776</v>
      </c>
      <c r="C239" s="34"/>
      <c r="D239" s="50"/>
      <c r="E239" s="38"/>
      <c r="F239" s="50"/>
      <c r="G239" s="42"/>
      <c r="H239" s="46"/>
      <c r="I239" s="25"/>
      <c r="J239" s="25">
        <f t="shared" si="3"/>
        <v>0</v>
      </c>
      <c r="K239" s="25" t="s">
        <v>324</v>
      </c>
      <c r="L239" s="25"/>
      <c r="M239" s="18">
        <v>-1.5933982499999995</v>
      </c>
      <c r="N239" s="18">
        <v>0.00014739479073878708</v>
      </c>
      <c r="O239" s="19"/>
      <c r="P239" s="23" t="s">
        <v>21</v>
      </c>
      <c r="Q239" s="23" t="s">
        <v>22</v>
      </c>
    </row>
    <row r="240" spans="1:17" s="14" customFormat="1" ht="9.75">
      <c r="A240" s="24" t="s">
        <v>515</v>
      </c>
      <c r="B240" s="25" t="s">
        <v>1777</v>
      </c>
      <c r="C240" s="34"/>
      <c r="D240" s="50">
        <v>1</v>
      </c>
      <c r="E240" s="38"/>
      <c r="F240" s="50"/>
      <c r="G240" s="42"/>
      <c r="H240" s="46"/>
      <c r="I240" s="25"/>
      <c r="J240" s="25">
        <f t="shared" si="3"/>
        <v>1</v>
      </c>
      <c r="K240" s="25"/>
      <c r="L240" s="25"/>
      <c r="M240" s="18">
        <v>-1.0609097499999995</v>
      </c>
      <c r="N240" s="18">
        <v>0.00040585307154248517</v>
      </c>
      <c r="O240" s="19"/>
      <c r="P240" s="22"/>
      <c r="Q240" s="22"/>
    </row>
    <row r="241" spans="1:17" s="14" customFormat="1" ht="9.75">
      <c r="A241" s="24" t="s">
        <v>516</v>
      </c>
      <c r="B241" s="25" t="s">
        <v>1778</v>
      </c>
      <c r="C241" s="34">
        <v>1</v>
      </c>
      <c r="D241" s="50"/>
      <c r="E241" s="38"/>
      <c r="F241" s="50"/>
      <c r="G241" s="42">
        <v>1</v>
      </c>
      <c r="H241" s="46"/>
      <c r="I241" s="25"/>
      <c r="J241" s="25">
        <f t="shared" si="3"/>
        <v>2</v>
      </c>
      <c r="K241" s="25"/>
      <c r="L241" s="25"/>
      <c r="M241" s="18">
        <v>1.0474187500000003</v>
      </c>
      <c r="N241" s="18">
        <v>6.576344796956814E-05</v>
      </c>
      <c r="O241" s="19"/>
      <c r="P241" s="22"/>
      <c r="Q241" s="22"/>
    </row>
    <row r="242" spans="1:17" s="14" customFormat="1" ht="9.75">
      <c r="A242" s="24" t="s">
        <v>517</v>
      </c>
      <c r="B242" s="25" t="s">
        <v>1779</v>
      </c>
      <c r="C242" s="34"/>
      <c r="D242" s="50"/>
      <c r="E242" s="38"/>
      <c r="F242" s="50"/>
      <c r="G242" s="42"/>
      <c r="H242" s="46"/>
      <c r="I242" s="25"/>
      <c r="J242" s="25">
        <f t="shared" si="3"/>
        <v>0</v>
      </c>
      <c r="K242" s="25" t="s">
        <v>324</v>
      </c>
      <c r="L242" s="25"/>
      <c r="M242" s="18">
        <v>-1.2733110000000014</v>
      </c>
      <c r="N242" s="18">
        <v>0.00022602514900599982</v>
      </c>
      <c r="O242" s="19"/>
      <c r="P242" s="23" t="s">
        <v>1288</v>
      </c>
      <c r="Q242" s="23" t="s">
        <v>1288</v>
      </c>
    </row>
    <row r="243" spans="1:17" s="14" customFormat="1" ht="9.75">
      <c r="A243" s="24" t="s">
        <v>517</v>
      </c>
      <c r="B243" s="25" t="s">
        <v>1779</v>
      </c>
      <c r="C243" s="34"/>
      <c r="D243" s="50"/>
      <c r="E243" s="38"/>
      <c r="F243" s="50"/>
      <c r="G243" s="42"/>
      <c r="H243" s="46"/>
      <c r="I243" s="25"/>
      <c r="J243" s="25">
        <f t="shared" si="3"/>
        <v>0</v>
      </c>
      <c r="K243" s="25" t="s">
        <v>324</v>
      </c>
      <c r="L243" s="25"/>
      <c r="M243" s="18">
        <v>-1.2733110000000014</v>
      </c>
      <c r="N243" s="18">
        <v>0.00022602514900599982</v>
      </c>
      <c r="O243" s="19"/>
      <c r="P243" s="23" t="s">
        <v>1288</v>
      </c>
      <c r="Q243" s="23" t="s">
        <v>1288</v>
      </c>
    </row>
    <row r="244" spans="1:17" s="14" customFormat="1" ht="9.75">
      <c r="A244" s="24" t="s">
        <v>518</v>
      </c>
      <c r="B244" s="25" t="s">
        <v>1780</v>
      </c>
      <c r="C244" s="34">
        <v>1</v>
      </c>
      <c r="D244" s="50"/>
      <c r="E244" s="38"/>
      <c r="F244" s="50"/>
      <c r="G244" s="42"/>
      <c r="H244" s="46"/>
      <c r="I244" s="25">
        <v>1</v>
      </c>
      <c r="J244" s="25">
        <f t="shared" si="3"/>
        <v>2</v>
      </c>
      <c r="K244" s="25"/>
      <c r="L244" s="25"/>
      <c r="M244" s="18">
        <v>2.5379565000000017</v>
      </c>
      <c r="N244" s="18">
        <v>1.0713500643313998E-08</v>
      </c>
      <c r="O244" s="19"/>
      <c r="P244" s="22"/>
      <c r="Q244" s="22"/>
    </row>
    <row r="245" spans="1:17" s="14" customFormat="1" ht="9.75">
      <c r="A245" s="24" t="s">
        <v>519</v>
      </c>
      <c r="B245" s="25" t="s">
        <v>1781</v>
      </c>
      <c r="C245" s="34">
        <v>1</v>
      </c>
      <c r="D245" s="50"/>
      <c r="E245" s="38"/>
      <c r="F245" s="50"/>
      <c r="G245" s="42"/>
      <c r="H245" s="46"/>
      <c r="I245" s="25">
        <v>1</v>
      </c>
      <c r="J245" s="25">
        <f t="shared" si="3"/>
        <v>2</v>
      </c>
      <c r="K245" s="25"/>
      <c r="L245" s="25"/>
      <c r="M245" s="18">
        <v>1.8244799999999994</v>
      </c>
      <c r="N245" s="18">
        <v>1.3464482905927472E-07</v>
      </c>
      <c r="O245" s="19"/>
      <c r="P245" s="22"/>
      <c r="Q245" s="22"/>
    </row>
    <row r="246" spans="1:17" s="14" customFormat="1" ht="9.75">
      <c r="A246" s="24" t="s">
        <v>520</v>
      </c>
      <c r="B246" s="25" t="s">
        <v>1782</v>
      </c>
      <c r="C246" s="34">
        <v>1</v>
      </c>
      <c r="D246" s="50"/>
      <c r="E246" s="38"/>
      <c r="F246" s="50"/>
      <c r="G246" s="42"/>
      <c r="H246" s="46"/>
      <c r="I246" s="25">
        <v>1</v>
      </c>
      <c r="J246" s="25">
        <f t="shared" si="3"/>
        <v>2</v>
      </c>
      <c r="K246" s="25"/>
      <c r="L246" s="25"/>
      <c r="M246" s="18">
        <v>1.1477372499999987</v>
      </c>
      <c r="N246" s="18">
        <v>0.00013120974565145258</v>
      </c>
      <c r="O246" s="19"/>
      <c r="P246" s="22"/>
      <c r="Q246" s="22"/>
    </row>
    <row r="247" spans="1:17" s="14" customFormat="1" ht="9.75">
      <c r="A247" s="24" t="s">
        <v>521</v>
      </c>
      <c r="B247" s="25" t="s">
        <v>1783</v>
      </c>
      <c r="C247" s="34">
        <v>1</v>
      </c>
      <c r="D247" s="50"/>
      <c r="E247" s="38">
        <v>1</v>
      </c>
      <c r="F247" s="50"/>
      <c r="G247" s="42">
        <v>1</v>
      </c>
      <c r="H247" s="46"/>
      <c r="I247" s="25">
        <v>1</v>
      </c>
      <c r="J247" s="25">
        <f t="shared" si="3"/>
        <v>4</v>
      </c>
      <c r="K247" s="25"/>
      <c r="L247" s="25"/>
      <c r="M247" s="18">
        <v>2.131940000000002</v>
      </c>
      <c r="N247" s="18">
        <v>4.963938411754114E-06</v>
      </c>
      <c r="O247" s="19"/>
      <c r="P247" s="22"/>
      <c r="Q247" s="22"/>
    </row>
    <row r="248" spans="1:17" s="14" customFormat="1" ht="9.75">
      <c r="A248" s="24" t="s">
        <v>522</v>
      </c>
      <c r="B248" s="25" t="s">
        <v>1784</v>
      </c>
      <c r="C248" s="34"/>
      <c r="D248" s="50">
        <v>1</v>
      </c>
      <c r="E248" s="38">
        <v>1</v>
      </c>
      <c r="F248" s="50"/>
      <c r="G248" s="42"/>
      <c r="H248" s="46"/>
      <c r="I248" s="25"/>
      <c r="J248" s="25">
        <f t="shared" si="3"/>
        <v>2</v>
      </c>
      <c r="K248" s="25"/>
      <c r="L248" s="25"/>
      <c r="M248" s="18">
        <v>1.1607767500000001</v>
      </c>
      <c r="N248" s="18">
        <v>0.00015908571474973715</v>
      </c>
      <c r="O248" s="19"/>
      <c r="P248" s="22"/>
      <c r="Q248" s="22"/>
    </row>
    <row r="249" spans="1:17" s="14" customFormat="1" ht="9.75">
      <c r="A249" s="24" t="s">
        <v>523</v>
      </c>
      <c r="B249" s="25" t="s">
        <v>1785</v>
      </c>
      <c r="C249" s="34"/>
      <c r="D249" s="50"/>
      <c r="E249" s="38">
        <v>1</v>
      </c>
      <c r="F249" s="50"/>
      <c r="G249" s="42">
        <v>1</v>
      </c>
      <c r="H249" s="46"/>
      <c r="I249" s="25">
        <v>1</v>
      </c>
      <c r="J249" s="25">
        <f t="shared" si="3"/>
        <v>3</v>
      </c>
      <c r="K249" s="25"/>
      <c r="L249" s="25"/>
      <c r="M249" s="18">
        <v>1.9394392499999995</v>
      </c>
      <c r="N249" s="18">
        <v>3.767019088754822E-06</v>
      </c>
      <c r="O249" s="19"/>
      <c r="P249" s="22"/>
      <c r="Q249" s="22"/>
    </row>
    <row r="250" spans="1:17" s="14" customFormat="1" ht="9.75">
      <c r="A250" s="24" t="s">
        <v>524</v>
      </c>
      <c r="B250" s="25" t="s">
        <v>1786</v>
      </c>
      <c r="C250" s="34"/>
      <c r="D250" s="50"/>
      <c r="E250" s="38"/>
      <c r="F250" s="50"/>
      <c r="G250" s="42"/>
      <c r="H250" s="46"/>
      <c r="I250" s="25"/>
      <c r="J250" s="25">
        <f t="shared" si="3"/>
        <v>0</v>
      </c>
      <c r="K250" s="25" t="s">
        <v>324</v>
      </c>
      <c r="L250" s="25"/>
      <c r="M250" s="18">
        <v>1.913642750000001</v>
      </c>
      <c r="N250" s="18">
        <v>1.087586743549366E-06</v>
      </c>
      <c r="O250" s="19"/>
      <c r="P250" s="23" t="s">
        <v>23</v>
      </c>
      <c r="Q250" s="23" t="s">
        <v>24</v>
      </c>
    </row>
    <row r="251" spans="1:17" s="14" customFormat="1" ht="9.75">
      <c r="A251" s="24" t="s">
        <v>525</v>
      </c>
      <c r="B251" s="25" t="s">
        <v>1787</v>
      </c>
      <c r="C251" s="34"/>
      <c r="D251" s="50"/>
      <c r="E251" s="38"/>
      <c r="F251" s="50"/>
      <c r="G251" s="42">
        <v>1</v>
      </c>
      <c r="H251" s="46"/>
      <c r="I251" s="25"/>
      <c r="J251" s="25">
        <f t="shared" si="3"/>
        <v>1</v>
      </c>
      <c r="K251" s="25"/>
      <c r="L251" s="25"/>
      <c r="M251" s="18">
        <v>-1.2544717499999987</v>
      </c>
      <c r="N251" s="18">
        <v>1.0433320650408252E-05</v>
      </c>
      <c r="O251" s="19"/>
      <c r="P251" s="22"/>
      <c r="Q251" s="22"/>
    </row>
    <row r="252" spans="1:17" s="14" customFormat="1" ht="9.75">
      <c r="A252" s="24" t="s">
        <v>526</v>
      </c>
      <c r="B252" s="25" t="s">
        <v>1788</v>
      </c>
      <c r="C252" s="34"/>
      <c r="D252" s="50"/>
      <c r="E252" s="38">
        <v>1</v>
      </c>
      <c r="F252" s="50"/>
      <c r="G252" s="42"/>
      <c r="H252" s="46"/>
      <c r="I252" s="25"/>
      <c r="J252" s="25">
        <f t="shared" si="3"/>
        <v>1</v>
      </c>
      <c r="K252" s="25"/>
      <c r="L252" s="25"/>
      <c r="M252" s="18">
        <v>-1.2730820000000005</v>
      </c>
      <c r="N252" s="18">
        <v>0.0002476483689461294</v>
      </c>
      <c r="O252" s="19"/>
      <c r="P252" s="22"/>
      <c r="Q252" s="22"/>
    </row>
    <row r="253" spans="1:17" s="14" customFormat="1" ht="9.75">
      <c r="A253" s="24" t="s">
        <v>527</v>
      </c>
      <c r="B253" s="25" t="s">
        <v>1789</v>
      </c>
      <c r="C253" s="34">
        <v>1</v>
      </c>
      <c r="D253" s="50">
        <v>1</v>
      </c>
      <c r="E253" s="38">
        <v>1</v>
      </c>
      <c r="F253" s="50"/>
      <c r="G253" s="42">
        <v>1</v>
      </c>
      <c r="H253" s="46"/>
      <c r="I253" s="25">
        <v>1</v>
      </c>
      <c r="J253" s="25">
        <f t="shared" si="3"/>
        <v>5</v>
      </c>
      <c r="K253" s="25"/>
      <c r="L253" s="25"/>
      <c r="M253" s="18">
        <v>3.3123455</v>
      </c>
      <c r="N253" s="18">
        <v>1.8747337978557903E-06</v>
      </c>
      <c r="O253" s="19"/>
      <c r="P253" s="22"/>
      <c r="Q253" s="22"/>
    </row>
    <row r="254" spans="1:17" s="14" customFormat="1" ht="9.75">
      <c r="A254" s="24" t="s">
        <v>528</v>
      </c>
      <c r="B254" s="25" t="s">
        <v>1790</v>
      </c>
      <c r="C254" s="34"/>
      <c r="D254" s="50"/>
      <c r="E254" s="38"/>
      <c r="F254" s="50"/>
      <c r="G254" s="42"/>
      <c r="H254" s="46"/>
      <c r="I254" s="25"/>
      <c r="J254" s="25">
        <f t="shared" si="3"/>
        <v>0</v>
      </c>
      <c r="K254" s="25" t="s">
        <v>324</v>
      </c>
      <c r="L254" s="25"/>
      <c r="M254" s="18">
        <v>-1.1637570000000004</v>
      </c>
      <c r="N254" s="18">
        <v>0.0002282209530368668</v>
      </c>
      <c r="O254" s="19"/>
      <c r="P254" s="23" t="s">
        <v>25</v>
      </c>
      <c r="Q254" s="23" t="s">
        <v>1288</v>
      </c>
    </row>
    <row r="255" spans="1:17" s="14" customFormat="1" ht="9.75">
      <c r="A255" s="24" t="s">
        <v>529</v>
      </c>
      <c r="B255" s="25" t="s">
        <v>1791</v>
      </c>
      <c r="C255" s="34"/>
      <c r="D255" s="50"/>
      <c r="E255" s="38"/>
      <c r="F255" s="50"/>
      <c r="G255" s="42"/>
      <c r="H255" s="46"/>
      <c r="I255" s="25">
        <v>1</v>
      </c>
      <c r="J255" s="25">
        <f t="shared" si="3"/>
        <v>1</v>
      </c>
      <c r="K255" s="25" t="s">
        <v>324</v>
      </c>
      <c r="L255" s="25"/>
      <c r="M255" s="18">
        <v>1.0924087500000006</v>
      </c>
      <c r="N255" s="18">
        <v>6.225533091289944E-06</v>
      </c>
      <c r="O255" s="19"/>
      <c r="P255" s="23" t="s">
        <v>1288</v>
      </c>
      <c r="Q255" s="23" t="s">
        <v>1288</v>
      </c>
    </row>
    <row r="256" spans="1:17" s="14" customFormat="1" ht="9.75">
      <c r="A256" s="24" t="s">
        <v>1275</v>
      </c>
      <c r="B256" s="25" t="s">
        <v>1792</v>
      </c>
      <c r="C256" s="34"/>
      <c r="D256" s="50"/>
      <c r="E256" s="38"/>
      <c r="F256" s="50"/>
      <c r="G256" s="42"/>
      <c r="H256" s="46"/>
      <c r="I256" s="25"/>
      <c r="J256" s="25">
        <f t="shared" si="3"/>
        <v>0</v>
      </c>
      <c r="K256" s="25" t="s">
        <v>324</v>
      </c>
      <c r="L256" s="25"/>
      <c r="M256" s="18">
        <v>-1.7992325000000005</v>
      </c>
      <c r="N256" s="18">
        <v>0.00034988064793126735</v>
      </c>
      <c r="O256" s="19"/>
      <c r="P256" s="23" t="s">
        <v>1288</v>
      </c>
      <c r="Q256" s="23" t="s">
        <v>1288</v>
      </c>
    </row>
    <row r="257" spans="1:17" s="14" customFormat="1" ht="9.75">
      <c r="A257" s="24" t="s">
        <v>1275</v>
      </c>
      <c r="B257" s="25" t="s">
        <v>1792</v>
      </c>
      <c r="C257" s="34"/>
      <c r="D257" s="50"/>
      <c r="E257" s="38"/>
      <c r="F257" s="50"/>
      <c r="G257" s="42"/>
      <c r="H257" s="46"/>
      <c r="I257" s="25"/>
      <c r="J257" s="25">
        <f t="shared" si="3"/>
        <v>0</v>
      </c>
      <c r="K257" s="25" t="s">
        <v>324</v>
      </c>
      <c r="L257" s="25"/>
      <c r="M257" s="18">
        <v>-1.7992325000000005</v>
      </c>
      <c r="N257" s="18">
        <v>0.00034988064793126735</v>
      </c>
      <c r="O257" s="19"/>
      <c r="P257" s="23" t="s">
        <v>1288</v>
      </c>
      <c r="Q257" s="23" t="s">
        <v>1288</v>
      </c>
    </row>
    <row r="258" spans="1:17" s="14" customFormat="1" ht="9.75">
      <c r="A258" s="24" t="s">
        <v>530</v>
      </c>
      <c r="B258" s="25" t="s">
        <v>1793</v>
      </c>
      <c r="C258" s="34"/>
      <c r="D258" s="50"/>
      <c r="E258" s="38"/>
      <c r="F258" s="50"/>
      <c r="G258" s="42"/>
      <c r="H258" s="46"/>
      <c r="I258" s="25">
        <v>1</v>
      </c>
      <c r="J258" s="25">
        <f t="shared" si="3"/>
        <v>1</v>
      </c>
      <c r="K258" s="25"/>
      <c r="L258" s="25"/>
      <c r="M258" s="18">
        <v>1.6420207500000004</v>
      </c>
      <c r="N258" s="18">
        <v>0.0003179762488927356</v>
      </c>
      <c r="O258" s="19"/>
      <c r="P258" s="23" t="s">
        <v>1288</v>
      </c>
      <c r="Q258" s="23" t="s">
        <v>1288</v>
      </c>
    </row>
    <row r="259" spans="1:17" s="14" customFormat="1" ht="9.75">
      <c r="A259" s="24" t="s">
        <v>531</v>
      </c>
      <c r="B259" s="25" t="s">
        <v>1794</v>
      </c>
      <c r="C259" s="34"/>
      <c r="D259" s="50"/>
      <c r="E259" s="38"/>
      <c r="F259" s="50"/>
      <c r="G259" s="42"/>
      <c r="H259" s="46"/>
      <c r="I259" s="25"/>
      <c r="J259" s="25">
        <f t="shared" si="3"/>
        <v>0</v>
      </c>
      <c r="K259" s="25" t="s">
        <v>324</v>
      </c>
      <c r="L259" s="25"/>
      <c r="M259" s="18">
        <v>1.5872775000000017</v>
      </c>
      <c r="N259" s="18">
        <v>6.597461854596105E-07</v>
      </c>
      <c r="O259" s="19"/>
      <c r="P259" s="23" t="s">
        <v>1288</v>
      </c>
      <c r="Q259" s="23" t="s">
        <v>1288</v>
      </c>
    </row>
    <row r="260" spans="1:17" s="14" customFormat="1" ht="9.75">
      <c r="A260" s="24" t="s">
        <v>532</v>
      </c>
      <c r="B260" s="25" t="s">
        <v>1795</v>
      </c>
      <c r="C260" s="34"/>
      <c r="D260" s="50"/>
      <c r="E260" s="38"/>
      <c r="F260" s="50"/>
      <c r="G260" s="42">
        <v>1</v>
      </c>
      <c r="H260" s="46"/>
      <c r="I260" s="25">
        <v>1</v>
      </c>
      <c r="J260" s="25">
        <f aca="true" t="shared" si="4" ref="J260:J323">SUM(C260:I260)</f>
        <v>2</v>
      </c>
      <c r="K260" s="25"/>
      <c r="L260" s="25"/>
      <c r="M260" s="18">
        <v>2.7046307499999998</v>
      </c>
      <c r="N260" s="18">
        <v>3.42733389075218E-05</v>
      </c>
      <c r="O260" s="19"/>
      <c r="P260" s="22"/>
      <c r="Q260" s="22"/>
    </row>
    <row r="261" spans="1:17" s="14" customFormat="1" ht="9.75">
      <c r="A261" s="24" t="s">
        <v>533</v>
      </c>
      <c r="B261" s="25" t="s">
        <v>1520</v>
      </c>
      <c r="C261" s="34"/>
      <c r="D261" s="50"/>
      <c r="E261" s="38"/>
      <c r="F261" s="50"/>
      <c r="G261" s="42"/>
      <c r="H261" s="46"/>
      <c r="I261" s="25"/>
      <c r="J261" s="25">
        <f t="shared" si="4"/>
        <v>0</v>
      </c>
      <c r="K261" s="25" t="s">
        <v>324</v>
      </c>
      <c r="L261" s="25"/>
      <c r="M261" s="18">
        <v>1.0993712500000008</v>
      </c>
      <c r="N261" s="18">
        <v>1.1123464955568914E-05</v>
      </c>
      <c r="O261" s="19"/>
      <c r="P261" s="23" t="s">
        <v>1288</v>
      </c>
      <c r="Q261" s="23" t="s">
        <v>1288</v>
      </c>
    </row>
    <row r="262" spans="1:17" s="14" customFormat="1" ht="9.75">
      <c r="A262" s="24" t="s">
        <v>534</v>
      </c>
      <c r="B262" s="25" t="s">
        <v>1521</v>
      </c>
      <c r="C262" s="34"/>
      <c r="D262" s="50"/>
      <c r="E262" s="38"/>
      <c r="F262" s="50"/>
      <c r="G262" s="42">
        <v>1</v>
      </c>
      <c r="H262" s="46"/>
      <c r="I262" s="25"/>
      <c r="J262" s="25">
        <f t="shared" si="4"/>
        <v>1</v>
      </c>
      <c r="K262" s="25"/>
      <c r="L262" s="25"/>
      <c r="M262" s="18">
        <v>-1.4277860000000029</v>
      </c>
      <c r="N262" s="18">
        <v>7.286395744959157E-05</v>
      </c>
      <c r="O262" s="19"/>
      <c r="P262" s="22"/>
      <c r="Q262" s="22"/>
    </row>
    <row r="263" spans="1:17" s="14" customFormat="1" ht="9.75">
      <c r="A263" s="24" t="s">
        <v>535</v>
      </c>
      <c r="B263" s="25" t="s">
        <v>1522</v>
      </c>
      <c r="C263" s="34"/>
      <c r="D263" s="50"/>
      <c r="E263" s="38"/>
      <c r="F263" s="50"/>
      <c r="G263" s="42"/>
      <c r="H263" s="46"/>
      <c r="I263" s="25"/>
      <c r="J263" s="25">
        <f t="shared" si="4"/>
        <v>0</v>
      </c>
      <c r="K263" s="25" t="s">
        <v>324</v>
      </c>
      <c r="L263" s="25"/>
      <c r="M263" s="18">
        <v>1.5447495</v>
      </c>
      <c r="N263" s="18">
        <v>7.795473949155728E-05</v>
      </c>
      <c r="O263" s="19"/>
      <c r="P263" s="23" t="s">
        <v>1288</v>
      </c>
      <c r="Q263" s="23" t="s">
        <v>1288</v>
      </c>
    </row>
    <row r="264" spans="1:17" s="14" customFormat="1" ht="9.75">
      <c r="A264" s="24" t="s">
        <v>536</v>
      </c>
      <c r="B264" s="25" t="s">
        <v>1523</v>
      </c>
      <c r="C264" s="34"/>
      <c r="D264" s="50"/>
      <c r="E264" s="38"/>
      <c r="F264" s="50"/>
      <c r="G264" s="42">
        <v>1</v>
      </c>
      <c r="H264" s="46"/>
      <c r="I264" s="25"/>
      <c r="J264" s="25">
        <f t="shared" si="4"/>
        <v>1</v>
      </c>
      <c r="K264" s="25"/>
      <c r="L264" s="25"/>
      <c r="M264" s="18">
        <v>1.8133215000000007</v>
      </c>
      <c r="N264" s="18">
        <v>5.961655499058913E-06</v>
      </c>
      <c r="O264" s="19"/>
      <c r="P264" s="22"/>
      <c r="Q264" s="22"/>
    </row>
    <row r="265" spans="1:17" s="14" customFormat="1" ht="9.75">
      <c r="A265" s="24" t="s">
        <v>537</v>
      </c>
      <c r="B265" s="25" t="s">
        <v>1524</v>
      </c>
      <c r="C265" s="34"/>
      <c r="D265" s="50"/>
      <c r="E265" s="38"/>
      <c r="F265" s="50"/>
      <c r="G265" s="42"/>
      <c r="H265" s="46"/>
      <c r="I265" s="25">
        <v>1</v>
      </c>
      <c r="J265" s="25">
        <f t="shared" si="4"/>
        <v>1</v>
      </c>
      <c r="K265" s="25" t="s">
        <v>324</v>
      </c>
      <c r="L265" s="25"/>
      <c r="M265" s="18">
        <v>-1.50574925</v>
      </c>
      <c r="N265" s="18">
        <v>1.671265181408067E-05</v>
      </c>
      <c r="O265" s="19"/>
      <c r="P265" s="23" t="s">
        <v>184</v>
      </c>
      <c r="Q265" s="23" t="s">
        <v>1288</v>
      </c>
    </row>
    <row r="266" spans="1:17" s="14" customFormat="1" ht="9.75">
      <c r="A266" s="24" t="s">
        <v>538</v>
      </c>
      <c r="B266" s="25" t="s">
        <v>1525</v>
      </c>
      <c r="C266" s="34"/>
      <c r="D266" s="50"/>
      <c r="E266" s="38"/>
      <c r="F266" s="50"/>
      <c r="G266" s="42"/>
      <c r="H266" s="46"/>
      <c r="I266" s="25">
        <v>1</v>
      </c>
      <c r="J266" s="25">
        <f t="shared" si="4"/>
        <v>1</v>
      </c>
      <c r="K266" s="25" t="s">
        <v>324</v>
      </c>
      <c r="L266" s="25"/>
      <c r="M266" s="18">
        <v>1.5646680000000002</v>
      </c>
      <c r="N266" s="18">
        <v>3.714638162047189E-05</v>
      </c>
      <c r="O266" s="19"/>
      <c r="P266" s="23" t="s">
        <v>1288</v>
      </c>
      <c r="Q266" s="23" t="s">
        <v>1288</v>
      </c>
    </row>
    <row r="267" spans="1:17" s="14" customFormat="1" ht="9.75">
      <c r="A267" s="24" t="s">
        <v>539</v>
      </c>
      <c r="B267" s="25" t="s">
        <v>1526</v>
      </c>
      <c r="C267" s="34"/>
      <c r="D267" s="50"/>
      <c r="E267" s="38"/>
      <c r="F267" s="50"/>
      <c r="G267" s="42"/>
      <c r="H267" s="46"/>
      <c r="I267" s="25"/>
      <c r="J267" s="25">
        <f t="shared" si="4"/>
        <v>0</v>
      </c>
      <c r="K267" s="25"/>
      <c r="L267" s="25"/>
      <c r="M267" s="18">
        <v>-1.1161200000000013</v>
      </c>
      <c r="N267" s="18">
        <v>0.00039899433744931346</v>
      </c>
      <c r="O267" s="19"/>
      <c r="P267" s="22"/>
      <c r="Q267" s="22"/>
    </row>
    <row r="268" spans="1:17" s="14" customFormat="1" ht="9.75">
      <c r="A268" s="24" t="s">
        <v>540</v>
      </c>
      <c r="B268" s="25" t="s">
        <v>1527</v>
      </c>
      <c r="C268" s="34"/>
      <c r="D268" s="50"/>
      <c r="E268" s="38"/>
      <c r="F268" s="50"/>
      <c r="G268" s="42"/>
      <c r="H268" s="46"/>
      <c r="I268" s="25"/>
      <c r="J268" s="25">
        <f t="shared" si="4"/>
        <v>0</v>
      </c>
      <c r="K268" s="25" t="s">
        <v>324</v>
      </c>
      <c r="L268" s="25"/>
      <c r="M268" s="18">
        <v>1.289628500000001</v>
      </c>
      <c r="N268" s="18">
        <v>1.3122631583535946E-05</v>
      </c>
      <c r="O268" s="19"/>
      <c r="P268" s="23" t="s">
        <v>184</v>
      </c>
      <c r="Q268" s="23" t="s">
        <v>1288</v>
      </c>
    </row>
    <row r="269" spans="1:17" s="14" customFormat="1" ht="9.75">
      <c r="A269" s="24" t="s">
        <v>541</v>
      </c>
      <c r="B269" s="25" t="s">
        <v>1528</v>
      </c>
      <c r="C269" s="34"/>
      <c r="D269" s="50"/>
      <c r="E269" s="38"/>
      <c r="F269" s="50"/>
      <c r="G269" s="42"/>
      <c r="H269" s="46"/>
      <c r="I269" s="25"/>
      <c r="J269" s="25">
        <f t="shared" si="4"/>
        <v>0</v>
      </c>
      <c r="K269" s="25" t="s">
        <v>324</v>
      </c>
      <c r="L269" s="25"/>
      <c r="M269" s="18">
        <v>1.1120119999999991</v>
      </c>
      <c r="N269" s="18">
        <v>5.112999261904384E-05</v>
      </c>
      <c r="O269" s="19"/>
      <c r="P269" s="23" t="s">
        <v>1288</v>
      </c>
      <c r="Q269" s="23" t="s">
        <v>1288</v>
      </c>
    </row>
    <row r="270" spans="1:17" s="14" customFormat="1" ht="9.75">
      <c r="A270" s="24" t="s">
        <v>301</v>
      </c>
      <c r="B270" s="25" t="s">
        <v>1529</v>
      </c>
      <c r="C270" s="34"/>
      <c r="D270" s="50"/>
      <c r="E270" s="38"/>
      <c r="F270" s="50"/>
      <c r="G270" s="42">
        <v>1</v>
      </c>
      <c r="H270" s="46"/>
      <c r="I270" s="25">
        <v>1</v>
      </c>
      <c r="J270" s="25">
        <f t="shared" si="4"/>
        <v>2</v>
      </c>
      <c r="K270" s="25"/>
      <c r="L270" s="25"/>
      <c r="M270" s="18">
        <v>1.5151482500000002</v>
      </c>
      <c r="N270" s="18">
        <v>3.241969429969422E-05</v>
      </c>
      <c r="O270" s="19"/>
      <c r="P270" s="22"/>
      <c r="Q270" s="22"/>
    </row>
    <row r="271" spans="1:17" s="14" customFormat="1" ht="9.75">
      <c r="A271" s="24" t="s">
        <v>302</v>
      </c>
      <c r="B271" s="25" t="s">
        <v>1530</v>
      </c>
      <c r="C271" s="34"/>
      <c r="D271" s="50"/>
      <c r="E271" s="38"/>
      <c r="F271" s="50"/>
      <c r="G271" s="42"/>
      <c r="H271" s="46"/>
      <c r="I271" s="25">
        <v>1</v>
      </c>
      <c r="J271" s="25">
        <f t="shared" si="4"/>
        <v>1</v>
      </c>
      <c r="K271" s="25" t="s">
        <v>324</v>
      </c>
      <c r="L271" s="25"/>
      <c r="M271" s="18">
        <v>-4.297923750000001</v>
      </c>
      <c r="N271" s="18">
        <v>1.0714309576762714E-05</v>
      </c>
      <c r="O271" s="19"/>
      <c r="P271" s="23" t="s">
        <v>1288</v>
      </c>
      <c r="Q271" s="23" t="s">
        <v>1288</v>
      </c>
    </row>
    <row r="272" spans="1:17" s="14" customFormat="1" ht="9.75">
      <c r="A272" s="24" t="s">
        <v>303</v>
      </c>
      <c r="B272" s="25" t="s">
        <v>1531</v>
      </c>
      <c r="C272" s="34"/>
      <c r="D272" s="50"/>
      <c r="E272" s="38"/>
      <c r="F272" s="50"/>
      <c r="G272" s="42"/>
      <c r="H272" s="46">
        <v>1</v>
      </c>
      <c r="I272" s="25"/>
      <c r="J272" s="25">
        <f t="shared" si="4"/>
        <v>1</v>
      </c>
      <c r="K272" s="25" t="s">
        <v>324</v>
      </c>
      <c r="L272" s="25"/>
      <c r="M272" s="18">
        <v>-1.403069499999999</v>
      </c>
      <c r="N272" s="18">
        <v>0.00011274143555480579</v>
      </c>
      <c r="O272" s="19"/>
      <c r="P272" s="23" t="s">
        <v>1288</v>
      </c>
      <c r="Q272" s="23" t="s">
        <v>1288</v>
      </c>
    </row>
    <row r="273" spans="1:17" s="14" customFormat="1" ht="19.5">
      <c r="A273" s="24" t="s">
        <v>304</v>
      </c>
      <c r="B273" s="25" t="s">
        <v>1532</v>
      </c>
      <c r="C273" s="34"/>
      <c r="D273" s="50"/>
      <c r="E273" s="38"/>
      <c r="F273" s="50"/>
      <c r="G273" s="42"/>
      <c r="H273" s="46"/>
      <c r="I273" s="25"/>
      <c r="J273" s="25">
        <f t="shared" si="4"/>
        <v>0</v>
      </c>
      <c r="K273" s="25" t="s">
        <v>324</v>
      </c>
      <c r="L273" s="25"/>
      <c r="M273" s="18">
        <v>-1.4974262500000002</v>
      </c>
      <c r="N273" s="18">
        <v>0.000124843484562157</v>
      </c>
      <c r="O273" s="19"/>
      <c r="P273" s="23" t="s">
        <v>2036</v>
      </c>
      <c r="Q273" s="23" t="s">
        <v>27</v>
      </c>
    </row>
    <row r="274" spans="1:17" s="14" customFormat="1" ht="9.75">
      <c r="A274" s="24" t="s">
        <v>305</v>
      </c>
      <c r="B274" s="25" t="s">
        <v>1533</v>
      </c>
      <c r="C274" s="34">
        <v>1</v>
      </c>
      <c r="D274" s="50"/>
      <c r="E274" s="38"/>
      <c r="F274" s="50"/>
      <c r="G274" s="42"/>
      <c r="H274" s="46"/>
      <c r="I274" s="25">
        <v>1</v>
      </c>
      <c r="J274" s="25">
        <f t="shared" si="4"/>
        <v>2</v>
      </c>
      <c r="K274" s="25"/>
      <c r="L274" s="25"/>
      <c r="M274" s="18">
        <v>1.7299895000000012</v>
      </c>
      <c r="N274" s="18">
        <v>8.201925463201979E-05</v>
      </c>
      <c r="O274" s="19"/>
      <c r="P274" s="22"/>
      <c r="Q274" s="22"/>
    </row>
    <row r="275" spans="1:17" s="14" customFormat="1" ht="9.75">
      <c r="A275" s="24" t="s">
        <v>306</v>
      </c>
      <c r="B275" s="25" t="s">
        <v>1251</v>
      </c>
      <c r="C275" s="34"/>
      <c r="D275" s="50"/>
      <c r="E275" s="38"/>
      <c r="F275" s="50"/>
      <c r="G275" s="42"/>
      <c r="H275" s="46"/>
      <c r="I275" s="25">
        <v>1</v>
      </c>
      <c r="J275" s="25">
        <f t="shared" si="4"/>
        <v>1</v>
      </c>
      <c r="K275" s="25"/>
      <c r="L275" s="25"/>
      <c r="M275" s="18">
        <v>1.7560925000000003</v>
      </c>
      <c r="N275" s="18">
        <v>0.00020444055343936244</v>
      </c>
      <c r="O275" s="19"/>
      <c r="P275" s="23" t="s">
        <v>1288</v>
      </c>
      <c r="Q275" s="23" t="s">
        <v>1288</v>
      </c>
    </row>
    <row r="276" spans="1:17" s="14" customFormat="1" ht="19.5">
      <c r="A276" s="24" t="s">
        <v>307</v>
      </c>
      <c r="B276" s="25" t="s">
        <v>1534</v>
      </c>
      <c r="C276" s="34"/>
      <c r="D276" s="50"/>
      <c r="E276" s="38"/>
      <c r="F276" s="50"/>
      <c r="G276" s="42"/>
      <c r="H276" s="46"/>
      <c r="I276" s="25">
        <v>1</v>
      </c>
      <c r="J276" s="25">
        <f t="shared" si="4"/>
        <v>1</v>
      </c>
      <c r="K276" s="25" t="s">
        <v>324</v>
      </c>
      <c r="L276" s="25"/>
      <c r="M276" s="18">
        <v>1.6547332500000005</v>
      </c>
      <c r="N276" s="18">
        <v>0.0001766530783758293</v>
      </c>
      <c r="O276" s="19"/>
      <c r="P276" s="23" t="s">
        <v>28</v>
      </c>
      <c r="Q276" s="23" t="s">
        <v>29</v>
      </c>
    </row>
    <row r="277" spans="1:17" s="14" customFormat="1" ht="19.5">
      <c r="A277" s="24" t="s">
        <v>308</v>
      </c>
      <c r="B277" s="25" t="s">
        <v>1535</v>
      </c>
      <c r="C277" s="34"/>
      <c r="D277" s="50"/>
      <c r="E277" s="38"/>
      <c r="F277" s="50"/>
      <c r="G277" s="42"/>
      <c r="H277" s="46"/>
      <c r="I277" s="25"/>
      <c r="J277" s="25">
        <f t="shared" si="4"/>
        <v>0</v>
      </c>
      <c r="K277" s="25" t="s">
        <v>324</v>
      </c>
      <c r="L277" s="25"/>
      <c r="M277" s="18">
        <v>-2.2753447499999995</v>
      </c>
      <c r="N277" s="18">
        <v>4.545441813434049E-06</v>
      </c>
      <c r="O277" s="19"/>
      <c r="P277" s="23" t="s">
        <v>2043</v>
      </c>
      <c r="Q277" s="23" t="s">
        <v>2044</v>
      </c>
    </row>
    <row r="278" spans="1:17" s="14" customFormat="1" ht="9.75">
      <c r="A278" s="24" t="s">
        <v>309</v>
      </c>
      <c r="B278" s="25" t="s">
        <v>1536</v>
      </c>
      <c r="C278" s="34"/>
      <c r="D278" s="50"/>
      <c r="E278" s="38"/>
      <c r="F278" s="50"/>
      <c r="G278" s="42"/>
      <c r="H278" s="46"/>
      <c r="I278" s="25">
        <v>1</v>
      </c>
      <c r="J278" s="25">
        <f t="shared" si="4"/>
        <v>1</v>
      </c>
      <c r="K278" s="25" t="s">
        <v>324</v>
      </c>
      <c r="L278" s="25"/>
      <c r="M278" s="18">
        <v>-1.3119402499999993</v>
      </c>
      <c r="N278" s="18">
        <v>3.545558312613083E-05</v>
      </c>
      <c r="O278" s="19"/>
      <c r="P278" s="23" t="s">
        <v>2045</v>
      </c>
      <c r="Q278" s="23" t="s">
        <v>2046</v>
      </c>
    </row>
    <row r="279" spans="1:17" s="14" customFormat="1" ht="9.75">
      <c r="A279" s="24" t="s">
        <v>310</v>
      </c>
      <c r="B279" s="25" t="s">
        <v>1258</v>
      </c>
      <c r="C279" s="34"/>
      <c r="D279" s="50"/>
      <c r="E279" s="38"/>
      <c r="F279" s="50"/>
      <c r="G279" s="42"/>
      <c r="H279" s="46">
        <v>1</v>
      </c>
      <c r="I279" s="25">
        <v>1</v>
      </c>
      <c r="J279" s="25">
        <f t="shared" si="4"/>
        <v>2</v>
      </c>
      <c r="K279" s="25" t="s">
        <v>61</v>
      </c>
      <c r="L279" s="25"/>
      <c r="M279" s="18">
        <v>-3.0999532499999987</v>
      </c>
      <c r="N279" s="18">
        <v>2.5144093473149626E-06</v>
      </c>
      <c r="O279" s="18">
        <v>-1.48</v>
      </c>
      <c r="P279" s="23" t="s">
        <v>2047</v>
      </c>
      <c r="Q279" s="23" t="s">
        <v>1288</v>
      </c>
    </row>
    <row r="280" spans="1:17" s="14" customFormat="1" ht="9.75">
      <c r="A280" s="24" t="s">
        <v>311</v>
      </c>
      <c r="B280" s="25" t="s">
        <v>1537</v>
      </c>
      <c r="C280" s="34"/>
      <c r="D280" s="50"/>
      <c r="E280" s="38"/>
      <c r="F280" s="50"/>
      <c r="G280" s="42"/>
      <c r="H280" s="46"/>
      <c r="I280" s="25">
        <v>1</v>
      </c>
      <c r="J280" s="25">
        <f t="shared" si="4"/>
        <v>1</v>
      </c>
      <c r="K280" s="25" t="s">
        <v>324</v>
      </c>
      <c r="L280" s="25"/>
      <c r="M280" s="18">
        <v>1.276405500000001</v>
      </c>
      <c r="N280" s="18">
        <v>7.508904025271475E-05</v>
      </c>
      <c r="O280" s="19"/>
      <c r="P280" s="23" t="s">
        <v>184</v>
      </c>
      <c r="Q280" s="23" t="s">
        <v>2048</v>
      </c>
    </row>
    <row r="281" spans="1:17" s="14" customFormat="1" ht="19.5">
      <c r="A281" s="24" t="s">
        <v>312</v>
      </c>
      <c r="B281" s="25" t="s">
        <v>1538</v>
      </c>
      <c r="C281" s="34"/>
      <c r="D281" s="50"/>
      <c r="E281" s="38"/>
      <c r="F281" s="50"/>
      <c r="G281" s="42"/>
      <c r="H281" s="46"/>
      <c r="I281" s="25"/>
      <c r="J281" s="25">
        <f t="shared" si="4"/>
        <v>0</v>
      </c>
      <c r="K281" s="25" t="s">
        <v>324</v>
      </c>
      <c r="L281" s="25"/>
      <c r="M281" s="18">
        <v>-2.0275420000000004</v>
      </c>
      <c r="N281" s="18">
        <v>3.3047680623167514E-06</v>
      </c>
      <c r="O281" s="19"/>
      <c r="P281" s="23" t="s">
        <v>2049</v>
      </c>
      <c r="Q281" s="23" t="s">
        <v>2050</v>
      </c>
    </row>
    <row r="282" spans="1:17" s="14" customFormat="1" ht="9.75">
      <c r="A282" s="24" t="s">
        <v>313</v>
      </c>
      <c r="B282" s="25" t="s">
        <v>1539</v>
      </c>
      <c r="C282" s="34"/>
      <c r="D282" s="50"/>
      <c r="E282" s="38"/>
      <c r="F282" s="50"/>
      <c r="G282" s="42"/>
      <c r="H282" s="46"/>
      <c r="I282" s="25">
        <v>1</v>
      </c>
      <c r="J282" s="25">
        <f t="shared" si="4"/>
        <v>1</v>
      </c>
      <c r="K282" s="25" t="s">
        <v>324</v>
      </c>
      <c r="L282" s="25"/>
      <c r="M282" s="18">
        <v>1.3104740000000001</v>
      </c>
      <c r="N282" s="18">
        <v>5.590808143636735E-05</v>
      </c>
      <c r="O282" s="19"/>
      <c r="P282" s="23" t="s">
        <v>1288</v>
      </c>
      <c r="Q282" s="23" t="s">
        <v>1288</v>
      </c>
    </row>
    <row r="283" spans="1:17" s="14" customFormat="1" ht="9.75">
      <c r="A283" s="24" t="s">
        <v>314</v>
      </c>
      <c r="B283" s="25" t="s">
        <v>1540</v>
      </c>
      <c r="C283" s="34"/>
      <c r="D283" s="50"/>
      <c r="E283" s="38"/>
      <c r="F283" s="50"/>
      <c r="G283" s="42">
        <v>1</v>
      </c>
      <c r="H283" s="46"/>
      <c r="I283" s="25">
        <v>1</v>
      </c>
      <c r="J283" s="25">
        <f t="shared" si="4"/>
        <v>2</v>
      </c>
      <c r="K283" s="25"/>
      <c r="L283" s="25"/>
      <c r="M283" s="18">
        <v>1.0305719999999994</v>
      </c>
      <c r="N283" s="18">
        <v>0.000410741902247956</v>
      </c>
      <c r="O283" s="19"/>
      <c r="P283" s="22"/>
      <c r="Q283" s="22"/>
    </row>
    <row r="284" spans="1:17" s="14" customFormat="1" ht="9.75">
      <c r="A284" s="24" t="s">
        <v>315</v>
      </c>
      <c r="B284" s="26" t="s">
        <v>1608</v>
      </c>
      <c r="C284" s="34"/>
      <c r="D284" s="50"/>
      <c r="E284" s="38"/>
      <c r="F284" s="50"/>
      <c r="G284" s="42"/>
      <c r="H284" s="46"/>
      <c r="I284" s="25"/>
      <c r="J284" s="25">
        <f t="shared" si="4"/>
        <v>0</v>
      </c>
      <c r="K284" s="25" t="s">
        <v>324</v>
      </c>
      <c r="L284" s="26" t="s">
        <v>1609</v>
      </c>
      <c r="M284" s="18">
        <v>-1.0067255000000008</v>
      </c>
      <c r="N284" s="18">
        <v>0.00011563158285713634</v>
      </c>
      <c r="O284" s="19"/>
      <c r="P284" s="23" t="s">
        <v>1288</v>
      </c>
      <c r="Q284" s="23" t="s">
        <v>1288</v>
      </c>
    </row>
    <row r="285" spans="1:17" s="14" customFormat="1" ht="9.75">
      <c r="A285" s="24" t="s">
        <v>316</v>
      </c>
      <c r="B285" s="26" t="s">
        <v>1609</v>
      </c>
      <c r="C285" s="34"/>
      <c r="D285" s="50"/>
      <c r="E285" s="38"/>
      <c r="F285" s="50"/>
      <c r="G285" s="42"/>
      <c r="H285" s="46"/>
      <c r="I285" s="25">
        <v>1</v>
      </c>
      <c r="J285" s="25">
        <f t="shared" si="4"/>
        <v>1</v>
      </c>
      <c r="K285" s="25"/>
      <c r="L285" s="25"/>
      <c r="M285" s="18">
        <v>1.1939142499999997</v>
      </c>
      <c r="N285" s="18">
        <v>1.0630418004130243E-05</v>
      </c>
      <c r="O285" s="19"/>
      <c r="P285" s="22"/>
      <c r="Q285" s="22"/>
    </row>
    <row r="286" spans="1:17" s="14" customFormat="1" ht="9.75">
      <c r="A286" s="24" t="s">
        <v>558</v>
      </c>
      <c r="B286" s="25" t="s">
        <v>1541</v>
      </c>
      <c r="C286" s="34"/>
      <c r="D286" s="50"/>
      <c r="E286" s="38"/>
      <c r="F286" s="50"/>
      <c r="G286" s="42"/>
      <c r="H286" s="46">
        <v>1</v>
      </c>
      <c r="I286" s="25"/>
      <c r="J286" s="25">
        <f t="shared" si="4"/>
        <v>1</v>
      </c>
      <c r="K286" s="25"/>
      <c r="L286" s="25"/>
      <c r="M286" s="18">
        <v>-1.0988592499999985</v>
      </c>
      <c r="N286" s="18">
        <v>1.0422119527183686E-05</v>
      </c>
      <c r="O286" s="19"/>
      <c r="P286" s="22"/>
      <c r="Q286" s="22"/>
    </row>
    <row r="287" spans="1:17" s="14" customFormat="1" ht="9.75">
      <c r="A287" s="24" t="s">
        <v>559</v>
      </c>
      <c r="B287" s="25" t="s">
        <v>1542</v>
      </c>
      <c r="C287" s="34"/>
      <c r="D287" s="50"/>
      <c r="E287" s="38"/>
      <c r="F287" s="50"/>
      <c r="G287" s="42">
        <v>1</v>
      </c>
      <c r="H287" s="46"/>
      <c r="I287" s="25"/>
      <c r="J287" s="25">
        <f t="shared" si="4"/>
        <v>1</v>
      </c>
      <c r="K287" s="25"/>
      <c r="L287" s="25"/>
      <c r="M287" s="18">
        <v>2.650136</v>
      </c>
      <c r="N287" s="18">
        <v>1.1979197509650196E-06</v>
      </c>
      <c r="O287" s="19"/>
      <c r="P287" s="22"/>
      <c r="Q287" s="22"/>
    </row>
    <row r="288" spans="1:17" s="14" customFormat="1" ht="9.75">
      <c r="A288" s="24" t="s">
        <v>560</v>
      </c>
      <c r="B288" s="25" t="s">
        <v>1543</v>
      </c>
      <c r="C288" s="34"/>
      <c r="D288" s="50"/>
      <c r="E288" s="38"/>
      <c r="F288" s="50"/>
      <c r="G288" s="42">
        <v>1</v>
      </c>
      <c r="H288" s="46"/>
      <c r="I288" s="25">
        <v>1</v>
      </c>
      <c r="J288" s="25">
        <f t="shared" si="4"/>
        <v>2</v>
      </c>
      <c r="K288" s="25"/>
      <c r="L288" s="25"/>
      <c r="M288" s="18">
        <v>1.0873314999999986</v>
      </c>
      <c r="N288" s="18">
        <v>0.0003277915389464361</v>
      </c>
      <c r="O288" s="19"/>
      <c r="P288" s="22"/>
      <c r="Q288" s="22"/>
    </row>
    <row r="289" spans="1:17" s="14" customFormat="1" ht="9.75">
      <c r="A289" s="24" t="s">
        <v>561</v>
      </c>
      <c r="B289" s="25" t="s">
        <v>1263</v>
      </c>
      <c r="C289" s="34">
        <v>1</v>
      </c>
      <c r="D289" s="50"/>
      <c r="E289" s="38"/>
      <c r="F289" s="50"/>
      <c r="G289" s="42">
        <v>1</v>
      </c>
      <c r="H289" s="46"/>
      <c r="I289" s="25">
        <v>1</v>
      </c>
      <c r="J289" s="25">
        <f t="shared" si="4"/>
        <v>3</v>
      </c>
      <c r="K289" s="25" t="s">
        <v>61</v>
      </c>
      <c r="L289" s="25"/>
      <c r="M289" s="18">
        <v>2.7706697499999997</v>
      </c>
      <c r="N289" s="18">
        <v>5.020419823970427E-07</v>
      </c>
      <c r="O289" s="18">
        <v>1.96</v>
      </c>
      <c r="P289" s="22"/>
      <c r="Q289" s="22"/>
    </row>
    <row r="290" spans="1:17" s="14" customFormat="1" ht="9.75">
      <c r="A290" s="24" t="s">
        <v>829</v>
      </c>
      <c r="B290" s="25" t="s">
        <v>1544</v>
      </c>
      <c r="C290" s="34"/>
      <c r="D290" s="50"/>
      <c r="E290" s="38"/>
      <c r="F290" s="50"/>
      <c r="G290" s="42"/>
      <c r="H290" s="46"/>
      <c r="I290" s="25"/>
      <c r="J290" s="25">
        <f t="shared" si="4"/>
        <v>0</v>
      </c>
      <c r="K290" s="25" t="s">
        <v>324</v>
      </c>
      <c r="L290" s="25"/>
      <c r="M290" s="18">
        <v>-1.1041425</v>
      </c>
      <c r="N290" s="18">
        <v>0.00020493423853358713</v>
      </c>
      <c r="O290" s="19"/>
      <c r="P290" s="23" t="s">
        <v>2051</v>
      </c>
      <c r="Q290" s="23" t="s">
        <v>2052</v>
      </c>
    </row>
    <row r="291" spans="1:17" s="14" customFormat="1" ht="19.5">
      <c r="A291" s="24" t="s">
        <v>830</v>
      </c>
      <c r="B291" s="25" t="s">
        <v>1545</v>
      </c>
      <c r="C291" s="34"/>
      <c r="D291" s="50"/>
      <c r="E291" s="38"/>
      <c r="F291" s="50"/>
      <c r="G291" s="42"/>
      <c r="H291" s="46"/>
      <c r="I291" s="25">
        <v>1</v>
      </c>
      <c r="J291" s="25">
        <f t="shared" si="4"/>
        <v>1</v>
      </c>
      <c r="K291" s="25" t="s">
        <v>324</v>
      </c>
      <c r="L291" s="25"/>
      <c r="M291" s="18">
        <v>-1.4851922499999999</v>
      </c>
      <c r="N291" s="18">
        <v>0.00018429744579987826</v>
      </c>
      <c r="O291" s="19"/>
      <c r="P291" s="23" t="s">
        <v>2053</v>
      </c>
      <c r="Q291" s="23" t="s">
        <v>0</v>
      </c>
    </row>
    <row r="292" spans="1:17" s="14" customFormat="1" ht="9.75">
      <c r="A292" s="24" t="s">
        <v>831</v>
      </c>
      <c r="B292" s="25" t="s">
        <v>1546</v>
      </c>
      <c r="C292" s="34"/>
      <c r="D292" s="50"/>
      <c r="E292" s="38"/>
      <c r="F292" s="50"/>
      <c r="G292" s="42">
        <v>1</v>
      </c>
      <c r="H292" s="46"/>
      <c r="I292" s="25"/>
      <c r="J292" s="25">
        <f t="shared" si="4"/>
        <v>1</v>
      </c>
      <c r="K292" s="25"/>
      <c r="L292" s="25"/>
      <c r="M292" s="18">
        <v>1.3017502499999996</v>
      </c>
      <c r="N292" s="18">
        <v>0.00010243466293585525</v>
      </c>
      <c r="O292" s="19"/>
      <c r="P292" s="22"/>
      <c r="Q292" s="22"/>
    </row>
    <row r="293" spans="1:17" s="14" customFormat="1" ht="9.75">
      <c r="A293" s="24" t="s">
        <v>832</v>
      </c>
      <c r="B293" s="25" t="s">
        <v>1547</v>
      </c>
      <c r="C293" s="34"/>
      <c r="D293" s="50"/>
      <c r="E293" s="38"/>
      <c r="F293" s="50"/>
      <c r="G293" s="42"/>
      <c r="H293" s="46">
        <v>1</v>
      </c>
      <c r="I293" s="25">
        <v>1</v>
      </c>
      <c r="J293" s="25">
        <f t="shared" si="4"/>
        <v>2</v>
      </c>
      <c r="K293" s="25" t="s">
        <v>324</v>
      </c>
      <c r="L293" s="25"/>
      <c r="M293" s="18">
        <v>1.5003127500000009</v>
      </c>
      <c r="N293" s="18">
        <v>9.794858385166412E-06</v>
      </c>
      <c r="O293" s="19"/>
      <c r="P293" s="23" t="s">
        <v>1</v>
      </c>
      <c r="Q293" s="23" t="s">
        <v>2015</v>
      </c>
    </row>
    <row r="294" spans="1:17" s="14" customFormat="1" ht="9.75">
      <c r="A294" s="24" t="s">
        <v>833</v>
      </c>
      <c r="B294" s="25" t="s">
        <v>1548</v>
      </c>
      <c r="C294" s="34"/>
      <c r="D294" s="50"/>
      <c r="E294" s="38"/>
      <c r="F294" s="50"/>
      <c r="G294" s="42"/>
      <c r="H294" s="46"/>
      <c r="I294" s="25"/>
      <c r="J294" s="25">
        <f t="shared" si="4"/>
        <v>0</v>
      </c>
      <c r="K294" s="25" t="s">
        <v>324</v>
      </c>
      <c r="L294" s="25"/>
      <c r="M294" s="18">
        <v>1.4985274999999998</v>
      </c>
      <c r="N294" s="18">
        <v>9.29068825936996E-06</v>
      </c>
      <c r="O294" s="19"/>
      <c r="P294" s="23" t="s">
        <v>1288</v>
      </c>
      <c r="Q294" s="23" t="s">
        <v>1288</v>
      </c>
    </row>
    <row r="295" spans="1:17" s="14" customFormat="1" ht="9.75">
      <c r="A295" s="24" t="s">
        <v>567</v>
      </c>
      <c r="B295" s="25" t="s">
        <v>1256</v>
      </c>
      <c r="C295" s="34">
        <v>1</v>
      </c>
      <c r="D295" s="50">
        <v>1</v>
      </c>
      <c r="E295" s="38">
        <v>1</v>
      </c>
      <c r="F295" s="50"/>
      <c r="G295" s="42">
        <v>1</v>
      </c>
      <c r="H295" s="46"/>
      <c r="I295" s="25">
        <v>1</v>
      </c>
      <c r="J295" s="25">
        <f t="shared" si="4"/>
        <v>5</v>
      </c>
      <c r="K295" s="25" t="s">
        <v>62</v>
      </c>
      <c r="L295" s="25"/>
      <c r="M295" s="18">
        <v>-3.7959949999999996</v>
      </c>
      <c r="N295" s="18">
        <v>3.624127433609877E-07</v>
      </c>
      <c r="O295" s="18">
        <v>-6</v>
      </c>
      <c r="P295" s="22"/>
      <c r="Q295" s="22"/>
    </row>
    <row r="296" spans="1:17" s="14" customFormat="1" ht="9.75">
      <c r="A296" s="24" t="s">
        <v>568</v>
      </c>
      <c r="B296" s="25" t="s">
        <v>1549</v>
      </c>
      <c r="C296" s="34" t="s">
        <v>324</v>
      </c>
      <c r="D296" s="50"/>
      <c r="E296" s="38"/>
      <c r="F296" s="50"/>
      <c r="G296" s="42">
        <v>1</v>
      </c>
      <c r="H296" s="46"/>
      <c r="I296" s="25">
        <v>1</v>
      </c>
      <c r="J296" s="25">
        <f t="shared" si="4"/>
        <v>2</v>
      </c>
      <c r="K296" s="25"/>
      <c r="L296" s="25"/>
      <c r="M296" s="18">
        <v>2.15168375</v>
      </c>
      <c r="N296" s="18">
        <v>4.120352591640508E-05</v>
      </c>
      <c r="O296" s="19"/>
      <c r="P296" s="22"/>
      <c r="Q296" s="22"/>
    </row>
    <row r="297" spans="1:17" s="14" customFormat="1" ht="9.75">
      <c r="A297" s="24" t="s">
        <v>569</v>
      </c>
      <c r="B297" s="25" t="s">
        <v>1550</v>
      </c>
      <c r="C297" s="34"/>
      <c r="D297" s="50"/>
      <c r="E297" s="38"/>
      <c r="F297" s="50"/>
      <c r="G297" s="42"/>
      <c r="H297" s="46"/>
      <c r="I297" s="25">
        <v>1</v>
      </c>
      <c r="J297" s="25">
        <f t="shared" si="4"/>
        <v>1</v>
      </c>
      <c r="K297" s="25" t="s">
        <v>324</v>
      </c>
      <c r="L297" s="25"/>
      <c r="M297" s="18">
        <v>1.3915117500000012</v>
      </c>
      <c r="N297" s="18">
        <v>2.9734059111573208E-05</v>
      </c>
      <c r="O297" s="19"/>
      <c r="P297" s="23" t="s">
        <v>2016</v>
      </c>
      <c r="Q297" s="23" t="s">
        <v>6</v>
      </c>
    </row>
    <row r="298" spans="1:17" s="14" customFormat="1" ht="9.75">
      <c r="A298" s="24" t="e">
        <v>#VALUE!</v>
      </c>
      <c r="B298" s="25" t="s">
        <v>1551</v>
      </c>
      <c r="C298" s="34" t="s">
        <v>324</v>
      </c>
      <c r="D298" s="50"/>
      <c r="E298" s="38"/>
      <c r="F298" s="50"/>
      <c r="G298" s="42">
        <v>1</v>
      </c>
      <c r="H298" s="46">
        <v>1</v>
      </c>
      <c r="I298" s="25">
        <v>1</v>
      </c>
      <c r="J298" s="25">
        <f t="shared" si="4"/>
        <v>3</v>
      </c>
      <c r="K298" s="25"/>
      <c r="L298" s="25"/>
      <c r="M298" s="18">
        <v>2.176901</v>
      </c>
      <c r="N298" s="18">
        <v>9.565576663793736E-07</v>
      </c>
      <c r="O298" s="19"/>
      <c r="P298" s="22"/>
      <c r="Q298" s="22"/>
    </row>
    <row r="299" spans="1:17" s="14" customFormat="1" ht="9.75">
      <c r="A299" s="24" t="s">
        <v>570</v>
      </c>
      <c r="B299" s="25" t="s">
        <v>1552</v>
      </c>
      <c r="C299" s="34"/>
      <c r="D299" s="50"/>
      <c r="E299" s="38"/>
      <c r="F299" s="50"/>
      <c r="G299" s="42"/>
      <c r="H299" s="46"/>
      <c r="I299" s="25"/>
      <c r="J299" s="25">
        <f t="shared" si="4"/>
        <v>0</v>
      </c>
      <c r="K299" s="25" t="s">
        <v>324</v>
      </c>
      <c r="L299" s="25"/>
      <c r="M299" s="18">
        <v>1.4335812500000005</v>
      </c>
      <c r="N299" s="18">
        <v>0.0005602947060035879</v>
      </c>
      <c r="O299" s="19"/>
      <c r="P299" s="23" t="s">
        <v>1288</v>
      </c>
      <c r="Q299" s="23" t="s">
        <v>1288</v>
      </c>
    </row>
    <row r="300" spans="1:17" s="14" customFormat="1" ht="9.75">
      <c r="A300" s="24" t="s">
        <v>571</v>
      </c>
      <c r="B300" s="25" t="s">
        <v>1553</v>
      </c>
      <c r="C300" s="34">
        <v>1</v>
      </c>
      <c r="D300" s="50">
        <v>1</v>
      </c>
      <c r="E300" s="38">
        <v>1</v>
      </c>
      <c r="F300" s="50"/>
      <c r="G300" s="42"/>
      <c r="H300" s="46"/>
      <c r="I300" s="25"/>
      <c r="J300" s="25">
        <f t="shared" si="4"/>
        <v>3</v>
      </c>
      <c r="K300" s="25"/>
      <c r="L300" s="25"/>
      <c r="M300" s="18">
        <v>-1.8179379999999998</v>
      </c>
      <c r="N300" s="18">
        <v>1.2514241593412155E-05</v>
      </c>
      <c r="O300" s="19"/>
      <c r="P300" s="22"/>
      <c r="Q300" s="22"/>
    </row>
    <row r="301" spans="1:17" s="14" customFormat="1" ht="9.75">
      <c r="A301" s="24" t="s">
        <v>572</v>
      </c>
      <c r="B301" s="25" t="s">
        <v>1554</v>
      </c>
      <c r="C301" s="34"/>
      <c r="D301" s="50"/>
      <c r="E301" s="38"/>
      <c r="F301" s="50"/>
      <c r="G301" s="42"/>
      <c r="H301" s="46"/>
      <c r="I301" s="25">
        <v>1</v>
      </c>
      <c r="J301" s="25">
        <f t="shared" si="4"/>
        <v>1</v>
      </c>
      <c r="K301" s="25" t="s">
        <v>324</v>
      </c>
      <c r="L301" s="25"/>
      <c r="M301" s="18">
        <v>1.5161782499999994</v>
      </c>
      <c r="N301" s="18">
        <v>3.1030235683061987E-06</v>
      </c>
      <c r="O301" s="19"/>
      <c r="P301" s="23" t="s">
        <v>2017</v>
      </c>
      <c r="Q301" s="23" t="s">
        <v>2018</v>
      </c>
    </row>
    <row r="302" spans="1:17" s="14" customFormat="1" ht="9.75">
      <c r="A302" s="24" t="s">
        <v>573</v>
      </c>
      <c r="B302" s="25" t="s">
        <v>1555</v>
      </c>
      <c r="C302" s="34"/>
      <c r="D302" s="50">
        <v>1</v>
      </c>
      <c r="E302" s="38"/>
      <c r="F302" s="50"/>
      <c r="G302" s="42"/>
      <c r="H302" s="46"/>
      <c r="I302" s="25">
        <v>1</v>
      </c>
      <c r="J302" s="25">
        <f t="shared" si="4"/>
        <v>2</v>
      </c>
      <c r="K302" s="25"/>
      <c r="L302" s="25"/>
      <c r="M302" s="18">
        <v>-1.1844962499999996</v>
      </c>
      <c r="N302" s="18">
        <v>0.0003603100934990956</v>
      </c>
      <c r="O302" s="19"/>
      <c r="P302" s="22"/>
      <c r="Q302" s="22"/>
    </row>
    <row r="303" spans="1:17" s="14" customFormat="1" ht="9.75">
      <c r="A303" s="24" t="s">
        <v>574</v>
      </c>
      <c r="B303" s="25" t="s">
        <v>1556</v>
      </c>
      <c r="C303" s="34"/>
      <c r="D303" s="50"/>
      <c r="E303" s="38"/>
      <c r="F303" s="50"/>
      <c r="G303" s="42"/>
      <c r="H303" s="46"/>
      <c r="I303" s="25"/>
      <c r="J303" s="25">
        <f t="shared" si="4"/>
        <v>0</v>
      </c>
      <c r="K303" s="25" t="s">
        <v>324</v>
      </c>
      <c r="L303" s="25"/>
      <c r="M303" s="18">
        <v>-1.2689244999999998</v>
      </c>
      <c r="N303" s="18">
        <v>1.9608540932139894E-05</v>
      </c>
      <c r="O303" s="19"/>
      <c r="P303" s="23" t="s">
        <v>3</v>
      </c>
      <c r="Q303" s="23" t="s">
        <v>4</v>
      </c>
    </row>
    <row r="304" spans="1:17" s="14" customFormat="1" ht="9.75">
      <c r="A304" s="24" t="s">
        <v>325</v>
      </c>
      <c r="B304" s="25" t="s">
        <v>1557</v>
      </c>
      <c r="C304" s="34" t="s">
        <v>324</v>
      </c>
      <c r="D304" s="50"/>
      <c r="E304" s="38"/>
      <c r="F304" s="50"/>
      <c r="G304" s="42"/>
      <c r="H304" s="46"/>
      <c r="I304" s="25"/>
      <c r="J304" s="25">
        <f t="shared" si="4"/>
        <v>0</v>
      </c>
      <c r="K304" s="25" t="s">
        <v>324</v>
      </c>
      <c r="L304" s="25"/>
      <c r="M304" s="18">
        <v>2.2053115000000005</v>
      </c>
      <c r="N304" s="18">
        <v>1.270632875520622E-05</v>
      </c>
      <c r="O304" s="19"/>
      <c r="P304" s="23" t="s">
        <v>5</v>
      </c>
      <c r="Q304" s="23" t="s">
        <v>1288</v>
      </c>
    </row>
    <row r="305" spans="1:17" s="14" customFormat="1" ht="9.75">
      <c r="A305" s="24" t="s">
        <v>326</v>
      </c>
      <c r="B305" s="25" t="s">
        <v>1558</v>
      </c>
      <c r="C305" s="34"/>
      <c r="D305" s="50"/>
      <c r="E305" s="38"/>
      <c r="F305" s="50"/>
      <c r="G305" s="42"/>
      <c r="H305" s="46"/>
      <c r="I305" s="25"/>
      <c r="J305" s="25">
        <f t="shared" si="4"/>
        <v>0</v>
      </c>
      <c r="K305" s="25" t="s">
        <v>324</v>
      </c>
      <c r="L305" s="25"/>
      <c r="M305" s="18">
        <v>-1.18032</v>
      </c>
      <c r="N305" s="18">
        <v>2.3033507355977307E-05</v>
      </c>
      <c r="O305" s="19"/>
      <c r="P305" s="23" t="s">
        <v>7</v>
      </c>
      <c r="Q305" s="23" t="s">
        <v>8</v>
      </c>
    </row>
    <row r="306" spans="1:17" s="14" customFormat="1" ht="9.75">
      <c r="A306" s="24" t="s">
        <v>327</v>
      </c>
      <c r="B306" s="25" t="s">
        <v>1265</v>
      </c>
      <c r="C306" s="34"/>
      <c r="D306" s="50"/>
      <c r="E306" s="38"/>
      <c r="F306" s="50"/>
      <c r="G306" s="42"/>
      <c r="H306" s="46">
        <v>1</v>
      </c>
      <c r="I306" s="25">
        <v>1</v>
      </c>
      <c r="J306" s="25">
        <f t="shared" si="4"/>
        <v>2</v>
      </c>
      <c r="K306" s="25" t="s">
        <v>62</v>
      </c>
      <c r="L306" s="25"/>
      <c r="M306" s="18">
        <v>4.425597249999999</v>
      </c>
      <c r="N306" s="18">
        <v>4.849112280390207E-07</v>
      </c>
      <c r="O306" s="18">
        <v>1.52</v>
      </c>
      <c r="P306" s="23" t="s">
        <v>1288</v>
      </c>
      <c r="Q306" s="23" t="s">
        <v>9</v>
      </c>
    </row>
    <row r="307" spans="1:17" s="14" customFormat="1" ht="9.75">
      <c r="A307" s="24" t="s">
        <v>328</v>
      </c>
      <c r="B307" s="25" t="s">
        <v>1559</v>
      </c>
      <c r="C307" s="34"/>
      <c r="D307" s="50"/>
      <c r="E307" s="38"/>
      <c r="F307" s="50"/>
      <c r="G307" s="42"/>
      <c r="H307" s="46"/>
      <c r="I307" s="25"/>
      <c r="J307" s="25">
        <f t="shared" si="4"/>
        <v>0</v>
      </c>
      <c r="K307" s="25" t="s">
        <v>324</v>
      </c>
      <c r="L307" s="25"/>
      <c r="M307" s="18">
        <v>-2.5220980000000006</v>
      </c>
      <c r="N307" s="18">
        <v>4.397823181001848E-05</v>
      </c>
      <c r="O307" s="19"/>
      <c r="P307" s="23" t="s">
        <v>10</v>
      </c>
      <c r="Q307" s="23" t="s">
        <v>11</v>
      </c>
    </row>
    <row r="308" spans="1:17" s="14" customFormat="1" ht="9.75">
      <c r="A308" s="24" t="s">
        <v>329</v>
      </c>
      <c r="B308" s="25" t="s">
        <v>1560</v>
      </c>
      <c r="C308" s="34" t="s">
        <v>324</v>
      </c>
      <c r="D308" s="50"/>
      <c r="E308" s="38"/>
      <c r="F308" s="50"/>
      <c r="G308" s="42"/>
      <c r="H308" s="46"/>
      <c r="I308" s="25"/>
      <c r="J308" s="25">
        <f t="shared" si="4"/>
        <v>0</v>
      </c>
      <c r="K308" s="25" t="s">
        <v>324</v>
      </c>
      <c r="L308" s="25"/>
      <c r="M308" s="18">
        <v>2.101145250000002</v>
      </c>
      <c r="N308" s="18">
        <v>0.0003014314481157363</v>
      </c>
      <c r="O308" s="19"/>
      <c r="P308" s="23" t="s">
        <v>12</v>
      </c>
      <c r="Q308" s="23" t="s">
        <v>13</v>
      </c>
    </row>
    <row r="309" spans="1:17" s="14" customFormat="1" ht="9.75">
      <c r="A309" s="24" t="s">
        <v>330</v>
      </c>
      <c r="B309" s="25" t="s">
        <v>1561</v>
      </c>
      <c r="C309" s="34">
        <v>1</v>
      </c>
      <c r="D309" s="50">
        <v>1</v>
      </c>
      <c r="E309" s="38">
        <v>1</v>
      </c>
      <c r="F309" s="50"/>
      <c r="G309" s="42">
        <v>1</v>
      </c>
      <c r="H309" s="46"/>
      <c r="I309" s="25">
        <v>1</v>
      </c>
      <c r="J309" s="25">
        <f t="shared" si="4"/>
        <v>5</v>
      </c>
      <c r="K309" s="25"/>
      <c r="L309" s="25"/>
      <c r="M309" s="18">
        <v>3.4571769999999997</v>
      </c>
      <c r="N309" s="18">
        <v>2.9079979601383756E-09</v>
      </c>
      <c r="O309" s="19"/>
      <c r="P309" s="22"/>
      <c r="Q309" s="22"/>
    </row>
    <row r="310" spans="1:17" s="14" customFormat="1" ht="19.5">
      <c r="A310" s="24" t="s">
        <v>331</v>
      </c>
      <c r="B310" s="25" t="s">
        <v>1562</v>
      </c>
      <c r="C310" s="34"/>
      <c r="D310" s="50"/>
      <c r="E310" s="38"/>
      <c r="F310" s="50"/>
      <c r="G310" s="42"/>
      <c r="H310" s="46"/>
      <c r="I310" s="25">
        <v>1</v>
      </c>
      <c r="J310" s="25">
        <f t="shared" si="4"/>
        <v>1</v>
      </c>
      <c r="K310" s="25" t="s">
        <v>324</v>
      </c>
      <c r="L310" s="25"/>
      <c r="M310" s="18">
        <v>-1.2914252499999996</v>
      </c>
      <c r="N310" s="18">
        <v>0.00016594149525361312</v>
      </c>
      <c r="O310" s="19"/>
      <c r="P310" s="23" t="s">
        <v>2023</v>
      </c>
      <c r="Q310" s="23" t="s">
        <v>2024</v>
      </c>
    </row>
    <row r="311" spans="1:17" s="14" customFormat="1" ht="19.5">
      <c r="A311" s="24" t="s">
        <v>332</v>
      </c>
      <c r="B311" s="25" t="s">
        <v>1563</v>
      </c>
      <c r="C311" s="34"/>
      <c r="D311" s="50"/>
      <c r="E311" s="38"/>
      <c r="F311" s="50"/>
      <c r="G311" s="42"/>
      <c r="H311" s="46">
        <v>1</v>
      </c>
      <c r="I311" s="25"/>
      <c r="J311" s="25">
        <f t="shared" si="4"/>
        <v>1</v>
      </c>
      <c r="K311" s="25" t="s">
        <v>324</v>
      </c>
      <c r="L311" s="25"/>
      <c r="M311" s="18">
        <v>-1.05069475</v>
      </c>
      <c r="N311" s="18">
        <v>1.826793793394718E-05</v>
      </c>
      <c r="O311" s="19"/>
      <c r="P311" s="23" t="s">
        <v>2023</v>
      </c>
      <c r="Q311" s="23" t="s">
        <v>2025</v>
      </c>
    </row>
    <row r="312" spans="1:17" s="14" customFormat="1" ht="9.75">
      <c r="A312" s="24" t="s">
        <v>333</v>
      </c>
      <c r="B312" s="25" t="s">
        <v>1564</v>
      </c>
      <c r="C312" s="34"/>
      <c r="D312" s="50">
        <v>1</v>
      </c>
      <c r="E312" s="38"/>
      <c r="F312" s="50"/>
      <c r="G312" s="42">
        <v>1</v>
      </c>
      <c r="H312" s="46"/>
      <c r="I312" s="25"/>
      <c r="J312" s="25">
        <f t="shared" si="4"/>
        <v>2</v>
      </c>
      <c r="K312" s="25"/>
      <c r="L312" s="25"/>
      <c r="M312" s="18">
        <v>1.2524659999999983</v>
      </c>
      <c r="N312" s="18">
        <v>4.802149229684216E-05</v>
      </c>
      <c r="O312" s="19"/>
      <c r="P312" s="22"/>
      <c r="Q312" s="22"/>
    </row>
    <row r="313" spans="1:17" s="14" customFormat="1" ht="9.75">
      <c r="A313" s="24" t="s">
        <v>334</v>
      </c>
      <c r="B313" s="25" t="s">
        <v>1565</v>
      </c>
      <c r="C313" s="34"/>
      <c r="D313" s="50"/>
      <c r="E313" s="38"/>
      <c r="F313" s="50"/>
      <c r="G313" s="42"/>
      <c r="H313" s="46">
        <v>1</v>
      </c>
      <c r="I313" s="25"/>
      <c r="J313" s="25">
        <f t="shared" si="4"/>
        <v>1</v>
      </c>
      <c r="K313" s="25" t="s">
        <v>324</v>
      </c>
      <c r="L313" s="25"/>
      <c r="M313" s="18">
        <v>-1.2448200000000007</v>
      </c>
      <c r="N313" s="18">
        <v>0.00010970639246794077</v>
      </c>
      <c r="O313" s="19"/>
      <c r="P313" s="23" t="s">
        <v>2026</v>
      </c>
      <c r="Q313" s="23" t="s">
        <v>2027</v>
      </c>
    </row>
    <row r="314" spans="1:17" s="14" customFormat="1" ht="9.75">
      <c r="A314" s="24" t="s">
        <v>335</v>
      </c>
      <c r="B314" s="25" t="s">
        <v>1566</v>
      </c>
      <c r="C314" s="34"/>
      <c r="D314" s="50"/>
      <c r="E314" s="38">
        <v>1</v>
      </c>
      <c r="F314" s="50"/>
      <c r="G314" s="42"/>
      <c r="H314" s="46"/>
      <c r="I314" s="25"/>
      <c r="J314" s="25">
        <f t="shared" si="4"/>
        <v>1</v>
      </c>
      <c r="K314" s="25"/>
      <c r="L314" s="25"/>
      <c r="M314" s="18">
        <v>-1.1543074999999998</v>
      </c>
      <c r="N314" s="18">
        <v>0.00010346166435344787</v>
      </c>
      <c r="O314" s="19"/>
      <c r="P314" s="22"/>
      <c r="Q314" s="22"/>
    </row>
    <row r="315" spans="1:17" s="14" customFormat="1" ht="9.75">
      <c r="A315" s="24" t="s">
        <v>336</v>
      </c>
      <c r="B315" s="25" t="s">
        <v>1567</v>
      </c>
      <c r="C315" s="34"/>
      <c r="D315" s="50"/>
      <c r="E315" s="38"/>
      <c r="F315" s="50"/>
      <c r="G315" s="42"/>
      <c r="H315" s="46"/>
      <c r="I315" s="25"/>
      <c r="J315" s="25">
        <f t="shared" si="4"/>
        <v>0</v>
      </c>
      <c r="K315" s="25" t="s">
        <v>324</v>
      </c>
      <c r="L315" s="25"/>
      <c r="M315" s="18">
        <v>-1.800228999999999</v>
      </c>
      <c r="N315" s="18">
        <v>1.1223018920484905E-05</v>
      </c>
      <c r="O315" s="19"/>
      <c r="P315" s="23" t="s">
        <v>2028</v>
      </c>
      <c r="Q315" s="23" t="s">
        <v>2029</v>
      </c>
    </row>
    <row r="316" spans="1:17" s="14" customFormat="1" ht="19.5">
      <c r="A316" s="24" t="s">
        <v>337</v>
      </c>
      <c r="B316" s="25" t="s">
        <v>1568</v>
      </c>
      <c r="C316" s="34"/>
      <c r="D316" s="50"/>
      <c r="E316" s="38"/>
      <c r="F316" s="50"/>
      <c r="G316" s="42"/>
      <c r="H316" s="46"/>
      <c r="I316" s="25"/>
      <c r="J316" s="25">
        <f t="shared" si="4"/>
        <v>0</v>
      </c>
      <c r="K316" s="25" t="s">
        <v>324</v>
      </c>
      <c r="L316" s="25"/>
      <c r="M316" s="18">
        <v>-1.6460577499999998</v>
      </c>
      <c r="N316" s="18">
        <v>0.0001414317854011926</v>
      </c>
      <c r="O316" s="19"/>
      <c r="P316" s="23" t="s">
        <v>2030</v>
      </c>
      <c r="Q316" s="23" t="s">
        <v>100</v>
      </c>
    </row>
    <row r="317" spans="1:17" s="14" customFormat="1" ht="19.5">
      <c r="A317" s="24" t="s">
        <v>338</v>
      </c>
      <c r="B317" s="25" t="s">
        <v>1569</v>
      </c>
      <c r="C317" s="34"/>
      <c r="D317" s="50"/>
      <c r="E317" s="38"/>
      <c r="F317" s="50"/>
      <c r="G317" s="42"/>
      <c r="H317" s="46"/>
      <c r="I317" s="25"/>
      <c r="J317" s="25">
        <f t="shared" si="4"/>
        <v>0</v>
      </c>
      <c r="K317" s="25" t="s">
        <v>324</v>
      </c>
      <c r="L317" s="25"/>
      <c r="M317" s="18">
        <v>-1.554839750000001</v>
      </c>
      <c r="N317" s="18">
        <v>2.8109852007408206E-05</v>
      </c>
      <c r="O317" s="19"/>
      <c r="P317" s="23" t="s">
        <v>2031</v>
      </c>
      <c r="Q317" s="23" t="s">
        <v>2032</v>
      </c>
    </row>
    <row r="318" spans="1:17" s="14" customFormat="1" ht="9.75">
      <c r="A318" s="24" t="s">
        <v>339</v>
      </c>
      <c r="B318" s="25" t="s">
        <v>1570</v>
      </c>
      <c r="C318" s="34"/>
      <c r="D318" s="50"/>
      <c r="E318" s="38">
        <v>1</v>
      </c>
      <c r="F318" s="50"/>
      <c r="G318" s="42"/>
      <c r="H318" s="46"/>
      <c r="I318" s="25">
        <v>1</v>
      </c>
      <c r="J318" s="25">
        <f t="shared" si="4"/>
        <v>2</v>
      </c>
      <c r="K318" s="25"/>
      <c r="L318" s="25"/>
      <c r="M318" s="18">
        <v>1.3887290000000005</v>
      </c>
      <c r="N318" s="18">
        <v>2.1546544960531423E-05</v>
      </c>
      <c r="O318" s="19"/>
      <c r="P318" s="22"/>
      <c r="Q318" s="22"/>
    </row>
    <row r="319" spans="1:17" s="14" customFormat="1" ht="9.75">
      <c r="A319" s="24" t="s">
        <v>340</v>
      </c>
      <c r="B319" s="25" t="s">
        <v>1571</v>
      </c>
      <c r="C319" s="34"/>
      <c r="D319" s="50"/>
      <c r="E319" s="38"/>
      <c r="F319" s="50"/>
      <c r="G319" s="42"/>
      <c r="H319" s="46"/>
      <c r="I319" s="25"/>
      <c r="J319" s="25">
        <f t="shared" si="4"/>
        <v>0</v>
      </c>
      <c r="K319" s="25" t="s">
        <v>324</v>
      </c>
      <c r="L319" s="25"/>
      <c r="M319" s="18">
        <v>-1.0809402500000003</v>
      </c>
      <c r="N319" s="18">
        <v>0.0005457713653257723</v>
      </c>
      <c r="O319" s="19"/>
      <c r="P319" s="23" t="s">
        <v>1288</v>
      </c>
      <c r="Q319" s="23" t="s">
        <v>1288</v>
      </c>
    </row>
    <row r="320" spans="1:17" s="14" customFormat="1" ht="9.75">
      <c r="A320" s="24" t="s">
        <v>341</v>
      </c>
      <c r="B320" s="25" t="s">
        <v>1572</v>
      </c>
      <c r="C320" s="34"/>
      <c r="D320" s="50"/>
      <c r="E320" s="38"/>
      <c r="F320" s="50"/>
      <c r="G320" s="42"/>
      <c r="H320" s="46"/>
      <c r="I320" s="25">
        <v>1</v>
      </c>
      <c r="J320" s="25">
        <f t="shared" si="4"/>
        <v>1</v>
      </c>
      <c r="K320" s="25" t="s">
        <v>324</v>
      </c>
      <c r="L320" s="25"/>
      <c r="M320" s="18">
        <v>1.0733127499999995</v>
      </c>
      <c r="N320" s="18">
        <v>0.00010190867477806131</v>
      </c>
      <c r="O320" s="19"/>
      <c r="P320" s="23" t="s">
        <v>184</v>
      </c>
      <c r="Q320" s="23" t="s">
        <v>1288</v>
      </c>
    </row>
    <row r="321" spans="1:17" s="14" customFormat="1" ht="9.75">
      <c r="A321" s="24" t="s">
        <v>305</v>
      </c>
      <c r="B321" s="25" t="s">
        <v>1573</v>
      </c>
      <c r="C321" s="34"/>
      <c r="D321" s="50"/>
      <c r="E321" s="38"/>
      <c r="F321" s="50"/>
      <c r="G321" s="42"/>
      <c r="H321" s="46">
        <v>1</v>
      </c>
      <c r="I321" s="25"/>
      <c r="J321" s="25">
        <f t="shared" si="4"/>
        <v>1</v>
      </c>
      <c r="K321" s="25" t="s">
        <v>324</v>
      </c>
      <c r="L321" s="25"/>
      <c r="M321" s="18">
        <v>-1.0624517499999993</v>
      </c>
      <c r="N321" s="18">
        <v>8.472429412897223E-06</v>
      </c>
      <c r="O321" s="19"/>
      <c r="P321" s="23" t="s">
        <v>2033</v>
      </c>
      <c r="Q321" s="23" t="s">
        <v>1288</v>
      </c>
    </row>
    <row r="322" spans="1:17" s="14" customFormat="1" ht="9.75">
      <c r="A322" s="24" t="s">
        <v>342</v>
      </c>
      <c r="B322" s="25" t="s">
        <v>1574</v>
      </c>
      <c r="C322" s="34" t="s">
        <v>324</v>
      </c>
      <c r="D322" s="50"/>
      <c r="E322" s="38"/>
      <c r="F322" s="50"/>
      <c r="G322" s="42">
        <v>1</v>
      </c>
      <c r="H322" s="46"/>
      <c r="I322" s="25">
        <v>1</v>
      </c>
      <c r="J322" s="25">
        <f t="shared" si="4"/>
        <v>2</v>
      </c>
      <c r="K322" s="25"/>
      <c r="L322" s="25"/>
      <c r="M322" s="18">
        <v>2.0271000000000026</v>
      </c>
      <c r="N322" s="18">
        <v>1.944461855881519E-06</v>
      </c>
      <c r="O322" s="19"/>
      <c r="P322" s="22"/>
      <c r="Q322" s="22"/>
    </row>
    <row r="323" spans="1:17" s="14" customFormat="1" ht="9.75">
      <c r="A323" s="24" t="s">
        <v>343</v>
      </c>
      <c r="B323" s="25" t="s">
        <v>1575</v>
      </c>
      <c r="C323" s="34"/>
      <c r="D323" s="50">
        <v>1</v>
      </c>
      <c r="E323" s="38">
        <v>1</v>
      </c>
      <c r="F323" s="50"/>
      <c r="G323" s="42"/>
      <c r="H323" s="46"/>
      <c r="I323" s="25">
        <v>1</v>
      </c>
      <c r="J323" s="25">
        <f t="shared" si="4"/>
        <v>3</v>
      </c>
      <c r="K323" s="25"/>
      <c r="L323" s="25"/>
      <c r="M323" s="18">
        <v>-2.2351539999999996</v>
      </c>
      <c r="N323" s="18">
        <v>1.8836468577217656E-06</v>
      </c>
      <c r="O323" s="19"/>
      <c r="P323" s="22"/>
      <c r="Q323" s="22"/>
    </row>
    <row r="324" spans="1:17" s="14" customFormat="1" ht="9.75">
      <c r="A324" s="24" t="s">
        <v>344</v>
      </c>
      <c r="B324" s="25" t="s">
        <v>1576</v>
      </c>
      <c r="C324" s="34">
        <v>1</v>
      </c>
      <c r="D324" s="50"/>
      <c r="E324" s="38">
        <v>1</v>
      </c>
      <c r="F324" s="50"/>
      <c r="G324" s="42"/>
      <c r="H324" s="46"/>
      <c r="I324" s="25">
        <v>1</v>
      </c>
      <c r="J324" s="25">
        <f aca="true" t="shared" si="5" ref="J324:J387">SUM(C324:I324)</f>
        <v>3</v>
      </c>
      <c r="K324" s="25"/>
      <c r="L324" s="25"/>
      <c r="M324" s="18">
        <v>4.0784875</v>
      </c>
      <c r="N324" s="18">
        <v>0.00011813467903139638</v>
      </c>
      <c r="O324" s="19"/>
      <c r="P324" s="22"/>
      <c r="Q324" s="22"/>
    </row>
    <row r="325" spans="1:17" s="14" customFormat="1" ht="9.75">
      <c r="A325" s="24" t="s">
        <v>345</v>
      </c>
      <c r="B325" s="25" t="s">
        <v>1577</v>
      </c>
      <c r="C325" s="34"/>
      <c r="D325" s="50"/>
      <c r="E325" s="38"/>
      <c r="F325" s="50"/>
      <c r="G325" s="42"/>
      <c r="H325" s="46"/>
      <c r="I325" s="25">
        <v>1</v>
      </c>
      <c r="J325" s="25">
        <f t="shared" si="5"/>
        <v>1</v>
      </c>
      <c r="K325" s="25" t="s">
        <v>324</v>
      </c>
      <c r="L325" s="25"/>
      <c r="M325" s="18">
        <v>3.28383075</v>
      </c>
      <c r="N325" s="18">
        <v>0.00011274944605294676</v>
      </c>
      <c r="O325" s="19"/>
      <c r="P325" s="23" t="s">
        <v>1288</v>
      </c>
      <c r="Q325" s="23" t="s">
        <v>2034</v>
      </c>
    </row>
    <row r="326" spans="1:17" s="14" customFormat="1" ht="9.75">
      <c r="A326" s="24" t="s">
        <v>346</v>
      </c>
      <c r="B326" s="25" t="s">
        <v>1578</v>
      </c>
      <c r="C326" s="34"/>
      <c r="D326" s="50"/>
      <c r="E326" s="38"/>
      <c r="F326" s="50"/>
      <c r="G326" s="42"/>
      <c r="H326" s="46"/>
      <c r="I326" s="25">
        <v>1</v>
      </c>
      <c r="J326" s="25">
        <f t="shared" si="5"/>
        <v>1</v>
      </c>
      <c r="K326" s="25" t="s">
        <v>324</v>
      </c>
      <c r="L326" s="25"/>
      <c r="M326" s="18">
        <v>-2.10441275</v>
      </c>
      <c r="N326" s="18">
        <v>2.7229588842075703E-07</v>
      </c>
      <c r="O326" s="19"/>
      <c r="P326" s="23" t="s">
        <v>2035</v>
      </c>
      <c r="Q326" s="23" t="s">
        <v>1997</v>
      </c>
    </row>
    <row r="327" spans="1:17" s="14" customFormat="1" ht="12" customHeight="1">
      <c r="A327" s="24" t="s">
        <v>347</v>
      </c>
      <c r="B327" s="25" t="s">
        <v>1579</v>
      </c>
      <c r="C327" s="34"/>
      <c r="D327" s="50"/>
      <c r="E327" s="38"/>
      <c r="F327" s="50"/>
      <c r="G327" s="42"/>
      <c r="H327" s="46">
        <v>1</v>
      </c>
      <c r="I327" s="25"/>
      <c r="J327" s="25">
        <f t="shared" si="5"/>
        <v>1</v>
      </c>
      <c r="K327" s="25" t="s">
        <v>324</v>
      </c>
      <c r="L327" s="25"/>
      <c r="M327" s="18">
        <v>1.3138649999999998</v>
      </c>
      <c r="N327" s="18">
        <v>9.919898384618655E-05</v>
      </c>
      <c r="O327" s="19"/>
      <c r="P327" s="23" t="s">
        <v>184</v>
      </c>
      <c r="Q327" s="23" t="s">
        <v>1998</v>
      </c>
    </row>
    <row r="328" spans="1:17" s="14" customFormat="1" ht="9.75">
      <c r="A328" s="24" t="s">
        <v>348</v>
      </c>
      <c r="B328" s="25" t="s">
        <v>1580</v>
      </c>
      <c r="C328" s="34"/>
      <c r="D328" s="50"/>
      <c r="E328" s="38"/>
      <c r="F328" s="50"/>
      <c r="G328" s="42"/>
      <c r="H328" s="46"/>
      <c r="I328" s="25"/>
      <c r="J328" s="25">
        <f t="shared" si="5"/>
        <v>0</v>
      </c>
      <c r="K328" s="25" t="s">
        <v>324</v>
      </c>
      <c r="L328" s="25"/>
      <c r="M328" s="18">
        <v>1.8076664999999998</v>
      </c>
      <c r="N328" s="18">
        <v>4.3396558589097324E-07</v>
      </c>
      <c r="O328" s="19"/>
      <c r="P328" s="23" t="s">
        <v>184</v>
      </c>
      <c r="Q328" s="23" t="s">
        <v>1288</v>
      </c>
    </row>
    <row r="329" spans="1:17" s="14" customFormat="1" ht="19.5">
      <c r="A329" s="24" t="s">
        <v>349</v>
      </c>
      <c r="B329" s="25" t="s">
        <v>1581</v>
      </c>
      <c r="C329" s="34"/>
      <c r="D329" s="50"/>
      <c r="E329" s="38"/>
      <c r="F329" s="50"/>
      <c r="G329" s="42"/>
      <c r="H329" s="46"/>
      <c r="I329" s="25"/>
      <c r="J329" s="25">
        <f t="shared" si="5"/>
        <v>0</v>
      </c>
      <c r="K329" s="25" t="s">
        <v>324</v>
      </c>
      <c r="L329" s="25"/>
      <c r="M329" s="18">
        <v>-1.2369577499999993</v>
      </c>
      <c r="N329" s="18">
        <v>1.7184945840124415E-07</v>
      </c>
      <c r="O329" s="19"/>
      <c r="P329" s="23" t="s">
        <v>1999</v>
      </c>
      <c r="Q329" s="23" t="s">
        <v>2038</v>
      </c>
    </row>
    <row r="330" spans="1:17" s="14" customFormat="1" ht="9.75">
      <c r="A330" s="24" t="s">
        <v>350</v>
      </c>
      <c r="B330" s="25" t="s">
        <v>1582</v>
      </c>
      <c r="C330" s="34"/>
      <c r="D330" s="50"/>
      <c r="E330" s="38"/>
      <c r="F330" s="50"/>
      <c r="G330" s="42"/>
      <c r="H330" s="46"/>
      <c r="I330" s="25">
        <v>1</v>
      </c>
      <c r="J330" s="25">
        <f t="shared" si="5"/>
        <v>1</v>
      </c>
      <c r="K330" s="25" t="s">
        <v>324</v>
      </c>
      <c r="L330" s="25"/>
      <c r="M330" s="18">
        <v>2.9823155000000012</v>
      </c>
      <c r="N330" s="18">
        <v>5.553176554124037E-06</v>
      </c>
      <c r="O330" s="19"/>
      <c r="P330" s="23" t="s">
        <v>1288</v>
      </c>
      <c r="Q330" s="23" t="s">
        <v>1288</v>
      </c>
    </row>
    <row r="331" spans="1:17" s="14" customFormat="1" ht="9.75">
      <c r="A331" s="24" t="s">
        <v>351</v>
      </c>
      <c r="B331" s="25" t="s">
        <v>1583</v>
      </c>
      <c r="C331" s="34"/>
      <c r="D331" s="50"/>
      <c r="E331" s="38"/>
      <c r="F331" s="50"/>
      <c r="G331" s="42"/>
      <c r="H331" s="46"/>
      <c r="I331" s="25">
        <v>1</v>
      </c>
      <c r="J331" s="25">
        <f t="shared" si="5"/>
        <v>1</v>
      </c>
      <c r="K331" s="25" t="s">
        <v>324</v>
      </c>
      <c r="L331" s="25"/>
      <c r="M331" s="18">
        <v>2.838447500000001</v>
      </c>
      <c r="N331" s="18">
        <v>1.3343545620317182E-06</v>
      </c>
      <c r="O331" s="19"/>
      <c r="P331" s="23" t="s">
        <v>1288</v>
      </c>
      <c r="Q331" s="23" t="s">
        <v>1288</v>
      </c>
    </row>
    <row r="332" spans="1:17" s="14" customFormat="1" ht="9.75">
      <c r="A332" s="24" t="s">
        <v>352</v>
      </c>
      <c r="B332" s="25" t="s">
        <v>1584</v>
      </c>
      <c r="C332" s="34"/>
      <c r="D332" s="50"/>
      <c r="E332" s="38"/>
      <c r="F332" s="50"/>
      <c r="G332" s="42">
        <v>1</v>
      </c>
      <c r="H332" s="46"/>
      <c r="I332" s="25"/>
      <c r="J332" s="25">
        <f t="shared" si="5"/>
        <v>1</v>
      </c>
      <c r="K332" s="25"/>
      <c r="L332" s="25"/>
      <c r="M332" s="18">
        <v>-2.1642097499999995</v>
      </c>
      <c r="N332" s="18">
        <v>4.040174667070315E-05</v>
      </c>
      <c r="O332" s="19"/>
      <c r="P332" s="22"/>
      <c r="Q332" s="22"/>
    </row>
    <row r="333" spans="1:17" s="14" customFormat="1" ht="19.5">
      <c r="A333" s="27" t="s">
        <v>1249</v>
      </c>
      <c r="B333" s="25" t="s">
        <v>1585</v>
      </c>
      <c r="C333" s="34"/>
      <c r="D333" s="50"/>
      <c r="E333" s="38"/>
      <c r="F333" s="50"/>
      <c r="G333" s="42"/>
      <c r="H333" s="46"/>
      <c r="I333" s="25"/>
      <c r="J333" s="25">
        <f t="shared" si="5"/>
        <v>0</v>
      </c>
      <c r="K333" s="25" t="s">
        <v>324</v>
      </c>
      <c r="L333" s="25"/>
      <c r="M333" s="18">
        <v>-1.24577225</v>
      </c>
      <c r="N333" s="18">
        <v>2.868634368106955E-06</v>
      </c>
      <c r="O333" s="19"/>
      <c r="P333" s="23" t="s">
        <v>2039</v>
      </c>
      <c r="Q333" s="23" t="s">
        <v>2040</v>
      </c>
    </row>
    <row r="334" spans="1:17" s="14" customFormat="1" ht="9.75">
      <c r="A334" s="24" t="s">
        <v>353</v>
      </c>
      <c r="B334" s="25" t="s">
        <v>1586</v>
      </c>
      <c r="C334" s="34"/>
      <c r="D334" s="50"/>
      <c r="E334" s="38"/>
      <c r="F334" s="50"/>
      <c r="G334" s="42"/>
      <c r="H334" s="46"/>
      <c r="I334" s="25">
        <v>1</v>
      </c>
      <c r="J334" s="25">
        <f t="shared" si="5"/>
        <v>1</v>
      </c>
      <c r="K334" s="25"/>
      <c r="L334" s="25"/>
      <c r="M334" s="18">
        <v>-1.4501652499999995</v>
      </c>
      <c r="N334" s="18">
        <v>0.00011358735814427988</v>
      </c>
      <c r="O334" s="19"/>
      <c r="P334" s="22"/>
      <c r="Q334" s="22"/>
    </row>
    <row r="335" spans="1:17" s="14" customFormat="1" ht="9.75">
      <c r="A335" s="24" t="s">
        <v>354</v>
      </c>
      <c r="B335" s="25" t="s">
        <v>1587</v>
      </c>
      <c r="C335" s="34"/>
      <c r="D335" s="50"/>
      <c r="E335" s="38"/>
      <c r="F335" s="50"/>
      <c r="G335" s="42">
        <v>1</v>
      </c>
      <c r="H335" s="46"/>
      <c r="I335" s="25">
        <v>1</v>
      </c>
      <c r="J335" s="25">
        <f t="shared" si="5"/>
        <v>2</v>
      </c>
      <c r="K335" s="25"/>
      <c r="L335" s="25"/>
      <c r="M335" s="18">
        <v>1.593880500000001</v>
      </c>
      <c r="N335" s="18">
        <v>8.742378558024381E-05</v>
      </c>
      <c r="O335" s="19"/>
      <c r="P335" s="22"/>
      <c r="Q335" s="22"/>
    </row>
    <row r="336" spans="1:17" s="14" customFormat="1" ht="9.75">
      <c r="A336" s="24" t="s">
        <v>355</v>
      </c>
      <c r="B336" s="25" t="s">
        <v>1588</v>
      </c>
      <c r="C336" s="34"/>
      <c r="D336" s="50">
        <v>1</v>
      </c>
      <c r="E336" s="38">
        <v>1</v>
      </c>
      <c r="F336" s="50"/>
      <c r="G336" s="42">
        <v>1</v>
      </c>
      <c r="H336" s="46"/>
      <c r="I336" s="25"/>
      <c r="J336" s="25">
        <f t="shared" si="5"/>
        <v>3</v>
      </c>
      <c r="K336" s="25"/>
      <c r="L336" s="25"/>
      <c r="M336" s="18">
        <v>1.5478985000000005</v>
      </c>
      <c r="N336" s="18">
        <v>1.8625592361259537E-05</v>
      </c>
      <c r="O336" s="19"/>
      <c r="P336" s="22"/>
      <c r="Q336" s="22"/>
    </row>
    <row r="337" spans="1:17" s="14" customFormat="1" ht="14.25" customHeight="1">
      <c r="A337" s="24" t="s">
        <v>356</v>
      </c>
      <c r="B337" s="25" t="s">
        <v>1589</v>
      </c>
      <c r="C337" s="34"/>
      <c r="D337" s="50"/>
      <c r="E337" s="38"/>
      <c r="F337" s="50"/>
      <c r="G337" s="42">
        <v>1</v>
      </c>
      <c r="H337" s="46"/>
      <c r="I337" s="25">
        <v>1</v>
      </c>
      <c r="J337" s="25">
        <f t="shared" si="5"/>
        <v>2</v>
      </c>
      <c r="K337" s="25"/>
      <c r="L337" s="25"/>
      <c r="M337" s="18">
        <v>1.1319424999999992</v>
      </c>
      <c r="N337" s="18">
        <v>2.330446519882126E-05</v>
      </c>
      <c r="O337" s="19"/>
      <c r="P337" s="22"/>
      <c r="Q337" s="22"/>
    </row>
    <row r="338" spans="1:17" s="14" customFormat="1" ht="9.75">
      <c r="A338" s="24" t="s">
        <v>357</v>
      </c>
      <c r="B338" s="25" t="s">
        <v>1590</v>
      </c>
      <c r="C338" s="34"/>
      <c r="D338" s="50"/>
      <c r="E338" s="38"/>
      <c r="F338" s="50"/>
      <c r="G338" s="42"/>
      <c r="H338" s="46"/>
      <c r="I338" s="25">
        <v>1</v>
      </c>
      <c r="J338" s="25">
        <f t="shared" si="5"/>
        <v>1</v>
      </c>
      <c r="K338" s="25" t="s">
        <v>324</v>
      </c>
      <c r="L338" s="25"/>
      <c r="M338" s="18">
        <v>1.2110087500000013</v>
      </c>
      <c r="N338" s="18">
        <v>5.619216575916771E-06</v>
      </c>
      <c r="O338" s="19"/>
      <c r="P338" s="23" t="s">
        <v>1288</v>
      </c>
      <c r="Q338" s="23" t="s">
        <v>1288</v>
      </c>
    </row>
    <row r="339" spans="1:17" s="14" customFormat="1" ht="9.75">
      <c r="A339" s="24" t="s">
        <v>358</v>
      </c>
      <c r="B339" s="25" t="s">
        <v>1591</v>
      </c>
      <c r="C339" s="34"/>
      <c r="D339" s="50"/>
      <c r="E339" s="38"/>
      <c r="F339" s="50"/>
      <c r="G339" s="42"/>
      <c r="H339" s="46"/>
      <c r="I339" s="25">
        <v>1</v>
      </c>
      <c r="J339" s="25">
        <f t="shared" si="5"/>
        <v>1</v>
      </c>
      <c r="K339" s="25" t="s">
        <v>324</v>
      </c>
      <c r="L339" s="25"/>
      <c r="M339" s="18">
        <v>-1.3375902499999999</v>
      </c>
      <c r="N339" s="18">
        <v>0.00020072238072176807</v>
      </c>
      <c r="O339" s="19"/>
      <c r="P339" s="23" t="s">
        <v>184</v>
      </c>
      <c r="Q339" s="23" t="s">
        <v>1288</v>
      </c>
    </row>
    <row r="340" spans="1:17" s="14" customFormat="1" ht="9.75">
      <c r="A340" s="24" t="s">
        <v>359</v>
      </c>
      <c r="B340" s="25" t="s">
        <v>1592</v>
      </c>
      <c r="C340" s="34"/>
      <c r="D340" s="50"/>
      <c r="E340" s="38"/>
      <c r="F340" s="50"/>
      <c r="G340" s="42"/>
      <c r="H340" s="46"/>
      <c r="I340" s="25">
        <v>1</v>
      </c>
      <c r="J340" s="25">
        <f t="shared" si="5"/>
        <v>1</v>
      </c>
      <c r="K340" s="25" t="s">
        <v>1438</v>
      </c>
      <c r="L340" s="25"/>
      <c r="M340" s="18">
        <v>-1.989389000000001</v>
      </c>
      <c r="N340" s="18">
        <v>2.3566044218586274E-07</v>
      </c>
      <c r="O340" s="19"/>
      <c r="P340" s="23" t="s">
        <v>147</v>
      </c>
      <c r="Q340" s="23" t="s">
        <v>2041</v>
      </c>
    </row>
    <row r="341" spans="1:17" s="14" customFormat="1" ht="9.75">
      <c r="A341" s="24" t="s">
        <v>360</v>
      </c>
      <c r="B341" s="25" t="s">
        <v>1593</v>
      </c>
      <c r="C341" s="34"/>
      <c r="D341" s="50"/>
      <c r="E341" s="38"/>
      <c r="F341" s="50"/>
      <c r="G341" s="42"/>
      <c r="H341" s="46"/>
      <c r="I341" s="25">
        <v>1</v>
      </c>
      <c r="J341" s="25">
        <f t="shared" si="5"/>
        <v>1</v>
      </c>
      <c r="K341" s="25" t="s">
        <v>324</v>
      </c>
      <c r="L341" s="25"/>
      <c r="M341" s="18">
        <v>1.7480019999999996</v>
      </c>
      <c r="N341" s="18">
        <v>5.145509445440817E-05</v>
      </c>
      <c r="O341" s="19"/>
      <c r="P341" s="23" t="s">
        <v>184</v>
      </c>
      <c r="Q341" s="23" t="s">
        <v>2042</v>
      </c>
    </row>
    <row r="342" spans="1:17" s="14" customFormat="1" ht="9.75">
      <c r="A342" s="24" t="s">
        <v>361</v>
      </c>
      <c r="B342" s="25" t="s">
        <v>1594</v>
      </c>
      <c r="C342" s="34"/>
      <c r="D342" s="50"/>
      <c r="E342" s="38"/>
      <c r="F342" s="50"/>
      <c r="G342" s="42"/>
      <c r="H342" s="46">
        <v>1</v>
      </c>
      <c r="I342" s="25"/>
      <c r="J342" s="25">
        <f t="shared" si="5"/>
        <v>1</v>
      </c>
      <c r="K342" s="25" t="s">
        <v>324</v>
      </c>
      <c r="L342" s="25"/>
      <c r="M342" s="18">
        <v>1.8166044999999995</v>
      </c>
      <c r="N342" s="18">
        <v>3.1333348379808415E-06</v>
      </c>
      <c r="O342" s="19"/>
      <c r="P342" s="23" t="s">
        <v>2009</v>
      </c>
      <c r="Q342" s="23" t="s">
        <v>1288</v>
      </c>
    </row>
    <row r="343" spans="1:17" s="14" customFormat="1" ht="12" customHeight="1">
      <c r="A343" s="24" t="s">
        <v>362</v>
      </c>
      <c r="B343" s="25" t="s">
        <v>1809</v>
      </c>
      <c r="C343" s="34"/>
      <c r="D343" s="50"/>
      <c r="E343" s="38"/>
      <c r="F343" s="50"/>
      <c r="G343" s="42">
        <v>1</v>
      </c>
      <c r="H343" s="46"/>
      <c r="I343" s="25">
        <v>1</v>
      </c>
      <c r="J343" s="25">
        <f t="shared" si="5"/>
        <v>2</v>
      </c>
      <c r="K343" s="25"/>
      <c r="L343" s="25"/>
      <c r="M343" s="18">
        <v>1.0233384999999977</v>
      </c>
      <c r="N343" s="18">
        <v>0.00011159957806631796</v>
      </c>
      <c r="O343" s="19"/>
      <c r="P343" s="22"/>
      <c r="Q343" s="22"/>
    </row>
    <row r="344" spans="1:17" s="14" customFormat="1" ht="9.75">
      <c r="A344" s="24" t="s">
        <v>363</v>
      </c>
      <c r="B344" s="25" t="s">
        <v>1810</v>
      </c>
      <c r="C344" s="34">
        <v>1</v>
      </c>
      <c r="D344" s="50"/>
      <c r="E344" s="38"/>
      <c r="F344" s="50"/>
      <c r="G344" s="42"/>
      <c r="H344" s="46"/>
      <c r="I344" s="25"/>
      <c r="J344" s="25">
        <f t="shared" si="5"/>
        <v>1</v>
      </c>
      <c r="K344" s="25"/>
      <c r="L344" s="25"/>
      <c r="M344" s="18">
        <v>-1.0133607500000004</v>
      </c>
      <c r="N344" s="18">
        <v>0.00019098355235487845</v>
      </c>
      <c r="O344" s="19"/>
      <c r="P344" s="22"/>
      <c r="Q344" s="22"/>
    </row>
    <row r="345" spans="1:17" s="14" customFormat="1" ht="9.75">
      <c r="A345" s="24" t="s">
        <v>364</v>
      </c>
      <c r="B345" s="25" t="s">
        <v>1811</v>
      </c>
      <c r="C345" s="34"/>
      <c r="D345" s="50"/>
      <c r="E345" s="38"/>
      <c r="F345" s="50"/>
      <c r="G345" s="42">
        <v>1</v>
      </c>
      <c r="H345" s="46"/>
      <c r="I345" s="25">
        <v>1</v>
      </c>
      <c r="J345" s="25">
        <f t="shared" si="5"/>
        <v>2</v>
      </c>
      <c r="K345" s="25"/>
      <c r="L345" s="25"/>
      <c r="M345" s="18">
        <v>1.8092257499999995</v>
      </c>
      <c r="N345" s="18">
        <v>2.2908954519415146E-05</v>
      </c>
      <c r="O345" s="19"/>
      <c r="P345" s="22"/>
      <c r="Q345" s="22"/>
    </row>
    <row r="346" spans="1:17" s="14" customFormat="1" ht="9.75">
      <c r="A346" s="24" t="s">
        <v>365</v>
      </c>
      <c r="B346" s="25" t="s">
        <v>1812</v>
      </c>
      <c r="C346" s="34"/>
      <c r="D346" s="50"/>
      <c r="E346" s="38"/>
      <c r="F346" s="50"/>
      <c r="G346" s="42"/>
      <c r="H346" s="46">
        <v>1</v>
      </c>
      <c r="I346" s="25"/>
      <c r="J346" s="25">
        <f t="shared" si="5"/>
        <v>1</v>
      </c>
      <c r="K346" s="25"/>
      <c r="L346" s="25"/>
      <c r="M346" s="18">
        <v>1.0547149999999998</v>
      </c>
      <c r="N346" s="18">
        <v>1.101799664391426E-05</v>
      </c>
      <c r="O346" s="19"/>
      <c r="P346" s="23" t="s">
        <v>1288</v>
      </c>
      <c r="Q346" s="23" t="s">
        <v>1288</v>
      </c>
    </row>
    <row r="347" spans="1:17" s="14" customFormat="1" ht="19.5">
      <c r="A347" s="24" t="s">
        <v>366</v>
      </c>
      <c r="B347" s="25" t="s">
        <v>1813</v>
      </c>
      <c r="C347" s="34"/>
      <c r="D347" s="50"/>
      <c r="E347" s="38"/>
      <c r="F347" s="50"/>
      <c r="G347" s="42"/>
      <c r="H347" s="46"/>
      <c r="I347" s="25"/>
      <c r="J347" s="25">
        <f t="shared" si="5"/>
        <v>0</v>
      </c>
      <c r="K347" s="25" t="s">
        <v>324</v>
      </c>
      <c r="L347" s="25"/>
      <c r="M347" s="18">
        <v>-1.3741189999999985</v>
      </c>
      <c r="N347" s="18">
        <v>5.554240464187079E-06</v>
      </c>
      <c r="O347" s="19"/>
      <c r="P347" s="23" t="s">
        <v>2010</v>
      </c>
      <c r="Q347" s="23" t="s">
        <v>2011</v>
      </c>
    </row>
    <row r="348" spans="1:17" s="14" customFormat="1" ht="9.75">
      <c r="A348" s="24" t="s">
        <v>367</v>
      </c>
      <c r="B348" s="25" t="s">
        <v>1814</v>
      </c>
      <c r="C348" s="34"/>
      <c r="D348" s="50"/>
      <c r="E348" s="38"/>
      <c r="F348" s="50"/>
      <c r="G348" s="42"/>
      <c r="H348" s="46"/>
      <c r="I348" s="25">
        <v>1</v>
      </c>
      <c r="J348" s="25">
        <f t="shared" si="5"/>
        <v>1</v>
      </c>
      <c r="K348" s="25" t="s">
        <v>324</v>
      </c>
      <c r="L348" s="25"/>
      <c r="M348" s="18">
        <v>1.3532220000000006</v>
      </c>
      <c r="N348" s="18">
        <v>0.00027011256938429387</v>
      </c>
      <c r="O348" s="19"/>
      <c r="P348" s="23" t="s">
        <v>1288</v>
      </c>
      <c r="Q348" s="23" t="s">
        <v>1288</v>
      </c>
    </row>
    <row r="349" spans="1:17" s="14" customFormat="1" ht="9.75">
      <c r="A349" s="24" t="s">
        <v>368</v>
      </c>
      <c r="B349" s="25" t="s">
        <v>1815</v>
      </c>
      <c r="C349" s="34"/>
      <c r="D349" s="50"/>
      <c r="E349" s="38"/>
      <c r="F349" s="50"/>
      <c r="G349" s="42">
        <v>1</v>
      </c>
      <c r="H349" s="46"/>
      <c r="I349" s="25"/>
      <c r="J349" s="25">
        <f t="shared" si="5"/>
        <v>1</v>
      </c>
      <c r="K349" s="25"/>
      <c r="L349" s="25"/>
      <c r="M349" s="18">
        <v>1.2347515000000007</v>
      </c>
      <c r="N349" s="18">
        <v>0.0001799934286828504</v>
      </c>
      <c r="O349" s="19"/>
      <c r="P349" s="22"/>
      <c r="Q349" s="22"/>
    </row>
    <row r="350" spans="1:17" s="14" customFormat="1" ht="19.5">
      <c r="A350" s="24" t="s">
        <v>369</v>
      </c>
      <c r="B350" s="25" t="s">
        <v>1816</v>
      </c>
      <c r="C350" s="34"/>
      <c r="D350" s="50"/>
      <c r="E350" s="38"/>
      <c r="F350" s="50"/>
      <c r="G350" s="42"/>
      <c r="H350" s="46"/>
      <c r="I350" s="25"/>
      <c r="J350" s="25">
        <f t="shared" si="5"/>
        <v>0</v>
      </c>
      <c r="K350" s="31"/>
      <c r="L350" s="25" t="s">
        <v>1610</v>
      </c>
      <c r="M350" s="18">
        <v>-1.1127202499999997</v>
      </c>
      <c r="N350" s="18">
        <v>2.7324947574098544E-05</v>
      </c>
      <c r="O350" s="19"/>
      <c r="P350" s="23" t="s">
        <v>2012</v>
      </c>
      <c r="Q350" s="23" t="s">
        <v>2013</v>
      </c>
    </row>
    <row r="351" spans="1:17" s="14" customFormat="1" ht="9.75">
      <c r="A351" s="24" t="s">
        <v>370</v>
      </c>
      <c r="B351" s="25" t="s">
        <v>1817</v>
      </c>
      <c r="C351" s="34"/>
      <c r="D351" s="50"/>
      <c r="E351" s="38"/>
      <c r="F351" s="50"/>
      <c r="G351" s="42"/>
      <c r="H351" s="46"/>
      <c r="I351" s="25">
        <v>1</v>
      </c>
      <c r="J351" s="25">
        <f t="shared" si="5"/>
        <v>1</v>
      </c>
      <c r="K351" s="25" t="s">
        <v>324</v>
      </c>
      <c r="L351" s="25"/>
      <c r="M351" s="18">
        <v>-1.7383935000000008</v>
      </c>
      <c r="N351" s="18">
        <v>1.204743794988965E-05</v>
      </c>
      <c r="O351" s="19"/>
      <c r="P351" s="23" t="s">
        <v>1288</v>
      </c>
      <c r="Q351" s="23" t="s">
        <v>1288</v>
      </c>
    </row>
    <row r="352" spans="1:17" s="14" customFormat="1" ht="30">
      <c r="A352" s="24" t="s">
        <v>371</v>
      </c>
      <c r="B352" s="25" t="s">
        <v>1818</v>
      </c>
      <c r="C352" s="34"/>
      <c r="D352" s="50"/>
      <c r="E352" s="38"/>
      <c r="F352" s="50"/>
      <c r="G352" s="42"/>
      <c r="H352" s="46"/>
      <c r="I352" s="25"/>
      <c r="J352" s="25">
        <f t="shared" si="5"/>
        <v>0</v>
      </c>
      <c r="K352" s="31"/>
      <c r="L352" s="25" t="s">
        <v>1610</v>
      </c>
      <c r="M352" s="18">
        <v>-1.4109537499999991</v>
      </c>
      <c r="N352" s="18">
        <v>2.17795509246042E-06</v>
      </c>
      <c r="O352" s="19"/>
      <c r="P352" s="23" t="s">
        <v>2014</v>
      </c>
      <c r="Q352" s="23" t="s">
        <v>1972</v>
      </c>
    </row>
    <row r="353" spans="1:17" s="14" customFormat="1" ht="9.75">
      <c r="A353" s="24" t="s">
        <v>372</v>
      </c>
      <c r="B353" s="25" t="s">
        <v>1596</v>
      </c>
      <c r="C353" s="34">
        <v>1</v>
      </c>
      <c r="D353" s="50">
        <v>1</v>
      </c>
      <c r="E353" s="38">
        <v>1</v>
      </c>
      <c r="F353" s="50"/>
      <c r="G353" s="42"/>
      <c r="H353" s="46"/>
      <c r="I353" s="25">
        <v>1</v>
      </c>
      <c r="J353" s="25">
        <f t="shared" si="5"/>
        <v>4</v>
      </c>
      <c r="K353" s="25"/>
      <c r="L353" s="25"/>
      <c r="M353" s="18">
        <v>-1.6563479999999977</v>
      </c>
      <c r="N353" s="18">
        <v>6.277357064359314E-06</v>
      </c>
      <c r="O353" s="19"/>
      <c r="P353" s="22"/>
      <c r="Q353" s="22"/>
    </row>
    <row r="354" spans="1:17" s="14" customFormat="1" ht="9.75">
      <c r="A354" s="24" t="s">
        <v>373</v>
      </c>
      <c r="B354" s="25" t="s">
        <v>1597</v>
      </c>
      <c r="C354" s="34"/>
      <c r="D354" s="50"/>
      <c r="E354" s="38"/>
      <c r="F354" s="50"/>
      <c r="G354" s="42"/>
      <c r="H354" s="46"/>
      <c r="I354" s="25">
        <v>1</v>
      </c>
      <c r="J354" s="25">
        <f t="shared" si="5"/>
        <v>1</v>
      </c>
      <c r="K354" s="25" t="s">
        <v>324</v>
      </c>
      <c r="L354" s="25"/>
      <c r="M354" s="18">
        <v>-1.3303824999999998</v>
      </c>
      <c r="N354" s="18">
        <v>0.00012144449997074365</v>
      </c>
      <c r="O354" s="19"/>
      <c r="P354" s="23" t="s">
        <v>1973</v>
      </c>
      <c r="Q354" s="23" t="s">
        <v>1974</v>
      </c>
    </row>
    <row r="355" spans="1:17" s="14" customFormat="1" ht="9.75">
      <c r="A355" s="24" t="s">
        <v>374</v>
      </c>
      <c r="B355" s="25" t="s">
        <v>1598</v>
      </c>
      <c r="C355" s="34"/>
      <c r="D355" s="50"/>
      <c r="E355" s="38"/>
      <c r="F355" s="50"/>
      <c r="G355" s="42"/>
      <c r="H355" s="46"/>
      <c r="I355" s="25"/>
      <c r="J355" s="25">
        <f t="shared" si="5"/>
        <v>0</v>
      </c>
      <c r="K355" s="25"/>
      <c r="L355" s="25"/>
      <c r="M355" s="18">
        <v>-1.166243249999999</v>
      </c>
      <c r="N355" s="18">
        <v>3.789145930163514E-05</v>
      </c>
      <c r="O355" s="19"/>
      <c r="P355" s="23" t="s">
        <v>1975</v>
      </c>
      <c r="Q355" s="23" t="s">
        <v>113</v>
      </c>
    </row>
    <row r="356" spans="1:17" s="14" customFormat="1" ht="9.75">
      <c r="A356" s="24" t="s">
        <v>375</v>
      </c>
      <c r="B356" s="25" t="s">
        <v>1599</v>
      </c>
      <c r="C356" s="34"/>
      <c r="D356" s="50">
        <v>1</v>
      </c>
      <c r="E356" s="38"/>
      <c r="F356" s="50"/>
      <c r="G356" s="42">
        <v>1</v>
      </c>
      <c r="H356" s="46"/>
      <c r="I356" s="25">
        <v>1</v>
      </c>
      <c r="J356" s="25">
        <f t="shared" si="5"/>
        <v>3</v>
      </c>
      <c r="K356" s="25"/>
      <c r="L356" s="25"/>
      <c r="M356" s="18">
        <v>-1.5745144999999994</v>
      </c>
      <c r="N356" s="18">
        <v>0.0004552988160407924</v>
      </c>
      <c r="O356" s="19"/>
      <c r="P356" s="22"/>
      <c r="Q356" s="22"/>
    </row>
    <row r="357" spans="1:17" s="14" customFormat="1" ht="9.75">
      <c r="A357" s="24" t="s">
        <v>376</v>
      </c>
      <c r="B357" s="25" t="s">
        <v>1600</v>
      </c>
      <c r="C357" s="34"/>
      <c r="D357" s="50"/>
      <c r="E357" s="38">
        <v>1</v>
      </c>
      <c r="F357" s="50"/>
      <c r="G357" s="42"/>
      <c r="H357" s="46"/>
      <c r="I357" s="25"/>
      <c r="J357" s="25">
        <f t="shared" si="5"/>
        <v>1</v>
      </c>
      <c r="K357" s="25"/>
      <c r="L357" s="25"/>
      <c r="M357" s="18">
        <v>-1.2365865000000005</v>
      </c>
      <c r="N357" s="18">
        <v>0.0003113285976930569</v>
      </c>
      <c r="O357" s="19"/>
      <c r="P357" s="22"/>
      <c r="Q357" s="22"/>
    </row>
    <row r="358" spans="1:17" s="14" customFormat="1" ht="9.75">
      <c r="A358" s="24" t="s">
        <v>377</v>
      </c>
      <c r="B358" s="25" t="s">
        <v>1601</v>
      </c>
      <c r="C358" s="34"/>
      <c r="D358" s="50"/>
      <c r="E358" s="38"/>
      <c r="F358" s="50"/>
      <c r="G358" s="42"/>
      <c r="H358" s="46">
        <v>1</v>
      </c>
      <c r="I358" s="25">
        <v>1</v>
      </c>
      <c r="J358" s="25">
        <f t="shared" si="5"/>
        <v>2</v>
      </c>
      <c r="K358" s="25" t="s">
        <v>324</v>
      </c>
      <c r="L358" s="25"/>
      <c r="M358" s="18">
        <v>-1.0707472500000002</v>
      </c>
      <c r="N358" s="18">
        <v>0.00036991179702388575</v>
      </c>
      <c r="O358" s="19"/>
      <c r="P358" s="23" t="s">
        <v>1976</v>
      </c>
      <c r="Q358" s="23" t="s">
        <v>2019</v>
      </c>
    </row>
    <row r="359" spans="1:17" s="14" customFormat="1" ht="19.5">
      <c r="A359" s="24" t="s">
        <v>378</v>
      </c>
      <c r="B359" s="25" t="s">
        <v>1602</v>
      </c>
      <c r="C359" s="34"/>
      <c r="D359" s="50"/>
      <c r="E359" s="38"/>
      <c r="F359" s="50"/>
      <c r="G359" s="42"/>
      <c r="H359" s="46"/>
      <c r="I359" s="25"/>
      <c r="J359" s="25">
        <f t="shared" si="5"/>
        <v>0</v>
      </c>
      <c r="K359" s="25" t="s">
        <v>324</v>
      </c>
      <c r="L359" s="25"/>
      <c r="M359" s="18">
        <v>-1.3584534999999995</v>
      </c>
      <c r="N359" s="18">
        <v>0.00012595561426607352</v>
      </c>
      <c r="O359" s="19"/>
      <c r="P359" s="23" t="s">
        <v>2020</v>
      </c>
      <c r="Q359" s="23" t="s">
        <v>2021</v>
      </c>
    </row>
    <row r="360" spans="1:17" s="14" customFormat="1" ht="19.5">
      <c r="A360" s="24" t="s">
        <v>379</v>
      </c>
      <c r="B360" s="25" t="s">
        <v>1603</v>
      </c>
      <c r="C360" s="34"/>
      <c r="D360" s="50"/>
      <c r="E360" s="38"/>
      <c r="F360" s="50"/>
      <c r="G360" s="42"/>
      <c r="H360" s="46"/>
      <c r="I360" s="25">
        <v>1</v>
      </c>
      <c r="J360" s="25">
        <f t="shared" si="5"/>
        <v>1</v>
      </c>
      <c r="K360" s="25" t="s">
        <v>324</v>
      </c>
      <c r="L360" s="25"/>
      <c r="M360" s="18">
        <v>-1.94747525</v>
      </c>
      <c r="N360" s="18">
        <v>2.131776581409678E-06</v>
      </c>
      <c r="O360" s="19"/>
      <c r="P360" s="23" t="s">
        <v>2022</v>
      </c>
      <c r="Q360" s="23" t="s">
        <v>1988</v>
      </c>
    </row>
    <row r="361" spans="1:17" s="14" customFormat="1" ht="9.75">
      <c r="A361" s="24" t="s">
        <v>380</v>
      </c>
      <c r="B361" s="25" t="s">
        <v>1301</v>
      </c>
      <c r="C361" s="34"/>
      <c r="D361" s="50"/>
      <c r="E361" s="38"/>
      <c r="F361" s="50"/>
      <c r="G361" s="42">
        <v>1</v>
      </c>
      <c r="H361" s="46"/>
      <c r="I361" s="25"/>
      <c r="J361" s="25">
        <f t="shared" si="5"/>
        <v>1</v>
      </c>
      <c r="K361" s="25"/>
      <c r="L361" s="25"/>
      <c r="M361" s="18">
        <v>-1.08302225</v>
      </c>
      <c r="N361" s="18">
        <v>0.00034555867824884287</v>
      </c>
      <c r="O361" s="19"/>
      <c r="P361" s="22"/>
      <c r="Q361" s="22"/>
    </row>
    <row r="362" spans="1:17" s="14" customFormat="1" ht="9.75">
      <c r="A362" s="24" t="s">
        <v>381</v>
      </c>
      <c r="B362" s="25" t="s">
        <v>1302</v>
      </c>
      <c r="C362" s="34"/>
      <c r="D362" s="50"/>
      <c r="E362" s="38"/>
      <c r="F362" s="50"/>
      <c r="G362" s="42"/>
      <c r="H362" s="46"/>
      <c r="I362" s="25"/>
      <c r="J362" s="25">
        <f t="shared" si="5"/>
        <v>0</v>
      </c>
      <c r="K362" s="31"/>
      <c r="L362" s="25" t="s">
        <v>1301</v>
      </c>
      <c r="M362" s="18">
        <v>1.0185894999999991</v>
      </c>
      <c r="N362" s="18">
        <v>0.00016959356692572438</v>
      </c>
      <c r="O362" s="19"/>
      <c r="P362" s="23" t="s">
        <v>1288</v>
      </c>
      <c r="Q362" s="23" t="s">
        <v>1288</v>
      </c>
    </row>
    <row r="363" spans="1:17" s="14" customFormat="1" ht="19.5">
      <c r="A363" s="24" t="s">
        <v>382</v>
      </c>
      <c r="B363" s="25" t="s">
        <v>1303</v>
      </c>
      <c r="C363" s="34"/>
      <c r="D363" s="50"/>
      <c r="E363" s="38"/>
      <c r="F363" s="50"/>
      <c r="G363" s="42"/>
      <c r="H363" s="46"/>
      <c r="I363" s="25">
        <v>1</v>
      </c>
      <c r="J363" s="25">
        <f t="shared" si="5"/>
        <v>1</v>
      </c>
      <c r="K363" s="25" t="s">
        <v>324</v>
      </c>
      <c r="L363" s="25"/>
      <c r="M363" s="18">
        <v>1.3946674999999988</v>
      </c>
      <c r="N363" s="18">
        <v>0.00015251130119802556</v>
      </c>
      <c r="O363" s="19"/>
      <c r="P363" s="23" t="s">
        <v>1989</v>
      </c>
      <c r="Q363" s="23" t="s">
        <v>1990</v>
      </c>
    </row>
    <row r="364" spans="1:17" s="14" customFormat="1" ht="9.75">
      <c r="A364" s="24" t="s">
        <v>383</v>
      </c>
      <c r="B364" s="25" t="s">
        <v>1304</v>
      </c>
      <c r="C364" s="34"/>
      <c r="D364" s="50"/>
      <c r="E364" s="38"/>
      <c r="F364" s="50"/>
      <c r="G364" s="42"/>
      <c r="H364" s="46"/>
      <c r="I364" s="25"/>
      <c r="J364" s="25">
        <f t="shared" si="5"/>
        <v>0</v>
      </c>
      <c r="K364" s="31"/>
      <c r="L364" s="25" t="s">
        <v>1303</v>
      </c>
      <c r="M364" s="18">
        <v>1.5137787499999993</v>
      </c>
      <c r="N364" s="18">
        <v>1.2932696142526448E-06</v>
      </c>
      <c r="O364" s="19"/>
      <c r="P364" s="23" t="s">
        <v>1288</v>
      </c>
      <c r="Q364" s="23" t="s">
        <v>1288</v>
      </c>
    </row>
    <row r="365" spans="1:17" s="14" customFormat="1" ht="9.75">
      <c r="A365" s="24" t="s">
        <v>384</v>
      </c>
      <c r="B365" s="25" t="s">
        <v>1305</v>
      </c>
      <c r="C365" s="34"/>
      <c r="D365" s="50"/>
      <c r="E365" s="38"/>
      <c r="F365" s="50"/>
      <c r="G365" s="42"/>
      <c r="H365" s="46"/>
      <c r="I365" s="25">
        <v>1</v>
      </c>
      <c r="J365" s="25">
        <f t="shared" si="5"/>
        <v>1</v>
      </c>
      <c r="K365" s="25" t="s">
        <v>324</v>
      </c>
      <c r="L365" s="25"/>
      <c r="M365" s="18">
        <v>1.09720175</v>
      </c>
      <c r="N365" s="18">
        <v>9.41879306738383E-05</v>
      </c>
      <c r="O365" s="19"/>
      <c r="P365" s="23" t="s">
        <v>184</v>
      </c>
      <c r="Q365" s="23" t="s">
        <v>113</v>
      </c>
    </row>
    <row r="366" spans="1:17" s="14" customFormat="1" ht="9.75">
      <c r="A366" s="24" t="s">
        <v>385</v>
      </c>
      <c r="B366" s="25" t="s">
        <v>1306</v>
      </c>
      <c r="C366" s="34"/>
      <c r="D366" s="50"/>
      <c r="E366" s="38"/>
      <c r="F366" s="50"/>
      <c r="G366" s="42"/>
      <c r="H366" s="46"/>
      <c r="I366" s="25"/>
      <c r="J366" s="25">
        <f t="shared" si="5"/>
        <v>0</v>
      </c>
      <c r="K366" s="31"/>
      <c r="L366" s="25" t="s">
        <v>1305</v>
      </c>
      <c r="M366" s="18">
        <v>1.4095217500000006</v>
      </c>
      <c r="N366" s="18">
        <v>0.0002252914942653362</v>
      </c>
      <c r="O366" s="19"/>
      <c r="P366" s="23" t="s">
        <v>1288</v>
      </c>
      <c r="Q366" s="23" t="s">
        <v>1991</v>
      </c>
    </row>
    <row r="367" spans="1:17" s="14" customFormat="1" ht="11.25" customHeight="1">
      <c r="A367" s="24" t="s">
        <v>386</v>
      </c>
      <c r="B367" s="25" t="s">
        <v>1307</v>
      </c>
      <c r="C367" s="34"/>
      <c r="D367" s="50"/>
      <c r="E367" s="38"/>
      <c r="F367" s="50"/>
      <c r="G367" s="42"/>
      <c r="H367" s="46"/>
      <c r="I367" s="25">
        <v>1</v>
      </c>
      <c r="J367" s="25">
        <f t="shared" si="5"/>
        <v>1</v>
      </c>
      <c r="K367" s="25" t="s">
        <v>324</v>
      </c>
      <c r="L367" s="25"/>
      <c r="M367" s="18">
        <v>1.1323825000000003</v>
      </c>
      <c r="N367" s="18">
        <v>0.0004695402389396458</v>
      </c>
      <c r="O367" s="19"/>
      <c r="P367" s="23" t="s">
        <v>1992</v>
      </c>
      <c r="Q367" s="23" t="s">
        <v>1993</v>
      </c>
    </row>
    <row r="368" spans="1:17" s="14" customFormat="1" ht="9.75">
      <c r="A368" s="24" t="s">
        <v>387</v>
      </c>
      <c r="B368" s="25" t="s">
        <v>1308</v>
      </c>
      <c r="C368" s="34"/>
      <c r="D368" s="50"/>
      <c r="E368" s="38"/>
      <c r="F368" s="50"/>
      <c r="G368" s="42">
        <v>1</v>
      </c>
      <c r="H368" s="46"/>
      <c r="I368" s="25">
        <v>1</v>
      </c>
      <c r="J368" s="25">
        <f t="shared" si="5"/>
        <v>2</v>
      </c>
      <c r="K368" s="25"/>
      <c r="L368" s="25"/>
      <c r="M368" s="18">
        <v>1.3719952500000012</v>
      </c>
      <c r="N368" s="18">
        <v>7.117511166019075E-05</v>
      </c>
      <c r="O368" s="19"/>
      <c r="P368" s="22"/>
      <c r="Q368" s="22"/>
    </row>
    <row r="369" spans="1:17" s="14" customFormat="1" ht="9.75">
      <c r="A369" s="24" t="s">
        <v>388</v>
      </c>
      <c r="B369" s="25" t="s">
        <v>1309</v>
      </c>
      <c r="C369" s="34"/>
      <c r="D369" s="50"/>
      <c r="E369" s="38"/>
      <c r="F369" s="50"/>
      <c r="G369" s="42"/>
      <c r="H369" s="46"/>
      <c r="I369" s="25">
        <v>1</v>
      </c>
      <c r="J369" s="25">
        <f t="shared" si="5"/>
        <v>1</v>
      </c>
      <c r="K369" s="25" t="s">
        <v>324</v>
      </c>
      <c r="L369" s="25"/>
      <c r="M369" s="18">
        <v>-1.3427320000000016</v>
      </c>
      <c r="N369" s="18">
        <v>0.00014986740373857912</v>
      </c>
      <c r="O369" s="19"/>
      <c r="P369" s="23" t="s">
        <v>1288</v>
      </c>
      <c r="Q369" s="23" t="s">
        <v>1288</v>
      </c>
    </row>
    <row r="370" spans="1:17" s="14" customFormat="1" ht="9.75">
      <c r="A370" s="24" t="s">
        <v>389</v>
      </c>
      <c r="B370" s="25" t="s">
        <v>1310</v>
      </c>
      <c r="C370" s="34"/>
      <c r="D370" s="50"/>
      <c r="E370" s="38"/>
      <c r="F370" s="50"/>
      <c r="G370" s="42"/>
      <c r="H370" s="46"/>
      <c r="I370" s="25"/>
      <c r="J370" s="25">
        <f t="shared" si="5"/>
        <v>0</v>
      </c>
      <c r="K370" s="25" t="s">
        <v>324</v>
      </c>
      <c r="L370" s="25"/>
      <c r="M370" s="18">
        <v>-1.0274935000000003</v>
      </c>
      <c r="N370" s="18">
        <v>0.00017972825446753348</v>
      </c>
      <c r="O370" s="19"/>
      <c r="P370" s="23" t="s">
        <v>2037</v>
      </c>
      <c r="Q370" s="23" t="s">
        <v>1994</v>
      </c>
    </row>
    <row r="371" spans="1:17" s="14" customFormat="1" ht="9.75">
      <c r="A371" s="24" t="s">
        <v>390</v>
      </c>
      <c r="B371" s="25" t="s">
        <v>1311</v>
      </c>
      <c r="C371" s="34"/>
      <c r="D371" s="50"/>
      <c r="E371" s="38"/>
      <c r="F371" s="50"/>
      <c r="G371" s="42"/>
      <c r="H371" s="46"/>
      <c r="I371" s="25"/>
      <c r="J371" s="25">
        <f t="shared" si="5"/>
        <v>0</v>
      </c>
      <c r="K371" s="25" t="s">
        <v>324</v>
      </c>
      <c r="L371" s="25"/>
      <c r="M371" s="18">
        <v>-1.0337044999999998</v>
      </c>
      <c r="N371" s="18">
        <v>8.358590367524837E-05</v>
      </c>
      <c r="O371" s="19"/>
      <c r="P371" s="23" t="s">
        <v>184</v>
      </c>
      <c r="Q371" s="23" t="s">
        <v>1995</v>
      </c>
    </row>
    <row r="372" spans="1:17" s="14" customFormat="1" ht="9.75">
      <c r="A372" s="24" t="s">
        <v>391</v>
      </c>
      <c r="B372" s="25" t="s">
        <v>1312</v>
      </c>
      <c r="C372" s="34"/>
      <c r="D372" s="50"/>
      <c r="E372" s="38"/>
      <c r="F372" s="50"/>
      <c r="G372" s="42"/>
      <c r="H372" s="46"/>
      <c r="I372" s="25"/>
      <c r="J372" s="25">
        <f t="shared" si="5"/>
        <v>0</v>
      </c>
      <c r="K372" s="25" t="s">
        <v>324</v>
      </c>
      <c r="L372" s="25"/>
      <c r="M372" s="18">
        <v>1.79785475</v>
      </c>
      <c r="N372" s="18">
        <v>1.5583810542027197E-05</v>
      </c>
      <c r="O372" s="19"/>
      <c r="P372" s="23" t="s">
        <v>184</v>
      </c>
      <c r="Q372" s="23" t="s">
        <v>1996</v>
      </c>
    </row>
    <row r="373" spans="1:17" s="14" customFormat="1" ht="9.75">
      <c r="A373" s="24" t="s">
        <v>392</v>
      </c>
      <c r="B373" s="25" t="s">
        <v>1313</v>
      </c>
      <c r="C373" s="34"/>
      <c r="D373" s="50"/>
      <c r="E373" s="38"/>
      <c r="F373" s="50"/>
      <c r="G373" s="42"/>
      <c r="H373" s="46"/>
      <c r="I373" s="25">
        <v>1</v>
      </c>
      <c r="J373" s="25">
        <f t="shared" si="5"/>
        <v>1</v>
      </c>
      <c r="K373" s="25" t="s">
        <v>324</v>
      </c>
      <c r="L373" s="25"/>
      <c r="M373" s="18">
        <v>1.551927</v>
      </c>
      <c r="N373" s="18">
        <v>3.6599526798029766E-05</v>
      </c>
      <c r="O373" s="19"/>
      <c r="P373" s="23" t="s">
        <v>1947</v>
      </c>
      <c r="Q373" s="23" t="s">
        <v>1948</v>
      </c>
    </row>
    <row r="374" spans="1:17" s="14" customFormat="1" ht="9.75">
      <c r="A374" s="24" t="s">
        <v>393</v>
      </c>
      <c r="B374" s="25" t="s">
        <v>1314</v>
      </c>
      <c r="C374" s="34"/>
      <c r="D374" s="50">
        <v>1</v>
      </c>
      <c r="E374" s="38"/>
      <c r="F374" s="50"/>
      <c r="G374" s="42"/>
      <c r="H374" s="46"/>
      <c r="I374" s="25">
        <v>1</v>
      </c>
      <c r="J374" s="25">
        <f t="shared" si="5"/>
        <v>2</v>
      </c>
      <c r="K374" s="25"/>
      <c r="L374" s="25"/>
      <c r="M374" s="18">
        <v>-1.1108914999999993</v>
      </c>
      <c r="N374" s="18">
        <v>1.3703488850335751E-06</v>
      </c>
      <c r="O374" s="19"/>
      <c r="P374" s="22"/>
      <c r="Q374" s="22"/>
    </row>
    <row r="375" spans="1:17" s="14" customFormat="1" ht="9.75">
      <c r="A375" s="24" t="s">
        <v>394</v>
      </c>
      <c r="B375" s="25" t="s">
        <v>1315</v>
      </c>
      <c r="C375" s="34"/>
      <c r="D375" s="50"/>
      <c r="E375" s="38"/>
      <c r="F375" s="50"/>
      <c r="G375" s="42"/>
      <c r="H375" s="46"/>
      <c r="I375" s="25"/>
      <c r="J375" s="25">
        <f t="shared" si="5"/>
        <v>0</v>
      </c>
      <c r="K375" s="25" t="s">
        <v>324</v>
      </c>
      <c r="L375" s="25"/>
      <c r="M375" s="18">
        <v>-1.9363640000000002</v>
      </c>
      <c r="N375" s="18">
        <v>2.50027302728663E-06</v>
      </c>
      <c r="O375" s="19"/>
      <c r="P375" s="23" t="s">
        <v>1949</v>
      </c>
      <c r="Q375" s="23" t="s">
        <v>1950</v>
      </c>
    </row>
    <row r="376" spans="1:17" s="14" customFormat="1" ht="9.75">
      <c r="A376" s="24" t="s">
        <v>395</v>
      </c>
      <c r="B376" s="25" t="s">
        <v>1316</v>
      </c>
      <c r="C376" s="34"/>
      <c r="D376" s="50"/>
      <c r="E376" s="38"/>
      <c r="F376" s="50"/>
      <c r="G376" s="42"/>
      <c r="H376" s="46"/>
      <c r="I376" s="25"/>
      <c r="J376" s="25">
        <f t="shared" si="5"/>
        <v>0</v>
      </c>
      <c r="K376" s="31"/>
      <c r="L376" s="25" t="s">
        <v>1317</v>
      </c>
      <c r="M376" s="18">
        <v>1.0535165000000006</v>
      </c>
      <c r="N376" s="18">
        <v>8.469354048934719E-05</v>
      </c>
      <c r="O376" s="19"/>
      <c r="P376" s="23" t="s">
        <v>1951</v>
      </c>
      <c r="Q376" s="23" t="s">
        <v>1952</v>
      </c>
    </row>
    <row r="377" spans="1:17" s="14" customFormat="1" ht="19.5">
      <c r="A377" s="24" t="s">
        <v>396</v>
      </c>
      <c r="B377" s="25" t="s">
        <v>1317</v>
      </c>
      <c r="C377" s="34"/>
      <c r="D377" s="50"/>
      <c r="E377" s="38"/>
      <c r="F377" s="50"/>
      <c r="G377" s="42"/>
      <c r="H377" s="46">
        <v>1</v>
      </c>
      <c r="I377" s="25"/>
      <c r="J377" s="25">
        <f t="shared" si="5"/>
        <v>1</v>
      </c>
      <c r="K377" s="25" t="s">
        <v>324</v>
      </c>
      <c r="L377" s="25"/>
      <c r="M377" s="18">
        <v>-1.3750052499999992</v>
      </c>
      <c r="N377" s="18">
        <v>9.04210685883127E-06</v>
      </c>
      <c r="O377" s="19"/>
      <c r="P377" s="23" t="s">
        <v>1953</v>
      </c>
      <c r="Q377" s="23" t="s">
        <v>1954</v>
      </c>
    </row>
    <row r="378" spans="1:17" s="14" customFormat="1" ht="9.75">
      <c r="A378" s="24" t="s">
        <v>397</v>
      </c>
      <c r="B378" s="25" t="s">
        <v>1318</v>
      </c>
      <c r="C378" s="34"/>
      <c r="D378" s="50"/>
      <c r="E378" s="38"/>
      <c r="F378" s="50"/>
      <c r="G378" s="42"/>
      <c r="H378" s="46"/>
      <c r="I378" s="25"/>
      <c r="J378" s="25">
        <f t="shared" si="5"/>
        <v>0</v>
      </c>
      <c r="K378" s="25" t="s">
        <v>324</v>
      </c>
      <c r="L378" s="25"/>
      <c r="M378" s="18">
        <v>2.686681499999999</v>
      </c>
      <c r="N378" s="18">
        <v>4.769460318209707E-06</v>
      </c>
      <c r="O378" s="19"/>
      <c r="P378" s="23" t="s">
        <v>2000</v>
      </c>
      <c r="Q378" s="23" t="s">
        <v>2001</v>
      </c>
    </row>
    <row r="379" spans="1:17" s="14" customFormat="1" ht="9.75">
      <c r="A379" s="24" t="s">
        <v>398</v>
      </c>
      <c r="B379" s="25" t="s">
        <v>1319</v>
      </c>
      <c r="C379" s="34"/>
      <c r="D379" s="50"/>
      <c r="E379" s="38"/>
      <c r="F379" s="50"/>
      <c r="G379" s="42"/>
      <c r="H379" s="46"/>
      <c r="I379" s="25"/>
      <c r="J379" s="25">
        <f t="shared" si="5"/>
        <v>0</v>
      </c>
      <c r="K379" s="31"/>
      <c r="L379" s="25" t="s">
        <v>1320</v>
      </c>
      <c r="M379" s="18">
        <v>-1.2516149999999993</v>
      </c>
      <c r="N379" s="18">
        <v>8.484674877542286E-05</v>
      </c>
      <c r="O379" s="19"/>
      <c r="P379" s="23" t="s">
        <v>2002</v>
      </c>
      <c r="Q379" s="23" t="s">
        <v>2003</v>
      </c>
    </row>
    <row r="380" spans="1:17" s="14" customFormat="1" ht="9.75">
      <c r="A380" s="24" t="s">
        <v>399</v>
      </c>
      <c r="B380" s="25" t="s">
        <v>1320</v>
      </c>
      <c r="C380" s="34"/>
      <c r="D380" s="50"/>
      <c r="E380" s="38"/>
      <c r="F380" s="50"/>
      <c r="G380" s="42">
        <v>1</v>
      </c>
      <c r="H380" s="46"/>
      <c r="I380" s="25"/>
      <c r="J380" s="25">
        <f t="shared" si="5"/>
        <v>1</v>
      </c>
      <c r="K380" s="25"/>
      <c r="L380" s="25"/>
      <c r="M380" s="18">
        <v>1.0400562500000001</v>
      </c>
      <c r="N380" s="18">
        <v>5.578293574201332E-05</v>
      </c>
      <c r="O380" s="19"/>
      <c r="P380" s="22"/>
      <c r="Q380" s="22"/>
    </row>
    <row r="381" spans="1:17" s="14" customFormat="1" ht="12" customHeight="1">
      <c r="A381" s="24" t="s">
        <v>400</v>
      </c>
      <c r="B381" s="25" t="s">
        <v>1321</v>
      </c>
      <c r="C381" s="34"/>
      <c r="D381" s="50"/>
      <c r="E381" s="38"/>
      <c r="F381" s="50"/>
      <c r="G381" s="42">
        <v>1</v>
      </c>
      <c r="H381" s="46"/>
      <c r="I381" s="25">
        <v>1</v>
      </c>
      <c r="J381" s="25">
        <f t="shared" si="5"/>
        <v>2</v>
      </c>
      <c r="K381" s="25"/>
      <c r="L381" s="25"/>
      <c r="M381" s="18">
        <v>1.4644727499999997</v>
      </c>
      <c r="N381" s="18">
        <v>4.539467619351118E-05</v>
      </c>
      <c r="O381" s="19"/>
      <c r="P381" s="22"/>
      <c r="Q381" s="22"/>
    </row>
    <row r="382" spans="1:17" s="14" customFormat="1" ht="9.75">
      <c r="A382" s="24" t="s">
        <v>401</v>
      </c>
      <c r="B382" s="25" t="s">
        <v>1322</v>
      </c>
      <c r="C382" s="34"/>
      <c r="D382" s="50">
        <v>1</v>
      </c>
      <c r="E382" s="38"/>
      <c r="F382" s="50"/>
      <c r="G382" s="42"/>
      <c r="H382" s="46"/>
      <c r="I382" s="25">
        <v>1</v>
      </c>
      <c r="J382" s="25">
        <f t="shared" si="5"/>
        <v>2</v>
      </c>
      <c r="K382" s="25"/>
      <c r="L382" s="25"/>
      <c r="M382" s="18">
        <v>-1.7023205000000008</v>
      </c>
      <c r="N382" s="18">
        <v>5.86464036976335E-06</v>
      </c>
      <c r="O382" s="19"/>
      <c r="P382" s="22"/>
      <c r="Q382" s="22"/>
    </row>
    <row r="383" spans="1:17" s="14" customFormat="1" ht="9.75">
      <c r="A383" s="24" t="s">
        <v>402</v>
      </c>
      <c r="B383" s="25" t="s">
        <v>1323</v>
      </c>
      <c r="C383" s="34"/>
      <c r="D383" s="50">
        <v>1</v>
      </c>
      <c r="E383" s="38">
        <v>1</v>
      </c>
      <c r="F383" s="50"/>
      <c r="G383" s="42">
        <v>1</v>
      </c>
      <c r="H383" s="46"/>
      <c r="I383" s="25"/>
      <c r="J383" s="25">
        <f t="shared" si="5"/>
        <v>3</v>
      </c>
      <c r="K383" s="25"/>
      <c r="L383" s="25"/>
      <c r="M383" s="18">
        <v>-1.1848244999999995</v>
      </c>
      <c r="N383" s="18">
        <v>5.565070147032724E-06</v>
      </c>
      <c r="O383" s="19"/>
      <c r="P383" s="22"/>
      <c r="Q383" s="22"/>
    </row>
    <row r="384" spans="1:17" s="14" customFormat="1" ht="9.75">
      <c r="A384" s="24" t="s">
        <v>403</v>
      </c>
      <c r="B384" s="25" t="s">
        <v>1324</v>
      </c>
      <c r="C384" s="34"/>
      <c r="D384" s="50">
        <v>1</v>
      </c>
      <c r="E384" s="38">
        <v>1</v>
      </c>
      <c r="F384" s="50"/>
      <c r="G384" s="42"/>
      <c r="H384" s="46"/>
      <c r="I384" s="25">
        <v>1</v>
      </c>
      <c r="J384" s="25">
        <f t="shared" si="5"/>
        <v>3</v>
      </c>
      <c r="K384" s="25"/>
      <c r="L384" s="25"/>
      <c r="M384" s="18">
        <v>1.9173479999999996</v>
      </c>
      <c r="N384" s="18">
        <v>0.0002284498619129507</v>
      </c>
      <c r="O384" s="19"/>
      <c r="P384" s="22"/>
      <c r="Q384" s="22"/>
    </row>
    <row r="385" spans="1:17" s="14" customFormat="1" ht="9.75">
      <c r="A385" s="24" t="s">
        <v>404</v>
      </c>
      <c r="B385" s="25" t="s">
        <v>1325</v>
      </c>
      <c r="C385" s="34"/>
      <c r="D385" s="50"/>
      <c r="E385" s="38"/>
      <c r="F385" s="50"/>
      <c r="G385" s="42"/>
      <c r="H385" s="46"/>
      <c r="I385" s="25">
        <v>1</v>
      </c>
      <c r="J385" s="25">
        <f t="shared" si="5"/>
        <v>1</v>
      </c>
      <c r="K385" s="25" t="s">
        <v>324</v>
      </c>
      <c r="L385" s="25"/>
      <c r="M385" s="18">
        <v>1.7962254999999985</v>
      </c>
      <c r="N385" s="18">
        <v>2.7243696917056254E-06</v>
      </c>
      <c r="O385" s="19"/>
      <c r="P385" s="23" t="s">
        <v>2004</v>
      </c>
      <c r="Q385" s="23" t="s">
        <v>1288</v>
      </c>
    </row>
    <row r="386" spans="1:17" s="14" customFormat="1" ht="9.75">
      <c r="A386" s="24" t="s">
        <v>405</v>
      </c>
      <c r="B386" s="25" t="s">
        <v>1326</v>
      </c>
      <c r="C386" s="34"/>
      <c r="D386" s="50"/>
      <c r="E386" s="38"/>
      <c r="F386" s="50"/>
      <c r="G386" s="42"/>
      <c r="H386" s="46"/>
      <c r="I386" s="25"/>
      <c r="J386" s="25">
        <f t="shared" si="5"/>
        <v>0</v>
      </c>
      <c r="K386" s="25" t="s">
        <v>324</v>
      </c>
      <c r="L386" s="25"/>
      <c r="M386" s="18">
        <v>1.043300499999999</v>
      </c>
      <c r="N386" s="18">
        <v>1.9884030507949575E-05</v>
      </c>
      <c r="O386" s="19"/>
      <c r="P386" s="23" t="s">
        <v>1288</v>
      </c>
      <c r="Q386" s="23" t="s">
        <v>2005</v>
      </c>
    </row>
    <row r="387" spans="1:17" s="14" customFormat="1" ht="9.75">
      <c r="A387" s="24" t="s">
        <v>406</v>
      </c>
      <c r="B387" s="25" t="s">
        <v>1327</v>
      </c>
      <c r="C387" s="34"/>
      <c r="D387" s="50"/>
      <c r="E387" s="38"/>
      <c r="F387" s="50"/>
      <c r="G387" s="42"/>
      <c r="H387" s="46"/>
      <c r="I387" s="25"/>
      <c r="J387" s="25">
        <f t="shared" si="5"/>
        <v>0</v>
      </c>
      <c r="K387" s="25" t="s">
        <v>324</v>
      </c>
      <c r="L387" s="25"/>
      <c r="M387" s="18">
        <v>-1.713935750000001</v>
      </c>
      <c r="N387" s="18">
        <v>5.413822949366266E-06</v>
      </c>
      <c r="O387" s="19"/>
      <c r="P387" s="23" t="s">
        <v>184</v>
      </c>
      <c r="Q387" s="23" t="s">
        <v>1288</v>
      </c>
    </row>
    <row r="388" spans="1:17" s="14" customFormat="1" ht="9.75">
      <c r="A388" s="24" t="s">
        <v>407</v>
      </c>
      <c r="B388" s="25" t="s">
        <v>1328</v>
      </c>
      <c r="C388" s="34"/>
      <c r="D388" s="50"/>
      <c r="E388" s="38"/>
      <c r="F388" s="50"/>
      <c r="G388" s="42"/>
      <c r="H388" s="46"/>
      <c r="I388" s="25"/>
      <c r="J388" s="25">
        <f aca="true" t="shared" si="6" ref="J388:J451">SUM(C388:I388)</f>
        <v>0</v>
      </c>
      <c r="K388" s="25"/>
      <c r="L388" s="25"/>
      <c r="M388" s="18">
        <v>1.0583314999999995</v>
      </c>
      <c r="N388" s="18">
        <v>7.517438089242695E-06</v>
      </c>
      <c r="O388" s="19"/>
      <c r="P388" s="22"/>
      <c r="Q388" s="22"/>
    </row>
    <row r="389" spans="1:17" s="14" customFormat="1" ht="9.75">
      <c r="A389" s="24" t="s">
        <v>408</v>
      </c>
      <c r="B389" s="25" t="s">
        <v>1329</v>
      </c>
      <c r="C389" s="34"/>
      <c r="D389" s="50"/>
      <c r="E389" s="38"/>
      <c r="F389" s="50"/>
      <c r="G389" s="42"/>
      <c r="H389" s="46"/>
      <c r="I389" s="25"/>
      <c r="J389" s="25">
        <f t="shared" si="6"/>
        <v>0</v>
      </c>
      <c r="K389" s="25" t="s">
        <v>324</v>
      </c>
      <c r="L389" s="25"/>
      <c r="M389" s="18">
        <v>1.3213612500000016</v>
      </c>
      <c r="N389" s="18">
        <v>1.3160542150186533E-05</v>
      </c>
      <c r="O389" s="19"/>
      <c r="P389" s="23" t="s">
        <v>2006</v>
      </c>
      <c r="Q389" s="23" t="s">
        <v>189</v>
      </c>
    </row>
    <row r="390" spans="1:17" s="14" customFormat="1" ht="9.75">
      <c r="A390" s="24" t="s">
        <v>409</v>
      </c>
      <c r="B390" s="25" t="s">
        <v>1330</v>
      </c>
      <c r="C390" s="34"/>
      <c r="D390" s="50"/>
      <c r="E390" s="38"/>
      <c r="F390" s="50"/>
      <c r="G390" s="42"/>
      <c r="H390" s="46"/>
      <c r="I390" s="25"/>
      <c r="J390" s="25">
        <f t="shared" si="6"/>
        <v>0</v>
      </c>
      <c r="K390" s="25" t="s">
        <v>324</v>
      </c>
      <c r="L390" s="25"/>
      <c r="M390" s="18">
        <v>-1.04690875</v>
      </c>
      <c r="N390" s="18">
        <v>0.00017533923782812476</v>
      </c>
      <c r="O390" s="19"/>
      <c r="P390" s="23" t="s">
        <v>1288</v>
      </c>
      <c r="Q390" s="23" t="s">
        <v>1288</v>
      </c>
    </row>
    <row r="391" spans="1:17" s="14" customFormat="1" ht="9.75">
      <c r="A391" s="24" t="s">
        <v>410</v>
      </c>
      <c r="B391" s="25" t="s">
        <v>1331</v>
      </c>
      <c r="C391" s="34"/>
      <c r="D391" s="50"/>
      <c r="E391" s="38"/>
      <c r="F391" s="50"/>
      <c r="G391" s="42"/>
      <c r="H391" s="46"/>
      <c r="I391" s="25">
        <v>1</v>
      </c>
      <c r="J391" s="25">
        <f t="shared" si="6"/>
        <v>1</v>
      </c>
      <c r="K391" s="25" t="s">
        <v>324</v>
      </c>
      <c r="L391" s="25"/>
      <c r="M391" s="18">
        <v>-1.2744542500000007</v>
      </c>
      <c r="N391" s="18">
        <v>1.6294104760186146E-05</v>
      </c>
      <c r="O391" s="19"/>
      <c r="P391" s="23" t="s">
        <v>2007</v>
      </c>
      <c r="Q391" s="23" t="s">
        <v>2008</v>
      </c>
    </row>
    <row r="392" spans="1:17" s="16" customFormat="1" ht="9.75">
      <c r="A392" s="24" t="s">
        <v>411</v>
      </c>
      <c r="B392" s="25" t="s">
        <v>1332</v>
      </c>
      <c r="C392" s="34"/>
      <c r="D392" s="50"/>
      <c r="E392" s="38"/>
      <c r="F392" s="50"/>
      <c r="G392" s="42"/>
      <c r="H392" s="46"/>
      <c r="I392" s="25"/>
      <c r="J392" s="25">
        <f t="shared" si="6"/>
        <v>0</v>
      </c>
      <c r="K392" s="25" t="s">
        <v>61</v>
      </c>
      <c r="L392" s="25"/>
      <c r="M392" s="18">
        <v>-1.1399807500000003</v>
      </c>
      <c r="N392" s="18">
        <v>5.284811481755369E-05</v>
      </c>
      <c r="O392" s="19">
        <v>-2.69</v>
      </c>
      <c r="P392" s="23" t="s">
        <v>1960</v>
      </c>
      <c r="Q392" s="23" t="s">
        <v>1288</v>
      </c>
    </row>
    <row r="393" spans="1:17" s="14" customFormat="1" ht="9.75">
      <c r="A393" s="24" t="s">
        <v>412</v>
      </c>
      <c r="B393" s="25" t="s">
        <v>1333</v>
      </c>
      <c r="C393" s="34"/>
      <c r="D393" s="50"/>
      <c r="E393" s="38"/>
      <c r="F393" s="50"/>
      <c r="G393" s="42"/>
      <c r="H393" s="46"/>
      <c r="I393" s="25"/>
      <c r="J393" s="25">
        <f t="shared" si="6"/>
        <v>0</v>
      </c>
      <c r="K393" s="25" t="s">
        <v>324</v>
      </c>
      <c r="L393" s="25"/>
      <c r="M393" s="18">
        <v>-1.282119250000001</v>
      </c>
      <c r="N393" s="18">
        <v>9.3852503038653E-06</v>
      </c>
      <c r="O393" s="19"/>
      <c r="P393" s="23" t="s">
        <v>1961</v>
      </c>
      <c r="Q393" s="23" t="s">
        <v>1288</v>
      </c>
    </row>
    <row r="394" spans="1:17" s="14" customFormat="1" ht="9.75">
      <c r="A394" s="24" t="s">
        <v>413</v>
      </c>
      <c r="B394" s="25" t="s">
        <v>1334</v>
      </c>
      <c r="C394" s="34"/>
      <c r="D394" s="50"/>
      <c r="E394" s="38"/>
      <c r="F394" s="50"/>
      <c r="G394" s="42"/>
      <c r="H394" s="46">
        <v>1</v>
      </c>
      <c r="I394" s="25"/>
      <c r="J394" s="25">
        <f t="shared" si="6"/>
        <v>1</v>
      </c>
      <c r="K394" s="25"/>
      <c r="L394" s="25"/>
      <c r="M394" s="18">
        <v>-1.3310495000000007</v>
      </c>
      <c r="N394" s="18">
        <v>3.278147647346364E-05</v>
      </c>
      <c r="O394" s="19"/>
      <c r="P394" s="23" t="s">
        <v>1962</v>
      </c>
      <c r="Q394" s="23" t="s">
        <v>1963</v>
      </c>
    </row>
    <row r="395" spans="1:17" s="14" customFormat="1" ht="9.75">
      <c r="A395" s="24" t="s">
        <v>414</v>
      </c>
      <c r="B395" s="25" t="s">
        <v>1335</v>
      </c>
      <c r="C395" s="34"/>
      <c r="D395" s="50"/>
      <c r="E395" s="38"/>
      <c r="F395" s="50"/>
      <c r="G395" s="42"/>
      <c r="H395" s="46"/>
      <c r="I395" s="25"/>
      <c r="J395" s="25">
        <f t="shared" si="6"/>
        <v>0</v>
      </c>
      <c r="K395" s="25" t="s">
        <v>324</v>
      </c>
      <c r="L395" s="25"/>
      <c r="M395" s="18">
        <v>1.8092057500000003</v>
      </c>
      <c r="N395" s="18">
        <v>4.834841948741857E-06</v>
      </c>
      <c r="O395" s="19"/>
      <c r="P395" s="23" t="s">
        <v>1964</v>
      </c>
      <c r="Q395" s="23" t="s">
        <v>1965</v>
      </c>
    </row>
    <row r="396" spans="1:17" s="14" customFormat="1" ht="19.5">
      <c r="A396" s="24" t="s">
        <v>415</v>
      </c>
      <c r="B396" s="25" t="s">
        <v>1624</v>
      </c>
      <c r="C396" s="34"/>
      <c r="D396" s="50"/>
      <c r="E396" s="38"/>
      <c r="F396" s="50"/>
      <c r="G396" s="42"/>
      <c r="H396" s="46"/>
      <c r="I396" s="25"/>
      <c r="J396" s="25">
        <f t="shared" si="6"/>
        <v>0</v>
      </c>
      <c r="K396" s="25" t="s">
        <v>324</v>
      </c>
      <c r="L396" s="25"/>
      <c r="M396" s="18">
        <v>-1.25611475</v>
      </c>
      <c r="N396" s="18">
        <v>0.0001345817983360767</v>
      </c>
      <c r="O396" s="19"/>
      <c r="P396" s="23" t="s">
        <v>1966</v>
      </c>
      <c r="Q396" s="23" t="s">
        <v>1967</v>
      </c>
    </row>
    <row r="397" spans="1:17" s="14" customFormat="1" ht="9.75">
      <c r="A397" s="24" t="s">
        <v>416</v>
      </c>
      <c r="B397" s="25" t="s">
        <v>1625</v>
      </c>
      <c r="C397" s="34"/>
      <c r="D397" s="50"/>
      <c r="E397" s="38"/>
      <c r="F397" s="50"/>
      <c r="G397" s="42"/>
      <c r="H397" s="46"/>
      <c r="I397" s="25"/>
      <c r="J397" s="25">
        <f t="shared" si="6"/>
        <v>0</v>
      </c>
      <c r="K397" s="25" t="s">
        <v>324</v>
      </c>
      <c r="L397" s="25"/>
      <c r="M397" s="18">
        <v>-1.5378447500000005</v>
      </c>
      <c r="N397" s="18">
        <v>2.990702997733906E-05</v>
      </c>
      <c r="O397" s="19"/>
      <c r="P397" s="23" t="s">
        <v>1968</v>
      </c>
      <c r="Q397" s="23" t="s">
        <v>1969</v>
      </c>
    </row>
    <row r="398" spans="1:17" s="14" customFormat="1" ht="9.75">
      <c r="A398" s="24" t="s">
        <v>417</v>
      </c>
      <c r="B398" s="25" t="s">
        <v>1626</v>
      </c>
      <c r="C398" s="34"/>
      <c r="D398" s="50"/>
      <c r="E398" s="38"/>
      <c r="F398" s="50"/>
      <c r="G398" s="42"/>
      <c r="H398" s="46"/>
      <c r="I398" s="25"/>
      <c r="J398" s="25">
        <f t="shared" si="6"/>
        <v>0</v>
      </c>
      <c r="K398" s="25" t="s">
        <v>324</v>
      </c>
      <c r="L398" s="25"/>
      <c r="M398" s="18">
        <v>-1.2329300000000005</v>
      </c>
      <c r="N398" s="18">
        <v>5.072598531355315E-05</v>
      </c>
      <c r="O398" s="19"/>
      <c r="P398" s="23" t="s">
        <v>1970</v>
      </c>
      <c r="Q398" s="23" t="s">
        <v>1971</v>
      </c>
    </row>
    <row r="399" spans="1:17" s="14" customFormat="1" ht="9.75">
      <c r="A399" s="24" t="s">
        <v>418</v>
      </c>
      <c r="B399" s="25" t="s">
        <v>1627</v>
      </c>
      <c r="C399" s="34"/>
      <c r="D399" s="50"/>
      <c r="E399" s="38"/>
      <c r="F399" s="50"/>
      <c r="G399" s="42"/>
      <c r="H399" s="46">
        <v>1</v>
      </c>
      <c r="I399" s="25">
        <v>1</v>
      </c>
      <c r="J399" s="25">
        <f t="shared" si="6"/>
        <v>2</v>
      </c>
      <c r="K399" s="25" t="s">
        <v>324</v>
      </c>
      <c r="L399" s="25"/>
      <c r="M399" s="18">
        <v>3.0405875000000018</v>
      </c>
      <c r="N399" s="18">
        <v>1.7117301479989967E-08</v>
      </c>
      <c r="O399" s="19"/>
      <c r="P399" s="23" t="s">
        <v>184</v>
      </c>
      <c r="Q399" s="23" t="s">
        <v>1288</v>
      </c>
    </row>
    <row r="400" spans="1:17" s="14" customFormat="1" ht="9.75">
      <c r="A400" s="24" t="s">
        <v>196</v>
      </c>
      <c r="B400" s="25" t="s">
        <v>1628</v>
      </c>
      <c r="C400" s="34"/>
      <c r="D400" s="50"/>
      <c r="E400" s="38"/>
      <c r="F400" s="50"/>
      <c r="G400" s="42"/>
      <c r="H400" s="46"/>
      <c r="I400" s="25">
        <v>1</v>
      </c>
      <c r="J400" s="25">
        <f t="shared" si="6"/>
        <v>1</v>
      </c>
      <c r="K400" s="25"/>
      <c r="L400" s="25"/>
      <c r="M400" s="18">
        <v>-2.2725402499999996</v>
      </c>
      <c r="N400" s="18">
        <v>1.3118514697030087E-05</v>
      </c>
      <c r="O400" s="19"/>
      <c r="P400" s="22"/>
      <c r="Q400" s="22"/>
    </row>
    <row r="401" spans="1:17" s="14" customFormat="1" ht="9.75">
      <c r="A401" s="24" t="s">
        <v>197</v>
      </c>
      <c r="B401" s="25" t="s">
        <v>1629</v>
      </c>
      <c r="C401" s="34"/>
      <c r="D401" s="50"/>
      <c r="E401" s="38"/>
      <c r="F401" s="50"/>
      <c r="G401" s="42"/>
      <c r="H401" s="46"/>
      <c r="I401" s="25"/>
      <c r="J401" s="25">
        <f t="shared" si="6"/>
        <v>0</v>
      </c>
      <c r="K401" s="31"/>
      <c r="L401" s="25" t="s">
        <v>1628</v>
      </c>
      <c r="M401" s="18">
        <v>-1.572934</v>
      </c>
      <c r="N401" s="18">
        <v>8.977645095823654E-05</v>
      </c>
      <c r="O401" s="19"/>
      <c r="P401" s="23" t="s">
        <v>25</v>
      </c>
      <c r="Q401" s="23" t="s">
        <v>1288</v>
      </c>
    </row>
    <row r="402" spans="1:17" s="14" customFormat="1" ht="9.75">
      <c r="A402" s="24" t="s">
        <v>198</v>
      </c>
      <c r="B402" s="25" t="s">
        <v>1630</v>
      </c>
      <c r="C402" s="34"/>
      <c r="D402" s="50"/>
      <c r="E402" s="38"/>
      <c r="F402" s="50"/>
      <c r="G402" s="42"/>
      <c r="H402" s="46"/>
      <c r="I402" s="25"/>
      <c r="J402" s="25">
        <f t="shared" si="6"/>
        <v>0</v>
      </c>
      <c r="K402" s="25" t="s">
        <v>324</v>
      </c>
      <c r="L402" s="25"/>
      <c r="M402" s="18">
        <v>-1.1847650000000005</v>
      </c>
      <c r="N402" s="18">
        <v>6.884252336085269E-05</v>
      </c>
      <c r="O402" s="19"/>
      <c r="P402" s="23" t="s">
        <v>1915</v>
      </c>
      <c r="Q402" s="23" t="s">
        <v>1916</v>
      </c>
    </row>
    <row r="403" spans="1:17" s="14" customFormat="1" ht="9.75">
      <c r="A403" s="24" t="s">
        <v>199</v>
      </c>
      <c r="B403" s="25" t="s">
        <v>1631</v>
      </c>
      <c r="C403" s="34"/>
      <c r="D403" s="50"/>
      <c r="E403" s="38"/>
      <c r="F403" s="50"/>
      <c r="G403" s="42"/>
      <c r="H403" s="46"/>
      <c r="I403" s="25"/>
      <c r="J403" s="25">
        <f t="shared" si="6"/>
        <v>0</v>
      </c>
      <c r="K403" s="25" t="s">
        <v>324</v>
      </c>
      <c r="L403" s="25"/>
      <c r="M403" s="18">
        <v>1.230350500000002</v>
      </c>
      <c r="N403" s="18">
        <v>0.00013535793218134097</v>
      </c>
      <c r="O403" s="19"/>
      <c r="P403" s="23" t="s">
        <v>1917</v>
      </c>
      <c r="Q403" s="23" t="s">
        <v>1918</v>
      </c>
    </row>
    <row r="404" spans="1:17" s="14" customFormat="1" ht="9.75">
      <c r="A404" s="24" t="s">
        <v>200</v>
      </c>
      <c r="B404" s="25" t="s">
        <v>1632</v>
      </c>
      <c r="C404" s="34"/>
      <c r="D404" s="50"/>
      <c r="E404" s="38"/>
      <c r="F404" s="50"/>
      <c r="G404" s="42"/>
      <c r="H404" s="46"/>
      <c r="I404" s="25"/>
      <c r="J404" s="25">
        <f t="shared" si="6"/>
        <v>0</v>
      </c>
      <c r="K404" s="25" t="s">
        <v>324</v>
      </c>
      <c r="L404" s="25"/>
      <c r="M404" s="18">
        <v>-1.346021499999999</v>
      </c>
      <c r="N404" s="18">
        <v>4.5504827996133486E-05</v>
      </c>
      <c r="O404" s="19"/>
      <c r="P404" s="23" t="s">
        <v>1919</v>
      </c>
      <c r="Q404" s="23" t="s">
        <v>1920</v>
      </c>
    </row>
    <row r="405" spans="1:17" s="14" customFormat="1" ht="9.75">
      <c r="A405" s="24" t="s">
        <v>201</v>
      </c>
      <c r="B405" s="25" t="s">
        <v>1633</v>
      </c>
      <c r="C405" s="34"/>
      <c r="D405" s="50"/>
      <c r="E405" s="38"/>
      <c r="F405" s="50"/>
      <c r="G405" s="42"/>
      <c r="H405" s="46"/>
      <c r="I405" s="25">
        <v>1</v>
      </c>
      <c r="J405" s="25">
        <f t="shared" si="6"/>
        <v>1</v>
      </c>
      <c r="K405" s="25" t="s">
        <v>324</v>
      </c>
      <c r="L405" s="25"/>
      <c r="M405" s="18">
        <v>1.3017919999999998</v>
      </c>
      <c r="N405" s="18">
        <v>2.1666148945630175E-05</v>
      </c>
      <c r="O405" s="19"/>
      <c r="P405" s="23" t="s">
        <v>184</v>
      </c>
      <c r="Q405" s="23" t="s">
        <v>1288</v>
      </c>
    </row>
    <row r="406" spans="1:17" s="14" customFormat="1" ht="9.75">
      <c r="A406" s="24" t="s">
        <v>202</v>
      </c>
      <c r="B406" s="25" t="s">
        <v>1634</v>
      </c>
      <c r="C406" s="34">
        <v>1</v>
      </c>
      <c r="D406" s="50"/>
      <c r="E406" s="38"/>
      <c r="F406" s="50"/>
      <c r="G406" s="42">
        <v>1</v>
      </c>
      <c r="H406" s="46"/>
      <c r="I406" s="25">
        <v>1</v>
      </c>
      <c r="J406" s="25">
        <f t="shared" si="6"/>
        <v>3</v>
      </c>
      <c r="K406" s="25"/>
      <c r="L406" s="25"/>
      <c r="M406" s="18">
        <v>2.3642477500000023</v>
      </c>
      <c r="N406" s="18">
        <v>1.669954147510686E-06</v>
      </c>
      <c r="O406" s="19"/>
      <c r="P406" s="22"/>
      <c r="Q406" s="22"/>
    </row>
    <row r="407" spans="1:17" s="14" customFormat="1" ht="9.75">
      <c r="A407" s="24" t="s">
        <v>203</v>
      </c>
      <c r="B407" s="25" t="s">
        <v>1635</v>
      </c>
      <c r="C407" s="34"/>
      <c r="D407" s="50"/>
      <c r="E407" s="38"/>
      <c r="F407" s="50"/>
      <c r="G407" s="42">
        <v>1</v>
      </c>
      <c r="H407" s="46"/>
      <c r="I407" s="25"/>
      <c r="J407" s="25">
        <f t="shared" si="6"/>
        <v>1</v>
      </c>
      <c r="K407" s="25"/>
      <c r="L407" s="25"/>
      <c r="M407" s="18">
        <v>1.5263739999999988</v>
      </c>
      <c r="N407" s="18">
        <v>4.779136101621E-05</v>
      </c>
      <c r="O407" s="19"/>
      <c r="P407" s="22"/>
      <c r="Q407" s="22"/>
    </row>
    <row r="408" spans="1:17" s="14" customFormat="1" ht="9.75">
      <c r="A408" s="24" t="s">
        <v>204</v>
      </c>
      <c r="B408" s="25" t="s">
        <v>1636</v>
      </c>
      <c r="C408" s="34"/>
      <c r="D408" s="50">
        <v>1</v>
      </c>
      <c r="E408" s="38">
        <v>1</v>
      </c>
      <c r="F408" s="50"/>
      <c r="G408" s="42"/>
      <c r="H408" s="46"/>
      <c r="I408" s="25"/>
      <c r="J408" s="25">
        <f t="shared" si="6"/>
        <v>2</v>
      </c>
      <c r="K408" s="25"/>
      <c r="L408" s="25"/>
      <c r="M408" s="18">
        <v>1.629291750000001</v>
      </c>
      <c r="N408" s="18">
        <v>3.8269898573293E-07</v>
      </c>
      <c r="O408" s="19"/>
      <c r="P408" s="22"/>
      <c r="Q408" s="22"/>
    </row>
    <row r="409" spans="1:17" s="14" customFormat="1" ht="9.75">
      <c r="A409" s="24" t="s">
        <v>205</v>
      </c>
      <c r="B409" s="25" t="s">
        <v>1637</v>
      </c>
      <c r="C409" s="34"/>
      <c r="D409" s="50"/>
      <c r="E409" s="38"/>
      <c r="F409" s="50"/>
      <c r="G409" s="42"/>
      <c r="H409" s="46"/>
      <c r="I409" s="25"/>
      <c r="J409" s="25">
        <f t="shared" si="6"/>
        <v>0</v>
      </c>
      <c r="K409" s="31"/>
      <c r="L409" s="25" t="s">
        <v>1638</v>
      </c>
      <c r="M409" s="18">
        <v>-1.1237475000000003</v>
      </c>
      <c r="N409" s="18">
        <v>1.3529345724087144E-05</v>
      </c>
      <c r="O409" s="19"/>
      <c r="P409" s="23" t="s">
        <v>1921</v>
      </c>
      <c r="Q409" s="23" t="s">
        <v>1288</v>
      </c>
    </row>
    <row r="410" spans="1:17" s="14" customFormat="1" ht="9.75">
      <c r="A410" s="24" t="s">
        <v>206</v>
      </c>
      <c r="B410" s="25" t="s">
        <v>1638</v>
      </c>
      <c r="C410" s="34">
        <v>1</v>
      </c>
      <c r="D410" s="50">
        <v>1</v>
      </c>
      <c r="E410" s="38">
        <v>1</v>
      </c>
      <c r="F410" s="50"/>
      <c r="G410" s="42"/>
      <c r="H410" s="46"/>
      <c r="I410" s="25"/>
      <c r="J410" s="25">
        <f t="shared" si="6"/>
        <v>3</v>
      </c>
      <c r="K410" s="25"/>
      <c r="L410" s="25"/>
      <c r="M410" s="18">
        <v>-1.6514752500000007</v>
      </c>
      <c r="N410" s="18">
        <v>1.1511586910085318E-05</v>
      </c>
      <c r="O410" s="19"/>
      <c r="P410" s="22"/>
      <c r="Q410" s="22"/>
    </row>
    <row r="411" spans="1:17" s="14" customFormat="1" ht="9.75">
      <c r="A411" s="24" t="s">
        <v>207</v>
      </c>
      <c r="B411" s="25" t="s">
        <v>1639</v>
      </c>
      <c r="C411" s="34"/>
      <c r="D411" s="50"/>
      <c r="E411" s="38"/>
      <c r="F411" s="50"/>
      <c r="G411" s="42"/>
      <c r="H411" s="46"/>
      <c r="I411" s="25"/>
      <c r="J411" s="25">
        <f t="shared" si="6"/>
        <v>0</v>
      </c>
      <c r="K411" s="25" t="s">
        <v>324</v>
      </c>
      <c r="L411" s="25"/>
      <c r="M411" s="18">
        <v>1.0162890000000004</v>
      </c>
      <c r="N411" s="18">
        <v>0.00016417734213238085</v>
      </c>
      <c r="O411" s="19"/>
      <c r="P411" s="23" t="s">
        <v>1288</v>
      </c>
      <c r="Q411" s="23" t="s">
        <v>1288</v>
      </c>
    </row>
    <row r="412" spans="1:17" s="14" customFormat="1" ht="9.75">
      <c r="A412" s="24" t="s">
        <v>208</v>
      </c>
      <c r="B412" s="25" t="s">
        <v>1640</v>
      </c>
      <c r="C412" s="34"/>
      <c r="D412" s="50"/>
      <c r="E412" s="38"/>
      <c r="F412" s="50"/>
      <c r="G412" s="42"/>
      <c r="H412" s="46"/>
      <c r="I412" s="25">
        <v>1</v>
      </c>
      <c r="J412" s="25">
        <f t="shared" si="6"/>
        <v>1</v>
      </c>
      <c r="K412" s="25" t="s">
        <v>324</v>
      </c>
      <c r="L412" s="25"/>
      <c r="M412" s="18">
        <v>1.9517310000000005</v>
      </c>
      <c r="N412" s="18">
        <v>5.209849433525813E-06</v>
      </c>
      <c r="O412" s="19"/>
      <c r="P412" s="23" t="s">
        <v>1922</v>
      </c>
      <c r="Q412" s="23" t="s">
        <v>1923</v>
      </c>
    </row>
    <row r="413" spans="1:17" s="14" customFormat="1" ht="9.75">
      <c r="A413" s="24" t="s">
        <v>209</v>
      </c>
      <c r="B413" s="25" t="s">
        <v>1641</v>
      </c>
      <c r="C413" s="34"/>
      <c r="D413" s="50"/>
      <c r="E413" s="38"/>
      <c r="F413" s="50"/>
      <c r="G413" s="42"/>
      <c r="H413" s="46"/>
      <c r="I413" s="25"/>
      <c r="J413" s="25">
        <f t="shared" si="6"/>
        <v>0</v>
      </c>
      <c r="K413" s="31"/>
      <c r="L413" s="25" t="s">
        <v>1642</v>
      </c>
      <c r="M413" s="18">
        <v>1.03497575</v>
      </c>
      <c r="N413" s="18">
        <v>0.00011926841258972307</v>
      </c>
      <c r="O413" s="19"/>
      <c r="P413" s="23" t="s">
        <v>1288</v>
      </c>
      <c r="Q413" s="23" t="s">
        <v>1924</v>
      </c>
    </row>
    <row r="414" spans="1:17" s="14" customFormat="1" ht="9.75">
      <c r="A414" s="24" t="s">
        <v>210</v>
      </c>
      <c r="B414" s="25" t="s">
        <v>1642</v>
      </c>
      <c r="C414" s="34">
        <v>1</v>
      </c>
      <c r="D414" s="50"/>
      <c r="E414" s="38"/>
      <c r="F414" s="50"/>
      <c r="G414" s="42"/>
      <c r="H414" s="46"/>
      <c r="I414" s="25">
        <v>1</v>
      </c>
      <c r="J414" s="25">
        <f t="shared" si="6"/>
        <v>2</v>
      </c>
      <c r="K414" s="25"/>
      <c r="L414" s="25"/>
      <c r="M414" s="18">
        <v>2.337149750000002</v>
      </c>
      <c r="N414" s="18">
        <v>8.521589735153705E-08</v>
      </c>
      <c r="O414" s="19"/>
      <c r="P414" s="22"/>
      <c r="Q414" s="22"/>
    </row>
    <row r="415" spans="1:17" s="14" customFormat="1" ht="9.75">
      <c r="A415" s="24" t="s">
        <v>211</v>
      </c>
      <c r="B415" s="25" t="s">
        <v>1257</v>
      </c>
      <c r="C415" s="34"/>
      <c r="D415" s="50"/>
      <c r="E415" s="38"/>
      <c r="F415" s="50"/>
      <c r="G415" s="42"/>
      <c r="H415" s="46"/>
      <c r="I415" s="25"/>
      <c r="J415" s="25">
        <f t="shared" si="6"/>
        <v>0</v>
      </c>
      <c r="K415" s="25" t="s">
        <v>61</v>
      </c>
      <c r="L415" s="25"/>
      <c r="M415" s="18">
        <v>-2.81152975</v>
      </c>
      <c r="N415" s="18">
        <v>2.5241425920634902E-06</v>
      </c>
      <c r="O415" s="19">
        <v>-4.32</v>
      </c>
      <c r="P415" s="23" t="s">
        <v>1925</v>
      </c>
      <c r="Q415" s="23" t="s">
        <v>1977</v>
      </c>
    </row>
    <row r="416" spans="1:17" s="14" customFormat="1" ht="9.75">
      <c r="A416" s="24" t="s">
        <v>435</v>
      </c>
      <c r="B416" s="26" t="s">
        <v>1518</v>
      </c>
      <c r="C416" s="34"/>
      <c r="D416" s="50"/>
      <c r="E416" s="38"/>
      <c r="F416" s="50"/>
      <c r="G416" s="42"/>
      <c r="H416" s="46"/>
      <c r="I416" s="25"/>
      <c r="J416" s="25">
        <f t="shared" si="6"/>
        <v>0</v>
      </c>
      <c r="K416" s="31"/>
      <c r="L416" s="26" t="s">
        <v>1519</v>
      </c>
      <c r="M416" s="18">
        <v>-1.3705704999999995</v>
      </c>
      <c r="N416" s="18">
        <v>2.2772179678295816E-06</v>
      </c>
      <c r="O416" s="19"/>
      <c r="P416" s="23" t="s">
        <v>1978</v>
      </c>
      <c r="Q416" s="23" t="s">
        <v>1979</v>
      </c>
    </row>
    <row r="417" spans="1:17" s="14" customFormat="1" ht="9.75">
      <c r="A417" s="24" t="s">
        <v>436</v>
      </c>
      <c r="B417" s="26" t="s">
        <v>1519</v>
      </c>
      <c r="C417" s="34"/>
      <c r="D417" s="50"/>
      <c r="E417" s="38"/>
      <c r="F417" s="50"/>
      <c r="G417" s="42"/>
      <c r="H417" s="46"/>
      <c r="I417" s="25">
        <v>1</v>
      </c>
      <c r="J417" s="25">
        <f t="shared" si="6"/>
        <v>1</v>
      </c>
      <c r="K417" s="25" t="s">
        <v>324</v>
      </c>
      <c r="L417" s="25"/>
      <c r="M417" s="18">
        <v>-1.2770935000000003</v>
      </c>
      <c r="N417" s="18">
        <v>6.447384911598533E-05</v>
      </c>
      <c r="O417" s="19"/>
      <c r="P417" s="23" t="s">
        <v>1980</v>
      </c>
      <c r="Q417" s="23" t="s">
        <v>1981</v>
      </c>
    </row>
    <row r="418" spans="1:17" s="14" customFormat="1" ht="9.75">
      <c r="A418" s="24" t="s">
        <v>437</v>
      </c>
      <c r="B418" s="25" t="s">
        <v>1643</v>
      </c>
      <c r="C418" s="34"/>
      <c r="D418" s="50"/>
      <c r="E418" s="38"/>
      <c r="F418" s="50"/>
      <c r="G418" s="42">
        <v>1</v>
      </c>
      <c r="H418" s="46"/>
      <c r="I418" s="25">
        <v>1</v>
      </c>
      <c r="J418" s="25">
        <f t="shared" si="6"/>
        <v>2</v>
      </c>
      <c r="K418" s="25"/>
      <c r="L418" s="25"/>
      <c r="M418" s="18">
        <v>1.155383249999998</v>
      </c>
      <c r="N418" s="18">
        <v>0.00039427561663607036</v>
      </c>
      <c r="O418" s="19"/>
      <c r="P418" s="22"/>
      <c r="Q418" s="22"/>
    </row>
    <row r="419" spans="1:17" s="14" customFormat="1" ht="9.75">
      <c r="A419" s="24" t="s">
        <v>438</v>
      </c>
      <c r="B419" s="25" t="s">
        <v>1644</v>
      </c>
      <c r="C419" s="34">
        <v>1</v>
      </c>
      <c r="D419" s="50"/>
      <c r="E419" s="38"/>
      <c r="F419" s="50"/>
      <c r="G419" s="42"/>
      <c r="H419" s="46"/>
      <c r="I419" s="25">
        <v>1</v>
      </c>
      <c r="J419" s="25">
        <f t="shared" si="6"/>
        <v>2</v>
      </c>
      <c r="K419" s="25"/>
      <c r="L419" s="25"/>
      <c r="M419" s="18">
        <v>-1.4130625</v>
      </c>
      <c r="N419" s="18">
        <v>0.00015180196997622984</v>
      </c>
      <c r="O419" s="19"/>
      <c r="P419" s="22"/>
      <c r="Q419" s="22"/>
    </row>
    <row r="420" spans="1:17" s="14" customFormat="1" ht="9.75">
      <c r="A420" s="24" t="s">
        <v>691</v>
      </c>
      <c r="B420" s="25" t="s">
        <v>1645</v>
      </c>
      <c r="C420" s="34"/>
      <c r="D420" s="50"/>
      <c r="E420" s="38"/>
      <c r="F420" s="50"/>
      <c r="G420" s="42">
        <v>1</v>
      </c>
      <c r="H420" s="46"/>
      <c r="I420" s="25"/>
      <c r="J420" s="25">
        <f t="shared" si="6"/>
        <v>1</v>
      </c>
      <c r="K420" s="25"/>
      <c r="L420" s="25"/>
      <c r="M420" s="18">
        <v>-1.5837200000000005</v>
      </c>
      <c r="N420" s="18">
        <v>8.54471479510776E-06</v>
      </c>
      <c r="O420" s="19"/>
      <c r="P420" s="22"/>
      <c r="Q420" s="22"/>
    </row>
    <row r="421" spans="1:17" s="14" customFormat="1" ht="9.75">
      <c r="A421" s="24" t="s">
        <v>692</v>
      </c>
      <c r="B421" s="25" t="s">
        <v>1646</v>
      </c>
      <c r="C421" s="34"/>
      <c r="D421" s="50"/>
      <c r="E421" s="38"/>
      <c r="F421" s="50"/>
      <c r="G421" s="42"/>
      <c r="H421" s="46">
        <v>1</v>
      </c>
      <c r="I421" s="25"/>
      <c r="J421" s="25">
        <f t="shared" si="6"/>
        <v>1</v>
      </c>
      <c r="K421" s="25" t="s">
        <v>324</v>
      </c>
      <c r="L421" s="25"/>
      <c r="M421" s="18">
        <v>-1.7800287500000014</v>
      </c>
      <c r="N421" s="18">
        <v>7.269491997589163E-05</v>
      </c>
      <c r="O421" s="19"/>
      <c r="P421" s="23" t="s">
        <v>1288</v>
      </c>
      <c r="Q421" s="23" t="s">
        <v>1982</v>
      </c>
    </row>
    <row r="422" spans="1:17" s="14" customFormat="1" ht="9.75">
      <c r="A422" s="24" t="s">
        <v>693</v>
      </c>
      <c r="B422" s="25" t="s">
        <v>1262</v>
      </c>
      <c r="C422" s="34">
        <v>1</v>
      </c>
      <c r="D422" s="50">
        <v>1</v>
      </c>
      <c r="E422" s="38">
        <v>1</v>
      </c>
      <c r="F422" s="50"/>
      <c r="G422" s="42"/>
      <c r="H422" s="46"/>
      <c r="I422" s="25">
        <v>1</v>
      </c>
      <c r="J422" s="25">
        <f t="shared" si="6"/>
        <v>4</v>
      </c>
      <c r="K422" s="25" t="s">
        <v>62</v>
      </c>
      <c r="L422" s="25"/>
      <c r="M422" s="18">
        <v>3.26101375</v>
      </c>
      <c r="N422" s="18">
        <v>1.1941266614097897E-08</v>
      </c>
      <c r="O422" s="18">
        <v>1.9</v>
      </c>
      <c r="P422" s="22"/>
      <c r="Q422" s="22"/>
    </row>
    <row r="423" spans="1:17" s="14" customFormat="1" ht="9.75">
      <c r="A423" s="24" t="s">
        <v>694</v>
      </c>
      <c r="B423" s="25" t="s">
        <v>1647</v>
      </c>
      <c r="C423" s="34"/>
      <c r="D423" s="50"/>
      <c r="E423" s="38"/>
      <c r="F423" s="50"/>
      <c r="G423" s="42"/>
      <c r="H423" s="46"/>
      <c r="I423" s="25"/>
      <c r="J423" s="25">
        <f t="shared" si="6"/>
        <v>0</v>
      </c>
      <c r="K423" s="25" t="s">
        <v>324</v>
      </c>
      <c r="L423" s="25"/>
      <c r="M423" s="18">
        <v>-1.002956000000001</v>
      </c>
      <c r="N423" s="18">
        <v>0.0005102510143811258</v>
      </c>
      <c r="O423" s="19"/>
      <c r="P423" s="23" t="s">
        <v>1983</v>
      </c>
      <c r="Q423" s="23" t="s">
        <v>1288</v>
      </c>
    </row>
    <row r="424" spans="1:17" s="14" customFormat="1" ht="9.75">
      <c r="A424" s="24" t="s">
        <v>695</v>
      </c>
      <c r="B424" s="25" t="s">
        <v>1648</v>
      </c>
      <c r="C424" s="34"/>
      <c r="D424" s="50"/>
      <c r="E424" s="38"/>
      <c r="F424" s="50"/>
      <c r="G424" s="42"/>
      <c r="H424" s="46"/>
      <c r="I424" s="25"/>
      <c r="J424" s="25">
        <f t="shared" si="6"/>
        <v>0</v>
      </c>
      <c r="K424" s="25" t="s">
        <v>324</v>
      </c>
      <c r="L424" s="25"/>
      <c r="M424" s="18">
        <v>-1.3359872499999987</v>
      </c>
      <c r="N424" s="18">
        <v>6.257782152779762E-07</v>
      </c>
      <c r="O424" s="19"/>
      <c r="P424" s="23" t="s">
        <v>2053</v>
      </c>
      <c r="Q424" s="23" t="s">
        <v>1288</v>
      </c>
    </row>
    <row r="425" spans="1:17" s="14" customFormat="1" ht="9.75">
      <c r="A425" s="24" t="s">
        <v>440</v>
      </c>
      <c r="B425" s="25" t="s">
        <v>1649</v>
      </c>
      <c r="C425" s="34"/>
      <c r="D425" s="50"/>
      <c r="E425" s="38"/>
      <c r="F425" s="50"/>
      <c r="G425" s="42"/>
      <c r="H425" s="46">
        <v>1</v>
      </c>
      <c r="I425" s="25"/>
      <c r="J425" s="25">
        <f t="shared" si="6"/>
        <v>1</v>
      </c>
      <c r="K425" s="25" t="s">
        <v>324</v>
      </c>
      <c r="L425" s="25"/>
      <c r="M425" s="18">
        <v>1.1812137500000004</v>
      </c>
      <c r="N425" s="18">
        <v>2.9263736515990707E-05</v>
      </c>
      <c r="O425" s="19"/>
      <c r="P425" s="23" t="s">
        <v>1288</v>
      </c>
      <c r="Q425" s="23" t="s">
        <v>1984</v>
      </c>
    </row>
    <row r="426" spans="1:17" s="14" customFormat="1" ht="9.75">
      <c r="A426" s="24" t="s">
        <v>441</v>
      </c>
      <c r="B426" s="25" t="s">
        <v>1259</v>
      </c>
      <c r="C426" s="34"/>
      <c r="D426" s="50">
        <v>1</v>
      </c>
      <c r="E426" s="38">
        <v>1</v>
      </c>
      <c r="F426" s="50"/>
      <c r="G426" s="42"/>
      <c r="H426" s="46"/>
      <c r="I426" s="25">
        <v>1</v>
      </c>
      <c r="J426" s="25">
        <f t="shared" si="6"/>
        <v>3</v>
      </c>
      <c r="K426" s="25"/>
      <c r="L426" s="25"/>
      <c r="M426" s="18">
        <v>-2.7462239999999998</v>
      </c>
      <c r="N426" s="18">
        <v>1.746058199098628E-05</v>
      </c>
      <c r="O426" s="19"/>
      <c r="P426" s="22"/>
      <c r="Q426" s="22"/>
    </row>
    <row r="427" spans="1:17" s="14" customFormat="1" ht="9.75">
      <c r="A427" s="24" t="s">
        <v>442</v>
      </c>
      <c r="B427" s="25" t="s">
        <v>1650</v>
      </c>
      <c r="C427" s="34"/>
      <c r="D427" s="50"/>
      <c r="E427" s="38"/>
      <c r="F427" s="50"/>
      <c r="G427" s="42"/>
      <c r="H427" s="46"/>
      <c r="I427" s="25"/>
      <c r="J427" s="25">
        <f t="shared" si="6"/>
        <v>0</v>
      </c>
      <c r="K427" s="25"/>
      <c r="L427" s="25"/>
      <c r="M427" s="18">
        <v>-1.0472134999999998</v>
      </c>
      <c r="N427" s="18">
        <v>7.788117182707135E-05</v>
      </c>
      <c r="O427" s="19"/>
      <c r="P427" s="22"/>
      <c r="Q427" s="22"/>
    </row>
    <row r="428" spans="1:17" s="14" customFormat="1" ht="9.75">
      <c r="A428" s="24" t="s">
        <v>443</v>
      </c>
      <c r="B428" s="25" t="s">
        <v>1651</v>
      </c>
      <c r="C428" s="34"/>
      <c r="D428" s="50"/>
      <c r="E428" s="38"/>
      <c r="F428" s="50"/>
      <c r="G428" s="42">
        <v>1</v>
      </c>
      <c r="H428" s="46"/>
      <c r="I428" s="25">
        <v>1</v>
      </c>
      <c r="J428" s="25">
        <f t="shared" si="6"/>
        <v>2</v>
      </c>
      <c r="K428" s="25"/>
      <c r="L428" s="25"/>
      <c r="M428" s="18">
        <v>-1.218305</v>
      </c>
      <c r="N428" s="18">
        <v>2.5593763395553108E-05</v>
      </c>
      <c r="O428" s="19"/>
      <c r="P428" s="22"/>
      <c r="Q428" s="22"/>
    </row>
    <row r="429" spans="1:17" s="14" customFormat="1" ht="9.75">
      <c r="A429" s="24" t="s">
        <v>444</v>
      </c>
      <c r="B429" s="25" t="s">
        <v>1652</v>
      </c>
      <c r="C429" s="34"/>
      <c r="D429" s="50">
        <v>1</v>
      </c>
      <c r="E429" s="38"/>
      <c r="F429" s="50"/>
      <c r="G429" s="42"/>
      <c r="H429" s="46"/>
      <c r="I429" s="25">
        <v>1</v>
      </c>
      <c r="J429" s="25">
        <f t="shared" si="6"/>
        <v>2</v>
      </c>
      <c r="K429" s="25"/>
      <c r="L429" s="25"/>
      <c r="M429" s="18">
        <v>2.07067375</v>
      </c>
      <c r="N429" s="18">
        <v>1.1168562307588554E-05</v>
      </c>
      <c r="O429" s="19"/>
      <c r="P429" s="22"/>
      <c r="Q429" s="22"/>
    </row>
    <row r="430" spans="1:17" s="14" customFormat="1" ht="9.75">
      <c r="A430" s="24" t="s">
        <v>445</v>
      </c>
      <c r="B430" s="25" t="s">
        <v>1653</v>
      </c>
      <c r="C430" s="34"/>
      <c r="D430" s="50"/>
      <c r="E430" s="38"/>
      <c r="F430" s="50"/>
      <c r="G430" s="42"/>
      <c r="H430" s="46"/>
      <c r="I430" s="25"/>
      <c r="J430" s="25">
        <f t="shared" si="6"/>
        <v>0</v>
      </c>
      <c r="K430" s="25"/>
      <c r="L430" s="25"/>
      <c r="M430" s="18">
        <v>-1.1021192499999994</v>
      </c>
      <c r="N430" s="18">
        <v>5.361229118464786E-05</v>
      </c>
      <c r="O430" s="19"/>
      <c r="P430" s="22"/>
      <c r="Q430" s="22"/>
    </row>
    <row r="431" spans="1:17" s="14" customFormat="1" ht="9.75">
      <c r="A431" s="24" t="s">
        <v>446</v>
      </c>
      <c r="B431" s="25" t="s">
        <v>1654</v>
      </c>
      <c r="C431" s="34"/>
      <c r="D431" s="50"/>
      <c r="E431" s="38"/>
      <c r="F431" s="50"/>
      <c r="G431" s="42"/>
      <c r="H431" s="46"/>
      <c r="I431" s="25">
        <v>1</v>
      </c>
      <c r="J431" s="25">
        <f t="shared" si="6"/>
        <v>1</v>
      </c>
      <c r="K431" s="25" t="s">
        <v>324</v>
      </c>
      <c r="L431" s="25"/>
      <c r="M431" s="18">
        <v>3.6567462499999994</v>
      </c>
      <c r="N431" s="18">
        <v>1.561192775753686E-06</v>
      </c>
      <c r="O431" s="19"/>
      <c r="P431" s="23" t="s">
        <v>1985</v>
      </c>
      <c r="Q431" s="23" t="s">
        <v>1985</v>
      </c>
    </row>
    <row r="432" spans="1:17" s="14" customFormat="1" ht="9.75">
      <c r="A432" s="24" t="s">
        <v>447</v>
      </c>
      <c r="B432" s="25" t="s">
        <v>1655</v>
      </c>
      <c r="C432" s="34"/>
      <c r="D432" s="50"/>
      <c r="E432" s="38"/>
      <c r="F432" s="50"/>
      <c r="G432" s="42"/>
      <c r="H432" s="46"/>
      <c r="I432" s="25">
        <v>1</v>
      </c>
      <c r="J432" s="25">
        <f t="shared" si="6"/>
        <v>1</v>
      </c>
      <c r="K432" s="25" t="s">
        <v>324</v>
      </c>
      <c r="L432" s="25"/>
      <c r="M432" s="18">
        <v>1.196128999999999</v>
      </c>
      <c r="N432" s="18">
        <v>0.00042946426015119725</v>
      </c>
      <c r="O432" s="19"/>
      <c r="P432" s="23" t="s">
        <v>1986</v>
      </c>
      <c r="Q432" s="23" t="s">
        <v>1987</v>
      </c>
    </row>
    <row r="433" spans="1:17" s="14" customFormat="1" ht="9.75">
      <c r="A433" s="24" t="s">
        <v>216</v>
      </c>
      <c r="B433" s="25" t="s">
        <v>1656</v>
      </c>
      <c r="C433" s="34"/>
      <c r="D433" s="50"/>
      <c r="E433" s="38"/>
      <c r="F433" s="50"/>
      <c r="G433" s="42"/>
      <c r="H433" s="46"/>
      <c r="I433" s="25"/>
      <c r="J433" s="25">
        <f t="shared" si="6"/>
        <v>0</v>
      </c>
      <c r="K433" s="25"/>
      <c r="L433" s="25" t="s">
        <v>1611</v>
      </c>
      <c r="M433" s="18">
        <v>-1.956423</v>
      </c>
      <c r="N433" s="18">
        <v>0.0004812073575871322</v>
      </c>
      <c r="O433" s="19"/>
      <c r="P433" s="23" t="s">
        <v>1931</v>
      </c>
      <c r="Q433" s="23" t="s">
        <v>1932</v>
      </c>
    </row>
    <row r="434" spans="1:17" s="14" customFormat="1" ht="9.75">
      <c r="A434" s="24" t="s">
        <v>217</v>
      </c>
      <c r="B434" s="25" t="s">
        <v>1657</v>
      </c>
      <c r="C434" s="34"/>
      <c r="D434" s="50"/>
      <c r="E434" s="38"/>
      <c r="F434" s="50"/>
      <c r="G434" s="42"/>
      <c r="H434" s="46"/>
      <c r="I434" s="25"/>
      <c r="J434" s="25">
        <f t="shared" si="6"/>
        <v>0</v>
      </c>
      <c r="K434" s="25" t="s">
        <v>324</v>
      </c>
      <c r="L434" s="25" t="s">
        <v>1611</v>
      </c>
      <c r="M434" s="18">
        <v>3.4853597499999998</v>
      </c>
      <c r="N434" s="18">
        <v>3.3281330043334564E-06</v>
      </c>
      <c r="O434" s="19"/>
      <c r="P434" s="23" t="s">
        <v>1933</v>
      </c>
      <c r="Q434" s="23" t="s">
        <v>1934</v>
      </c>
    </row>
    <row r="435" spans="1:17" s="14" customFormat="1" ht="9.75">
      <c r="A435" s="24" t="s">
        <v>218</v>
      </c>
      <c r="B435" s="25" t="s">
        <v>1658</v>
      </c>
      <c r="C435" s="34"/>
      <c r="D435" s="50"/>
      <c r="E435" s="38"/>
      <c r="F435" s="50"/>
      <c r="G435" s="42">
        <v>1</v>
      </c>
      <c r="H435" s="46"/>
      <c r="I435" s="25"/>
      <c r="J435" s="25">
        <f t="shared" si="6"/>
        <v>1</v>
      </c>
      <c r="K435" s="25"/>
      <c r="L435" s="25"/>
      <c r="M435" s="18">
        <v>1.0315480000000017</v>
      </c>
      <c r="N435" s="18">
        <v>9.831279147308701E-05</v>
      </c>
      <c r="O435" s="19"/>
      <c r="P435" s="22"/>
      <c r="Q435" s="22"/>
    </row>
    <row r="436" spans="1:17" s="14" customFormat="1" ht="9.75">
      <c r="A436" s="24" t="s">
        <v>219</v>
      </c>
      <c r="B436" s="25" t="s">
        <v>1659</v>
      </c>
      <c r="C436" s="34"/>
      <c r="D436" s="50"/>
      <c r="E436" s="38">
        <v>1</v>
      </c>
      <c r="F436" s="50"/>
      <c r="G436" s="42"/>
      <c r="H436" s="46"/>
      <c r="I436" s="25">
        <v>1</v>
      </c>
      <c r="J436" s="25">
        <f t="shared" si="6"/>
        <v>2</v>
      </c>
      <c r="K436" s="25"/>
      <c r="L436" s="25"/>
      <c r="M436" s="18">
        <v>2.19622475</v>
      </c>
      <c r="N436" s="18">
        <v>8.344691896066209E-08</v>
      </c>
      <c r="O436" s="19"/>
      <c r="P436" s="22"/>
      <c r="Q436" s="22"/>
    </row>
    <row r="437" spans="1:17" s="14" customFormat="1" ht="9.75">
      <c r="A437" s="24" t="s">
        <v>220</v>
      </c>
      <c r="B437" s="25" t="s">
        <v>1660</v>
      </c>
      <c r="C437" s="34"/>
      <c r="D437" s="50"/>
      <c r="E437" s="38"/>
      <c r="F437" s="50"/>
      <c r="G437" s="42"/>
      <c r="H437" s="46"/>
      <c r="I437" s="25"/>
      <c r="J437" s="25">
        <f t="shared" si="6"/>
        <v>0</v>
      </c>
      <c r="K437" s="25" t="s">
        <v>324</v>
      </c>
      <c r="L437" s="25" t="s">
        <v>1611</v>
      </c>
      <c r="M437" s="18">
        <v>3.6490495000000003</v>
      </c>
      <c r="N437" s="18">
        <v>1.580669272726895E-05</v>
      </c>
      <c r="O437" s="19"/>
      <c r="P437" s="23" t="s">
        <v>1935</v>
      </c>
      <c r="Q437" s="23" t="s">
        <v>1288</v>
      </c>
    </row>
    <row r="438" spans="1:17" s="14" customFormat="1" ht="9.75">
      <c r="A438" s="24" t="s">
        <v>221</v>
      </c>
      <c r="B438" s="25" t="s">
        <v>1336</v>
      </c>
      <c r="C438" s="34"/>
      <c r="D438" s="50"/>
      <c r="E438" s="38"/>
      <c r="F438" s="50"/>
      <c r="G438" s="42"/>
      <c r="H438" s="46">
        <v>1</v>
      </c>
      <c r="I438" s="25">
        <v>1</v>
      </c>
      <c r="J438" s="25">
        <f t="shared" si="6"/>
        <v>2</v>
      </c>
      <c r="K438" s="25" t="s">
        <v>324</v>
      </c>
      <c r="L438" s="25"/>
      <c r="M438" s="18">
        <v>1.3664422500000004</v>
      </c>
      <c r="N438" s="18">
        <v>4.019446768366442E-05</v>
      </c>
      <c r="O438" s="19"/>
      <c r="P438" s="23" t="s">
        <v>184</v>
      </c>
      <c r="Q438" s="23" t="s">
        <v>1288</v>
      </c>
    </row>
    <row r="439" spans="1:17" s="14" customFormat="1" ht="9.75">
      <c r="A439" s="24" t="s">
        <v>222</v>
      </c>
      <c r="B439" s="25" t="s">
        <v>1337</v>
      </c>
      <c r="C439" s="34"/>
      <c r="D439" s="50"/>
      <c r="E439" s="38"/>
      <c r="F439" s="50"/>
      <c r="G439" s="42"/>
      <c r="H439" s="46"/>
      <c r="I439" s="25"/>
      <c r="J439" s="25">
        <f t="shared" si="6"/>
        <v>0</v>
      </c>
      <c r="K439" s="25" t="s">
        <v>324</v>
      </c>
      <c r="L439" s="25" t="s">
        <v>1611</v>
      </c>
      <c r="M439" s="18">
        <v>2.2857607499999997</v>
      </c>
      <c r="N439" s="18">
        <v>9.47817749592366E-07</v>
      </c>
      <c r="O439" s="19"/>
      <c r="P439" s="23" t="s">
        <v>1288</v>
      </c>
      <c r="Q439" s="23" t="s">
        <v>1288</v>
      </c>
    </row>
    <row r="440" spans="1:17" s="14" customFormat="1" ht="9.75">
      <c r="A440" s="24" t="s">
        <v>223</v>
      </c>
      <c r="B440" s="25" t="s">
        <v>1338</v>
      </c>
      <c r="C440" s="34"/>
      <c r="D440" s="50"/>
      <c r="E440" s="38"/>
      <c r="F440" s="50"/>
      <c r="G440" s="42"/>
      <c r="H440" s="46"/>
      <c r="I440" s="25">
        <v>1</v>
      </c>
      <c r="J440" s="25">
        <f t="shared" si="6"/>
        <v>1</v>
      </c>
      <c r="K440" s="25"/>
      <c r="L440" s="25"/>
      <c r="M440" s="18">
        <v>1.6208920000000004</v>
      </c>
      <c r="N440" s="18">
        <v>1.968413103346748E-05</v>
      </c>
      <c r="O440" s="19"/>
      <c r="P440" s="23" t="s">
        <v>1288</v>
      </c>
      <c r="Q440" s="23" t="s">
        <v>1288</v>
      </c>
    </row>
    <row r="441" spans="1:17" s="14" customFormat="1" ht="9.75">
      <c r="A441" s="24" t="s">
        <v>224</v>
      </c>
      <c r="B441" s="25" t="s">
        <v>1339</v>
      </c>
      <c r="C441" s="34"/>
      <c r="D441" s="50"/>
      <c r="E441" s="38"/>
      <c r="F441" s="50"/>
      <c r="G441" s="42">
        <v>1</v>
      </c>
      <c r="H441" s="46"/>
      <c r="I441" s="25"/>
      <c r="J441" s="25">
        <f t="shared" si="6"/>
        <v>1</v>
      </c>
      <c r="K441" s="25"/>
      <c r="L441" s="25"/>
      <c r="M441" s="18">
        <v>-2.31168075</v>
      </c>
      <c r="N441" s="18">
        <v>2.633668781557967E-05</v>
      </c>
      <c r="O441" s="19"/>
      <c r="P441" s="22"/>
      <c r="Q441" s="22"/>
    </row>
    <row r="442" spans="1:17" s="14" customFormat="1" ht="9.75">
      <c r="A442" s="24" t="s">
        <v>225</v>
      </c>
      <c r="B442" s="25" t="s">
        <v>1340</v>
      </c>
      <c r="C442" s="34"/>
      <c r="D442" s="50"/>
      <c r="E442" s="38"/>
      <c r="F442" s="50"/>
      <c r="G442" s="42"/>
      <c r="H442" s="46">
        <v>1</v>
      </c>
      <c r="I442" s="25"/>
      <c r="J442" s="25">
        <f t="shared" si="6"/>
        <v>1</v>
      </c>
      <c r="K442" s="25" t="s">
        <v>324</v>
      </c>
      <c r="L442" s="25"/>
      <c r="M442" s="18">
        <v>2.4098487499999983</v>
      </c>
      <c r="N442" s="18">
        <v>2.109259425282316E-07</v>
      </c>
      <c r="O442" s="19"/>
      <c r="P442" s="23" t="s">
        <v>1288</v>
      </c>
      <c r="Q442" s="23" t="s">
        <v>1288</v>
      </c>
    </row>
    <row r="443" spans="1:17" s="14" customFormat="1" ht="9.75">
      <c r="A443" s="24" t="s">
        <v>226</v>
      </c>
      <c r="B443" s="25" t="s">
        <v>1341</v>
      </c>
      <c r="C443" s="34"/>
      <c r="D443" s="50"/>
      <c r="E443" s="38"/>
      <c r="F443" s="50"/>
      <c r="G443" s="42"/>
      <c r="H443" s="46"/>
      <c r="I443" s="25"/>
      <c r="J443" s="25">
        <f t="shared" si="6"/>
        <v>0</v>
      </c>
      <c r="K443" s="25" t="s">
        <v>324</v>
      </c>
      <c r="L443" s="25" t="s">
        <v>1611</v>
      </c>
      <c r="M443" s="18">
        <v>-1.0583315000000004</v>
      </c>
      <c r="N443" s="18">
        <v>0.00017948003510726116</v>
      </c>
      <c r="O443" s="19"/>
      <c r="P443" s="23" t="s">
        <v>1936</v>
      </c>
      <c r="Q443" s="23" t="s">
        <v>1937</v>
      </c>
    </row>
    <row r="444" spans="1:17" s="14" customFormat="1" ht="9.75">
      <c r="A444" s="24" t="s">
        <v>227</v>
      </c>
      <c r="B444" s="25" t="s">
        <v>1342</v>
      </c>
      <c r="C444" s="34"/>
      <c r="D444" s="50"/>
      <c r="E444" s="38"/>
      <c r="F444" s="50"/>
      <c r="G444" s="42"/>
      <c r="H444" s="46"/>
      <c r="I444" s="25"/>
      <c r="J444" s="25">
        <f t="shared" si="6"/>
        <v>0</v>
      </c>
      <c r="K444" s="25" t="s">
        <v>324</v>
      </c>
      <c r="L444" s="25" t="s">
        <v>1611</v>
      </c>
      <c r="M444" s="18">
        <v>-1.250622250000001</v>
      </c>
      <c r="N444" s="18">
        <v>8.325972355743765E-05</v>
      </c>
      <c r="O444" s="19"/>
      <c r="P444" s="23" t="s">
        <v>1938</v>
      </c>
      <c r="Q444" s="23" t="s">
        <v>1939</v>
      </c>
    </row>
    <row r="445" spans="1:17" s="14" customFormat="1" ht="9.75">
      <c r="A445" s="24" t="s">
        <v>228</v>
      </c>
      <c r="B445" s="25" t="s">
        <v>1343</v>
      </c>
      <c r="C445" s="34"/>
      <c r="D445" s="50"/>
      <c r="E445" s="38"/>
      <c r="F445" s="50"/>
      <c r="G445" s="42"/>
      <c r="H445" s="46"/>
      <c r="I445" s="25"/>
      <c r="J445" s="25">
        <f t="shared" si="6"/>
        <v>0</v>
      </c>
      <c r="K445" s="25" t="s">
        <v>324</v>
      </c>
      <c r="L445" s="25" t="s">
        <v>1611</v>
      </c>
      <c r="M445" s="18">
        <v>-1.1158790000000005</v>
      </c>
      <c r="N445" s="18">
        <v>0.00031012935595073294</v>
      </c>
      <c r="O445" s="19"/>
      <c r="P445" s="23" t="s">
        <v>1940</v>
      </c>
      <c r="Q445" s="23" t="s">
        <v>1941</v>
      </c>
    </row>
    <row r="446" spans="1:17" s="14" customFormat="1" ht="9.75">
      <c r="A446" s="24" t="s">
        <v>229</v>
      </c>
      <c r="B446" s="25" t="s">
        <v>1344</v>
      </c>
      <c r="C446" s="34"/>
      <c r="D446" s="50"/>
      <c r="E446" s="38"/>
      <c r="F446" s="50"/>
      <c r="G446" s="42"/>
      <c r="H446" s="46"/>
      <c r="I446" s="25"/>
      <c r="J446" s="25">
        <f t="shared" si="6"/>
        <v>0</v>
      </c>
      <c r="K446" s="25" t="s">
        <v>324</v>
      </c>
      <c r="L446" s="25" t="s">
        <v>1611</v>
      </c>
      <c r="M446" s="18">
        <v>-1.6494959999999992</v>
      </c>
      <c r="N446" s="18">
        <v>7.419011244515909E-06</v>
      </c>
      <c r="O446" s="19"/>
      <c r="P446" s="23" t="s">
        <v>1942</v>
      </c>
      <c r="Q446" s="23" t="s">
        <v>139</v>
      </c>
    </row>
    <row r="447" spans="1:17" s="14" customFormat="1" ht="9.75">
      <c r="A447" s="24" t="s">
        <v>230</v>
      </c>
      <c r="B447" s="25" t="s">
        <v>1345</v>
      </c>
      <c r="C447" s="34"/>
      <c r="D447" s="50"/>
      <c r="E447" s="38"/>
      <c r="F447" s="50"/>
      <c r="G447" s="42"/>
      <c r="H447" s="46"/>
      <c r="I447" s="25"/>
      <c r="J447" s="25">
        <f t="shared" si="6"/>
        <v>0</v>
      </c>
      <c r="K447" s="25" t="s">
        <v>324</v>
      </c>
      <c r="L447" s="25"/>
      <c r="M447" s="18">
        <v>-1.5086637500000002</v>
      </c>
      <c r="N447" s="18">
        <v>1.054392956101571E-05</v>
      </c>
      <c r="O447" s="19"/>
      <c r="P447" s="23" t="s">
        <v>1943</v>
      </c>
      <c r="Q447" s="23" t="s">
        <v>1944</v>
      </c>
    </row>
    <row r="448" spans="1:17" s="14" customFormat="1" ht="9.75">
      <c r="A448" s="24" t="s">
        <v>231</v>
      </c>
      <c r="B448" s="25" t="s">
        <v>1346</v>
      </c>
      <c r="C448" s="34"/>
      <c r="D448" s="50"/>
      <c r="E448" s="38"/>
      <c r="F448" s="50"/>
      <c r="G448" s="42"/>
      <c r="H448" s="46"/>
      <c r="I448" s="25">
        <v>1</v>
      </c>
      <c r="J448" s="25">
        <f t="shared" si="6"/>
        <v>1</v>
      </c>
      <c r="K448" s="25" t="s">
        <v>324</v>
      </c>
      <c r="L448" s="25"/>
      <c r="M448" s="18">
        <v>-2.4750065</v>
      </c>
      <c r="N448" s="18">
        <v>0.0003492977986456148</v>
      </c>
      <c r="O448" s="19"/>
      <c r="P448" s="23" t="s">
        <v>184</v>
      </c>
      <c r="Q448" s="23" t="s">
        <v>1945</v>
      </c>
    </row>
    <row r="449" spans="1:17" s="14" customFormat="1" ht="9.75">
      <c r="A449" s="24" t="s">
        <v>232</v>
      </c>
      <c r="B449" s="25" t="s">
        <v>1347</v>
      </c>
      <c r="C449" s="34" t="s">
        <v>324</v>
      </c>
      <c r="D449" s="50"/>
      <c r="E449" s="38"/>
      <c r="F449" s="50"/>
      <c r="G449" s="42"/>
      <c r="H449" s="46"/>
      <c r="I449" s="25"/>
      <c r="J449" s="25">
        <f t="shared" si="6"/>
        <v>0</v>
      </c>
      <c r="K449" s="25" t="s">
        <v>324</v>
      </c>
      <c r="L449" s="25" t="s">
        <v>1346</v>
      </c>
      <c r="M449" s="18">
        <v>2.3004307500000003</v>
      </c>
      <c r="N449" s="18">
        <v>0.0001443700552975595</v>
      </c>
      <c r="O449" s="19"/>
      <c r="P449" s="23" t="e">
        <v>#N/A</v>
      </c>
      <c r="Q449" s="23" t="e">
        <v>#N/A</v>
      </c>
    </row>
    <row r="450" spans="1:17" s="14" customFormat="1" ht="9.75">
      <c r="A450" s="24" t="s">
        <v>233</v>
      </c>
      <c r="B450" s="25" t="s">
        <v>1348</v>
      </c>
      <c r="C450" s="34"/>
      <c r="D450" s="50"/>
      <c r="E450" s="38"/>
      <c r="F450" s="50"/>
      <c r="G450" s="42"/>
      <c r="H450" s="46"/>
      <c r="I450" s="25">
        <v>1</v>
      </c>
      <c r="J450" s="25">
        <f t="shared" si="6"/>
        <v>1</v>
      </c>
      <c r="K450" s="25" t="s">
        <v>324</v>
      </c>
      <c r="L450" s="25"/>
      <c r="M450" s="18">
        <v>-1.5527437499999994</v>
      </c>
      <c r="N450" s="18">
        <v>0.00012707793949002735</v>
      </c>
      <c r="O450" s="19"/>
      <c r="P450" s="23" t="s">
        <v>1946</v>
      </c>
      <c r="Q450" s="23" t="s">
        <v>1883</v>
      </c>
    </row>
    <row r="451" spans="1:17" s="14" customFormat="1" ht="9.75">
      <c r="A451" s="24" t="s">
        <v>234</v>
      </c>
      <c r="B451" s="25" t="s">
        <v>1349</v>
      </c>
      <c r="C451" s="34"/>
      <c r="D451" s="50">
        <v>1</v>
      </c>
      <c r="E451" s="38">
        <v>1</v>
      </c>
      <c r="F451" s="50"/>
      <c r="G451" s="42"/>
      <c r="H451" s="46"/>
      <c r="I451" s="25">
        <v>1</v>
      </c>
      <c r="J451" s="25">
        <f t="shared" si="6"/>
        <v>3</v>
      </c>
      <c r="K451" s="25"/>
      <c r="L451" s="25"/>
      <c r="M451" s="18">
        <v>-1.0067137499999994</v>
      </c>
      <c r="N451" s="18">
        <v>0.0001718532222927127</v>
      </c>
      <c r="O451" s="19"/>
      <c r="P451" s="22"/>
      <c r="Q451" s="22"/>
    </row>
    <row r="452" spans="1:17" s="14" customFormat="1" ht="9.75">
      <c r="A452" s="24" t="s">
        <v>235</v>
      </c>
      <c r="B452" s="25" t="s">
        <v>1350</v>
      </c>
      <c r="C452" s="34"/>
      <c r="D452" s="50"/>
      <c r="E452" s="38"/>
      <c r="F452" s="50"/>
      <c r="G452" s="42"/>
      <c r="H452" s="46"/>
      <c r="I452" s="25"/>
      <c r="J452" s="25">
        <f aca="true" t="shared" si="7" ref="J452:J515">SUM(C452:I452)</f>
        <v>0</v>
      </c>
      <c r="K452" s="25" t="s">
        <v>324</v>
      </c>
      <c r="L452" s="25"/>
      <c r="M452" s="18">
        <v>-1.2175534999999993</v>
      </c>
      <c r="N452" s="18">
        <v>0.00010046678946634933</v>
      </c>
      <c r="O452" s="19"/>
      <c r="P452" s="23" t="s">
        <v>1943</v>
      </c>
      <c r="Q452" s="23" t="s">
        <v>1884</v>
      </c>
    </row>
    <row r="453" spans="1:17" s="14" customFormat="1" ht="9.75">
      <c r="A453" s="24" t="s">
        <v>236</v>
      </c>
      <c r="B453" s="25" t="s">
        <v>1351</v>
      </c>
      <c r="C453" s="34"/>
      <c r="D453" s="50"/>
      <c r="E453" s="38"/>
      <c r="F453" s="50"/>
      <c r="G453" s="42"/>
      <c r="H453" s="46"/>
      <c r="I453" s="25">
        <v>1</v>
      </c>
      <c r="J453" s="25">
        <f t="shared" si="7"/>
        <v>1</v>
      </c>
      <c r="K453" s="25" t="s">
        <v>324</v>
      </c>
      <c r="L453" s="25"/>
      <c r="M453" s="18">
        <v>1.6062267500000011</v>
      </c>
      <c r="N453" s="18">
        <v>5.7531119798553605E-06</v>
      </c>
      <c r="O453" s="19"/>
      <c r="P453" s="23" t="s">
        <v>1885</v>
      </c>
      <c r="Q453" s="23" t="s">
        <v>1886</v>
      </c>
    </row>
    <row r="454" spans="1:17" s="14" customFormat="1" ht="9.75">
      <c r="A454" s="24" t="s">
        <v>237</v>
      </c>
      <c r="B454" s="25" t="s">
        <v>1266</v>
      </c>
      <c r="C454" s="34"/>
      <c r="D454" s="50"/>
      <c r="E454" s="38"/>
      <c r="F454" s="50"/>
      <c r="G454" s="42">
        <v>1</v>
      </c>
      <c r="H454" s="46"/>
      <c r="I454" s="25"/>
      <c r="J454" s="25">
        <f t="shared" si="7"/>
        <v>1</v>
      </c>
      <c r="K454" s="25" t="s">
        <v>61</v>
      </c>
      <c r="L454" s="25"/>
      <c r="M454" s="18">
        <v>4.409998750000001</v>
      </c>
      <c r="N454" s="18">
        <v>1.3927441812225262E-06</v>
      </c>
      <c r="O454" s="19" t="s">
        <v>63</v>
      </c>
      <c r="P454" s="22"/>
      <c r="Q454" s="22"/>
    </row>
    <row r="455" spans="1:17" s="14" customFormat="1" ht="9.75">
      <c r="A455" s="24" t="s">
        <v>238</v>
      </c>
      <c r="B455" s="25" t="s">
        <v>1352</v>
      </c>
      <c r="C455" s="34"/>
      <c r="D455" s="50"/>
      <c r="E455" s="38"/>
      <c r="F455" s="50"/>
      <c r="G455" s="42"/>
      <c r="H455" s="46"/>
      <c r="I455" s="25"/>
      <c r="J455" s="25">
        <f t="shared" si="7"/>
        <v>0</v>
      </c>
      <c r="K455" s="25" t="s">
        <v>324</v>
      </c>
      <c r="L455" s="25"/>
      <c r="M455" s="18">
        <v>1.1081655000000001</v>
      </c>
      <c r="N455" s="18">
        <v>4.711378110498018E-05</v>
      </c>
      <c r="O455" s="19"/>
      <c r="P455" s="23" t="s">
        <v>1887</v>
      </c>
      <c r="Q455" s="23" t="s">
        <v>1888</v>
      </c>
    </row>
    <row r="456" spans="1:17" s="14" customFormat="1" ht="9.75">
      <c r="A456" s="24" t="s">
        <v>239</v>
      </c>
      <c r="B456" s="25" t="s">
        <v>1353</v>
      </c>
      <c r="C456" s="34"/>
      <c r="D456" s="50"/>
      <c r="E456" s="38"/>
      <c r="F456" s="50"/>
      <c r="G456" s="42"/>
      <c r="H456" s="46"/>
      <c r="I456" s="25"/>
      <c r="J456" s="25">
        <f t="shared" si="7"/>
        <v>0</v>
      </c>
      <c r="K456" s="25" t="s">
        <v>324</v>
      </c>
      <c r="L456" s="25"/>
      <c r="M456" s="18">
        <v>-1.0499349999999996</v>
      </c>
      <c r="N456" s="18">
        <v>0.0002011499307895617</v>
      </c>
      <c r="O456" s="19"/>
      <c r="P456" s="23" t="s">
        <v>1288</v>
      </c>
      <c r="Q456" s="23" t="s">
        <v>1288</v>
      </c>
    </row>
    <row r="457" spans="1:17" s="14" customFormat="1" ht="9.75">
      <c r="A457" s="24" t="s">
        <v>240</v>
      </c>
      <c r="B457" s="25" t="s">
        <v>1354</v>
      </c>
      <c r="C457" s="34"/>
      <c r="D457" s="50"/>
      <c r="E457" s="38"/>
      <c r="F457" s="50"/>
      <c r="G457" s="42">
        <v>1</v>
      </c>
      <c r="H457" s="46"/>
      <c r="I457" s="25">
        <v>1</v>
      </c>
      <c r="J457" s="25">
        <f t="shared" si="7"/>
        <v>2</v>
      </c>
      <c r="K457" s="25"/>
      <c r="L457" s="25"/>
      <c r="M457" s="18">
        <v>1.9563717499999989</v>
      </c>
      <c r="N457" s="18">
        <v>2.7549622234914266E-05</v>
      </c>
      <c r="O457" s="19"/>
      <c r="P457" s="22"/>
      <c r="Q457" s="22"/>
    </row>
    <row r="458" spans="1:17" s="14" customFormat="1" ht="14.25" customHeight="1">
      <c r="A458" s="24" t="s">
        <v>241</v>
      </c>
      <c r="B458" s="25" t="s">
        <v>1355</v>
      </c>
      <c r="C458" s="34"/>
      <c r="D458" s="50"/>
      <c r="E458" s="38"/>
      <c r="F458" s="50"/>
      <c r="G458" s="42"/>
      <c r="H458" s="46">
        <v>1</v>
      </c>
      <c r="I458" s="25">
        <v>1</v>
      </c>
      <c r="J458" s="25">
        <f t="shared" si="7"/>
        <v>2</v>
      </c>
      <c r="K458" s="25" t="s">
        <v>61</v>
      </c>
      <c r="L458" s="25"/>
      <c r="M458" s="18">
        <v>1.8050354999999998</v>
      </c>
      <c r="N458" s="18">
        <v>7.983939883099992E-05</v>
      </c>
      <c r="O458" s="18">
        <v>5</v>
      </c>
      <c r="P458" s="23" t="s">
        <v>1955</v>
      </c>
      <c r="Q458" s="23" t="s">
        <v>1956</v>
      </c>
    </row>
    <row r="459" spans="1:17" s="14" customFormat="1" ht="19.5">
      <c r="A459" s="24" t="s">
        <v>242</v>
      </c>
      <c r="B459" s="25" t="s">
        <v>1356</v>
      </c>
      <c r="C459" s="34"/>
      <c r="D459" s="50"/>
      <c r="E459" s="38"/>
      <c r="F459" s="50"/>
      <c r="G459" s="42"/>
      <c r="H459" s="46"/>
      <c r="I459" s="25"/>
      <c r="J459" s="25">
        <f t="shared" si="7"/>
        <v>0</v>
      </c>
      <c r="K459" s="25" t="s">
        <v>324</v>
      </c>
      <c r="L459" s="25"/>
      <c r="M459" s="18">
        <v>-1.3600732500000001</v>
      </c>
      <c r="N459" s="18">
        <v>7.42562234667315E-06</v>
      </c>
      <c r="O459" s="19"/>
      <c r="P459" s="23" t="s">
        <v>1957</v>
      </c>
      <c r="Q459" s="23" t="s">
        <v>1288</v>
      </c>
    </row>
    <row r="460" spans="1:17" s="14" customFormat="1" ht="9.75">
      <c r="A460" s="24" t="s">
        <v>243</v>
      </c>
      <c r="B460" s="25" t="s">
        <v>1357</v>
      </c>
      <c r="C460" s="34">
        <v>1</v>
      </c>
      <c r="D460" s="50"/>
      <c r="E460" s="38">
        <v>1</v>
      </c>
      <c r="F460" s="50"/>
      <c r="G460" s="42"/>
      <c r="H460" s="46">
        <v>1</v>
      </c>
      <c r="I460" s="25">
        <v>1</v>
      </c>
      <c r="J460" s="25">
        <f t="shared" si="7"/>
        <v>4</v>
      </c>
      <c r="K460" s="25"/>
      <c r="L460" s="25"/>
      <c r="M460" s="18">
        <v>1.8017924999999995</v>
      </c>
      <c r="N460" s="18">
        <v>8.653491726573659E-07</v>
      </c>
      <c r="O460" s="19"/>
      <c r="P460" s="22"/>
      <c r="Q460" s="22"/>
    </row>
    <row r="461" spans="1:17" s="14" customFormat="1" ht="9.75">
      <c r="A461" s="24" t="s">
        <v>244</v>
      </c>
      <c r="B461" s="25" t="s">
        <v>1358</v>
      </c>
      <c r="C461" s="34"/>
      <c r="D461" s="50">
        <v>1</v>
      </c>
      <c r="E461" s="38"/>
      <c r="F461" s="50"/>
      <c r="G461" s="42"/>
      <c r="H461" s="46"/>
      <c r="I461" s="25"/>
      <c r="J461" s="25">
        <f t="shared" si="7"/>
        <v>1</v>
      </c>
      <c r="K461" s="25"/>
      <c r="L461" s="25"/>
      <c r="M461" s="18">
        <v>-1.9057879999999994</v>
      </c>
      <c r="N461" s="18">
        <v>5.529279986023488E-07</v>
      </c>
      <c r="O461" s="19"/>
      <c r="P461" s="22"/>
      <c r="Q461" s="22"/>
    </row>
    <row r="462" spans="1:17" s="14" customFormat="1" ht="9.75">
      <c r="A462" s="24" t="s">
        <v>245</v>
      </c>
      <c r="B462" s="25" t="s">
        <v>1359</v>
      </c>
      <c r="C462" s="34"/>
      <c r="D462" s="50"/>
      <c r="E462" s="38"/>
      <c r="F462" s="50"/>
      <c r="G462" s="42"/>
      <c r="H462" s="46"/>
      <c r="I462" s="25"/>
      <c r="J462" s="25">
        <f t="shared" si="7"/>
        <v>0</v>
      </c>
      <c r="K462" s="25" t="s">
        <v>61</v>
      </c>
      <c r="L462" s="25"/>
      <c r="M462" s="18">
        <v>-1.0026025</v>
      </c>
      <c r="N462" s="18">
        <v>1.3889665742579908E-05</v>
      </c>
      <c r="O462" s="19">
        <v>-1.35</v>
      </c>
      <c r="P462" s="23" t="s">
        <v>1958</v>
      </c>
      <c r="Q462" s="23" t="s">
        <v>1959</v>
      </c>
    </row>
    <row r="463" spans="1:17" s="14" customFormat="1" ht="9.75">
      <c r="A463" s="24" t="s">
        <v>246</v>
      </c>
      <c r="B463" s="25" t="s">
        <v>1360</v>
      </c>
      <c r="C463" s="34"/>
      <c r="D463" s="50"/>
      <c r="E463" s="38"/>
      <c r="F463" s="50"/>
      <c r="G463" s="42">
        <v>1</v>
      </c>
      <c r="H463" s="46"/>
      <c r="I463" s="25">
        <v>1</v>
      </c>
      <c r="J463" s="25">
        <f t="shared" si="7"/>
        <v>2</v>
      </c>
      <c r="K463" s="25"/>
      <c r="L463" s="25"/>
      <c r="M463" s="18">
        <v>1.250912249999999</v>
      </c>
      <c r="N463" s="18">
        <v>0.00016544625743778897</v>
      </c>
      <c r="O463" s="19"/>
      <c r="P463" s="22"/>
      <c r="Q463" s="22"/>
    </row>
    <row r="464" spans="1:17" s="14" customFormat="1" ht="9.75">
      <c r="A464" s="24" t="s">
        <v>247</v>
      </c>
      <c r="B464" s="25" t="s">
        <v>1361</v>
      </c>
      <c r="C464" s="34">
        <v>1</v>
      </c>
      <c r="D464" s="50"/>
      <c r="E464" s="38"/>
      <c r="F464" s="50">
        <v>1</v>
      </c>
      <c r="G464" s="42"/>
      <c r="H464" s="46"/>
      <c r="I464" s="25">
        <v>1</v>
      </c>
      <c r="J464" s="25">
        <f t="shared" si="7"/>
        <v>3</v>
      </c>
      <c r="K464" s="25"/>
      <c r="L464" s="25"/>
      <c r="M464" s="18">
        <v>2.2680847500000016</v>
      </c>
      <c r="N464" s="18">
        <v>7.085658882411382E-07</v>
      </c>
      <c r="O464" s="19"/>
      <c r="P464" s="22"/>
      <c r="Q464" s="22"/>
    </row>
    <row r="465" spans="1:17" s="14" customFormat="1" ht="9.75">
      <c r="A465" s="24" t="s">
        <v>248</v>
      </c>
      <c r="B465" s="25" t="s">
        <v>1362</v>
      </c>
      <c r="C465" s="34"/>
      <c r="D465" s="50">
        <v>1</v>
      </c>
      <c r="E465" s="38"/>
      <c r="F465" s="50"/>
      <c r="G465" s="42"/>
      <c r="H465" s="46"/>
      <c r="I465" s="25">
        <v>1</v>
      </c>
      <c r="J465" s="25">
        <f t="shared" si="7"/>
        <v>2</v>
      </c>
      <c r="K465" s="25"/>
      <c r="L465" s="25"/>
      <c r="M465" s="18">
        <v>1.3939885000000007</v>
      </c>
      <c r="N465" s="18">
        <v>8.847456982528016E-05</v>
      </c>
      <c r="O465" s="19"/>
      <c r="P465" s="22"/>
      <c r="Q465" s="22"/>
    </row>
    <row r="466" spans="1:17" s="14" customFormat="1" ht="9.75">
      <c r="A466" s="24" t="s">
        <v>249</v>
      </c>
      <c r="B466" s="25" t="s">
        <v>1363</v>
      </c>
      <c r="C466" s="34"/>
      <c r="D466" s="50"/>
      <c r="E466" s="38"/>
      <c r="F466" s="50"/>
      <c r="G466" s="42"/>
      <c r="H466" s="46"/>
      <c r="I466" s="25"/>
      <c r="J466" s="25">
        <f t="shared" si="7"/>
        <v>0</v>
      </c>
      <c r="K466" s="25" t="s">
        <v>324</v>
      </c>
      <c r="L466" s="25"/>
      <c r="M466" s="18">
        <v>1.5276537499999998</v>
      </c>
      <c r="N466" s="18">
        <v>1.2366262881734559E-05</v>
      </c>
      <c r="O466" s="19"/>
      <c r="P466" s="23" t="s">
        <v>1288</v>
      </c>
      <c r="Q466" s="23" t="s">
        <v>1894</v>
      </c>
    </row>
    <row r="467" spans="1:17" s="14" customFormat="1" ht="9.75">
      <c r="A467" s="24" t="s">
        <v>250</v>
      </c>
      <c r="B467" s="25" t="s">
        <v>1364</v>
      </c>
      <c r="C467" s="34"/>
      <c r="D467" s="50"/>
      <c r="E467" s="38"/>
      <c r="F467" s="50"/>
      <c r="G467" s="42"/>
      <c r="H467" s="46"/>
      <c r="I467" s="25"/>
      <c r="J467" s="25">
        <f t="shared" si="7"/>
        <v>0</v>
      </c>
      <c r="K467" s="25"/>
      <c r="L467" s="25"/>
      <c r="M467" s="18">
        <v>-2.367102</v>
      </c>
      <c r="N467" s="18">
        <v>1.5368439416146182E-06</v>
      </c>
      <c r="O467" s="19"/>
      <c r="P467" s="22"/>
      <c r="Q467" s="22"/>
    </row>
    <row r="468" spans="1:17" s="14" customFormat="1" ht="19.5">
      <c r="A468" s="24" t="s">
        <v>251</v>
      </c>
      <c r="B468" s="25" t="s">
        <v>1365</v>
      </c>
      <c r="C468" s="34"/>
      <c r="D468" s="50"/>
      <c r="E468" s="38"/>
      <c r="F468" s="50"/>
      <c r="G468" s="42"/>
      <c r="H468" s="46"/>
      <c r="I468" s="25"/>
      <c r="J468" s="25">
        <f t="shared" si="7"/>
        <v>0</v>
      </c>
      <c r="K468" s="25" t="s">
        <v>324</v>
      </c>
      <c r="L468" s="25"/>
      <c r="M468" s="18">
        <v>-2.1111799999999996</v>
      </c>
      <c r="N468" s="18">
        <v>2.0764141026538297E-05</v>
      </c>
      <c r="O468" s="19"/>
      <c r="P468" s="23" t="s">
        <v>1895</v>
      </c>
      <c r="Q468" s="23" t="s">
        <v>1896</v>
      </c>
    </row>
    <row r="469" spans="1:17" s="14" customFormat="1" ht="9.75">
      <c r="A469" s="24" t="s">
        <v>252</v>
      </c>
      <c r="B469" s="25" t="s">
        <v>1366</v>
      </c>
      <c r="C469" s="34"/>
      <c r="D469" s="50"/>
      <c r="E469" s="38">
        <v>1</v>
      </c>
      <c r="F469" s="50"/>
      <c r="G469" s="42"/>
      <c r="H469" s="46"/>
      <c r="I469" s="25">
        <v>1</v>
      </c>
      <c r="J469" s="25">
        <f t="shared" si="7"/>
        <v>2</v>
      </c>
      <c r="K469" s="25"/>
      <c r="L469" s="25"/>
      <c r="M469" s="18">
        <v>1.2094327500000013</v>
      </c>
      <c r="N469" s="18">
        <v>4.522947860567366E-05</v>
      </c>
      <c r="O469" s="19"/>
      <c r="P469" s="22"/>
      <c r="Q469" s="22"/>
    </row>
    <row r="470" spans="1:17" s="14" customFormat="1" ht="9.75">
      <c r="A470" s="24" t="s">
        <v>253</v>
      </c>
      <c r="B470" s="25" t="s">
        <v>1367</v>
      </c>
      <c r="C470" s="34"/>
      <c r="D470" s="50"/>
      <c r="E470" s="38"/>
      <c r="F470" s="50"/>
      <c r="G470" s="42"/>
      <c r="H470" s="46">
        <v>1</v>
      </c>
      <c r="I470" s="25"/>
      <c r="J470" s="25">
        <f t="shared" si="7"/>
        <v>1</v>
      </c>
      <c r="K470" s="25" t="s">
        <v>324</v>
      </c>
      <c r="L470" s="25"/>
      <c r="M470" s="18">
        <v>-1.2788569999999995</v>
      </c>
      <c r="N470" s="18">
        <v>7.88014069653378E-06</v>
      </c>
      <c r="O470" s="19"/>
      <c r="P470" s="23" t="s">
        <v>1897</v>
      </c>
      <c r="Q470" s="23" t="s">
        <v>195</v>
      </c>
    </row>
    <row r="471" spans="1:17" s="14" customFormat="1" ht="9.75">
      <c r="A471" s="24" t="s">
        <v>254</v>
      </c>
      <c r="B471" s="25" t="s">
        <v>1368</v>
      </c>
      <c r="C471" s="34"/>
      <c r="D471" s="50"/>
      <c r="E471" s="38"/>
      <c r="F471" s="50"/>
      <c r="G471" s="42">
        <v>1</v>
      </c>
      <c r="H471" s="46"/>
      <c r="I471" s="25"/>
      <c r="J471" s="25">
        <f t="shared" si="7"/>
        <v>1</v>
      </c>
      <c r="K471" s="25"/>
      <c r="L471" s="25"/>
      <c r="M471" s="18">
        <v>1.0392015000000008</v>
      </c>
      <c r="N471" s="18">
        <v>0.00016995774523265186</v>
      </c>
      <c r="O471" s="19"/>
      <c r="P471" s="22"/>
      <c r="Q471" s="22"/>
    </row>
    <row r="472" spans="1:17" s="14" customFormat="1" ht="9.75">
      <c r="A472" s="24" t="s">
        <v>255</v>
      </c>
      <c r="B472" s="25" t="s">
        <v>1369</v>
      </c>
      <c r="C472" s="34"/>
      <c r="D472" s="50"/>
      <c r="E472" s="38"/>
      <c r="F472" s="50"/>
      <c r="G472" s="42">
        <v>1</v>
      </c>
      <c r="H472" s="46"/>
      <c r="I472" s="25">
        <v>1</v>
      </c>
      <c r="J472" s="25">
        <f t="shared" si="7"/>
        <v>2</v>
      </c>
      <c r="K472" s="25"/>
      <c r="L472" s="25"/>
      <c r="M472" s="18">
        <v>-1.2507357499999987</v>
      </c>
      <c r="N472" s="18">
        <v>0.0005419134604003421</v>
      </c>
      <c r="O472" s="19"/>
      <c r="P472" s="22"/>
      <c r="Q472" s="22"/>
    </row>
    <row r="473" spans="1:17" s="14" customFormat="1" ht="9.75">
      <c r="A473" s="24" t="s">
        <v>256</v>
      </c>
      <c r="B473" s="25" t="s">
        <v>1370</v>
      </c>
      <c r="C473" s="34"/>
      <c r="D473" s="50"/>
      <c r="E473" s="38"/>
      <c r="F473" s="50"/>
      <c r="G473" s="42">
        <v>1</v>
      </c>
      <c r="H473" s="46"/>
      <c r="I473" s="25"/>
      <c r="J473" s="25">
        <f t="shared" si="7"/>
        <v>1</v>
      </c>
      <c r="K473" s="25"/>
      <c r="L473" s="25"/>
      <c r="M473" s="18">
        <v>1.2015975</v>
      </c>
      <c r="N473" s="18">
        <v>4.618003404348112E-05</v>
      </c>
      <c r="O473" s="19"/>
      <c r="P473" s="22"/>
      <c r="Q473" s="22"/>
    </row>
    <row r="474" spans="1:17" s="14" customFormat="1" ht="9.75">
      <c r="A474" s="24" t="s">
        <v>257</v>
      </c>
      <c r="B474" s="25" t="s">
        <v>1371</v>
      </c>
      <c r="C474" s="34"/>
      <c r="D474" s="50"/>
      <c r="E474" s="38"/>
      <c r="F474" s="50"/>
      <c r="G474" s="42"/>
      <c r="H474" s="46"/>
      <c r="I474" s="25"/>
      <c r="J474" s="25">
        <f t="shared" si="7"/>
        <v>0</v>
      </c>
      <c r="K474" s="25" t="s">
        <v>324</v>
      </c>
      <c r="L474" s="25"/>
      <c r="M474" s="18">
        <v>1.255917499999999</v>
      </c>
      <c r="N474" s="18">
        <v>7.399816398019981E-06</v>
      </c>
      <c r="O474" s="19"/>
      <c r="P474" s="23" t="s">
        <v>1898</v>
      </c>
      <c r="Q474" s="23" t="s">
        <v>1288</v>
      </c>
    </row>
    <row r="475" spans="1:17" s="14" customFormat="1" ht="9.75">
      <c r="A475" s="24" t="s">
        <v>258</v>
      </c>
      <c r="B475" s="25" t="s">
        <v>1372</v>
      </c>
      <c r="C475" s="34"/>
      <c r="D475" s="50"/>
      <c r="E475" s="38"/>
      <c r="F475" s="50"/>
      <c r="G475" s="42"/>
      <c r="H475" s="46"/>
      <c r="I475" s="25">
        <v>1</v>
      </c>
      <c r="J475" s="25">
        <f t="shared" si="7"/>
        <v>1</v>
      </c>
      <c r="K475" s="25" t="s">
        <v>324</v>
      </c>
      <c r="L475" s="25"/>
      <c r="M475" s="18">
        <v>-1.0996025000000005</v>
      </c>
      <c r="N475" s="18">
        <v>0.0002546785596490916</v>
      </c>
      <c r="O475" s="19"/>
      <c r="P475" s="23" t="s">
        <v>184</v>
      </c>
      <c r="Q475" s="23" t="s">
        <v>1288</v>
      </c>
    </row>
    <row r="476" spans="1:17" s="14" customFormat="1" ht="9.75">
      <c r="A476" s="24" t="s">
        <v>259</v>
      </c>
      <c r="B476" s="25" t="s">
        <v>1373</v>
      </c>
      <c r="C476" s="34"/>
      <c r="D476" s="50"/>
      <c r="E476" s="38"/>
      <c r="F476" s="50"/>
      <c r="G476" s="42"/>
      <c r="H476" s="46"/>
      <c r="I476" s="25">
        <v>1</v>
      </c>
      <c r="J476" s="25">
        <f t="shared" si="7"/>
        <v>1</v>
      </c>
      <c r="K476" s="25" t="s">
        <v>324</v>
      </c>
      <c r="L476" s="25"/>
      <c r="M476" s="18">
        <v>2.8026022500000005</v>
      </c>
      <c r="N476" s="18">
        <v>1.2977610958320815E-05</v>
      </c>
      <c r="O476" s="19"/>
      <c r="P476" s="23" t="s">
        <v>1288</v>
      </c>
      <c r="Q476" s="23" t="s">
        <v>1899</v>
      </c>
    </row>
    <row r="477" spans="1:17" s="14" customFormat="1" ht="9.75">
      <c r="A477" s="24" t="s">
        <v>260</v>
      </c>
      <c r="B477" s="25" t="s">
        <v>1374</v>
      </c>
      <c r="C477" s="34">
        <v>1</v>
      </c>
      <c r="D477" s="50"/>
      <c r="E477" s="38"/>
      <c r="F477" s="50"/>
      <c r="G477" s="42"/>
      <c r="H477" s="46"/>
      <c r="I477" s="25">
        <v>1</v>
      </c>
      <c r="J477" s="25">
        <f t="shared" si="7"/>
        <v>2</v>
      </c>
      <c r="K477" s="25"/>
      <c r="L477" s="25"/>
      <c r="M477" s="18">
        <v>-1.7288474999999996</v>
      </c>
      <c r="N477" s="18">
        <v>1.5746086218647143E-07</v>
      </c>
      <c r="O477" s="19"/>
      <c r="P477" s="22"/>
      <c r="Q477" s="22"/>
    </row>
    <row r="478" spans="1:17" s="14" customFormat="1" ht="9.75">
      <c r="A478" s="24" t="s">
        <v>261</v>
      </c>
      <c r="B478" s="25" t="s">
        <v>1264</v>
      </c>
      <c r="C478" s="34"/>
      <c r="D478" s="50"/>
      <c r="E478" s="38"/>
      <c r="F478" s="50"/>
      <c r="G478" s="42"/>
      <c r="H478" s="46"/>
      <c r="I478" s="25">
        <v>1</v>
      </c>
      <c r="J478" s="25">
        <f t="shared" si="7"/>
        <v>1</v>
      </c>
      <c r="K478" s="25"/>
      <c r="L478" s="25"/>
      <c r="M478" s="18">
        <v>6.82739775</v>
      </c>
      <c r="N478" s="18">
        <v>1.6307787700790248E-07</v>
      </c>
      <c r="O478" s="19"/>
      <c r="P478" s="23" t="s">
        <v>1288</v>
      </c>
      <c r="Q478" s="23" t="s">
        <v>1900</v>
      </c>
    </row>
    <row r="479" spans="1:17" s="14" customFormat="1" ht="9.75">
      <c r="A479" s="24" t="s">
        <v>262</v>
      </c>
      <c r="B479" s="25" t="s">
        <v>1375</v>
      </c>
      <c r="C479" s="34"/>
      <c r="D479" s="50"/>
      <c r="E479" s="38"/>
      <c r="F479" s="50"/>
      <c r="G479" s="42"/>
      <c r="H479" s="46"/>
      <c r="I479" s="25">
        <v>1</v>
      </c>
      <c r="J479" s="25">
        <f t="shared" si="7"/>
        <v>1</v>
      </c>
      <c r="K479" s="25" t="s">
        <v>324</v>
      </c>
      <c r="L479" s="25"/>
      <c r="M479" s="18">
        <v>2.508894999999997</v>
      </c>
      <c r="N479" s="18">
        <v>1.1493923119177757E-05</v>
      </c>
      <c r="O479" s="19"/>
      <c r="P479" s="23" t="s">
        <v>1901</v>
      </c>
      <c r="Q479" s="23" t="s">
        <v>1905</v>
      </c>
    </row>
    <row r="480" spans="1:17" s="14" customFormat="1" ht="9.75">
      <c r="A480" s="24" t="s">
        <v>263</v>
      </c>
      <c r="B480" s="25" t="s">
        <v>1376</v>
      </c>
      <c r="C480" s="34"/>
      <c r="D480" s="50"/>
      <c r="E480" s="38"/>
      <c r="F480" s="50"/>
      <c r="G480" s="42"/>
      <c r="H480" s="46">
        <v>1</v>
      </c>
      <c r="I480" s="25">
        <v>1</v>
      </c>
      <c r="J480" s="25">
        <f t="shared" si="7"/>
        <v>2</v>
      </c>
      <c r="K480" s="25" t="s">
        <v>324</v>
      </c>
      <c r="L480" s="25"/>
      <c r="M480" s="18">
        <v>1.9304677499999983</v>
      </c>
      <c r="N480" s="18">
        <v>1.55460348584604E-05</v>
      </c>
      <c r="O480" s="19"/>
      <c r="P480" s="23" t="s">
        <v>1906</v>
      </c>
      <c r="Q480" s="23" t="s">
        <v>1907</v>
      </c>
    </row>
    <row r="481" spans="1:17" s="14" customFormat="1" ht="9.75">
      <c r="A481" s="24" t="s">
        <v>264</v>
      </c>
      <c r="B481" s="25" t="s">
        <v>1377</v>
      </c>
      <c r="C481" s="34"/>
      <c r="D481" s="50"/>
      <c r="E481" s="38"/>
      <c r="F481" s="50"/>
      <c r="G481" s="42"/>
      <c r="H481" s="46"/>
      <c r="I481" s="25"/>
      <c r="J481" s="25">
        <f t="shared" si="7"/>
        <v>0</v>
      </c>
      <c r="K481" s="25" t="s">
        <v>324</v>
      </c>
      <c r="L481" s="25"/>
      <c r="M481" s="18">
        <v>-1.0829902500000008</v>
      </c>
      <c r="N481" s="18">
        <v>1.4825456001816715E-05</v>
      </c>
      <c r="O481" s="19"/>
      <c r="P481" s="23" t="s">
        <v>1908</v>
      </c>
      <c r="Q481" s="23" t="s">
        <v>1288</v>
      </c>
    </row>
    <row r="482" spans="1:17" s="14" customFormat="1" ht="14.25" customHeight="1">
      <c r="A482" s="24" t="s">
        <v>265</v>
      </c>
      <c r="B482" s="25" t="s">
        <v>1378</v>
      </c>
      <c r="C482" s="34"/>
      <c r="D482" s="50"/>
      <c r="E482" s="38"/>
      <c r="F482" s="50"/>
      <c r="G482" s="42"/>
      <c r="H482" s="46">
        <v>1</v>
      </c>
      <c r="I482" s="25">
        <v>1</v>
      </c>
      <c r="J482" s="25">
        <f t="shared" si="7"/>
        <v>2</v>
      </c>
      <c r="K482" s="25" t="s">
        <v>324</v>
      </c>
      <c r="L482" s="25"/>
      <c r="M482" s="18">
        <v>-2.8549422499999992</v>
      </c>
      <c r="N482" s="18">
        <v>3.192503651459464E-05</v>
      </c>
      <c r="O482" s="19"/>
      <c r="P482" s="23" t="s">
        <v>1909</v>
      </c>
      <c r="Q482" s="23" t="s">
        <v>1910</v>
      </c>
    </row>
    <row r="483" spans="1:17" s="14" customFormat="1" ht="9.75">
      <c r="A483" s="24" t="s">
        <v>266</v>
      </c>
      <c r="B483" s="25" t="s">
        <v>1379</v>
      </c>
      <c r="C483" s="34"/>
      <c r="D483" s="50">
        <v>1</v>
      </c>
      <c r="E483" s="38"/>
      <c r="F483" s="50"/>
      <c r="G483" s="42"/>
      <c r="H483" s="46"/>
      <c r="I483" s="25">
        <v>1</v>
      </c>
      <c r="J483" s="25">
        <f t="shared" si="7"/>
        <v>2</v>
      </c>
      <c r="K483" s="25"/>
      <c r="L483" s="25"/>
      <c r="M483" s="18">
        <v>-1.7770575000000006</v>
      </c>
      <c r="N483" s="18">
        <v>0.0002675821054775911</v>
      </c>
      <c r="O483" s="19"/>
      <c r="P483" s="22"/>
      <c r="Q483" s="22"/>
    </row>
    <row r="484" spans="1:17" s="14" customFormat="1" ht="9.75">
      <c r="A484" s="24" t="s">
        <v>267</v>
      </c>
      <c r="B484" s="25" t="s">
        <v>1380</v>
      </c>
      <c r="C484" s="34"/>
      <c r="D484" s="50"/>
      <c r="E484" s="38"/>
      <c r="F484" s="50"/>
      <c r="G484" s="42">
        <v>1</v>
      </c>
      <c r="H484" s="46"/>
      <c r="I484" s="25"/>
      <c r="J484" s="25">
        <f t="shared" si="7"/>
        <v>1</v>
      </c>
      <c r="K484" s="25"/>
      <c r="L484" s="25"/>
      <c r="M484" s="18">
        <v>1.421899999999999</v>
      </c>
      <c r="N484" s="18">
        <v>4.950854495951903E-06</v>
      </c>
      <c r="O484" s="19"/>
      <c r="P484" s="22"/>
      <c r="Q484" s="22"/>
    </row>
    <row r="485" spans="1:17" s="14" customFormat="1" ht="9.75">
      <c r="A485" s="24" t="s">
        <v>268</v>
      </c>
      <c r="B485" s="25" t="s">
        <v>1381</v>
      </c>
      <c r="C485" s="34"/>
      <c r="D485" s="50"/>
      <c r="E485" s="38"/>
      <c r="F485" s="50"/>
      <c r="G485" s="42"/>
      <c r="H485" s="46"/>
      <c r="I485" s="25"/>
      <c r="J485" s="25">
        <f t="shared" si="7"/>
        <v>0</v>
      </c>
      <c r="K485" s="25" t="s">
        <v>324</v>
      </c>
      <c r="L485" s="25" t="s">
        <v>1612</v>
      </c>
      <c r="M485" s="18">
        <v>1.7440169999999995</v>
      </c>
      <c r="N485" s="18">
        <v>5.718569922249058E-06</v>
      </c>
      <c r="O485" s="19"/>
      <c r="P485" s="23" t="s">
        <v>1288</v>
      </c>
      <c r="Q485" s="23" t="s">
        <v>1288</v>
      </c>
    </row>
    <row r="486" spans="1:17" s="14" customFormat="1" ht="9.75">
      <c r="A486" s="24" t="s">
        <v>269</v>
      </c>
      <c r="B486" s="25" t="s">
        <v>1382</v>
      </c>
      <c r="C486" s="34"/>
      <c r="D486" s="50"/>
      <c r="E486" s="38"/>
      <c r="F486" s="50"/>
      <c r="G486" s="42"/>
      <c r="H486" s="46"/>
      <c r="I486" s="25">
        <v>1</v>
      </c>
      <c r="J486" s="25">
        <f t="shared" si="7"/>
        <v>1</v>
      </c>
      <c r="K486" s="25" t="s">
        <v>324</v>
      </c>
      <c r="L486" s="25"/>
      <c r="M486" s="18">
        <v>1.6362257500000013</v>
      </c>
      <c r="N486" s="18">
        <v>2.5388775812132352E-05</v>
      </c>
      <c r="O486" s="19"/>
      <c r="P486" s="23" t="s">
        <v>1288</v>
      </c>
      <c r="Q486" s="23" t="s">
        <v>1288</v>
      </c>
    </row>
    <row r="487" spans="1:17" s="14" customFormat="1" ht="9.75">
      <c r="A487" s="24" t="s">
        <v>322</v>
      </c>
      <c r="B487" s="23" t="s">
        <v>1254</v>
      </c>
      <c r="C487" s="35"/>
      <c r="D487" s="51"/>
      <c r="E487" s="39"/>
      <c r="F487" s="51"/>
      <c r="G487" s="43">
        <v>1</v>
      </c>
      <c r="H487" s="47"/>
      <c r="I487" s="23">
        <v>1</v>
      </c>
      <c r="J487" s="25">
        <f t="shared" si="7"/>
        <v>2</v>
      </c>
      <c r="K487" s="25"/>
      <c r="L487" s="25"/>
      <c r="M487" s="18">
        <v>2.0276552500000022</v>
      </c>
      <c r="N487" s="18">
        <v>4.8158541349178874E-08</v>
      </c>
      <c r="O487" s="19"/>
      <c r="P487" s="22"/>
      <c r="Q487" s="22"/>
    </row>
    <row r="488" spans="1:17" s="14" customFormat="1" ht="19.5">
      <c r="A488" s="24" t="s">
        <v>270</v>
      </c>
      <c r="B488" s="25" t="s">
        <v>1383</v>
      </c>
      <c r="C488" s="34"/>
      <c r="D488" s="50"/>
      <c r="E488" s="38"/>
      <c r="F488" s="50"/>
      <c r="G488" s="42"/>
      <c r="H488" s="46"/>
      <c r="I488" s="25"/>
      <c r="J488" s="25">
        <f t="shared" si="7"/>
        <v>0</v>
      </c>
      <c r="K488" s="25" t="s">
        <v>324</v>
      </c>
      <c r="L488" s="25"/>
      <c r="M488" s="18">
        <v>-1.7649517499999998</v>
      </c>
      <c r="N488" s="18">
        <v>4.25192713955721E-06</v>
      </c>
      <c r="O488" s="19"/>
      <c r="P488" s="23" t="s">
        <v>1913</v>
      </c>
      <c r="Q488" s="23" t="s">
        <v>1914</v>
      </c>
    </row>
    <row r="489" spans="1:17" s="14" customFormat="1" ht="19.5">
      <c r="A489" s="24" t="s">
        <v>271</v>
      </c>
      <c r="B489" s="25" t="s">
        <v>1384</v>
      </c>
      <c r="C489" s="34"/>
      <c r="D489" s="50"/>
      <c r="E489" s="38"/>
      <c r="F489" s="50"/>
      <c r="G489" s="42"/>
      <c r="H489" s="46"/>
      <c r="I489" s="25">
        <v>1</v>
      </c>
      <c r="J489" s="25">
        <f t="shared" si="7"/>
        <v>1</v>
      </c>
      <c r="K489" s="25" t="s">
        <v>324</v>
      </c>
      <c r="L489" s="25"/>
      <c r="M489" s="18">
        <v>-1.4659777499999986</v>
      </c>
      <c r="N489" s="18">
        <v>3.348177481076604E-05</v>
      </c>
      <c r="O489" s="19"/>
      <c r="P489" s="23" t="s">
        <v>1820</v>
      </c>
      <c r="Q489" s="23" t="s">
        <v>1821</v>
      </c>
    </row>
    <row r="490" spans="1:17" s="14" customFormat="1" ht="19.5">
      <c r="A490" s="24" t="s">
        <v>272</v>
      </c>
      <c r="B490" s="25" t="s">
        <v>1385</v>
      </c>
      <c r="C490" s="34"/>
      <c r="D490" s="50"/>
      <c r="E490" s="38"/>
      <c r="F490" s="50"/>
      <c r="G490" s="42"/>
      <c r="H490" s="46">
        <v>1</v>
      </c>
      <c r="I490" s="25">
        <v>1</v>
      </c>
      <c r="J490" s="25">
        <f t="shared" si="7"/>
        <v>2</v>
      </c>
      <c r="K490" s="25" t="s">
        <v>324</v>
      </c>
      <c r="L490" s="25"/>
      <c r="M490" s="18">
        <v>-1.6675869999999993</v>
      </c>
      <c r="N490" s="18">
        <v>7.942775789968014E-06</v>
      </c>
      <c r="O490" s="19"/>
      <c r="P490" s="23" t="s">
        <v>1926</v>
      </c>
      <c r="Q490" s="23" t="s">
        <v>1927</v>
      </c>
    </row>
    <row r="491" spans="1:17" s="14" customFormat="1" ht="9.75">
      <c r="A491" s="24" t="s">
        <v>273</v>
      </c>
      <c r="B491" s="25" t="s">
        <v>1386</v>
      </c>
      <c r="C491" s="34" t="s">
        <v>324</v>
      </c>
      <c r="D491" s="50"/>
      <c r="E491" s="38"/>
      <c r="F491" s="50"/>
      <c r="G491" s="42"/>
      <c r="H491" s="46"/>
      <c r="I491" s="25">
        <v>1</v>
      </c>
      <c r="J491" s="25">
        <f t="shared" si="7"/>
        <v>1</v>
      </c>
      <c r="K491" s="25" t="s">
        <v>324</v>
      </c>
      <c r="L491" s="25"/>
      <c r="M491" s="18">
        <v>2.270719999999999</v>
      </c>
      <c r="N491" s="18">
        <v>8.262468162351807E-07</v>
      </c>
      <c r="O491" s="19"/>
      <c r="P491" s="23" t="s">
        <v>184</v>
      </c>
      <c r="Q491" s="23" t="s">
        <v>1288</v>
      </c>
    </row>
    <row r="492" spans="1:17" s="14" customFormat="1" ht="9.75">
      <c r="A492" s="24" t="s">
        <v>274</v>
      </c>
      <c r="B492" s="25" t="s">
        <v>1255</v>
      </c>
      <c r="C492" s="34"/>
      <c r="D492" s="50"/>
      <c r="E492" s="38"/>
      <c r="F492" s="50"/>
      <c r="G492" s="42"/>
      <c r="H492" s="46"/>
      <c r="I492" s="25"/>
      <c r="J492" s="25">
        <f t="shared" si="7"/>
        <v>0</v>
      </c>
      <c r="K492" s="25"/>
      <c r="L492" s="25"/>
      <c r="M492" s="18">
        <v>-2.476717749999999</v>
      </c>
      <c r="N492" s="18">
        <v>3.37455724180824E-07</v>
      </c>
      <c r="O492" s="19"/>
      <c r="P492" s="23" t="s">
        <v>1928</v>
      </c>
      <c r="Q492" s="23" t="s">
        <v>1929</v>
      </c>
    </row>
    <row r="493" spans="1:17" s="14" customFormat="1" ht="9.75">
      <c r="A493" s="24" t="s">
        <v>275</v>
      </c>
      <c r="B493" s="25" t="s">
        <v>1387</v>
      </c>
      <c r="C493" s="34"/>
      <c r="D493" s="50"/>
      <c r="E493" s="38"/>
      <c r="F493" s="50"/>
      <c r="G493" s="42"/>
      <c r="H493" s="46"/>
      <c r="I493" s="25"/>
      <c r="J493" s="25">
        <f t="shared" si="7"/>
        <v>0</v>
      </c>
      <c r="K493" s="25" t="s">
        <v>324</v>
      </c>
      <c r="L493" s="25"/>
      <c r="M493" s="18">
        <v>-1.0138295000000008</v>
      </c>
      <c r="N493" s="18">
        <v>0.00017703358914376955</v>
      </c>
      <c r="O493" s="19"/>
      <c r="P493" s="23" t="s">
        <v>1930</v>
      </c>
      <c r="Q493" s="23" t="s">
        <v>1858</v>
      </c>
    </row>
    <row r="494" spans="1:17" s="14" customFormat="1" ht="9.75">
      <c r="A494" s="24" t="s">
        <v>276</v>
      </c>
      <c r="B494" s="25" t="s">
        <v>1388</v>
      </c>
      <c r="C494" s="34"/>
      <c r="D494" s="50"/>
      <c r="E494" s="38"/>
      <c r="F494" s="50"/>
      <c r="G494" s="42"/>
      <c r="H494" s="46"/>
      <c r="I494" s="25"/>
      <c r="J494" s="25">
        <f t="shared" si="7"/>
        <v>0</v>
      </c>
      <c r="K494" s="25" t="s">
        <v>324</v>
      </c>
      <c r="L494" s="25"/>
      <c r="M494" s="18">
        <v>-2.17097125</v>
      </c>
      <c r="N494" s="18">
        <v>3.331807758267894E-05</v>
      </c>
      <c r="O494" s="19"/>
      <c r="P494" s="23" t="s">
        <v>1859</v>
      </c>
      <c r="Q494" s="23" t="s">
        <v>1860</v>
      </c>
    </row>
    <row r="495" spans="1:17" s="14" customFormat="1" ht="9.75">
      <c r="A495" s="24" t="s">
        <v>277</v>
      </c>
      <c r="B495" s="25" t="s">
        <v>1389</v>
      </c>
      <c r="C495" s="34"/>
      <c r="D495" s="50"/>
      <c r="E495" s="38"/>
      <c r="F495" s="50"/>
      <c r="G495" s="42"/>
      <c r="H495" s="46"/>
      <c r="I495" s="25"/>
      <c r="J495" s="25">
        <f t="shared" si="7"/>
        <v>0</v>
      </c>
      <c r="K495" s="25" t="s">
        <v>324</v>
      </c>
      <c r="L495" s="25"/>
      <c r="M495" s="18">
        <v>2.748630750000001</v>
      </c>
      <c r="N495" s="18">
        <v>1.6842994802587486E-06</v>
      </c>
      <c r="O495" s="19"/>
      <c r="P495" s="23" t="s">
        <v>1288</v>
      </c>
      <c r="Q495" s="23" t="s">
        <v>1288</v>
      </c>
    </row>
    <row r="496" spans="1:17" s="14" customFormat="1" ht="9.75">
      <c r="A496" s="24" t="s">
        <v>278</v>
      </c>
      <c r="B496" s="25" t="s">
        <v>1390</v>
      </c>
      <c r="C496" s="34"/>
      <c r="D496" s="50"/>
      <c r="E496" s="38"/>
      <c r="F496" s="50"/>
      <c r="G496" s="42"/>
      <c r="H496" s="46">
        <v>1</v>
      </c>
      <c r="I496" s="25"/>
      <c r="J496" s="25">
        <f t="shared" si="7"/>
        <v>1</v>
      </c>
      <c r="K496" s="25" t="s">
        <v>324</v>
      </c>
      <c r="L496" s="25"/>
      <c r="M496" s="18">
        <v>1.0287232499999988</v>
      </c>
      <c r="N496" s="18">
        <v>0.0001939562575841005</v>
      </c>
      <c r="O496" s="19"/>
      <c r="P496" s="23" t="s">
        <v>1288</v>
      </c>
      <c r="Q496" s="23" t="s">
        <v>1288</v>
      </c>
    </row>
    <row r="497" spans="1:17" s="14" customFormat="1" ht="9.75">
      <c r="A497" s="24" t="s">
        <v>1276</v>
      </c>
      <c r="B497" s="25" t="s">
        <v>1391</v>
      </c>
      <c r="C497" s="34"/>
      <c r="D497" s="50"/>
      <c r="E497" s="38"/>
      <c r="F497" s="50"/>
      <c r="G497" s="42"/>
      <c r="H497" s="46"/>
      <c r="I497" s="25"/>
      <c r="J497" s="25">
        <f t="shared" si="7"/>
        <v>0</v>
      </c>
      <c r="K497" s="25" t="s">
        <v>324</v>
      </c>
      <c r="L497" s="25" t="s">
        <v>1613</v>
      </c>
      <c r="M497" s="18">
        <v>-1.4613139999999998</v>
      </c>
      <c r="N497" s="18">
        <v>0.0002926042897368232</v>
      </c>
      <c r="O497" s="19"/>
      <c r="P497" s="23" t="s">
        <v>1288</v>
      </c>
      <c r="Q497" s="23" t="s">
        <v>1288</v>
      </c>
    </row>
    <row r="498" spans="1:17" s="14" customFormat="1" ht="12">
      <c r="A498" s="27" t="s">
        <v>1250</v>
      </c>
      <c r="B498" s="25" t="s">
        <v>1392</v>
      </c>
      <c r="C498" s="34"/>
      <c r="D498" s="50"/>
      <c r="E498" s="38"/>
      <c r="F498" s="50"/>
      <c r="G498" s="42"/>
      <c r="H498" s="46"/>
      <c r="I498" s="25">
        <v>1</v>
      </c>
      <c r="J498" s="25">
        <f t="shared" si="7"/>
        <v>1</v>
      </c>
      <c r="K498" s="25" t="s">
        <v>324</v>
      </c>
      <c r="L498" s="25"/>
      <c r="M498" s="18">
        <v>-1.4081944999999996</v>
      </c>
      <c r="N498" s="18">
        <v>8.108361004569718E-05</v>
      </c>
      <c r="O498" s="19"/>
      <c r="P498" s="23" t="s">
        <v>1861</v>
      </c>
      <c r="Q498" s="23" t="s">
        <v>1288</v>
      </c>
    </row>
    <row r="499" spans="1:17" s="14" customFormat="1" ht="9.75">
      <c r="A499" s="24" t="s">
        <v>279</v>
      </c>
      <c r="B499" s="25" t="s">
        <v>1393</v>
      </c>
      <c r="C499" s="34"/>
      <c r="D499" s="50"/>
      <c r="E499" s="38"/>
      <c r="F499" s="50"/>
      <c r="G499" s="42"/>
      <c r="H499" s="46"/>
      <c r="I499" s="25">
        <v>1</v>
      </c>
      <c r="J499" s="25">
        <f t="shared" si="7"/>
        <v>1</v>
      </c>
      <c r="K499" s="25" t="s">
        <v>324</v>
      </c>
      <c r="L499" s="25"/>
      <c r="M499" s="18">
        <v>-3.317462</v>
      </c>
      <c r="N499" s="18">
        <v>3.691615099289381E-07</v>
      </c>
      <c r="O499" s="19"/>
      <c r="P499" s="23" t="s">
        <v>1288</v>
      </c>
      <c r="Q499" s="23" t="s">
        <v>1288</v>
      </c>
    </row>
    <row r="500" spans="1:17" s="14" customFormat="1" ht="9.75">
      <c r="A500" s="24" t="s">
        <v>1277</v>
      </c>
      <c r="B500" s="25" t="s">
        <v>1394</v>
      </c>
      <c r="C500" s="34"/>
      <c r="D500" s="50"/>
      <c r="E500" s="38"/>
      <c r="F500" s="50"/>
      <c r="G500" s="42"/>
      <c r="H500" s="46"/>
      <c r="I500" s="25">
        <v>1</v>
      </c>
      <c r="J500" s="25">
        <f t="shared" si="7"/>
        <v>1</v>
      </c>
      <c r="K500" s="25" t="s">
        <v>324</v>
      </c>
      <c r="L500" s="25"/>
      <c r="M500" s="18">
        <v>-2.7751449999999993</v>
      </c>
      <c r="N500" s="18">
        <v>4.7259449076188354E-07</v>
      </c>
      <c r="O500" s="19"/>
      <c r="P500" s="23" t="s">
        <v>1288</v>
      </c>
      <c r="Q500" s="23" t="s">
        <v>1862</v>
      </c>
    </row>
    <row r="501" spans="1:17" s="14" customFormat="1" ht="9.75">
      <c r="A501" s="24" t="s">
        <v>280</v>
      </c>
      <c r="B501" s="25" t="s">
        <v>1395</v>
      </c>
      <c r="C501" s="34"/>
      <c r="D501" s="50"/>
      <c r="E501" s="38"/>
      <c r="F501" s="50"/>
      <c r="G501" s="42"/>
      <c r="H501" s="46"/>
      <c r="I501" s="25">
        <v>1</v>
      </c>
      <c r="J501" s="25">
        <f t="shared" si="7"/>
        <v>1</v>
      </c>
      <c r="K501" s="25" t="s">
        <v>324</v>
      </c>
      <c r="L501" s="25"/>
      <c r="M501" s="18">
        <v>1.1884099999999993</v>
      </c>
      <c r="N501" s="18">
        <v>0.00014505226661861757</v>
      </c>
      <c r="O501" s="19"/>
      <c r="P501" s="23" t="s">
        <v>1288</v>
      </c>
      <c r="Q501" s="23" t="s">
        <v>1288</v>
      </c>
    </row>
    <row r="502" spans="1:17" s="14" customFormat="1" ht="9.75">
      <c r="A502" s="24" t="s">
        <v>281</v>
      </c>
      <c r="B502" s="25" t="s">
        <v>1396</v>
      </c>
      <c r="C502" s="34"/>
      <c r="D502" s="50"/>
      <c r="E502" s="38"/>
      <c r="F502" s="50"/>
      <c r="G502" s="42"/>
      <c r="H502" s="46"/>
      <c r="I502" s="25"/>
      <c r="J502" s="25">
        <f t="shared" si="7"/>
        <v>0</v>
      </c>
      <c r="K502" s="25" t="s">
        <v>324</v>
      </c>
      <c r="L502" s="25" t="s">
        <v>1613</v>
      </c>
      <c r="M502" s="18">
        <v>-1.313740000000001</v>
      </c>
      <c r="N502" s="18">
        <v>1.0171154182256665E-05</v>
      </c>
      <c r="O502" s="19"/>
      <c r="P502" s="23" t="s">
        <v>1288</v>
      </c>
      <c r="Q502" s="23" t="s">
        <v>1288</v>
      </c>
    </row>
    <row r="503" spans="1:17" s="14" customFormat="1" ht="12" customHeight="1">
      <c r="A503" s="24" t="s">
        <v>1278</v>
      </c>
      <c r="B503" s="25" t="s">
        <v>1397</v>
      </c>
      <c r="C503" s="34"/>
      <c r="D503" s="50"/>
      <c r="E503" s="38"/>
      <c r="F503" s="50"/>
      <c r="G503" s="42"/>
      <c r="H503" s="46"/>
      <c r="I503" s="25">
        <v>1</v>
      </c>
      <c r="J503" s="25">
        <f t="shared" si="7"/>
        <v>1</v>
      </c>
      <c r="K503" s="25"/>
      <c r="L503" s="25"/>
      <c r="M503" s="18">
        <v>1.9040057499999996</v>
      </c>
      <c r="N503" s="18">
        <v>0.00015794909602789712</v>
      </c>
      <c r="O503" s="19"/>
      <c r="P503" s="23" t="s">
        <v>1288</v>
      </c>
      <c r="Q503" s="23" t="s">
        <v>1288</v>
      </c>
    </row>
    <row r="504" spans="1:17" s="14" customFormat="1" ht="9.75">
      <c r="A504" s="24" t="s">
        <v>1279</v>
      </c>
      <c r="B504" s="25" t="s">
        <v>1398</v>
      </c>
      <c r="C504" s="34"/>
      <c r="D504" s="50"/>
      <c r="E504" s="38"/>
      <c r="F504" s="50"/>
      <c r="G504" s="42"/>
      <c r="H504" s="46"/>
      <c r="I504" s="25"/>
      <c r="J504" s="25">
        <f t="shared" si="7"/>
        <v>0</v>
      </c>
      <c r="K504" s="25" t="s">
        <v>324</v>
      </c>
      <c r="L504" s="25" t="s">
        <v>1613</v>
      </c>
      <c r="M504" s="18">
        <v>1.159065</v>
      </c>
      <c r="N504" s="18">
        <v>5.81108742812749E-05</v>
      </c>
      <c r="O504" s="19"/>
      <c r="P504" s="23" t="s">
        <v>1288</v>
      </c>
      <c r="Q504" s="23" t="s">
        <v>1288</v>
      </c>
    </row>
    <row r="505" spans="1:17" s="14" customFormat="1" ht="9.75">
      <c r="A505" s="24" t="s">
        <v>282</v>
      </c>
      <c r="B505" s="25" t="s">
        <v>1399</v>
      </c>
      <c r="C505" s="34">
        <v>1</v>
      </c>
      <c r="D505" s="50"/>
      <c r="E505" s="38"/>
      <c r="F505" s="50"/>
      <c r="G505" s="42">
        <v>1</v>
      </c>
      <c r="H505" s="46"/>
      <c r="I505" s="25">
        <v>1</v>
      </c>
      <c r="J505" s="25">
        <f t="shared" si="7"/>
        <v>3</v>
      </c>
      <c r="K505" s="25"/>
      <c r="L505" s="25"/>
      <c r="M505" s="18">
        <v>2.8881455000000003</v>
      </c>
      <c r="N505" s="18">
        <v>8.598315359453692E-09</v>
      </c>
      <c r="O505" s="19"/>
      <c r="P505" s="22"/>
      <c r="Q505" s="22"/>
    </row>
    <row r="506" spans="1:17" s="14" customFormat="1" ht="9.75">
      <c r="A506" s="24" t="s">
        <v>283</v>
      </c>
      <c r="B506" s="25" t="s">
        <v>1400</v>
      </c>
      <c r="C506" s="34">
        <v>1</v>
      </c>
      <c r="D506" s="50"/>
      <c r="E506" s="38"/>
      <c r="F506" s="50"/>
      <c r="G506" s="42">
        <v>1</v>
      </c>
      <c r="H506" s="46"/>
      <c r="I506" s="25">
        <v>1</v>
      </c>
      <c r="J506" s="25">
        <f t="shared" si="7"/>
        <v>3</v>
      </c>
      <c r="K506" s="25"/>
      <c r="L506" s="25"/>
      <c r="M506" s="18">
        <v>2.5684087499999997</v>
      </c>
      <c r="N506" s="18">
        <v>1.7343242833517522E-06</v>
      </c>
      <c r="O506" s="19"/>
      <c r="P506" s="22"/>
      <c r="Q506" s="22"/>
    </row>
    <row r="507" spans="1:17" s="14" customFormat="1" ht="9.75">
      <c r="A507" s="24" t="s">
        <v>284</v>
      </c>
      <c r="B507" s="25" t="s">
        <v>1401</v>
      </c>
      <c r="C507" s="34"/>
      <c r="D507" s="50"/>
      <c r="E507" s="38"/>
      <c r="F507" s="50"/>
      <c r="G507" s="42"/>
      <c r="H507" s="46"/>
      <c r="I507" s="25">
        <v>1</v>
      </c>
      <c r="J507" s="25">
        <f t="shared" si="7"/>
        <v>1</v>
      </c>
      <c r="K507" s="25" t="s">
        <v>324</v>
      </c>
      <c r="L507" s="25"/>
      <c r="M507" s="18">
        <v>1.5936127499999984</v>
      </c>
      <c r="N507" s="18">
        <v>1.2749131354880997E-07</v>
      </c>
      <c r="O507" s="19"/>
      <c r="P507" s="23" t="s">
        <v>184</v>
      </c>
      <c r="Q507" s="23" t="s">
        <v>1863</v>
      </c>
    </row>
    <row r="508" spans="1:17" s="14" customFormat="1" ht="9.75">
      <c r="A508" s="24" t="s">
        <v>285</v>
      </c>
      <c r="B508" s="25" t="s">
        <v>1402</v>
      </c>
      <c r="C508" s="34"/>
      <c r="D508" s="50"/>
      <c r="E508" s="38"/>
      <c r="F508" s="50"/>
      <c r="G508" s="42"/>
      <c r="H508" s="46">
        <v>1</v>
      </c>
      <c r="I508" s="25">
        <v>1</v>
      </c>
      <c r="J508" s="25">
        <f t="shared" si="7"/>
        <v>2</v>
      </c>
      <c r="K508" s="25"/>
      <c r="L508" s="25"/>
      <c r="M508" s="18">
        <v>1.7969795</v>
      </c>
      <c r="N508" s="18">
        <v>1.31156523182757E-06</v>
      </c>
      <c r="O508" s="19"/>
      <c r="P508" s="22"/>
      <c r="Q508" s="22"/>
    </row>
    <row r="509" spans="1:17" s="14" customFormat="1" ht="9.75">
      <c r="A509" s="24" t="s">
        <v>286</v>
      </c>
      <c r="B509" s="25" t="s">
        <v>1403</v>
      </c>
      <c r="C509" s="34"/>
      <c r="D509" s="50"/>
      <c r="E509" s="38"/>
      <c r="F509" s="50"/>
      <c r="G509" s="42"/>
      <c r="H509" s="46"/>
      <c r="I509" s="25"/>
      <c r="J509" s="25">
        <f t="shared" si="7"/>
        <v>0</v>
      </c>
      <c r="K509" s="25" t="s">
        <v>324</v>
      </c>
      <c r="L509" s="25"/>
      <c r="M509" s="18">
        <v>-2.0157317500000005</v>
      </c>
      <c r="N509" s="18">
        <v>3.853743199265567E-06</v>
      </c>
      <c r="O509" s="19"/>
      <c r="P509" s="23" t="s">
        <v>1864</v>
      </c>
      <c r="Q509" s="23" t="s">
        <v>1865</v>
      </c>
    </row>
    <row r="510" spans="1:17" s="14" customFormat="1" ht="19.5">
      <c r="A510" s="24" t="s">
        <v>287</v>
      </c>
      <c r="B510" s="25" t="s">
        <v>1404</v>
      </c>
      <c r="C510" s="34"/>
      <c r="D510" s="50"/>
      <c r="E510" s="38"/>
      <c r="F510" s="50"/>
      <c r="G510" s="42"/>
      <c r="H510" s="46"/>
      <c r="I510" s="25"/>
      <c r="J510" s="25">
        <f t="shared" si="7"/>
        <v>0</v>
      </c>
      <c r="K510" s="25" t="s">
        <v>324</v>
      </c>
      <c r="L510" s="25"/>
      <c r="M510" s="18">
        <v>-1.4739055000000008</v>
      </c>
      <c r="N510" s="18">
        <v>3.490859795628674E-06</v>
      </c>
      <c r="O510" s="19"/>
      <c r="P510" s="23" t="s">
        <v>1866</v>
      </c>
      <c r="Q510" s="23" t="s">
        <v>1867</v>
      </c>
    </row>
    <row r="511" spans="1:17" s="14" customFormat="1" ht="9.75">
      <c r="A511" s="24" t="s">
        <v>288</v>
      </c>
      <c r="B511" s="25" t="s">
        <v>1405</v>
      </c>
      <c r="C511" s="34"/>
      <c r="D511" s="50"/>
      <c r="E511" s="38"/>
      <c r="F511" s="50"/>
      <c r="G511" s="42"/>
      <c r="H511" s="46"/>
      <c r="I511" s="25"/>
      <c r="J511" s="25">
        <f t="shared" si="7"/>
        <v>0</v>
      </c>
      <c r="K511" s="25" t="s">
        <v>1241</v>
      </c>
      <c r="L511" s="25"/>
      <c r="M511" s="18">
        <v>-1.5465964999999997</v>
      </c>
      <c r="N511" s="18">
        <v>4.6531596584350564E-05</v>
      </c>
      <c r="O511" s="19"/>
      <c r="P511" s="23" t="s">
        <v>1868</v>
      </c>
      <c r="Q511" s="23" t="s">
        <v>1869</v>
      </c>
    </row>
    <row r="512" spans="1:17" s="14" customFormat="1" ht="9.75">
      <c r="A512" s="24" t="s">
        <v>289</v>
      </c>
      <c r="B512" s="25" t="s">
        <v>1406</v>
      </c>
      <c r="C512" s="34"/>
      <c r="D512" s="50"/>
      <c r="E512" s="38"/>
      <c r="F512" s="50"/>
      <c r="G512" s="42"/>
      <c r="H512" s="46"/>
      <c r="I512" s="25"/>
      <c r="J512" s="25">
        <f t="shared" si="7"/>
        <v>0</v>
      </c>
      <c r="K512" s="25" t="s">
        <v>324</v>
      </c>
      <c r="L512" s="25"/>
      <c r="M512" s="18">
        <v>-2.078045249999999</v>
      </c>
      <c r="N512" s="18">
        <v>4.5282233758562525E-07</v>
      </c>
      <c r="O512" s="19"/>
      <c r="P512" s="23" t="s">
        <v>1288</v>
      </c>
      <c r="Q512" s="23" t="s">
        <v>1870</v>
      </c>
    </row>
    <row r="513" spans="1:17" s="14" customFormat="1" ht="9.75">
      <c r="A513" s="24" t="s">
        <v>290</v>
      </c>
      <c r="B513" s="25" t="s">
        <v>1407</v>
      </c>
      <c r="C513" s="34"/>
      <c r="D513" s="50"/>
      <c r="E513" s="38"/>
      <c r="F513" s="50"/>
      <c r="G513" s="42"/>
      <c r="H513" s="46"/>
      <c r="I513" s="25"/>
      <c r="J513" s="25">
        <f t="shared" si="7"/>
        <v>0</v>
      </c>
      <c r="K513" s="25" t="s">
        <v>324</v>
      </c>
      <c r="L513" s="25"/>
      <c r="M513" s="18">
        <v>-1.1658082499999995</v>
      </c>
      <c r="N513" s="18">
        <v>0.00012988593707311463</v>
      </c>
      <c r="O513" s="19"/>
      <c r="P513" s="23" t="s">
        <v>1881</v>
      </c>
      <c r="Q513" s="23" t="s">
        <v>1882</v>
      </c>
    </row>
    <row r="514" spans="1:17" s="14" customFormat="1" ht="9.75">
      <c r="A514" s="24" t="s">
        <v>554</v>
      </c>
      <c r="B514" s="25" t="s">
        <v>1408</v>
      </c>
      <c r="C514" s="34">
        <v>1</v>
      </c>
      <c r="D514" s="50"/>
      <c r="E514" s="38"/>
      <c r="F514" s="50"/>
      <c r="G514" s="42"/>
      <c r="H514" s="46"/>
      <c r="I514" s="25">
        <v>1</v>
      </c>
      <c r="J514" s="25">
        <f t="shared" si="7"/>
        <v>2</v>
      </c>
      <c r="K514" s="25"/>
      <c r="L514" s="25"/>
      <c r="M514" s="18">
        <v>2.85116925</v>
      </c>
      <c r="N514" s="18">
        <v>4.296975697339825E-07</v>
      </c>
      <c r="O514" s="19"/>
      <c r="P514" s="22"/>
      <c r="Q514" s="22"/>
    </row>
    <row r="515" spans="1:17" s="14" customFormat="1" ht="9.75">
      <c r="A515" s="24" t="s">
        <v>291</v>
      </c>
      <c r="B515" s="25" t="s">
        <v>1267</v>
      </c>
      <c r="C515" s="34"/>
      <c r="D515" s="50"/>
      <c r="E515" s="38"/>
      <c r="F515" s="50"/>
      <c r="G515" s="42"/>
      <c r="H515" s="46"/>
      <c r="I515" s="25">
        <v>1</v>
      </c>
      <c r="J515" s="25">
        <f t="shared" si="7"/>
        <v>1</v>
      </c>
      <c r="K515" s="25"/>
      <c r="L515" s="25"/>
      <c r="M515" s="18">
        <v>1.148244</v>
      </c>
      <c r="N515" s="18">
        <v>3.182828533914658E-05</v>
      </c>
      <c r="O515" s="19"/>
      <c r="P515" s="23" t="s">
        <v>1288</v>
      </c>
      <c r="Q515" s="23" t="s">
        <v>1288</v>
      </c>
    </row>
    <row r="516" spans="1:17" s="14" customFormat="1" ht="19.5">
      <c r="A516" s="24" t="s">
        <v>292</v>
      </c>
      <c r="B516" s="25" t="s">
        <v>1409</v>
      </c>
      <c r="C516" s="34"/>
      <c r="D516" s="50"/>
      <c r="E516" s="38"/>
      <c r="F516" s="50"/>
      <c r="G516" s="42"/>
      <c r="H516" s="46"/>
      <c r="I516" s="25">
        <v>1</v>
      </c>
      <c r="J516" s="25">
        <f aca="true" t="shared" si="8" ref="J516:J552">SUM(C516:I516)</f>
        <v>1</v>
      </c>
      <c r="K516" s="25" t="s">
        <v>324</v>
      </c>
      <c r="L516" s="25"/>
      <c r="M516" s="18">
        <v>-1.8103187499999995</v>
      </c>
      <c r="N516" s="18">
        <v>7.719559455936274E-06</v>
      </c>
      <c r="O516" s="19"/>
      <c r="P516" s="23" t="s">
        <v>1753</v>
      </c>
      <c r="Q516" s="23" t="s">
        <v>1754</v>
      </c>
    </row>
    <row r="517" spans="1:17" s="14" customFormat="1" ht="9.75">
      <c r="A517" s="24" t="s">
        <v>293</v>
      </c>
      <c r="B517" s="25" t="s">
        <v>1410</v>
      </c>
      <c r="C517" s="34"/>
      <c r="D517" s="50"/>
      <c r="E517" s="38"/>
      <c r="F517" s="50"/>
      <c r="G517" s="42"/>
      <c r="H517" s="46"/>
      <c r="I517" s="25"/>
      <c r="J517" s="25">
        <f t="shared" si="8"/>
        <v>0</v>
      </c>
      <c r="K517" s="25" t="s">
        <v>324</v>
      </c>
      <c r="L517" s="25" t="s">
        <v>1614</v>
      </c>
      <c r="M517" s="18">
        <v>-1.0904609999999977</v>
      </c>
      <c r="N517" s="18">
        <v>0.0002731466389502611</v>
      </c>
      <c r="O517" s="19"/>
      <c r="P517" s="23" t="s">
        <v>1755</v>
      </c>
      <c r="Q517" s="23" t="s">
        <v>1288</v>
      </c>
    </row>
    <row r="518" spans="1:17" s="14" customFormat="1" ht="9.75">
      <c r="A518" s="24" t="s">
        <v>294</v>
      </c>
      <c r="B518" s="25" t="s">
        <v>1411</v>
      </c>
      <c r="C518" s="34"/>
      <c r="D518" s="50"/>
      <c r="E518" s="38"/>
      <c r="F518" s="50"/>
      <c r="G518" s="42"/>
      <c r="H518" s="46">
        <v>1</v>
      </c>
      <c r="I518" s="25">
        <v>1</v>
      </c>
      <c r="J518" s="25">
        <f t="shared" si="8"/>
        <v>2</v>
      </c>
      <c r="K518" s="25" t="s">
        <v>324</v>
      </c>
      <c r="L518" s="25"/>
      <c r="M518" s="18">
        <v>1.6380767499999989</v>
      </c>
      <c r="N518" s="18">
        <v>0.0003435368410209501</v>
      </c>
      <c r="O518" s="19"/>
      <c r="P518" s="23" t="s">
        <v>1288</v>
      </c>
      <c r="Q518" s="23" t="s">
        <v>1756</v>
      </c>
    </row>
    <row r="519" spans="1:17" s="14" customFormat="1" ht="9.75">
      <c r="A519" s="24" t="s">
        <v>295</v>
      </c>
      <c r="B519" s="25" t="s">
        <v>1412</v>
      </c>
      <c r="C519" s="34"/>
      <c r="D519" s="50"/>
      <c r="E519" s="38"/>
      <c r="F519" s="50"/>
      <c r="G519" s="42"/>
      <c r="H519" s="46">
        <v>1</v>
      </c>
      <c r="I519" s="25"/>
      <c r="J519" s="25">
        <f t="shared" si="8"/>
        <v>1</v>
      </c>
      <c r="K519" s="25" t="s">
        <v>324</v>
      </c>
      <c r="L519" s="25"/>
      <c r="M519" s="18">
        <v>1.0774144999999997</v>
      </c>
      <c r="N519" s="18">
        <v>0.0005635875594421373</v>
      </c>
      <c r="O519" s="19"/>
      <c r="P519" s="23" t="s">
        <v>1288</v>
      </c>
      <c r="Q519" s="23" t="s">
        <v>1288</v>
      </c>
    </row>
    <row r="520" spans="1:17" s="14" customFormat="1" ht="9.75">
      <c r="A520" s="24" t="s">
        <v>296</v>
      </c>
      <c r="B520" s="25" t="s">
        <v>1413</v>
      </c>
      <c r="C520" s="34"/>
      <c r="D520" s="50"/>
      <c r="E520" s="38"/>
      <c r="F520" s="50"/>
      <c r="G520" s="42"/>
      <c r="H520" s="46"/>
      <c r="I520" s="25"/>
      <c r="J520" s="25">
        <f t="shared" si="8"/>
        <v>0</v>
      </c>
      <c r="K520" s="25" t="s">
        <v>324</v>
      </c>
      <c r="L520" s="25" t="s">
        <v>1414</v>
      </c>
      <c r="M520" s="18">
        <v>1.2536809999999985</v>
      </c>
      <c r="N520" s="18">
        <v>0.00018072388349102753</v>
      </c>
      <c r="O520" s="19"/>
      <c r="P520" s="23" t="s">
        <v>1757</v>
      </c>
      <c r="Q520" s="23" t="s">
        <v>1889</v>
      </c>
    </row>
    <row r="521" spans="1:17" s="14" customFormat="1" ht="9.75">
      <c r="A521" s="24" t="s">
        <v>297</v>
      </c>
      <c r="B521" s="25" t="s">
        <v>1414</v>
      </c>
      <c r="C521" s="34"/>
      <c r="D521" s="50"/>
      <c r="E521" s="38"/>
      <c r="F521" s="50"/>
      <c r="G521" s="42">
        <v>1</v>
      </c>
      <c r="H521" s="46"/>
      <c r="I521" s="25">
        <v>1</v>
      </c>
      <c r="J521" s="25">
        <f t="shared" si="8"/>
        <v>2</v>
      </c>
      <c r="K521" s="25"/>
      <c r="L521" s="25"/>
      <c r="M521" s="18">
        <v>-1.2775629999999998</v>
      </c>
      <c r="N521" s="18">
        <v>9.410236223026172E-06</v>
      </c>
      <c r="O521" s="19"/>
      <c r="P521" s="22"/>
      <c r="Q521" s="22"/>
    </row>
    <row r="522" spans="1:17" s="14" customFormat="1" ht="9.75">
      <c r="A522" s="24" t="s">
        <v>298</v>
      </c>
      <c r="B522" s="25" t="s">
        <v>1415</v>
      </c>
      <c r="C522" s="34">
        <v>1</v>
      </c>
      <c r="D522" s="50"/>
      <c r="E522" s="38"/>
      <c r="F522" s="50"/>
      <c r="G522" s="42">
        <v>1</v>
      </c>
      <c r="H522" s="46"/>
      <c r="I522" s="25">
        <v>1</v>
      </c>
      <c r="J522" s="25">
        <f t="shared" si="8"/>
        <v>3</v>
      </c>
      <c r="K522" s="25"/>
      <c r="L522" s="25"/>
      <c r="M522" s="18">
        <v>1.4990637499999977</v>
      </c>
      <c r="N522" s="18">
        <v>3.362493168126572E-07</v>
      </c>
      <c r="O522" s="19"/>
      <c r="P522" s="22"/>
      <c r="Q522" s="22"/>
    </row>
    <row r="523" spans="1:17" s="14" customFormat="1" ht="9.75">
      <c r="A523" s="24" t="s">
        <v>299</v>
      </c>
      <c r="B523" s="25" t="s">
        <v>1416</v>
      </c>
      <c r="C523" s="34"/>
      <c r="D523" s="50"/>
      <c r="E523" s="38"/>
      <c r="F523" s="50"/>
      <c r="G523" s="42"/>
      <c r="H523" s="46"/>
      <c r="I523" s="25"/>
      <c r="J523" s="25">
        <f t="shared" si="8"/>
        <v>0</v>
      </c>
      <c r="K523" s="25" t="s">
        <v>324</v>
      </c>
      <c r="L523" s="25"/>
      <c r="M523" s="18">
        <v>1.5034487500000004</v>
      </c>
      <c r="N523" s="18">
        <v>2.732469523324127E-05</v>
      </c>
      <c r="O523" s="19"/>
      <c r="P523" s="23" t="s">
        <v>1288</v>
      </c>
      <c r="Q523" s="23" t="s">
        <v>1288</v>
      </c>
    </row>
    <row r="524" spans="1:17" s="14" customFormat="1" ht="9.75">
      <c r="A524" s="24" t="s">
        <v>300</v>
      </c>
      <c r="B524" s="25" t="s">
        <v>1417</v>
      </c>
      <c r="C524" s="34"/>
      <c r="D524" s="50"/>
      <c r="E524" s="38"/>
      <c r="F524" s="50"/>
      <c r="G524" s="42"/>
      <c r="H524" s="46"/>
      <c r="I524" s="25"/>
      <c r="J524" s="25">
        <f t="shared" si="8"/>
        <v>0</v>
      </c>
      <c r="K524" s="25" t="s">
        <v>324</v>
      </c>
      <c r="L524" s="25"/>
      <c r="M524" s="18">
        <v>-1.3713852500000003</v>
      </c>
      <c r="N524" s="18">
        <v>5.780807703906558E-05</v>
      </c>
      <c r="O524" s="19"/>
      <c r="P524" s="23" t="s">
        <v>1288</v>
      </c>
      <c r="Q524" s="23" t="s">
        <v>1890</v>
      </c>
    </row>
    <row r="525" spans="1:17" s="14" customFormat="1" ht="19.5">
      <c r="A525" s="24" t="s">
        <v>151</v>
      </c>
      <c r="B525" s="25" t="s">
        <v>1418</v>
      </c>
      <c r="C525" s="34"/>
      <c r="D525" s="50"/>
      <c r="E525" s="38"/>
      <c r="F525" s="50"/>
      <c r="G525" s="42"/>
      <c r="H525" s="46"/>
      <c r="I525" s="25"/>
      <c r="J525" s="25">
        <f t="shared" si="8"/>
        <v>0</v>
      </c>
      <c r="K525" s="25" t="s">
        <v>324</v>
      </c>
      <c r="L525" s="25"/>
      <c r="M525" s="18">
        <v>1.0833940000000002</v>
      </c>
      <c r="N525" s="18">
        <v>6.205008318681944E-05</v>
      </c>
      <c r="O525" s="19"/>
      <c r="P525" s="23" t="s">
        <v>1891</v>
      </c>
      <c r="Q525" s="23" t="s">
        <v>1892</v>
      </c>
    </row>
    <row r="526" spans="1:17" s="14" customFormat="1" ht="9.75">
      <c r="A526" s="24" t="s">
        <v>152</v>
      </c>
      <c r="B526" s="25" t="s">
        <v>1419</v>
      </c>
      <c r="C526" s="34"/>
      <c r="D526" s="50"/>
      <c r="E526" s="38"/>
      <c r="F526" s="50"/>
      <c r="G526" s="42"/>
      <c r="H526" s="46"/>
      <c r="I526" s="25"/>
      <c r="J526" s="25">
        <f t="shared" si="8"/>
        <v>0</v>
      </c>
      <c r="K526" s="25" t="s">
        <v>324</v>
      </c>
      <c r="L526" s="25"/>
      <c r="M526" s="18">
        <v>-1.5780684999999997</v>
      </c>
      <c r="N526" s="18">
        <v>5.5462852536958184E-06</v>
      </c>
      <c r="O526" s="19"/>
      <c r="P526" s="23" t="s">
        <v>1893</v>
      </c>
      <c r="Q526" s="23" t="s">
        <v>1796</v>
      </c>
    </row>
    <row r="527" spans="1:17" s="14" customFormat="1" ht="9.75">
      <c r="A527" s="24" t="s">
        <v>153</v>
      </c>
      <c r="B527" s="25" t="s">
        <v>1420</v>
      </c>
      <c r="C527" s="34">
        <v>1</v>
      </c>
      <c r="D527" s="50"/>
      <c r="E527" s="38"/>
      <c r="F527" s="50"/>
      <c r="G527" s="42">
        <v>1</v>
      </c>
      <c r="H527" s="46">
        <v>1</v>
      </c>
      <c r="I527" s="25"/>
      <c r="J527" s="25">
        <f t="shared" si="8"/>
        <v>3</v>
      </c>
      <c r="K527" s="25"/>
      <c r="L527" s="25"/>
      <c r="M527" s="18">
        <v>2.393999000000001</v>
      </c>
      <c r="N527" s="18">
        <v>6.016161960963455E-05</v>
      </c>
      <c r="O527" s="19"/>
      <c r="P527" s="22"/>
      <c r="Q527" s="22"/>
    </row>
    <row r="528" spans="1:17" s="14" customFormat="1" ht="9.75">
      <c r="A528" s="24" t="s">
        <v>154</v>
      </c>
      <c r="B528" s="25" t="s">
        <v>1421</v>
      </c>
      <c r="C528" s="34"/>
      <c r="D528" s="50"/>
      <c r="E528" s="38">
        <v>1</v>
      </c>
      <c r="F528" s="50"/>
      <c r="G528" s="42">
        <v>1</v>
      </c>
      <c r="H528" s="46"/>
      <c r="I528" s="25"/>
      <c r="J528" s="25">
        <f t="shared" si="8"/>
        <v>2</v>
      </c>
      <c r="K528" s="25"/>
      <c r="L528" s="25"/>
      <c r="M528" s="18">
        <v>1.2909327499999996</v>
      </c>
      <c r="N528" s="18">
        <v>1.910560216713399E-05</v>
      </c>
      <c r="O528" s="19"/>
      <c r="P528" s="22"/>
      <c r="Q528" s="22"/>
    </row>
    <row r="529" spans="1:17" s="14" customFormat="1" ht="9.75">
      <c r="A529" s="24" t="s">
        <v>155</v>
      </c>
      <c r="B529" s="25" t="s">
        <v>1422</v>
      </c>
      <c r="C529" s="34"/>
      <c r="D529" s="50"/>
      <c r="E529" s="38"/>
      <c r="F529" s="50"/>
      <c r="G529" s="42">
        <v>1</v>
      </c>
      <c r="H529" s="46"/>
      <c r="I529" s="25">
        <v>1</v>
      </c>
      <c r="J529" s="25">
        <f t="shared" si="8"/>
        <v>2</v>
      </c>
      <c r="K529" s="25"/>
      <c r="L529" s="25"/>
      <c r="M529" s="18">
        <v>1.8132522500000015</v>
      </c>
      <c r="N529" s="18">
        <v>1.041535296873252E-05</v>
      </c>
      <c r="O529" s="19"/>
      <c r="P529" s="22"/>
      <c r="Q529" s="22"/>
    </row>
    <row r="530" spans="1:17" s="14" customFormat="1" ht="9.75">
      <c r="A530" s="24" t="s">
        <v>1280</v>
      </c>
      <c r="B530" s="25" t="s">
        <v>1423</v>
      </c>
      <c r="C530" s="34"/>
      <c r="D530" s="50"/>
      <c r="E530" s="38"/>
      <c r="F530" s="50"/>
      <c r="G530" s="42"/>
      <c r="H530" s="46"/>
      <c r="I530" s="25">
        <v>1</v>
      </c>
      <c r="J530" s="25">
        <f t="shared" si="8"/>
        <v>1</v>
      </c>
      <c r="K530" s="25" t="s">
        <v>324</v>
      </c>
      <c r="L530" s="25"/>
      <c r="M530" s="18">
        <v>-2.49742375</v>
      </c>
      <c r="N530" s="18">
        <v>0.00014472732941854784</v>
      </c>
      <c r="O530" s="19"/>
      <c r="P530" s="23" t="s">
        <v>1797</v>
      </c>
      <c r="Q530" s="23" t="s">
        <v>1798</v>
      </c>
    </row>
    <row r="531" spans="1:17" s="14" customFormat="1" ht="9.75">
      <c r="A531" s="24" t="s">
        <v>156</v>
      </c>
      <c r="B531" s="25" t="s">
        <v>1424</v>
      </c>
      <c r="C531" s="34"/>
      <c r="D531" s="50"/>
      <c r="E531" s="38"/>
      <c r="F531" s="50"/>
      <c r="G531" s="42"/>
      <c r="H531" s="46"/>
      <c r="I531" s="25">
        <v>1</v>
      </c>
      <c r="J531" s="25">
        <f t="shared" si="8"/>
        <v>1</v>
      </c>
      <c r="K531" s="25" t="s">
        <v>324</v>
      </c>
      <c r="L531" s="25"/>
      <c r="M531" s="18">
        <v>-2.1177040000000003</v>
      </c>
      <c r="N531" s="18">
        <v>0.00010234686623375186</v>
      </c>
      <c r="O531" s="19"/>
      <c r="P531" s="23" t="s">
        <v>1799</v>
      </c>
      <c r="Q531" s="23" t="s">
        <v>1800</v>
      </c>
    </row>
    <row r="532" spans="1:17" s="14" customFormat="1" ht="9.75">
      <c r="A532" s="24" t="s">
        <v>157</v>
      </c>
      <c r="B532" s="25" t="s">
        <v>1425</v>
      </c>
      <c r="C532" s="34"/>
      <c r="D532" s="50"/>
      <c r="E532" s="38"/>
      <c r="F532" s="50"/>
      <c r="G532" s="42"/>
      <c r="H532" s="46"/>
      <c r="I532" s="25"/>
      <c r="J532" s="25">
        <f t="shared" si="8"/>
        <v>0</v>
      </c>
      <c r="K532" s="25" t="s">
        <v>324</v>
      </c>
      <c r="L532" s="25" t="s">
        <v>1615</v>
      </c>
      <c r="M532" s="18">
        <v>1.7918397500000003</v>
      </c>
      <c r="N532" s="18">
        <v>0.0001217160885159184</v>
      </c>
      <c r="O532" s="19"/>
      <c r="P532" s="23" t="s">
        <v>1288</v>
      </c>
      <c r="Q532" s="23" t="s">
        <v>1801</v>
      </c>
    </row>
    <row r="533" spans="1:17" s="14" customFormat="1" ht="9.75">
      <c r="A533" s="24" t="s">
        <v>158</v>
      </c>
      <c r="B533" s="25" t="s">
        <v>1426</v>
      </c>
      <c r="C533" s="34"/>
      <c r="D533" s="50"/>
      <c r="E533" s="38"/>
      <c r="F533" s="50"/>
      <c r="G533" s="42"/>
      <c r="H533" s="46"/>
      <c r="I533" s="25"/>
      <c r="J533" s="25">
        <f t="shared" si="8"/>
        <v>0</v>
      </c>
      <c r="K533" s="25" t="s">
        <v>324</v>
      </c>
      <c r="L533" s="25" t="s">
        <v>1427</v>
      </c>
      <c r="M533" s="18">
        <v>-1.011895749999999</v>
      </c>
      <c r="N533" s="18">
        <v>0.0001801972524295231</v>
      </c>
      <c r="O533" s="19"/>
      <c r="P533" s="23" t="s">
        <v>1802</v>
      </c>
      <c r="Q533" s="23" t="s">
        <v>1803</v>
      </c>
    </row>
    <row r="534" spans="1:17" s="14" customFormat="1" ht="9.75">
      <c r="A534" s="24" t="s">
        <v>159</v>
      </c>
      <c r="B534" s="25" t="s">
        <v>1427</v>
      </c>
      <c r="C534" s="34"/>
      <c r="D534" s="50"/>
      <c r="E534" s="38"/>
      <c r="F534" s="50"/>
      <c r="G534" s="42"/>
      <c r="H534" s="46">
        <v>1</v>
      </c>
      <c r="I534" s="25"/>
      <c r="J534" s="25">
        <f t="shared" si="8"/>
        <v>1</v>
      </c>
      <c r="K534" s="25" t="s">
        <v>324</v>
      </c>
      <c r="L534" s="25"/>
      <c r="M534" s="18">
        <v>1.30807875</v>
      </c>
      <c r="N534" s="18">
        <v>2.8799168982361124E-05</v>
      </c>
      <c r="O534" s="19"/>
      <c r="P534" s="23" t="s">
        <v>1804</v>
      </c>
      <c r="Q534" s="23" t="s">
        <v>1805</v>
      </c>
    </row>
    <row r="535" spans="1:17" s="14" customFormat="1" ht="14.25" customHeight="1">
      <c r="A535" s="24" t="s">
        <v>160</v>
      </c>
      <c r="B535" s="25" t="s">
        <v>1428</v>
      </c>
      <c r="C535" s="34"/>
      <c r="D535" s="50"/>
      <c r="E535" s="38"/>
      <c r="F535" s="50"/>
      <c r="G535" s="42"/>
      <c r="H535" s="46"/>
      <c r="I535" s="25"/>
      <c r="J535" s="25">
        <f t="shared" si="8"/>
        <v>0</v>
      </c>
      <c r="K535" s="25" t="s">
        <v>324</v>
      </c>
      <c r="L535" s="25" t="s">
        <v>1427</v>
      </c>
      <c r="M535" s="18">
        <v>-1.1492204999999984</v>
      </c>
      <c r="N535" s="18">
        <v>0.00011188141708425481</v>
      </c>
      <c r="O535" s="19"/>
      <c r="P535" s="23" t="s">
        <v>1288</v>
      </c>
      <c r="Q535" s="23" t="s">
        <v>1288</v>
      </c>
    </row>
    <row r="536" spans="1:17" s="14" customFormat="1" ht="9.75">
      <c r="A536" s="24" t="s">
        <v>161</v>
      </c>
      <c r="B536" s="25" t="s">
        <v>1429</v>
      </c>
      <c r="C536" s="34"/>
      <c r="D536" s="50"/>
      <c r="E536" s="38"/>
      <c r="F536" s="50"/>
      <c r="G536" s="42">
        <v>1</v>
      </c>
      <c r="H536" s="46">
        <v>1</v>
      </c>
      <c r="I536" s="25"/>
      <c r="J536" s="25">
        <f t="shared" si="8"/>
        <v>2</v>
      </c>
      <c r="K536" s="25" t="s">
        <v>61</v>
      </c>
      <c r="L536" s="25"/>
      <c r="M536" s="18">
        <v>1.274678500000002</v>
      </c>
      <c r="N536" s="18">
        <v>0.00013825851000012114</v>
      </c>
      <c r="O536" s="19">
        <v>1.36</v>
      </c>
      <c r="P536" s="22"/>
      <c r="Q536" s="22"/>
    </row>
    <row r="537" spans="1:17" s="14" customFormat="1" ht="9.75">
      <c r="A537" s="24" t="s">
        <v>1285</v>
      </c>
      <c r="B537" s="25" t="s">
        <v>1430</v>
      </c>
      <c r="C537" s="34" t="s">
        <v>324</v>
      </c>
      <c r="D537" s="50"/>
      <c r="E537" s="38"/>
      <c r="F537" s="50"/>
      <c r="G537" s="42"/>
      <c r="H537" s="46"/>
      <c r="I537" s="25"/>
      <c r="J537" s="25">
        <f t="shared" si="8"/>
        <v>0</v>
      </c>
      <c r="K537" s="25" t="s">
        <v>62</v>
      </c>
      <c r="L537" s="25"/>
      <c r="M537" s="18">
        <v>1.3938924999999998</v>
      </c>
      <c r="N537" s="18">
        <v>0.0002597623066678783</v>
      </c>
      <c r="O537" s="19">
        <v>1.51</v>
      </c>
      <c r="P537" s="23" t="e">
        <v>#N/A</v>
      </c>
      <c r="Q537" s="23" t="e">
        <v>#N/A</v>
      </c>
    </row>
    <row r="538" spans="1:17" s="14" customFormat="1" ht="9.75">
      <c r="A538" s="24" t="s">
        <v>162</v>
      </c>
      <c r="B538" s="25" t="s">
        <v>1431</v>
      </c>
      <c r="C538" s="34" t="s">
        <v>324</v>
      </c>
      <c r="D538" s="50"/>
      <c r="E538" s="38"/>
      <c r="F538" s="50"/>
      <c r="G538" s="42"/>
      <c r="H538" s="46">
        <v>1</v>
      </c>
      <c r="I538" s="25">
        <v>1</v>
      </c>
      <c r="J538" s="25">
        <f t="shared" si="8"/>
        <v>2</v>
      </c>
      <c r="K538" s="25" t="s">
        <v>324</v>
      </c>
      <c r="L538" s="25"/>
      <c r="M538" s="18">
        <v>2.40327425</v>
      </c>
      <c r="N538" s="18">
        <v>9.367015472309323E-06</v>
      </c>
      <c r="O538" s="19"/>
      <c r="P538" s="23" t="s">
        <v>1806</v>
      </c>
      <c r="Q538" s="23" t="s">
        <v>1807</v>
      </c>
    </row>
    <row r="539" spans="1:17" s="14" customFormat="1" ht="9.75">
      <c r="A539" s="24" t="s">
        <v>163</v>
      </c>
      <c r="B539" s="25" t="s">
        <v>1432</v>
      </c>
      <c r="C539" s="34"/>
      <c r="D539" s="50"/>
      <c r="E539" s="38"/>
      <c r="F539" s="50"/>
      <c r="G539" s="42"/>
      <c r="H539" s="46"/>
      <c r="I539" s="25"/>
      <c r="J539" s="25">
        <f t="shared" si="8"/>
        <v>0</v>
      </c>
      <c r="K539" s="25" t="s">
        <v>324</v>
      </c>
      <c r="L539" s="25"/>
      <c r="M539" s="18">
        <v>-1.1409544999999994</v>
      </c>
      <c r="N539" s="18">
        <v>0.00015815245662296643</v>
      </c>
      <c r="O539" s="19"/>
      <c r="P539" s="23" t="s">
        <v>184</v>
      </c>
      <c r="Q539" s="23" t="s">
        <v>1288</v>
      </c>
    </row>
    <row r="540" spans="1:17" s="14" customFormat="1" ht="9.75">
      <c r="A540" s="24" t="s">
        <v>164</v>
      </c>
      <c r="B540" s="25" t="s">
        <v>1433</v>
      </c>
      <c r="C540" s="34"/>
      <c r="D540" s="50"/>
      <c r="E540" s="38"/>
      <c r="F540" s="50"/>
      <c r="G540" s="42"/>
      <c r="H540" s="46"/>
      <c r="I540" s="25"/>
      <c r="J540" s="25">
        <f t="shared" si="8"/>
        <v>0</v>
      </c>
      <c r="K540" s="25" t="s">
        <v>324</v>
      </c>
      <c r="L540" s="25"/>
      <c r="M540" s="18">
        <v>-1.0714560000000013</v>
      </c>
      <c r="N540" s="18">
        <v>6.2508263548551975E-06</v>
      </c>
      <c r="O540" s="19"/>
      <c r="P540" s="23" t="s">
        <v>1288</v>
      </c>
      <c r="Q540" s="23" t="s">
        <v>1288</v>
      </c>
    </row>
    <row r="541" spans="1:17" s="14" customFormat="1" ht="9.75">
      <c r="A541" s="24" t="s">
        <v>165</v>
      </c>
      <c r="B541" s="25" t="s">
        <v>1434</v>
      </c>
      <c r="C541" s="34"/>
      <c r="D541" s="50"/>
      <c r="E541" s="38"/>
      <c r="F541" s="50"/>
      <c r="G541" s="42"/>
      <c r="H541" s="46"/>
      <c r="I541" s="25">
        <v>1</v>
      </c>
      <c r="J541" s="25">
        <f t="shared" si="8"/>
        <v>1</v>
      </c>
      <c r="K541" s="25" t="s">
        <v>324</v>
      </c>
      <c r="L541" s="25"/>
      <c r="M541" s="18">
        <v>3.1600085</v>
      </c>
      <c r="N541" s="18">
        <v>1.6343377054362432E-06</v>
      </c>
      <c r="O541" s="19"/>
      <c r="P541" s="23" t="s">
        <v>1808</v>
      </c>
      <c r="Q541" s="23" t="s">
        <v>1911</v>
      </c>
    </row>
    <row r="542" spans="1:17" s="14" customFormat="1" ht="9.75">
      <c r="A542" s="24" t="s">
        <v>166</v>
      </c>
      <c r="B542" s="25" t="s">
        <v>1735</v>
      </c>
      <c r="C542" s="34" t="s">
        <v>324</v>
      </c>
      <c r="D542" s="50"/>
      <c r="E542" s="38"/>
      <c r="F542" s="50"/>
      <c r="G542" s="42"/>
      <c r="H542" s="46"/>
      <c r="I542" s="25">
        <v>1</v>
      </c>
      <c r="J542" s="25">
        <f t="shared" si="8"/>
        <v>1</v>
      </c>
      <c r="K542" s="25" t="s">
        <v>324</v>
      </c>
      <c r="L542" s="25"/>
      <c r="M542" s="18">
        <v>2.1380595</v>
      </c>
      <c r="N542" s="18">
        <v>6.532526068541049E-06</v>
      </c>
      <c r="O542" s="19"/>
      <c r="P542" s="23" t="s">
        <v>1288</v>
      </c>
      <c r="Q542" s="23" t="s">
        <v>1288</v>
      </c>
    </row>
    <row r="543" spans="1:17" s="14" customFormat="1" ht="9.75">
      <c r="A543" s="24" t="s">
        <v>562</v>
      </c>
      <c r="B543" s="25" t="s">
        <v>1736</v>
      </c>
      <c r="C543" s="34"/>
      <c r="D543" s="50"/>
      <c r="E543" s="38"/>
      <c r="F543" s="50"/>
      <c r="G543" s="42"/>
      <c r="H543" s="46"/>
      <c r="I543" s="25"/>
      <c r="J543" s="25">
        <f t="shared" si="8"/>
        <v>0</v>
      </c>
      <c r="K543" s="25" t="s">
        <v>324</v>
      </c>
      <c r="L543" s="25"/>
      <c r="M543" s="18">
        <v>1.4139707500000007</v>
      </c>
      <c r="N543" s="18">
        <v>9.923016712299049E-05</v>
      </c>
      <c r="O543" s="19"/>
      <c r="P543" s="23" t="s">
        <v>1288</v>
      </c>
      <c r="Q543" s="23" t="s">
        <v>1288</v>
      </c>
    </row>
    <row r="544" spans="1:17" s="14" customFormat="1" ht="9.75">
      <c r="A544" s="24" t="s">
        <v>563</v>
      </c>
      <c r="B544" s="25" t="s">
        <v>1737</v>
      </c>
      <c r="C544" s="34"/>
      <c r="D544" s="50"/>
      <c r="E544" s="38"/>
      <c r="F544" s="50"/>
      <c r="G544" s="42"/>
      <c r="H544" s="46"/>
      <c r="I544" s="25"/>
      <c r="J544" s="25">
        <f t="shared" si="8"/>
        <v>0</v>
      </c>
      <c r="K544" s="25" t="s">
        <v>324</v>
      </c>
      <c r="L544" s="25" t="s">
        <v>1616</v>
      </c>
      <c r="M544" s="18">
        <v>1.2646559999999987</v>
      </c>
      <c r="N544" s="18">
        <v>1.6779057568740512E-05</v>
      </c>
      <c r="O544" s="19"/>
      <c r="P544" s="23" t="s">
        <v>1288</v>
      </c>
      <c r="Q544" s="23" t="s">
        <v>1288</v>
      </c>
    </row>
    <row r="545" spans="1:17" s="14" customFormat="1" ht="9.75">
      <c r="A545" s="24" t="s">
        <v>564</v>
      </c>
      <c r="B545" s="25" t="s">
        <v>1738</v>
      </c>
      <c r="C545" s="34"/>
      <c r="D545" s="50">
        <v>1</v>
      </c>
      <c r="E545" s="38">
        <v>1</v>
      </c>
      <c r="F545" s="50"/>
      <c r="G545" s="42"/>
      <c r="H545" s="46"/>
      <c r="I545" s="25"/>
      <c r="J545" s="25">
        <f t="shared" si="8"/>
        <v>2</v>
      </c>
      <c r="K545" s="25"/>
      <c r="L545" s="25"/>
      <c r="M545" s="18">
        <v>1.0804787499999993</v>
      </c>
      <c r="N545" s="18">
        <v>3.721980036960042E-05</v>
      </c>
      <c r="O545" s="19"/>
      <c r="P545" s="22"/>
      <c r="Q545" s="22"/>
    </row>
    <row r="546" spans="1:17" s="14" customFormat="1" ht="9.75">
      <c r="A546" s="24" t="s">
        <v>565</v>
      </c>
      <c r="B546" s="25" t="s">
        <v>1739</v>
      </c>
      <c r="C546" s="34"/>
      <c r="D546" s="50"/>
      <c r="E546" s="38"/>
      <c r="F546" s="50"/>
      <c r="G546" s="42">
        <v>1</v>
      </c>
      <c r="H546" s="46"/>
      <c r="I546" s="25"/>
      <c r="J546" s="25">
        <f t="shared" si="8"/>
        <v>1</v>
      </c>
      <c r="K546" s="25"/>
      <c r="L546" s="25"/>
      <c r="M546" s="18">
        <v>-1.6127749999999992</v>
      </c>
      <c r="N546" s="18">
        <v>3.65017297177276E-05</v>
      </c>
      <c r="O546" s="19"/>
      <c r="P546" s="22"/>
      <c r="Q546" s="22"/>
    </row>
    <row r="547" spans="1:17" s="14" customFormat="1" ht="9.75">
      <c r="A547" s="24" t="s">
        <v>566</v>
      </c>
      <c r="B547" s="25" t="s">
        <v>1740</v>
      </c>
      <c r="C547" s="34"/>
      <c r="D547" s="50"/>
      <c r="E547" s="38"/>
      <c r="F547" s="50"/>
      <c r="G547" s="42"/>
      <c r="H547" s="46"/>
      <c r="I547" s="25"/>
      <c r="J547" s="25">
        <f t="shared" si="8"/>
        <v>0</v>
      </c>
      <c r="K547" s="25" t="s">
        <v>324</v>
      </c>
      <c r="L547" s="25"/>
      <c r="M547" s="18">
        <v>-1.1858975000000003</v>
      </c>
      <c r="N547" s="18">
        <v>0.0003864612985134188</v>
      </c>
      <c r="O547" s="19"/>
      <c r="P547" s="23" t="s">
        <v>1288</v>
      </c>
      <c r="Q547" s="23" t="s">
        <v>1288</v>
      </c>
    </row>
    <row r="548" spans="1:17" s="14" customFormat="1" ht="9.75">
      <c r="A548" s="24" t="s">
        <v>317</v>
      </c>
      <c r="B548" s="25" t="s">
        <v>1741</v>
      </c>
      <c r="C548" s="34"/>
      <c r="D548" s="50"/>
      <c r="E548" s="38"/>
      <c r="F548" s="50"/>
      <c r="G548" s="42"/>
      <c r="H548" s="46"/>
      <c r="I548" s="25"/>
      <c r="J548" s="25">
        <f t="shared" si="8"/>
        <v>0</v>
      </c>
      <c r="K548" s="25" t="s">
        <v>324</v>
      </c>
      <c r="L548" s="25"/>
      <c r="M548" s="18">
        <v>1.3971652500000005</v>
      </c>
      <c r="N548" s="18">
        <v>9.03765229335393E-05</v>
      </c>
      <c r="O548" s="19"/>
      <c r="P548" s="23" t="s">
        <v>1288</v>
      </c>
      <c r="Q548" s="23" t="s">
        <v>1288</v>
      </c>
    </row>
    <row r="549" spans="1:17" s="14" customFormat="1" ht="9.75">
      <c r="A549" s="24" t="s">
        <v>318</v>
      </c>
      <c r="B549" s="25" t="s">
        <v>1742</v>
      </c>
      <c r="C549" s="34"/>
      <c r="D549" s="50"/>
      <c r="E549" s="38"/>
      <c r="F549" s="50"/>
      <c r="G549" s="42">
        <v>1</v>
      </c>
      <c r="H549" s="46"/>
      <c r="I549" s="25"/>
      <c r="J549" s="25">
        <f t="shared" si="8"/>
        <v>1</v>
      </c>
      <c r="K549" s="25"/>
      <c r="L549" s="25"/>
      <c r="M549" s="18">
        <v>-1.0976704999999995</v>
      </c>
      <c r="N549" s="18">
        <v>1.6508212450818634E-05</v>
      </c>
      <c r="O549" s="19"/>
      <c r="P549" s="22"/>
      <c r="Q549" s="22"/>
    </row>
    <row r="550" spans="1:17" s="14" customFormat="1" ht="9.75">
      <c r="A550" s="24" t="s">
        <v>319</v>
      </c>
      <c r="B550" s="25" t="s">
        <v>1743</v>
      </c>
      <c r="C550" s="34"/>
      <c r="D550" s="50"/>
      <c r="E550" s="38"/>
      <c r="F550" s="50"/>
      <c r="G550" s="42">
        <v>1</v>
      </c>
      <c r="H550" s="46"/>
      <c r="I550" s="25"/>
      <c r="J550" s="25">
        <f t="shared" si="8"/>
        <v>1</v>
      </c>
      <c r="K550" s="25"/>
      <c r="L550" s="25"/>
      <c r="M550" s="18">
        <v>-1.8078042500000002</v>
      </c>
      <c r="N550" s="18">
        <v>1.1088606188239398E-06</v>
      </c>
      <c r="O550" s="19"/>
      <c r="P550" s="22"/>
      <c r="Q550" s="22"/>
    </row>
    <row r="551" spans="1:17" s="14" customFormat="1" ht="9.75">
      <c r="A551" s="24" t="s">
        <v>320</v>
      </c>
      <c r="B551" s="25" t="s">
        <v>1744</v>
      </c>
      <c r="C551" s="34"/>
      <c r="D551" s="50"/>
      <c r="E551" s="38"/>
      <c r="F551" s="50"/>
      <c r="G551" s="42"/>
      <c r="H551" s="46"/>
      <c r="I551" s="25"/>
      <c r="J551" s="25">
        <f t="shared" si="8"/>
        <v>0</v>
      </c>
      <c r="K551" s="25" t="s">
        <v>1242</v>
      </c>
      <c r="L551" s="25"/>
      <c r="M551" s="18">
        <v>1.1736660000000008</v>
      </c>
      <c r="N551" s="18">
        <v>0.0001250677033608925</v>
      </c>
      <c r="O551" s="19"/>
      <c r="P551" s="23" t="s">
        <v>1912</v>
      </c>
      <c r="Q551" s="23" t="s">
        <v>1819</v>
      </c>
    </row>
    <row r="552" spans="1:17" s="63" customFormat="1" ht="9.75">
      <c r="A552" s="53" t="s">
        <v>321</v>
      </c>
      <c r="B552" s="54" t="s">
        <v>1439</v>
      </c>
      <c r="C552" s="55"/>
      <c r="D552" s="56"/>
      <c r="E552" s="57"/>
      <c r="F552" s="56"/>
      <c r="G552" s="58"/>
      <c r="H552" s="59"/>
      <c r="I552" s="54"/>
      <c r="J552" s="54">
        <f t="shared" si="8"/>
        <v>0</v>
      </c>
      <c r="K552" s="54" t="s">
        <v>1242</v>
      </c>
      <c r="L552" s="54"/>
      <c r="M552" s="60">
        <v>1.1585072499999995</v>
      </c>
      <c r="N552" s="60">
        <v>4.0373241249347615E-05</v>
      </c>
      <c r="O552" s="61"/>
      <c r="P552" s="62" t="s">
        <v>184</v>
      </c>
      <c r="Q552" s="62" t="s">
        <v>1288</v>
      </c>
    </row>
  </sheetData>
  <sheetProtection/>
  <mergeCells count="2">
    <mergeCell ref="C1:J1"/>
    <mergeCell ref="M1:O1"/>
  </mergeCells>
  <printOptions/>
  <pageMargins left="0.2" right="0" top="0.2" bottom="0.2" header="0.5" footer="0.5"/>
  <pageSetup horizontalDpi="1200" verticalDpi="1200" orientation="landscape" paperSize="9" scale="86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zhangc</dc:creator>
  <cp:keywords/>
  <dc:description/>
  <cp:lastModifiedBy>Newcastle University</cp:lastModifiedBy>
  <cp:lastPrinted>2009-11-09T15:33:00Z</cp:lastPrinted>
  <dcterms:created xsi:type="dcterms:W3CDTF">2008-02-21T13:52:23Z</dcterms:created>
  <dcterms:modified xsi:type="dcterms:W3CDTF">2011-03-06T12:38:09Z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-1775657591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david.elliott@newcastle.ac.uk</vt:lpwstr>
  </property>
  <property fmtid="{D5CDD505-2E9C-101B-9397-08002B2CF9AE}" pid="6" name="_AuthorEmailDisplayName">
    <vt:lpwstr>David  Elliott</vt:lpwstr>
  </property>
  <property fmtid="{D5CDD505-2E9C-101B-9397-08002B2CF9AE}" pid="7" name="_ReviewingToolsShownOnce">
    <vt:lpwstr/>
  </property>
</Properties>
</file>