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440" yWindow="860" windowWidth="22720" windowHeight="13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<sst xmlns="http://schemas.openxmlformats.org/spreadsheetml/2006/main" count="180" uniqueCount="137">
  <si>
    <t>The number of indels divided by the total number of bases in the specified reference.</t>
  </si>
  <si>
    <t>The number of mismatches divided by the total number of bases in the specified reference.</t>
  </si>
  <si>
    <t>The number of misassemblies divided by the length of the specified reference.</t>
  </si>
  <si>
    <t>The number of contigs that contain misassembly events.</t>
  </si>
  <si>
    <t>The number of instances of internal overlap in all contigs.</t>
  </si>
  <si>
    <t xml:space="preserve">The number of times that two contigs overlap on the reference. </t>
  </si>
  <si>
    <t>The total number of base errors (indel and mismatch) divided by the length of the reference.</t>
  </si>
  <si>
    <t>Total number of bases in gaps in the assembly.</t>
  </si>
  <si>
    <t>The number bases called as N.</t>
  </si>
  <si>
    <t>The number of bases in contigs which contain misassemblies.</t>
  </si>
  <si>
    <t>The number of instances of internal gaps in all contigs.</t>
  </si>
  <si>
    <t>The total number of gaps present between assembled contigs that align to the reference.</t>
  </si>
  <si>
    <t>Ambiguously Aligned Bases</t>
  </si>
  <si>
    <t>Captured gaps are gaps between two contigs linked via linking information.</t>
  </si>
  <si>
    <t>Contigs that had no alignment to the reference.</t>
  </si>
  <si>
    <t>The total number of bases contained in unaligned contigs.</t>
  </si>
  <si>
    <t>Contigs with reference alignments of equal quality in multiple locations on the reference.</t>
  </si>
  <si>
    <t>The number of bases contained in ambiguous contigs.</t>
  </si>
  <si>
    <t>Platforms Used for Sequencing Datasets A &amp; B.</t>
  </si>
  <si>
    <t>Read Length A-Read Length B.</t>
  </si>
  <si>
    <t>The scaffold size where 50% of the contigs are larger and 50% are smaller.</t>
  </si>
  <si>
    <t>Total Captured Gap Bases</t>
  </si>
  <si>
    <t>Format</t>
  </si>
  <si>
    <t>Explanation</t>
  </si>
  <si>
    <t>In most cases, two datasets are combined in an assembly.</t>
  </si>
  <si>
    <t>The assembly software used to assemble the reads into contigs and scaffolds.</t>
  </si>
  <si>
    <t>The settings used in running the software.</t>
  </si>
  <si>
    <t>The Kmer setting used with the assembly software.</t>
  </si>
  <si>
    <t>Number assigned to the represent the assembly entry.</t>
  </si>
  <si>
    <t>ID assigned to the metrics produced by alignment of an assembly.</t>
  </si>
  <si>
    <t>K-value</t>
  </si>
  <si>
    <t>Processors Used</t>
  </si>
  <si>
    <t>Runtime</t>
  </si>
  <si>
    <t>Integer (Minutes)</t>
  </si>
  <si>
    <t>Processor Time</t>
  </si>
  <si>
    <t>Max Memory Used</t>
  </si>
  <si>
    <t>Integer (Mb)</t>
  </si>
  <si>
    <t>Final Disk Space Used</t>
  </si>
  <si>
    <t>Contigs</t>
  </si>
  <si>
    <t>Total Contig Length</t>
  </si>
  <si>
    <t>Integer (bp)</t>
  </si>
  <si>
    <t>Average Contig Length</t>
  </si>
  <si>
    <t>Contig N50</t>
  </si>
  <si>
    <t>Largest Contig Length</t>
  </si>
  <si>
    <t>Contigs &gt; 1000bp</t>
  </si>
  <si>
    <t>Contigs &gt; 5000bp</t>
  </si>
  <si>
    <t>Scaffolds</t>
  </si>
  <si>
    <t>Total Scaffold Length</t>
  </si>
  <si>
    <t>Average Scaffold Length</t>
  </si>
  <si>
    <t>Scaffold N50</t>
  </si>
  <si>
    <t>Largest Scaffold Length</t>
  </si>
  <si>
    <t>Assembly Name</t>
  </si>
  <si>
    <t>Genome Region ID</t>
  </si>
  <si>
    <t>Accuracy Statistics Table</t>
  </si>
  <si>
    <t>Accuracy/Region Statistics ID</t>
  </si>
  <si>
    <t>The portion of the reference genome that is analyzed for a specific entry.</t>
  </si>
  <si>
    <t>The mean size of all the negative gaps in the assembly.</t>
  </si>
  <si>
    <t>The contig size where 50% of the contigs are larger and 50% are smaller.</t>
  </si>
  <si>
    <t>The maximum contig size for the assembly.</t>
  </si>
  <si>
    <t>Mean size of all captured gaps in the assembly.</t>
  </si>
  <si>
    <t>Total number of bases in the assembly that are within captured gaps.</t>
  </si>
  <si>
    <t>Total Coverage</t>
  </si>
  <si>
    <t>Coverage Ratio</t>
  </si>
  <si>
    <t>Insert Size A</t>
  </si>
  <si>
    <t>Insert Size B</t>
  </si>
  <si>
    <t>Platform Combination</t>
  </si>
  <si>
    <t>Read Length Combination</t>
  </si>
  <si>
    <t>Integer (fold)</t>
  </si>
  <si>
    <t>Integer/Integer</t>
  </si>
  <si>
    <t>String</t>
  </si>
  <si>
    <t>454-Illumina</t>
  </si>
  <si>
    <t>Integer-Integer</t>
  </si>
  <si>
    <t>75-75</t>
  </si>
  <si>
    <t>Total Reads/Genome Size.</t>
  </si>
  <si>
    <t>Coverage A/Coverage B.</t>
  </si>
  <si>
    <t>Number of Bases Between Paired Reads (inclusive) for Dataset A.</t>
  </si>
  <si>
    <t>Composed of the genome source, the datasets, assembler, and kmer setting.</t>
  </si>
  <si>
    <t>Composed of the platform, read size, paired end insert size, and coverage.</t>
  </si>
  <si>
    <t>abyss-pe_50_NC_008394_454-R500-I0-C16_Illumina-R50-I2000-C24</t>
  </si>
  <si>
    <t>The number of contigs greater than 1000 bp.</t>
  </si>
  <si>
    <t>The number of contigs greater than 5000 bp.</t>
  </si>
  <si>
    <t>The number of scaffolds (combined blocks of contigs) in the assembly.</t>
  </si>
  <si>
    <t>The sum of the lengths of the scaffolds.</t>
  </si>
  <si>
    <t>The mean scaffold length.</t>
  </si>
  <si>
    <t>Number of Bases Between Paired Reads (inclusive) for Dataset B.</t>
  </si>
  <si>
    <t>The portion of the genome that is represented in the assembly.</t>
  </si>
  <si>
    <t>Misassembled Contigs</t>
  </si>
  <si>
    <t>Misassembled Contig Bases</t>
  </si>
  <si>
    <t>Internal Overlaps</t>
  </si>
  <si>
    <t>The mean size of all the gaps in the assembly.</t>
  </si>
  <si>
    <t>The time it took to create the assembly.</t>
  </si>
  <si>
    <t>The runtime X the number of processors used.</t>
  </si>
  <si>
    <t>Column</t>
  </si>
  <si>
    <t>Example</t>
  </si>
  <si>
    <t>Assembly ID</t>
  </si>
  <si>
    <t>Integer</t>
  </si>
  <si>
    <t>String</t>
  </si>
  <si>
    <t>Data Set ID A</t>
  </si>
  <si>
    <t>454-R500-I0-C16</t>
  </si>
  <si>
    <t>Data Set ID B</t>
  </si>
  <si>
    <t>Illumina-R50-I500-C4</t>
  </si>
  <si>
    <t>Assembler</t>
  </si>
  <si>
    <t>SOAP</t>
  </si>
  <si>
    <t>Assembler Parameters</t>
  </si>
  <si>
    <t>-n 30 -j1</t>
  </si>
  <si>
    <t>Assembly Table</t>
  </si>
  <si>
    <t>String</t>
  </si>
  <si>
    <t>repeat_region</t>
  </si>
  <si>
    <t>newbler_NC_008394_454-R500-I0-C12_454-R500-I2000-C8</t>
  </si>
  <si>
    <t>Ambiguous Bases</t>
  </si>
  <si>
    <t>Error Rate</t>
  </si>
  <si>
    <t>Indel Rate</t>
  </si>
  <si>
    <t>Mismatch Rate</t>
  </si>
  <si>
    <t>Misassembly Rate</t>
  </si>
  <si>
    <t>Representation</t>
  </si>
  <si>
    <t>Average Gap Size</t>
  </si>
  <si>
    <t>Total Gap Bases</t>
  </si>
  <si>
    <t>Number of Captured Gaps</t>
  </si>
  <si>
    <t>Average Captured Gap Size</t>
  </si>
  <si>
    <t>The maximum length of scaffold produced by the assembly.</t>
  </si>
  <si>
    <t>Assembly Name</t>
  </si>
  <si>
    <t>The numerical ID for the the assembly used in the analysis.</t>
  </si>
  <si>
    <t>The number of processors or cores used to generate the assembly.</t>
  </si>
  <si>
    <t>Maximum memory needed during the course of the assembly.</t>
  </si>
  <si>
    <t>Internal Gaps</t>
  </si>
  <si>
    <t>Number of Gaps</t>
  </si>
  <si>
    <t>Number of Negative Gaps</t>
  </si>
  <si>
    <t>Integer (bp)</t>
  </si>
  <si>
    <t>Average Negative Gap Size</t>
  </si>
  <si>
    <t>Unaligned Contigs</t>
  </si>
  <si>
    <t>Unaligned Bases</t>
  </si>
  <si>
    <t>Ambiguously Aligned Contigs</t>
  </si>
  <si>
    <t>Floating Point</t>
  </si>
  <si>
    <t>The final storage space needed for the assembly.</t>
  </si>
  <si>
    <t>The number of contigs in the resulting assembly.</t>
  </si>
  <si>
    <t>The sum of the lengths of all the contigs.</t>
  </si>
  <si>
    <t>The mean contig length.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</si>
</sst>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000"/>
    <numFmt numFmtId="166" formatCode="0.00000"/>
  </numFmts>
  <fonts count="39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30">
      <selection activeCell="D47" sqref="D47"/>
    </sheetView>
  </sheetViews>
  <sheetFormatPr defaultColWidth="11.00390625" defaultRowHeight="12.75"/>
  <cols>
    <col min="1" max="1" width="21.75390625" style="0" customWidth="1"/>
    <col min="3" max="3" width="14.625" style="0" customWidth="1"/>
    <col min="4" max="4" width="18.375" style="0" customWidth="1"/>
    <col min="5" max="5" width="60.125" style="0" customWidth="1"/>
  </cols>
  <sheetData>
    <row r="1" spans="1:5" ht="12.75">
      <c r="A1" s="1" t="s">
        <v>105</v>
      </c>
      <c r="B1" s="2" t="s">
        <v>92</v>
      </c>
      <c r="C1" s="1" t="s">
        <v>22</v>
      </c>
      <c r="D1" s="3" t="s">
        <v>93</v>
      </c>
      <c r="E1" s="1" t="s">
        <v>23</v>
      </c>
    </row>
    <row r="2" spans="1:5" ht="12.75">
      <c r="A2" s="4" t="s">
        <v>94</v>
      </c>
      <c r="B2" s="5">
        <v>1</v>
      </c>
      <c r="C2" t="s">
        <v>95</v>
      </c>
      <c r="D2" s="6">
        <v>5327</v>
      </c>
      <c r="E2" t="s">
        <v>28</v>
      </c>
    </row>
    <row r="3" spans="1:5" ht="51" customHeight="1">
      <c r="A3" t="s">
        <v>120</v>
      </c>
      <c r="B3" s="7">
        <v>2</v>
      </c>
      <c r="C3" t="s">
        <v>96</v>
      </c>
      <c r="D3" s="9" t="s">
        <v>78</v>
      </c>
      <c r="E3" t="s">
        <v>76</v>
      </c>
    </row>
    <row r="4" spans="1:5" ht="12.75">
      <c r="A4" t="s">
        <v>97</v>
      </c>
      <c r="B4" s="7">
        <v>3</v>
      </c>
      <c r="C4" t="s">
        <v>96</v>
      </c>
      <c r="D4" s="6" t="s">
        <v>98</v>
      </c>
      <c r="E4" t="s">
        <v>77</v>
      </c>
    </row>
    <row r="5" spans="1:5" ht="12.75">
      <c r="A5" t="s">
        <v>99</v>
      </c>
      <c r="B5" s="7">
        <v>4</v>
      </c>
      <c r="C5" t="s">
        <v>96</v>
      </c>
      <c r="D5" t="s">
        <v>100</v>
      </c>
      <c r="E5" t="s">
        <v>24</v>
      </c>
    </row>
    <row r="6" spans="1:5" ht="12.75">
      <c r="A6" t="s">
        <v>101</v>
      </c>
      <c r="B6" s="7">
        <v>5</v>
      </c>
      <c r="C6" t="s">
        <v>96</v>
      </c>
      <c r="D6" s="6" t="s">
        <v>102</v>
      </c>
      <c r="E6" t="s">
        <v>25</v>
      </c>
    </row>
    <row r="7" spans="1:5" ht="12.75">
      <c r="A7" t="s">
        <v>103</v>
      </c>
      <c r="B7" s="7">
        <v>6</v>
      </c>
      <c r="C7" t="s">
        <v>96</v>
      </c>
      <c r="D7" s="6" t="s">
        <v>104</v>
      </c>
      <c r="E7" t="s">
        <v>26</v>
      </c>
    </row>
    <row r="8" spans="1:5" ht="12.75">
      <c r="A8" t="s">
        <v>30</v>
      </c>
      <c r="B8" s="5">
        <v>7</v>
      </c>
      <c r="C8" t="s">
        <v>95</v>
      </c>
      <c r="D8" s="6">
        <v>31</v>
      </c>
      <c r="E8" t="s">
        <v>27</v>
      </c>
    </row>
    <row r="9" spans="1:5" ht="12.75">
      <c r="A9" s="4" t="s">
        <v>31</v>
      </c>
      <c r="B9" s="7">
        <v>8</v>
      </c>
      <c r="C9" t="s">
        <v>95</v>
      </c>
      <c r="D9" s="6">
        <v>8</v>
      </c>
      <c r="E9" t="s">
        <v>122</v>
      </c>
    </row>
    <row r="10" spans="1:5" ht="12.75">
      <c r="A10" t="s">
        <v>32</v>
      </c>
      <c r="B10" s="7">
        <v>9</v>
      </c>
      <c r="C10" t="s">
        <v>33</v>
      </c>
      <c r="D10" s="6">
        <v>159</v>
      </c>
      <c r="E10" t="s">
        <v>90</v>
      </c>
    </row>
    <row r="11" spans="1:5" ht="12.75">
      <c r="A11" t="s">
        <v>34</v>
      </c>
      <c r="B11" s="7">
        <v>10</v>
      </c>
      <c r="C11" t="s">
        <v>33</v>
      </c>
      <c r="D11" s="6">
        <v>102</v>
      </c>
      <c r="E11" t="s">
        <v>91</v>
      </c>
    </row>
    <row r="12" spans="1:5" ht="12.75">
      <c r="A12" t="s">
        <v>35</v>
      </c>
      <c r="B12" s="7">
        <v>11</v>
      </c>
      <c r="C12" t="s">
        <v>36</v>
      </c>
      <c r="D12" s="6">
        <v>5</v>
      </c>
      <c r="E12" t="s">
        <v>123</v>
      </c>
    </row>
    <row r="13" spans="1:5" ht="12.75">
      <c r="A13" t="s">
        <v>37</v>
      </c>
      <c r="B13" s="5">
        <v>12</v>
      </c>
      <c r="C13" t="s">
        <v>36</v>
      </c>
      <c r="D13" s="6">
        <v>2</v>
      </c>
      <c r="E13" t="s">
        <v>133</v>
      </c>
    </row>
    <row r="14" spans="1:5" ht="12.75">
      <c r="A14" t="s">
        <v>38</v>
      </c>
      <c r="B14" s="7">
        <v>13</v>
      </c>
      <c r="C14" t="s">
        <v>95</v>
      </c>
      <c r="D14" s="6">
        <v>11081</v>
      </c>
      <c r="E14" t="s">
        <v>134</v>
      </c>
    </row>
    <row r="15" spans="1:5" ht="12.75">
      <c r="A15" t="s">
        <v>39</v>
      </c>
      <c r="B15" s="7">
        <v>14</v>
      </c>
      <c r="C15" t="s">
        <v>40</v>
      </c>
      <c r="D15" s="6">
        <v>113007182</v>
      </c>
      <c r="E15" t="s">
        <v>135</v>
      </c>
    </row>
    <row r="16" spans="1:5" ht="12.75">
      <c r="A16" t="s">
        <v>41</v>
      </c>
      <c r="B16" s="7">
        <v>15</v>
      </c>
      <c r="C16" t="s">
        <v>40</v>
      </c>
      <c r="D16" s="6">
        <v>25822</v>
      </c>
      <c r="E16" t="s">
        <v>136</v>
      </c>
    </row>
    <row r="17" spans="1:5" ht="12.75">
      <c r="A17" t="s">
        <v>42</v>
      </c>
      <c r="B17" s="5">
        <v>16</v>
      </c>
      <c r="C17" t="s">
        <v>40</v>
      </c>
      <c r="D17" s="6">
        <v>54820</v>
      </c>
      <c r="E17" t="s">
        <v>57</v>
      </c>
    </row>
    <row r="18" spans="1:5" ht="12.75">
      <c r="A18" t="s">
        <v>43</v>
      </c>
      <c r="B18" s="7">
        <v>17</v>
      </c>
      <c r="C18" t="s">
        <v>40</v>
      </c>
      <c r="D18" s="6">
        <v>128208</v>
      </c>
      <c r="E18" t="s">
        <v>58</v>
      </c>
    </row>
    <row r="19" spans="1:5" ht="12.75">
      <c r="A19" t="s">
        <v>44</v>
      </c>
      <c r="B19" s="7">
        <v>18</v>
      </c>
      <c r="C19" t="s">
        <v>95</v>
      </c>
      <c r="D19" s="6">
        <v>5028</v>
      </c>
      <c r="E19" t="s">
        <v>79</v>
      </c>
    </row>
    <row r="20" spans="1:5" ht="12.75">
      <c r="A20" t="s">
        <v>45</v>
      </c>
      <c r="B20" s="7">
        <v>19</v>
      </c>
      <c r="C20" t="s">
        <v>95</v>
      </c>
      <c r="D20" s="6">
        <v>2382</v>
      </c>
      <c r="E20" t="s">
        <v>80</v>
      </c>
    </row>
    <row r="21" spans="1:5" ht="12.75">
      <c r="A21" t="s">
        <v>46</v>
      </c>
      <c r="B21" s="5">
        <v>20</v>
      </c>
      <c r="C21" t="s">
        <v>95</v>
      </c>
      <c r="D21" s="6">
        <v>552</v>
      </c>
      <c r="E21" t="s">
        <v>81</v>
      </c>
    </row>
    <row r="22" spans="1:5" ht="12.75">
      <c r="A22" t="s">
        <v>47</v>
      </c>
      <c r="B22" s="7">
        <v>21</v>
      </c>
      <c r="C22" t="s">
        <v>40</v>
      </c>
      <c r="D22" s="6">
        <v>114837184</v>
      </c>
      <c r="E22" t="s">
        <v>82</v>
      </c>
    </row>
    <row r="23" spans="1:5" ht="12.75">
      <c r="A23" t="s">
        <v>48</v>
      </c>
      <c r="B23" s="7">
        <v>22</v>
      </c>
      <c r="C23" t="s">
        <v>40</v>
      </c>
      <c r="D23" s="6">
        <v>178302</v>
      </c>
      <c r="E23" t="s">
        <v>83</v>
      </c>
    </row>
    <row r="24" spans="1:5" ht="12.75">
      <c r="A24" t="s">
        <v>49</v>
      </c>
      <c r="B24" s="7">
        <v>23</v>
      </c>
      <c r="C24" t="s">
        <v>40</v>
      </c>
      <c r="D24" s="6">
        <v>1345098</v>
      </c>
      <c r="E24" t="s">
        <v>20</v>
      </c>
    </row>
    <row r="25" spans="1:5" ht="12.75">
      <c r="A25" t="s">
        <v>50</v>
      </c>
      <c r="B25" s="5">
        <v>24</v>
      </c>
      <c r="C25" t="s">
        <v>40</v>
      </c>
      <c r="D25" s="6">
        <v>15002837</v>
      </c>
      <c r="E25" t="s">
        <v>119</v>
      </c>
    </row>
    <row r="26" spans="1:5" ht="12.75">
      <c r="A26" t="s">
        <v>61</v>
      </c>
      <c r="B26" s="5">
        <v>25</v>
      </c>
      <c r="C26" t="s">
        <v>67</v>
      </c>
      <c r="D26" s="6">
        <v>20</v>
      </c>
      <c r="E26" t="s">
        <v>73</v>
      </c>
    </row>
    <row r="27" spans="1:5" ht="12.75">
      <c r="A27" t="s">
        <v>62</v>
      </c>
      <c r="B27" s="5">
        <v>26</v>
      </c>
      <c r="C27" t="s">
        <v>68</v>
      </c>
      <c r="D27" s="8">
        <v>38720</v>
      </c>
      <c r="E27" t="s">
        <v>74</v>
      </c>
    </row>
    <row r="28" spans="1:5" ht="12.75">
      <c r="A28" t="s">
        <v>63</v>
      </c>
      <c r="B28" s="5">
        <v>27</v>
      </c>
      <c r="C28" t="s">
        <v>40</v>
      </c>
      <c r="D28" s="6">
        <v>2000</v>
      </c>
      <c r="E28" t="s">
        <v>75</v>
      </c>
    </row>
    <row r="29" spans="1:5" ht="12.75">
      <c r="A29" t="s">
        <v>64</v>
      </c>
      <c r="B29" s="7">
        <v>28</v>
      </c>
      <c r="C29" t="s">
        <v>40</v>
      </c>
      <c r="D29" s="6">
        <v>8000</v>
      </c>
      <c r="E29" t="s">
        <v>84</v>
      </c>
    </row>
    <row r="30" spans="1:5" ht="12.75">
      <c r="A30" t="s">
        <v>65</v>
      </c>
      <c r="B30" s="7">
        <v>29</v>
      </c>
      <c r="C30" t="s">
        <v>69</v>
      </c>
      <c r="D30" t="s">
        <v>70</v>
      </c>
      <c r="E30" t="s">
        <v>18</v>
      </c>
    </row>
    <row r="31" spans="1:5" ht="12.75">
      <c r="A31" t="s">
        <v>66</v>
      </c>
      <c r="B31" s="7">
        <v>30</v>
      </c>
      <c r="C31" t="s">
        <v>71</v>
      </c>
      <c r="D31" t="s">
        <v>72</v>
      </c>
      <c r="E31" t="s">
        <v>19</v>
      </c>
    </row>
    <row r="32" spans="2:4" ht="12.75">
      <c r="B32" s="7"/>
      <c r="D32" s="6"/>
    </row>
    <row r="33" spans="1:4" ht="12.75">
      <c r="A33" s="1" t="s">
        <v>53</v>
      </c>
      <c r="B33" s="2"/>
      <c r="D33" s="6"/>
    </row>
    <row r="34" spans="1:5" ht="12.75">
      <c r="A34" t="s">
        <v>54</v>
      </c>
      <c r="B34" s="7">
        <v>1</v>
      </c>
      <c r="C34" t="s">
        <v>95</v>
      </c>
      <c r="D34" s="6">
        <v>41</v>
      </c>
      <c r="E34" t="s">
        <v>29</v>
      </c>
    </row>
    <row r="35" spans="1:5" ht="54.75" customHeight="1">
      <c r="A35" s="4" t="s">
        <v>51</v>
      </c>
      <c r="B35" s="5">
        <v>2</v>
      </c>
      <c r="C35" t="s">
        <v>96</v>
      </c>
      <c r="D35" s="9" t="s">
        <v>108</v>
      </c>
      <c r="E35" t="s">
        <v>121</v>
      </c>
    </row>
    <row r="36" spans="1:5" ht="12.75">
      <c r="A36" s="4" t="s">
        <v>52</v>
      </c>
      <c r="B36" s="5">
        <v>3</v>
      </c>
      <c r="C36" t="s">
        <v>106</v>
      </c>
      <c r="D36" s="6" t="s">
        <v>107</v>
      </c>
      <c r="E36" t="s">
        <v>55</v>
      </c>
    </row>
    <row r="37" spans="1:5" ht="12.75">
      <c r="A37" t="s">
        <v>109</v>
      </c>
      <c r="B37" s="7">
        <v>4</v>
      </c>
      <c r="C37" t="s">
        <v>40</v>
      </c>
      <c r="D37" s="6">
        <v>173029</v>
      </c>
      <c r="E37" t="s">
        <v>8</v>
      </c>
    </row>
    <row r="38" spans="1:5" ht="12.75">
      <c r="A38" t="s">
        <v>110</v>
      </c>
      <c r="B38" s="7">
        <v>5</v>
      </c>
      <c r="C38" t="s">
        <v>132</v>
      </c>
      <c r="D38" s="10">
        <v>0.00036</v>
      </c>
      <c r="E38" t="s">
        <v>6</v>
      </c>
    </row>
    <row r="39" spans="1:5" ht="12.75">
      <c r="A39" t="s">
        <v>111</v>
      </c>
      <c r="B39" s="7">
        <v>6</v>
      </c>
      <c r="C39" t="s">
        <v>132</v>
      </c>
      <c r="D39" s="10">
        <v>0.00030000000000000003</v>
      </c>
      <c r="E39" t="s">
        <v>0</v>
      </c>
    </row>
    <row r="40" spans="1:5" ht="12.75">
      <c r="A40" t="s">
        <v>112</v>
      </c>
      <c r="B40" s="7">
        <v>7</v>
      </c>
      <c r="C40" t="s">
        <v>132</v>
      </c>
      <c r="D40" s="10">
        <v>6.000000000000001E-05</v>
      </c>
      <c r="E40" t="s">
        <v>1</v>
      </c>
    </row>
    <row r="41" spans="1:5" ht="12.75">
      <c r="A41" t="s">
        <v>113</v>
      </c>
      <c r="B41" s="7">
        <v>8</v>
      </c>
      <c r="C41" t="s">
        <v>132</v>
      </c>
      <c r="D41" s="6">
        <v>0.00014</v>
      </c>
      <c r="E41" t="s">
        <v>2</v>
      </c>
    </row>
    <row r="42" spans="1:5" ht="12.75">
      <c r="A42" t="s">
        <v>86</v>
      </c>
      <c r="B42" s="7">
        <v>9</v>
      </c>
      <c r="C42" t="s">
        <v>95</v>
      </c>
      <c r="D42" s="6">
        <v>32</v>
      </c>
      <c r="E42" t="s">
        <v>3</v>
      </c>
    </row>
    <row r="43" spans="1:5" ht="12.75">
      <c r="A43" t="s">
        <v>87</v>
      </c>
      <c r="B43" s="7">
        <v>10</v>
      </c>
      <c r="C43" t="s">
        <v>40</v>
      </c>
      <c r="D43" s="6">
        <v>564928</v>
      </c>
      <c r="E43" t="s">
        <v>9</v>
      </c>
    </row>
    <row r="44" spans="1:5" ht="12.75">
      <c r="A44" t="s">
        <v>88</v>
      </c>
      <c r="B44" s="7">
        <v>11</v>
      </c>
      <c r="C44" t="s">
        <v>40</v>
      </c>
      <c r="D44" s="6">
        <v>2</v>
      </c>
      <c r="E44" t="s">
        <v>4</v>
      </c>
    </row>
    <row r="45" spans="1:5" ht="12.75">
      <c r="A45" t="s">
        <v>124</v>
      </c>
      <c r="B45" s="7">
        <v>12</v>
      </c>
      <c r="C45" t="s">
        <v>40</v>
      </c>
      <c r="D45" s="6">
        <v>5</v>
      </c>
      <c r="E45" t="s">
        <v>10</v>
      </c>
    </row>
    <row r="46" spans="1:5" ht="12.75">
      <c r="A46" t="s">
        <v>114</v>
      </c>
      <c r="B46" s="7">
        <v>13</v>
      </c>
      <c r="C46" t="s">
        <v>132</v>
      </c>
      <c r="D46" s="11">
        <v>0.90328</v>
      </c>
      <c r="E46" t="s">
        <v>85</v>
      </c>
    </row>
    <row r="47" spans="1:5" ht="12.75">
      <c r="A47" t="s">
        <v>125</v>
      </c>
      <c r="B47" s="7">
        <v>14</v>
      </c>
      <c r="C47" t="s">
        <v>127</v>
      </c>
      <c r="D47" s="6">
        <v>4369</v>
      </c>
      <c r="E47" t="s">
        <v>11</v>
      </c>
    </row>
    <row r="48" spans="1:5" ht="12.75">
      <c r="A48" t="s">
        <v>126</v>
      </c>
      <c r="B48" s="7">
        <v>15</v>
      </c>
      <c r="C48" t="s">
        <v>127</v>
      </c>
      <c r="D48" s="6">
        <v>500</v>
      </c>
      <c r="E48" t="s">
        <v>5</v>
      </c>
    </row>
    <row r="49" spans="1:5" ht="12.75">
      <c r="A49" t="s">
        <v>115</v>
      </c>
      <c r="B49" s="7">
        <v>16</v>
      </c>
      <c r="C49" t="s">
        <v>40</v>
      </c>
      <c r="D49" s="6">
        <v>723</v>
      </c>
      <c r="E49" t="s">
        <v>89</v>
      </c>
    </row>
    <row r="50" spans="1:5" ht="12.75">
      <c r="A50" t="s">
        <v>128</v>
      </c>
      <c r="B50" s="7">
        <v>17</v>
      </c>
      <c r="C50" t="s">
        <v>40</v>
      </c>
      <c r="D50" s="12">
        <v>-24</v>
      </c>
      <c r="E50" t="s">
        <v>56</v>
      </c>
    </row>
    <row r="51" spans="1:5" ht="12.75">
      <c r="A51" t="s">
        <v>116</v>
      </c>
      <c r="B51" s="7">
        <v>18</v>
      </c>
      <c r="C51" t="s">
        <v>40</v>
      </c>
      <c r="D51" s="6">
        <v>941409</v>
      </c>
      <c r="E51" t="s">
        <v>7</v>
      </c>
    </row>
    <row r="52" spans="1:5" ht="12.75">
      <c r="A52" t="s">
        <v>117</v>
      </c>
      <c r="B52" s="7">
        <v>19</v>
      </c>
      <c r="C52" t="s">
        <v>40</v>
      </c>
      <c r="D52" s="6">
        <v>1538</v>
      </c>
      <c r="E52" t="s">
        <v>13</v>
      </c>
    </row>
    <row r="53" spans="1:5" ht="12.75">
      <c r="A53" t="s">
        <v>118</v>
      </c>
      <c r="B53" s="7">
        <v>20</v>
      </c>
      <c r="C53" t="s">
        <v>40</v>
      </c>
      <c r="D53" s="6">
        <v>300</v>
      </c>
      <c r="E53" t="s">
        <v>59</v>
      </c>
    </row>
    <row r="54" spans="1:5" ht="12.75">
      <c r="A54" t="s">
        <v>21</v>
      </c>
      <c r="B54" s="7">
        <v>21</v>
      </c>
      <c r="C54" t="s">
        <v>40</v>
      </c>
      <c r="D54" s="6">
        <f>D53*D52</f>
        <v>461400</v>
      </c>
      <c r="E54" t="s">
        <v>60</v>
      </c>
    </row>
    <row r="55" spans="1:5" ht="12.75">
      <c r="A55" t="s">
        <v>129</v>
      </c>
      <c r="B55" s="7">
        <v>22</v>
      </c>
      <c r="C55" t="s">
        <v>40</v>
      </c>
      <c r="D55" s="6">
        <v>53</v>
      </c>
      <c r="E55" t="s">
        <v>14</v>
      </c>
    </row>
    <row r="56" spans="1:5" ht="12.75">
      <c r="A56" t="s">
        <v>130</v>
      </c>
      <c r="B56" s="7">
        <v>23</v>
      </c>
      <c r="C56" t="s">
        <v>40</v>
      </c>
      <c r="D56" s="6">
        <v>87092</v>
      </c>
      <c r="E56" t="s">
        <v>15</v>
      </c>
    </row>
    <row r="57" spans="1:5" ht="12.75">
      <c r="A57" t="s">
        <v>131</v>
      </c>
      <c r="B57" s="7">
        <v>24</v>
      </c>
      <c r="C57" t="s">
        <v>40</v>
      </c>
      <c r="D57" s="6">
        <v>2226</v>
      </c>
      <c r="E57" s="6" t="s">
        <v>16</v>
      </c>
    </row>
    <row r="58" spans="1:5" ht="12.75">
      <c r="A58" t="s">
        <v>12</v>
      </c>
      <c r="B58" s="7">
        <v>25</v>
      </c>
      <c r="C58" t="s">
        <v>40</v>
      </c>
      <c r="D58" s="6">
        <v>106707</v>
      </c>
      <c r="E58" t="s">
        <v>17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Barthelson</dc:creator>
  <cp:keywords/>
  <dc:description/>
  <cp:lastModifiedBy>Roger Barthelson</cp:lastModifiedBy>
  <dcterms:created xsi:type="dcterms:W3CDTF">2010-06-16T22:18:37Z</dcterms:created>
  <dcterms:modified xsi:type="dcterms:W3CDTF">2011-08-20T00:25:42Z</dcterms:modified>
  <cp:category/>
  <cp:version/>
  <cp:contentType/>
  <cp:contentStatus/>
</cp:coreProperties>
</file>