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685" windowHeight="13035" tabRatio="500" activeTab="0"/>
  </bookViews>
  <sheets>
    <sheet name="Tumor+XGvNormal_BH05.txt" sheetId="1" r:id="rId1"/>
  </sheets>
  <definedNames/>
  <calcPr fullCalcOnLoad="1"/>
</workbook>
</file>

<file path=xl/sharedStrings.xml><?xml version="1.0" encoding="utf-8"?>
<sst xmlns="http://schemas.openxmlformats.org/spreadsheetml/2006/main" count="362" uniqueCount="340">
  <si>
    <t>cg03375833</t>
  </si>
  <si>
    <t>cg00061629</t>
  </si>
  <si>
    <t>cg05647859</t>
  </si>
  <si>
    <t>cg03874199</t>
  </si>
  <si>
    <t>cg23750142</t>
  </si>
  <si>
    <t>cg15408454</t>
  </si>
  <si>
    <t>cg07434278</t>
  </si>
  <si>
    <t>cg13870866</t>
  </si>
  <si>
    <t>cg00662556</t>
  </si>
  <si>
    <t>cg23366752</t>
  </si>
  <si>
    <t>cg26709720</t>
  </si>
  <si>
    <t>cg03975694</t>
  </si>
  <si>
    <t>cg15747595</t>
  </si>
  <si>
    <t>cg23129478</t>
  </si>
  <si>
    <t>cg27453644</t>
  </si>
  <si>
    <t>cg10758292</t>
  </si>
  <si>
    <t>cg18493147</t>
  </si>
  <si>
    <t>cg12265829</t>
  </si>
  <si>
    <t>cg06995715</t>
  </si>
  <si>
    <t>cg18239753</t>
  </si>
  <si>
    <t>cg20329958</t>
  </si>
  <si>
    <t>cg04598121</t>
  </si>
  <si>
    <t>cg01216369</t>
  </si>
  <si>
    <t>cg01546563</t>
  </si>
  <si>
    <t>cg09137696</t>
  </si>
  <si>
    <t>cg11391732</t>
  </si>
  <si>
    <t>cg10660256</t>
  </si>
  <si>
    <t>cg03580247</t>
  </si>
  <si>
    <t>Mean Difference</t>
  </si>
  <si>
    <t>Mean Beta</t>
  </si>
  <si>
    <t>t-stat</t>
  </si>
  <si>
    <t>B value</t>
  </si>
  <si>
    <t>cg22190114</t>
  </si>
  <si>
    <t>cg26521404</t>
  </si>
  <si>
    <t>cg26186727</t>
  </si>
  <si>
    <t>cg18555440</t>
  </si>
  <si>
    <t>cg07730329</t>
  </si>
  <si>
    <t>cg22334665</t>
  </si>
  <si>
    <t>cg06825142</t>
  </si>
  <si>
    <t>cg15479752</t>
  </si>
  <si>
    <t>cg00767581</t>
  </si>
  <si>
    <t>cg13877915</t>
  </si>
  <si>
    <t>cg25764191</t>
  </si>
  <si>
    <t>cg03854071</t>
  </si>
  <si>
    <t>cg04272086</t>
  </si>
  <si>
    <t>cg10722799</t>
  </si>
  <si>
    <t>cg02649337</t>
  </si>
  <si>
    <t>cg19352038</t>
  </si>
  <si>
    <t>cg01009664</t>
  </si>
  <si>
    <t>cg22881914</t>
  </si>
  <si>
    <t>cg10276549</t>
  </si>
  <si>
    <t>cg25081201</t>
  </si>
  <si>
    <t>cg14547335</t>
  </si>
  <si>
    <t>cg26128092</t>
  </si>
  <si>
    <t>cg11706111</t>
  </si>
  <si>
    <t>cg22134325</t>
  </si>
  <si>
    <t>cg05508084</t>
  </si>
  <si>
    <t>Chr</t>
  </si>
  <si>
    <t>MapInfo</t>
  </si>
  <si>
    <t>ALX4</t>
  </si>
  <si>
    <t>GALR1</t>
  </si>
  <si>
    <t>HOXD4</t>
  </si>
  <si>
    <t>TRH</t>
  </si>
  <si>
    <t>X</t>
  </si>
  <si>
    <t>TGIF2LX</t>
  </si>
  <si>
    <t>SPATA16</t>
  </si>
  <si>
    <t>PRDM14</t>
  </si>
  <si>
    <t>HOXA9</t>
  </si>
  <si>
    <t>GATA4</t>
  </si>
  <si>
    <t>GRM4</t>
  </si>
  <si>
    <t>ATXN3</t>
  </si>
  <si>
    <t>SST</t>
  </si>
  <si>
    <t>MAGEA9</t>
  </si>
  <si>
    <t>SOX17</t>
  </si>
  <si>
    <t>TXNL4A</t>
  </si>
  <si>
    <t>ADAMTS18</t>
  </si>
  <si>
    <t>SRMS</t>
  </si>
  <si>
    <t>ALDH1A2</t>
  </si>
  <si>
    <t>TTLL3</t>
  </si>
  <si>
    <t>SLC4A1</t>
  </si>
  <si>
    <t>FLJ00060</t>
  </si>
  <si>
    <t>TPSD1</t>
  </si>
  <si>
    <t>NALP11</t>
  </si>
  <si>
    <t>NDUFA13</t>
  </si>
  <si>
    <t>HOXD12</t>
  </si>
  <si>
    <t>ZNF540</t>
  </si>
  <si>
    <t>DCC</t>
  </si>
  <si>
    <t>cg25148589</t>
  </si>
  <si>
    <t>cg08300860</t>
  </si>
  <si>
    <t>cg05823029</t>
  </si>
  <si>
    <t>cg19172575</t>
  </si>
  <si>
    <t>cg04457979</t>
  </si>
  <si>
    <t>cg24975842</t>
  </si>
  <si>
    <t>cg25720804</t>
  </si>
  <si>
    <t>cg22082462</t>
  </si>
  <si>
    <t>cg12799895</t>
  </si>
  <si>
    <t>cg19358442</t>
  </si>
  <si>
    <t>cg02955504</t>
  </si>
  <si>
    <t>cg03789934</t>
  </si>
  <si>
    <t>cg13912117</t>
  </si>
  <si>
    <t>cg13434842</t>
  </si>
  <si>
    <t>cg23290344</t>
  </si>
  <si>
    <t>cg04875162</t>
  </si>
  <si>
    <t>cg03365437</t>
  </si>
  <si>
    <t>cg26309134</t>
  </si>
  <si>
    <t>cg04544154</t>
  </si>
  <si>
    <t>cg01962826</t>
  </si>
  <si>
    <t>cg13954572</t>
  </si>
  <si>
    <t>NPAS4</t>
  </si>
  <si>
    <t>NALP8</t>
  </si>
  <si>
    <t>SLC22A16</t>
  </si>
  <si>
    <t>NID2</t>
  </si>
  <si>
    <t>ST8SIA5</t>
  </si>
  <si>
    <t>NEF3</t>
  </si>
  <si>
    <t>DNAJA4</t>
  </si>
  <si>
    <t>PCDHGB7</t>
  </si>
  <si>
    <t>CA8</t>
  </si>
  <si>
    <t>POU4F2</t>
  </si>
  <si>
    <t>KRTAP8-1</t>
  </si>
  <si>
    <t>IRF8</t>
  </si>
  <si>
    <t>GNAS</t>
  </si>
  <si>
    <t>PTGDR</t>
  </si>
  <si>
    <t>NOS3</t>
  </si>
  <si>
    <t>FLJ90650</t>
  </si>
  <si>
    <t>GRIA2</t>
  </si>
  <si>
    <t>FLJ32447</t>
  </si>
  <si>
    <t>TLX3</t>
  </si>
  <si>
    <t>INA</t>
  </si>
  <si>
    <t>FLJ37549</t>
  </si>
  <si>
    <t>WDR8</t>
  </si>
  <si>
    <t>NETO1</t>
  </si>
  <si>
    <t>ZNF542</t>
  </si>
  <si>
    <t>SLC39A12</t>
  </si>
  <si>
    <t>B3GALT5</t>
  </si>
  <si>
    <t>BCAP31</t>
  </si>
  <si>
    <t>TUMOR1</t>
  </si>
  <si>
    <t>TUMOR2</t>
  </si>
  <si>
    <t>tumor3</t>
  </si>
  <si>
    <t>ID</t>
  </si>
  <si>
    <t>P.Value</t>
  </si>
  <si>
    <t>adj.P.Val</t>
  </si>
  <si>
    <t>cg08668790</t>
  </si>
  <si>
    <t>cg21790626</t>
  </si>
  <si>
    <t>cg21296230</t>
  </si>
  <si>
    <t>cg09626984</t>
  </si>
  <si>
    <t>cg15540820</t>
  </si>
  <si>
    <t>cg18546622</t>
  </si>
  <si>
    <t>cg07533148</t>
  </si>
  <si>
    <t>cg05485062</t>
  </si>
  <si>
    <t>cg24826867</t>
  </si>
  <si>
    <t>cg15361590</t>
  </si>
  <si>
    <t>cg24199834</t>
  </si>
  <si>
    <t>cg06973652</t>
  </si>
  <si>
    <t>cg19246110</t>
  </si>
  <si>
    <t>cg15044041</t>
  </si>
  <si>
    <t>cg12374721</t>
  </si>
  <si>
    <t>cg24646414</t>
  </si>
  <si>
    <t>cg18135555</t>
  </si>
  <si>
    <t>cg17298704</t>
  </si>
  <si>
    <t>cg25875213</t>
  </si>
  <si>
    <t>cg03602500</t>
  </si>
  <si>
    <t>cg10088985</t>
  </si>
  <si>
    <t>cg17296166</t>
  </si>
  <si>
    <t>cg04534765</t>
  </si>
  <si>
    <t>cg13314167</t>
  </si>
  <si>
    <t>cg11657808</t>
  </si>
  <si>
    <t>cg07545232</t>
  </si>
  <si>
    <t>cg09971811</t>
  </si>
  <si>
    <t>cg17560332</t>
  </si>
  <si>
    <t>cg02164046</t>
  </si>
  <si>
    <t>cg14991487</t>
  </si>
  <si>
    <t>cg13587552</t>
  </si>
  <si>
    <t>cg02919422</t>
  </si>
  <si>
    <t>cg24989962</t>
  </si>
  <si>
    <t>cg01295203</t>
  </si>
  <si>
    <t>cg18462653</t>
  </si>
  <si>
    <t>cg26550234</t>
  </si>
  <si>
    <t>KCNQ1DN</t>
  </si>
  <si>
    <t>ELF4</t>
  </si>
  <si>
    <t>PENK</t>
  </si>
  <si>
    <t>HCG9</t>
  </si>
  <si>
    <t>PABPC5</t>
  </si>
  <si>
    <t>TM4SF19</t>
  </si>
  <si>
    <t>SERPINA12</t>
  </si>
  <si>
    <t>ZNF667</t>
  </si>
  <si>
    <t>SLC2A14</t>
  </si>
  <si>
    <t>LIN7A</t>
  </si>
  <si>
    <t>ATP4B</t>
  </si>
  <si>
    <t>SOX1</t>
  </si>
  <si>
    <t>DRD4</t>
  </si>
  <si>
    <t>BRCA1</t>
  </si>
  <si>
    <t>FOXL1</t>
  </si>
  <si>
    <t>ELA2</t>
  </si>
  <si>
    <t>CYP21A2</t>
  </si>
  <si>
    <t>TRIM58</t>
  </si>
  <si>
    <t>MAGEA3</t>
  </si>
  <si>
    <t>GML</t>
  </si>
  <si>
    <t>PCDHGA12</t>
  </si>
  <si>
    <t>C1orf114</t>
  </si>
  <si>
    <t>LDB3</t>
  </si>
  <si>
    <t>ZNF154</t>
  </si>
  <si>
    <t>CDKN2A</t>
  </si>
  <si>
    <t>MT1A</t>
  </si>
  <si>
    <t>CST7</t>
  </si>
  <si>
    <t>CXCL5</t>
  </si>
  <si>
    <t>MAGEB6</t>
  </si>
  <si>
    <t>GABRE</t>
  </si>
  <si>
    <t>BHMT</t>
  </si>
  <si>
    <t>CLIC6</t>
  </si>
  <si>
    <t>DEFA1</t>
  </si>
  <si>
    <t>C20orf70</t>
  </si>
  <si>
    <t>HSPB3</t>
  </si>
  <si>
    <t>RYR2</t>
  </si>
  <si>
    <t>ZNF19</t>
  </si>
  <si>
    <t>GPR97</t>
  </si>
  <si>
    <t>ADCY4</t>
  </si>
  <si>
    <t>PRAC</t>
  </si>
  <si>
    <t>FXYD4</t>
  </si>
  <si>
    <t>NPTX2</t>
  </si>
  <si>
    <t>FLJ22555</t>
  </si>
  <si>
    <t>TCL1A</t>
  </si>
  <si>
    <t>C9orf84</t>
  </si>
  <si>
    <t>SCNN1D</t>
  </si>
  <si>
    <t>TBX20</t>
  </si>
  <si>
    <t>ZNF132</t>
  </si>
  <si>
    <t>ADCY8</t>
  </si>
  <si>
    <t>TCP10</t>
  </si>
  <si>
    <t>KRTAP13-4</t>
  </si>
  <si>
    <t>ATP2B2</t>
  </si>
  <si>
    <t>CR1</t>
  </si>
  <si>
    <t>HYAL1</t>
  </si>
  <si>
    <t>HOXD9</t>
  </si>
  <si>
    <t>WDR52</t>
  </si>
  <si>
    <t>PCDHGC4</t>
  </si>
  <si>
    <t>MAGEA6</t>
  </si>
  <si>
    <t>FFAR2</t>
  </si>
  <si>
    <t>EOMES</t>
  </si>
  <si>
    <t>TSPYL5</t>
  </si>
  <si>
    <t>MTNR1B</t>
  </si>
  <si>
    <t>BARHL2</t>
  </si>
  <si>
    <t>FLJ10781</t>
  </si>
  <si>
    <t>CLDN18</t>
  </si>
  <si>
    <t>BOLL</t>
  </si>
  <si>
    <t>WDR21C</t>
  </si>
  <si>
    <t>ATP10A</t>
  </si>
  <si>
    <t>RAB11FIP2</t>
  </si>
  <si>
    <t>PIWIL2</t>
  </si>
  <si>
    <t>KHDRBS2</t>
  </si>
  <si>
    <t>DEFB119</t>
  </si>
  <si>
    <t>C19orf19</t>
  </si>
  <si>
    <t>MYOD1</t>
  </si>
  <si>
    <t>RABGEF1</t>
  </si>
  <si>
    <t>ZNF671</t>
  </si>
  <si>
    <t>PAX3</t>
  </si>
  <si>
    <t>SIX6</t>
  </si>
  <si>
    <t>FABP1</t>
  </si>
  <si>
    <t>SOX11</t>
  </si>
  <si>
    <t>AMT</t>
  </si>
  <si>
    <t>CRH</t>
  </si>
  <si>
    <t>CLDN11</t>
  </si>
  <si>
    <t>ZDHHC11</t>
  </si>
  <si>
    <t>GLIS1</t>
  </si>
  <si>
    <t>GREM1</t>
  </si>
  <si>
    <t>LOC122258</t>
  </si>
  <si>
    <t>TBX5</t>
  </si>
  <si>
    <t>CPNE6</t>
  </si>
  <si>
    <t>cg05445326</t>
  </si>
  <si>
    <t>cg17703554</t>
  </si>
  <si>
    <t>cg21624282</t>
  </si>
  <si>
    <t>cg11981599</t>
  </si>
  <si>
    <t>cg23130254</t>
  </si>
  <si>
    <t>cg24423088</t>
  </si>
  <si>
    <t>cg09099744</t>
  </si>
  <si>
    <t>cg25596297</t>
  </si>
  <si>
    <t>cg23563234</t>
  </si>
  <si>
    <t>cg19456540</t>
  </si>
  <si>
    <t>cg20584011</t>
  </si>
  <si>
    <t>cg17793621</t>
  </si>
  <si>
    <t>cg03238797</t>
  </si>
  <si>
    <t>cg07239938</t>
  </si>
  <si>
    <t>cg18884741</t>
  </si>
  <si>
    <t>cg14062083</t>
  </si>
  <si>
    <t>cg06675478</t>
  </si>
  <si>
    <t>cg25007250</t>
  </si>
  <si>
    <t>cg07711097</t>
  </si>
  <si>
    <t>cg11113534</t>
  </si>
  <si>
    <t>cg13282837</t>
  </si>
  <si>
    <t>cg01381846</t>
  </si>
  <si>
    <t>cg17241310</t>
  </si>
  <si>
    <t>cg02028524</t>
  </si>
  <si>
    <t>cg20008332</t>
  </si>
  <si>
    <t>cg17797815</t>
  </si>
  <si>
    <t>cg01354473</t>
  </si>
  <si>
    <t>cg13038560</t>
  </si>
  <si>
    <t>cg14757296</t>
  </si>
  <si>
    <t>cg15842276</t>
  </si>
  <si>
    <t>cg03776850</t>
  </si>
  <si>
    <t>cg21907579</t>
  </si>
  <si>
    <t>cg08047907</t>
  </si>
  <si>
    <t>cg10127415</t>
  </si>
  <si>
    <t>cg12125117</t>
  </si>
  <si>
    <t>cg21142398</t>
  </si>
  <si>
    <t>cg19910382</t>
  </si>
  <si>
    <t>cg25044651</t>
  </si>
  <si>
    <t>cg04623837</t>
  </si>
  <si>
    <t>cg12619162</t>
  </si>
  <si>
    <t>cg15761233</t>
  </si>
  <si>
    <t>cg20449692</t>
  </si>
  <si>
    <t>cg20191453</t>
  </si>
  <si>
    <t>cg03330516</t>
  </si>
  <si>
    <t>GBMC12_Tumor</t>
  </si>
  <si>
    <t>GBMC29_Tumor</t>
  </si>
  <si>
    <t>XENOGRAFT1</t>
  </si>
  <si>
    <t>XENOGRAFT2</t>
  </si>
  <si>
    <t>xenograft3</t>
  </si>
  <si>
    <t>GBMC12_XG</t>
  </si>
  <si>
    <t>GBMC29_XG</t>
  </si>
  <si>
    <t>nmucosa1</t>
  </si>
  <si>
    <t>nmucosa2</t>
  </si>
  <si>
    <t>UPPP32</t>
  </si>
  <si>
    <t>UPPP46</t>
  </si>
  <si>
    <t>UPPP61</t>
  </si>
  <si>
    <t>UPPP64</t>
  </si>
  <si>
    <t>UPPP65</t>
  </si>
  <si>
    <t>FullMeth_HCT116</t>
  </si>
  <si>
    <t>NonMeth_DKO</t>
  </si>
  <si>
    <t>JHU011</t>
  </si>
  <si>
    <t>JHU022</t>
  </si>
  <si>
    <t>FADU</t>
  </si>
  <si>
    <t>UM22A</t>
  </si>
  <si>
    <t>UM22B</t>
  </si>
  <si>
    <t>OKF6</t>
  </si>
  <si>
    <t>NOK-SI</t>
  </si>
  <si>
    <t>Gene</t>
  </si>
  <si>
    <t>CGct</t>
  </si>
  <si>
    <t>Avg Tumor+XG</t>
  </si>
  <si>
    <t>Avg Normal</t>
  </si>
  <si>
    <t>cg01215061</t>
  </si>
  <si>
    <t>cg05521696</t>
  </si>
  <si>
    <t>cg14726637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</si>
</sst>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1" fontId="0" fillId="33" borderId="0" xfId="0" applyNumberFormat="1" applyFill="1" applyAlignment="1">
      <alignment/>
    </xf>
    <xf numFmtId="16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8"/>
  <sheetViews>
    <sheetView tabSelected="1" zoomScalePageLayoutView="0" workbookViewId="0" topLeftCell="H1">
      <selection activeCell="O1" sqref="O1:AP16384"/>
    </sheetView>
  </sheetViews>
  <sheetFormatPr defaultColWidth="11.00390625" defaultRowHeight="12.75"/>
  <cols>
    <col min="1" max="3" width="11.00390625" style="1" customWidth="1"/>
    <col min="4" max="4" width="11.00390625" style="5" customWidth="1"/>
    <col min="5" max="5" width="11.00390625" style="1" customWidth="1"/>
    <col min="6" max="6" width="13.625" style="2" customWidth="1"/>
    <col min="7" max="8" width="10.75390625" style="2" customWidth="1"/>
    <col min="9" max="9" width="11.00390625" style="1" customWidth="1"/>
    <col min="10" max="11" width="10.75390625" style="2" customWidth="1"/>
    <col min="12" max="12" width="13.00390625" style="2" customWidth="1"/>
    <col min="13" max="13" width="10.75390625" style="2" customWidth="1"/>
    <col min="14" max="16384" width="11.00390625" style="1" customWidth="1"/>
  </cols>
  <sheetData>
    <row r="1" spans="1:40" ht="12.75">
      <c r="A1" s="1" t="s">
        <v>138</v>
      </c>
      <c r="B1" s="1" t="s">
        <v>57</v>
      </c>
      <c r="C1" s="1" t="s">
        <v>58</v>
      </c>
      <c r="D1" s="4" t="s">
        <v>333</v>
      </c>
      <c r="E1" s="2" t="s">
        <v>334</v>
      </c>
      <c r="F1" s="2" t="s">
        <v>28</v>
      </c>
      <c r="G1" s="2" t="s">
        <v>29</v>
      </c>
      <c r="H1" s="2" t="s">
        <v>30</v>
      </c>
      <c r="I1" s="1" t="s">
        <v>139</v>
      </c>
      <c r="J1" s="2" t="s">
        <v>140</v>
      </c>
      <c r="K1" s="2" t="s">
        <v>31</v>
      </c>
      <c r="L1" s="2" t="s">
        <v>335</v>
      </c>
      <c r="M1" s="2" t="s">
        <v>336</v>
      </c>
      <c r="O1" s="1" t="s">
        <v>135</v>
      </c>
      <c r="P1" s="1" t="s">
        <v>136</v>
      </c>
      <c r="Q1" s="1" t="s">
        <v>137</v>
      </c>
      <c r="R1" s="1" t="s">
        <v>310</v>
      </c>
      <c r="S1" s="1" t="s">
        <v>311</v>
      </c>
      <c r="T1" s="1" t="s">
        <v>312</v>
      </c>
      <c r="U1" s="1" t="s">
        <v>313</v>
      </c>
      <c r="V1" s="1" t="s">
        <v>314</v>
      </c>
      <c r="W1" s="1" t="s">
        <v>315</v>
      </c>
      <c r="X1" s="1" t="s">
        <v>316</v>
      </c>
      <c r="Y1" s="1" t="s">
        <v>317</v>
      </c>
      <c r="Z1" s="1" t="s">
        <v>318</v>
      </c>
      <c r="AA1" s="1" t="s">
        <v>319</v>
      </c>
      <c r="AB1" s="1" t="s">
        <v>320</v>
      </c>
      <c r="AC1" s="1" t="s">
        <v>321</v>
      </c>
      <c r="AD1" s="1" t="s">
        <v>322</v>
      </c>
      <c r="AE1" s="1" t="s">
        <v>323</v>
      </c>
      <c r="AF1" s="1" t="s">
        <v>324</v>
      </c>
      <c r="AG1" s="1" t="s">
        <v>325</v>
      </c>
      <c r="AH1" s="1" t="s">
        <v>326</v>
      </c>
      <c r="AI1" s="1" t="s">
        <v>327</v>
      </c>
      <c r="AJ1" s="1" t="s">
        <v>328</v>
      </c>
      <c r="AK1" s="1" t="s">
        <v>329</v>
      </c>
      <c r="AL1" s="1" t="s">
        <v>330</v>
      </c>
      <c r="AM1" s="1" t="s">
        <v>331</v>
      </c>
      <c r="AN1" s="1" t="s">
        <v>332</v>
      </c>
    </row>
    <row r="2" spans="1:40" ht="12.75">
      <c r="A2" s="1" t="s">
        <v>141</v>
      </c>
      <c r="B2" s="1">
        <v>19</v>
      </c>
      <c r="C2" s="1">
        <v>62912474</v>
      </c>
      <c r="D2" s="5" t="s">
        <v>200</v>
      </c>
      <c r="E2" s="1">
        <v>3</v>
      </c>
      <c r="F2" s="2">
        <v>0.621276179093573</v>
      </c>
      <c r="G2" s="2">
        <v>0.62185859403389</v>
      </c>
      <c r="H2" s="2">
        <v>6.61869085935094</v>
      </c>
      <c r="I2" s="3">
        <v>1.23555013765594E-07</v>
      </c>
      <c r="J2" s="2">
        <v>0.00103174635927149</v>
      </c>
      <c r="K2" s="2">
        <v>7.36730329853902</v>
      </c>
      <c r="L2" s="2">
        <f>AVERAGE(O2:S2,U2:X2)</f>
        <v>0.7579150304380737</v>
      </c>
      <c r="M2" s="2">
        <f>AVERAGE(Y2:AE2)</f>
        <v>0.1366388513445013</v>
      </c>
      <c r="O2" s="1">
        <v>0.680676262900597</v>
      </c>
      <c r="P2" s="1">
        <v>0.66704888981549</v>
      </c>
      <c r="Q2" s="1">
        <v>0.948051160817118</v>
      </c>
      <c r="R2" s="1">
        <v>0.595790294289612</v>
      </c>
      <c r="S2" s="1">
        <v>0.864920328343795</v>
      </c>
      <c r="T2" s="1">
        <v>0.949073170731707</v>
      </c>
      <c r="U2" s="1">
        <v>0.349160335865654</v>
      </c>
      <c r="V2" s="1">
        <v>0.897897897897898</v>
      </c>
      <c r="W2" s="1">
        <v>0.91927023945268</v>
      </c>
      <c r="X2" s="1">
        <v>0.89841986455982</v>
      </c>
      <c r="Y2" s="1">
        <v>0.139476421636616</v>
      </c>
      <c r="Z2" s="1">
        <v>0.119534831711953</v>
      </c>
      <c r="AA2" s="1">
        <v>0.0727732509131779</v>
      </c>
      <c r="AB2" s="1">
        <v>0.160552349546579</v>
      </c>
      <c r="AC2" s="1">
        <v>0.151039515351783</v>
      </c>
      <c r="AD2" s="1">
        <v>0.105269320843091</v>
      </c>
      <c r="AE2" s="1">
        <v>0.207826269408309</v>
      </c>
      <c r="AF2" s="1">
        <v>0.943067299895749</v>
      </c>
      <c r="AG2" s="1">
        <v>0.176717693129227</v>
      </c>
      <c r="AH2" s="1">
        <v>0.96104436469548</v>
      </c>
      <c r="AI2" s="1">
        <v>0.955778273880207</v>
      </c>
      <c r="AJ2" s="1">
        <v>0.972746331236897</v>
      </c>
      <c r="AK2" s="1">
        <v>0.949765146087095</v>
      </c>
      <c r="AL2" s="1">
        <v>0.931712578825091</v>
      </c>
      <c r="AM2" s="1">
        <v>0.60136759843703</v>
      </c>
      <c r="AN2" s="1">
        <v>0.949343754608465</v>
      </c>
    </row>
    <row r="3" spans="1:40" ht="12.75">
      <c r="A3" s="1" t="s">
        <v>142</v>
      </c>
      <c r="B3" s="1">
        <v>19</v>
      </c>
      <c r="C3" s="1">
        <v>62912306</v>
      </c>
      <c r="D3" s="5" t="s">
        <v>200</v>
      </c>
      <c r="E3" s="1">
        <v>5</v>
      </c>
      <c r="F3" s="2">
        <v>0.695271997397093</v>
      </c>
      <c r="G3" s="2">
        <v>0.614442178851358</v>
      </c>
      <c r="H3" s="2">
        <v>6.50885278473738</v>
      </c>
      <c r="I3" s="3">
        <v>1.71628771400065E-07</v>
      </c>
      <c r="J3" s="2">
        <v>0.00103174635927149</v>
      </c>
      <c r="K3" s="2">
        <v>7.0726101280521</v>
      </c>
      <c r="L3" s="2">
        <f aca="true" t="shared" si="0" ref="L3:L65">AVERAGE(O3:S3,U3:X3)</f>
        <v>0.7866787393737444</v>
      </c>
      <c r="M3" s="2">
        <f aca="true" t="shared" si="1" ref="M3:M65">AVERAGE(Y3:AE3)</f>
        <v>0.09140674197665154</v>
      </c>
      <c r="O3" s="1">
        <v>0.699067909454061</v>
      </c>
      <c r="P3" s="1">
        <v>0.749518569463549</v>
      </c>
      <c r="Q3" s="1">
        <v>0.969094922737307</v>
      </c>
      <c r="R3" s="1">
        <v>0.62563359884142</v>
      </c>
      <c r="S3" s="1">
        <v>0.902242466713385</v>
      </c>
      <c r="T3" s="1">
        <v>0.939399555226093</v>
      </c>
      <c r="U3" s="1">
        <v>0.316043225270158</v>
      </c>
      <c r="V3" s="1">
        <v>0.93512164691204</v>
      </c>
      <c r="W3" s="1">
        <v>0.92934131736527</v>
      </c>
      <c r="X3" s="1">
        <v>0.95404499760651</v>
      </c>
      <c r="Y3" s="1">
        <v>0.0603365126996035</v>
      </c>
      <c r="Z3" s="1">
        <v>0.0994959456497918</v>
      </c>
      <c r="AA3" s="1">
        <v>0.0427917068466731</v>
      </c>
      <c r="AB3" s="1">
        <v>0.0780380673499268</v>
      </c>
      <c r="AC3" s="1">
        <v>0.141671278361926</v>
      </c>
      <c r="AD3" s="1">
        <v>0.0731215330307615</v>
      </c>
      <c r="AE3" s="1">
        <v>0.144392149897878</v>
      </c>
      <c r="AF3" s="1">
        <v>0.970594854099467</v>
      </c>
      <c r="AG3" s="1">
        <v>0.483001288532065</v>
      </c>
      <c r="AH3" s="1">
        <v>0.961833306149078</v>
      </c>
      <c r="AI3" s="1">
        <v>0.977049438025623</v>
      </c>
      <c r="AJ3" s="1">
        <v>0.967337849123133</v>
      </c>
      <c r="AK3" s="1">
        <v>0.96208443996703</v>
      </c>
      <c r="AL3" s="1">
        <v>0.949660152931181</v>
      </c>
      <c r="AM3" s="1">
        <v>0.0871003307607497</v>
      </c>
      <c r="AN3" s="1">
        <v>0.957479587120629</v>
      </c>
    </row>
    <row r="4" spans="1:40" ht="12.75">
      <c r="A4" s="1" t="s">
        <v>143</v>
      </c>
      <c r="B4" s="1">
        <v>15</v>
      </c>
      <c r="C4" s="1">
        <v>30797828</v>
      </c>
      <c r="D4" s="5" t="s">
        <v>262</v>
      </c>
      <c r="E4" s="1">
        <v>4</v>
      </c>
      <c r="F4" s="2">
        <v>0.568234792519747</v>
      </c>
      <c r="G4" s="2">
        <v>0.625801967510981</v>
      </c>
      <c r="H4" s="2">
        <v>6.29644236121272</v>
      </c>
      <c r="I4" s="3">
        <v>3.24737999087271E-07</v>
      </c>
      <c r="J4" s="2">
        <v>0.00130144165434209</v>
      </c>
      <c r="K4" s="2">
        <v>6.49970034893454</v>
      </c>
      <c r="L4" s="2">
        <f t="shared" si="0"/>
        <v>0.7463656772368965</v>
      </c>
      <c r="M4" s="2">
        <f t="shared" si="1"/>
        <v>0.1781308847171496</v>
      </c>
      <c r="O4" s="1">
        <v>0.41985706993364</v>
      </c>
      <c r="P4" s="1">
        <v>0.673091632247208</v>
      </c>
      <c r="Q4" s="1">
        <v>0.95302797623022</v>
      </c>
      <c r="R4" s="1">
        <v>0.492635314995563</v>
      </c>
      <c r="S4" s="1">
        <v>0.804047897956527</v>
      </c>
      <c r="T4" s="1">
        <v>0.596404451631314</v>
      </c>
      <c r="U4" s="1">
        <v>0.512035856419767</v>
      </c>
      <c r="V4" s="1">
        <v>0.950153772416823</v>
      </c>
      <c r="W4" s="1">
        <v>0.951481200151918</v>
      </c>
      <c r="X4" s="1">
        <v>0.960960374780402</v>
      </c>
      <c r="Y4" s="1">
        <v>0.202567420321438</v>
      </c>
      <c r="Z4" s="1">
        <v>0.123653131322637</v>
      </c>
      <c r="AA4" s="1">
        <v>0.0700400565504241</v>
      </c>
      <c r="AB4" s="1">
        <v>0.234821778300039</v>
      </c>
      <c r="AC4" s="1">
        <v>0.155306444344299</v>
      </c>
      <c r="AD4" s="1">
        <v>0.166432781364019</v>
      </c>
      <c r="AE4" s="1">
        <v>0.294094580817191</v>
      </c>
      <c r="AF4" s="1">
        <v>0.948259642521166</v>
      </c>
      <c r="AG4" s="1">
        <v>0.512729406395671</v>
      </c>
      <c r="AH4" s="1">
        <v>0.971344739549594</v>
      </c>
      <c r="AI4" s="1">
        <v>0.96886075949367</v>
      </c>
      <c r="AJ4" s="1">
        <v>0.979989975710375</v>
      </c>
      <c r="AK4" s="1">
        <v>0.95126772082879</v>
      </c>
      <c r="AL4" s="1">
        <v>0.959025539300769</v>
      </c>
      <c r="AM4" s="1">
        <v>0.484240822874398</v>
      </c>
      <c r="AN4" s="1">
        <v>0.934520808827648</v>
      </c>
    </row>
    <row r="5" spans="1:40" ht="12.75">
      <c r="A5" s="1" t="s">
        <v>144</v>
      </c>
      <c r="B5" s="1">
        <v>8</v>
      </c>
      <c r="C5" s="1">
        <v>11603505</v>
      </c>
      <c r="D5" s="5" t="s">
        <v>68</v>
      </c>
      <c r="E5" s="1">
        <v>4</v>
      </c>
      <c r="F5" s="2">
        <v>0.499275880732997</v>
      </c>
      <c r="G5" s="2">
        <v>0.660126124142814</v>
      </c>
      <c r="H5" s="2">
        <v>5.95972506569447</v>
      </c>
      <c r="I5" s="3">
        <v>8.96454806416648E-07</v>
      </c>
      <c r="J5" s="2">
        <v>0.00213282690225493</v>
      </c>
      <c r="K5" s="2">
        <v>5.58470812939969</v>
      </c>
      <c r="L5" s="2">
        <f t="shared" si="0"/>
        <v>0.7799004848478115</v>
      </c>
      <c r="M5" s="2">
        <f t="shared" si="1"/>
        <v>0.2806246041148148</v>
      </c>
      <c r="O5" s="1">
        <v>0.645397429246642</v>
      </c>
      <c r="P5" s="1">
        <v>0.747289492349782</v>
      </c>
      <c r="Q5" s="1">
        <v>0.857283357010163</v>
      </c>
      <c r="R5" s="1">
        <v>0.6524521374246</v>
      </c>
      <c r="S5" s="1">
        <v>0.82528438830344</v>
      </c>
      <c r="T5" s="1">
        <v>0.868163804491414</v>
      </c>
      <c r="U5" s="1">
        <v>0.615738431698531</v>
      </c>
      <c r="V5" s="1">
        <v>0.922243213682013</v>
      </c>
      <c r="W5" s="1">
        <v>0.864150797636062</v>
      </c>
      <c r="X5" s="1">
        <v>0.88926511627907</v>
      </c>
      <c r="Y5" s="1">
        <v>0.163456870043696</v>
      </c>
      <c r="Z5" s="1">
        <v>0.0466384009691096</v>
      </c>
      <c r="AA5" s="1">
        <v>0.174747562674095</v>
      </c>
      <c r="AB5" s="1">
        <v>0.393872145464958</v>
      </c>
      <c r="AC5" s="1">
        <v>0.313101073981215</v>
      </c>
      <c r="AD5" s="1">
        <v>0.408821309177181</v>
      </c>
      <c r="AE5" s="1">
        <v>0.463734866493449</v>
      </c>
      <c r="AF5" s="1">
        <v>0.95226687960252</v>
      </c>
      <c r="AG5" s="1">
        <v>0.445549177401192</v>
      </c>
      <c r="AH5" s="1">
        <v>0.914349775784753</v>
      </c>
      <c r="AI5" s="1">
        <v>0.885322167946034</v>
      </c>
      <c r="AJ5" s="1">
        <v>0.958713192916274</v>
      </c>
      <c r="AK5" s="1">
        <v>0.895326949832228</v>
      </c>
      <c r="AL5" s="1">
        <v>0.911573733181605</v>
      </c>
      <c r="AM5" s="1">
        <v>0.44739231312418</v>
      </c>
      <c r="AN5" s="1">
        <v>0.90114464099896</v>
      </c>
    </row>
    <row r="6" spans="1:40" ht="12.75">
      <c r="A6" s="1" t="s">
        <v>145</v>
      </c>
      <c r="B6" s="1">
        <v>3</v>
      </c>
      <c r="C6" s="1">
        <v>27740287</v>
      </c>
      <c r="D6" s="5" t="s">
        <v>236</v>
      </c>
      <c r="E6" s="1">
        <v>3</v>
      </c>
      <c r="F6" s="2">
        <v>0.545883151740147</v>
      </c>
      <c r="G6" s="2">
        <v>0.598597250090488</v>
      </c>
      <c r="H6" s="2">
        <v>5.94085951344828</v>
      </c>
      <c r="I6" s="3">
        <v>9.49052883962828E-07</v>
      </c>
      <c r="J6" s="2">
        <v>0.00213282690225493</v>
      </c>
      <c r="K6" s="2">
        <v>5.53324252719247</v>
      </c>
      <c r="L6" s="2">
        <f t="shared" si="0"/>
        <v>0.6877291195116013</v>
      </c>
      <c r="M6" s="2">
        <f t="shared" si="1"/>
        <v>0.14184596777145445</v>
      </c>
      <c r="O6" s="1">
        <v>0.443387946167349</v>
      </c>
      <c r="P6" s="1">
        <v>0.560467916738345</v>
      </c>
      <c r="Q6" s="1">
        <v>0.882704858593183</v>
      </c>
      <c r="R6" s="1">
        <v>0.484530064214828</v>
      </c>
      <c r="S6" s="1">
        <v>0.830032484543645</v>
      </c>
      <c r="T6" s="1">
        <v>0.92536491324704</v>
      </c>
      <c r="U6" s="1">
        <v>0.438578149503398</v>
      </c>
      <c r="V6" s="1">
        <v>0.830173595248972</v>
      </c>
      <c r="W6" s="1">
        <v>0.847485303723057</v>
      </c>
      <c r="X6" s="1">
        <v>0.872201756871635</v>
      </c>
      <c r="Y6" s="1">
        <v>0.113330963384287</v>
      </c>
      <c r="Z6" s="1">
        <v>0.113441288381559</v>
      </c>
      <c r="AA6" s="1">
        <v>0.068347472816346</v>
      </c>
      <c r="AB6" s="1">
        <v>0.193014705882353</v>
      </c>
      <c r="AC6" s="1">
        <v>0.111963353574092</v>
      </c>
      <c r="AD6" s="1">
        <v>0.196981424148607</v>
      </c>
      <c r="AE6" s="1">
        <v>0.195842566212937</v>
      </c>
      <c r="AF6" s="1">
        <v>0.917758698599187</v>
      </c>
      <c r="AG6" s="1">
        <v>0.664126238039282</v>
      </c>
      <c r="AH6" s="1">
        <v>0.942945576476657</v>
      </c>
      <c r="AI6" s="1">
        <v>0.944705661087079</v>
      </c>
      <c r="AJ6" s="1">
        <v>0.965847953216374</v>
      </c>
      <c r="AK6" s="1">
        <v>0.921034311287916</v>
      </c>
      <c r="AL6" s="1">
        <v>0.930149633874562</v>
      </c>
      <c r="AM6" s="1">
        <v>0.250971018822826</v>
      </c>
      <c r="AN6" s="1">
        <v>0.918140647697172</v>
      </c>
    </row>
    <row r="7" spans="1:40" ht="12.75">
      <c r="A7" s="1" t="s">
        <v>146</v>
      </c>
      <c r="B7" s="1">
        <v>11</v>
      </c>
      <c r="C7" s="1">
        <v>44281605</v>
      </c>
      <c r="D7" s="5" t="s">
        <v>59</v>
      </c>
      <c r="E7" s="1">
        <v>4</v>
      </c>
      <c r="F7" s="2">
        <v>0.52853204762812</v>
      </c>
      <c r="G7" s="2">
        <v>0.587329352030156</v>
      </c>
      <c r="H7" s="2">
        <v>5.88676043400865</v>
      </c>
      <c r="I7" s="3">
        <v>1.11769110944493E-06</v>
      </c>
      <c r="J7" s="2">
        <v>0.00213282690225493</v>
      </c>
      <c r="K7" s="2">
        <v>5.38556254775938</v>
      </c>
      <c r="L7" s="2">
        <f t="shared" si="0"/>
        <v>0.7023004018492105</v>
      </c>
      <c r="M7" s="2">
        <f t="shared" si="1"/>
        <v>0.1737683542210913</v>
      </c>
      <c r="O7" s="1">
        <v>0.577542156361778</v>
      </c>
      <c r="P7" s="1">
        <v>0.545374254802385</v>
      </c>
      <c r="Q7" s="1">
        <v>0.933951813901966</v>
      </c>
      <c r="R7" s="1">
        <v>0.534317505783849</v>
      </c>
      <c r="S7" s="1">
        <v>0.778352835283528</v>
      </c>
      <c r="T7" s="1">
        <v>0.788722589627567</v>
      </c>
      <c r="U7" s="1">
        <v>0.333674056091484</v>
      </c>
      <c r="V7" s="1">
        <v>0.873359580052493</v>
      </c>
      <c r="W7" s="1">
        <v>0.9053350683149</v>
      </c>
      <c r="X7" s="1">
        <v>0.83879634605051</v>
      </c>
      <c r="Y7" s="1">
        <v>0.163267457180501</v>
      </c>
      <c r="Z7" s="1">
        <v>0.145435368569085</v>
      </c>
      <c r="AA7" s="1">
        <v>0.247480785653288</v>
      </c>
      <c r="AB7" s="1">
        <v>0.210953957267529</v>
      </c>
      <c r="AC7" s="1">
        <v>0.15214279700261</v>
      </c>
      <c r="AD7" s="1">
        <v>0.129543193817431</v>
      </c>
      <c r="AE7" s="1">
        <v>0.167554920057195</v>
      </c>
      <c r="AF7" s="1">
        <v>0.936885557547119</v>
      </c>
      <c r="AG7" s="1">
        <v>0.430020785905177</v>
      </c>
      <c r="AH7" s="1">
        <v>0.922443524745646</v>
      </c>
      <c r="AI7" s="1">
        <v>0.835501343455453</v>
      </c>
      <c r="AJ7" s="1">
        <v>0.973729985281656</v>
      </c>
      <c r="AK7" s="1">
        <v>0.931908786477436</v>
      </c>
      <c r="AL7" s="1">
        <v>0.801318267419962</v>
      </c>
      <c r="AM7" s="1">
        <v>0.39885638518273</v>
      </c>
      <c r="AN7" s="1">
        <v>0.714093830950782</v>
      </c>
    </row>
    <row r="8" spans="1:40" ht="12.75">
      <c r="A8" s="1" t="s">
        <v>147</v>
      </c>
      <c r="B8" s="1">
        <v>1</v>
      </c>
      <c r="C8" s="1">
        <v>246087435</v>
      </c>
      <c r="D8" s="5" t="s">
        <v>194</v>
      </c>
      <c r="E8" s="1">
        <v>6</v>
      </c>
      <c r="F8" s="2">
        <v>0.571383591192349</v>
      </c>
      <c r="G8" s="2">
        <v>0.625812880370494</v>
      </c>
      <c r="H8" s="2">
        <v>5.85195251180307</v>
      </c>
      <c r="I8" s="3">
        <v>1.24176896912455E-06</v>
      </c>
      <c r="J8" s="2">
        <v>0.00213282690225493</v>
      </c>
      <c r="K8" s="2">
        <v>5.29047261517529</v>
      </c>
      <c r="L8" s="2">
        <f t="shared" si="0"/>
        <v>0.7583003975252683</v>
      </c>
      <c r="M8" s="2">
        <f t="shared" si="1"/>
        <v>0.18691680633291957</v>
      </c>
      <c r="O8" s="1">
        <v>0.628113542729712</v>
      </c>
      <c r="P8" s="1">
        <v>0.623332221480987</v>
      </c>
      <c r="Q8" s="1">
        <v>0.950237202667286</v>
      </c>
      <c r="R8" s="1">
        <v>0.656388928725082</v>
      </c>
      <c r="S8" s="1">
        <v>0.821049953354253</v>
      </c>
      <c r="T8" s="1">
        <v>0.945291791596054</v>
      </c>
      <c r="U8" s="1">
        <v>0.529734213278517</v>
      </c>
      <c r="V8" s="1">
        <v>0.846759633941356</v>
      </c>
      <c r="W8" s="1">
        <v>0.931595615103532</v>
      </c>
      <c r="X8" s="1">
        <v>0.83749226644669</v>
      </c>
      <c r="Y8" s="1">
        <v>0.298949349223773</v>
      </c>
      <c r="Z8" s="1">
        <v>0.118566546039405</v>
      </c>
      <c r="AA8" s="1">
        <v>0.05395485410167</v>
      </c>
      <c r="AB8" s="1">
        <v>0.283298826777088</v>
      </c>
      <c r="AC8" s="1">
        <v>0.146868377678361</v>
      </c>
      <c r="AD8" s="1">
        <v>0.217255664092467</v>
      </c>
      <c r="AE8" s="1">
        <v>0.189524026417673</v>
      </c>
      <c r="AF8" s="1">
        <v>0.972045651545796</v>
      </c>
      <c r="AG8" s="1">
        <v>0.0358805140673845</v>
      </c>
      <c r="AH8" s="1">
        <v>0.97398103476959</v>
      </c>
      <c r="AI8" s="1">
        <v>0.965575233388248</v>
      </c>
      <c r="AJ8" s="1">
        <v>0.983515934596557</v>
      </c>
      <c r="AK8" s="1">
        <v>0.955412887265873</v>
      </c>
      <c r="AL8" s="1">
        <v>0.976785342494274</v>
      </c>
      <c r="AM8" s="1">
        <v>0.650035469378104</v>
      </c>
      <c r="AN8" s="1">
        <v>0.679489808473116</v>
      </c>
    </row>
    <row r="9" spans="1:40" ht="12.75">
      <c r="A9" s="1" t="s">
        <v>148</v>
      </c>
      <c r="B9" s="1">
        <v>14</v>
      </c>
      <c r="C9" s="1">
        <v>94053616</v>
      </c>
      <c r="D9" s="5" t="s">
        <v>183</v>
      </c>
      <c r="E9" s="1">
        <v>3</v>
      </c>
      <c r="F9" s="2">
        <v>-0.547588044455841</v>
      </c>
      <c r="G9" s="2">
        <v>0.594301361845295</v>
      </c>
      <c r="H9" s="2">
        <v>-5.74280069456244</v>
      </c>
      <c r="I9" s="3">
        <v>1.72772771975362E-06</v>
      </c>
      <c r="J9" s="2">
        <v>0.00255568410235686</v>
      </c>
      <c r="K9" s="2">
        <v>4.99197058493529</v>
      </c>
      <c r="L9" s="2">
        <f t="shared" si="0"/>
        <v>0.31412995870589067</v>
      </c>
      <c r="M9" s="2">
        <f t="shared" si="1"/>
        <v>0.8617180031617322</v>
      </c>
      <c r="O9" s="1">
        <v>0.553502309901361</v>
      </c>
      <c r="P9" s="1">
        <v>0.343308675184936</v>
      </c>
      <c r="Q9" s="1">
        <v>0.143694298620437</v>
      </c>
      <c r="R9" s="1">
        <v>0.358772116819441</v>
      </c>
      <c r="S9" s="1">
        <v>0.331532226939406</v>
      </c>
      <c r="T9" s="1">
        <v>0.195008705745792</v>
      </c>
      <c r="U9" s="1">
        <v>0.568091168091168</v>
      </c>
      <c r="V9" s="1">
        <v>0.191580400276052</v>
      </c>
      <c r="W9" s="1">
        <v>0.109415705247488</v>
      </c>
      <c r="X9" s="1">
        <v>0.227272727272727</v>
      </c>
      <c r="Y9" s="1">
        <v>0.833879534410668</v>
      </c>
      <c r="Z9" s="1">
        <v>0.823412698412698</v>
      </c>
      <c r="AA9" s="1">
        <v>0.812715434699349</v>
      </c>
      <c r="AB9" s="1">
        <v>0.848049837486457</v>
      </c>
      <c r="AC9" s="1">
        <v>0.901997503121099</v>
      </c>
      <c r="AD9" s="1">
        <v>0.91702937976061</v>
      </c>
      <c r="AE9" s="1">
        <v>0.894941634241245</v>
      </c>
      <c r="AF9" s="1">
        <v>0.907261670541942</v>
      </c>
      <c r="AG9" s="1">
        <v>0.073857465118222</v>
      </c>
      <c r="AH9" s="1">
        <v>0.643747204294204</v>
      </c>
      <c r="AI9" s="1">
        <v>0.516525523406257</v>
      </c>
      <c r="AJ9" s="1">
        <v>0.975190923939434</v>
      </c>
      <c r="AK9" s="1">
        <v>0.949116161616162</v>
      </c>
      <c r="AL9" s="1">
        <v>0.874462896295436</v>
      </c>
      <c r="AM9" s="1">
        <v>0.543246332634788</v>
      </c>
      <c r="AN9" s="1">
        <v>0.914222873900293</v>
      </c>
    </row>
    <row r="10" spans="1:40" ht="12.75">
      <c r="A10" s="1" t="s">
        <v>149</v>
      </c>
      <c r="B10" s="1">
        <v>16</v>
      </c>
      <c r="C10" s="1">
        <v>84490354</v>
      </c>
      <c r="D10" s="5" t="s">
        <v>119</v>
      </c>
      <c r="E10" s="1">
        <v>7</v>
      </c>
      <c r="F10" s="2">
        <v>0.6574750264231</v>
      </c>
      <c r="G10" s="2">
        <v>0.580328344477431</v>
      </c>
      <c r="H10" s="2">
        <v>5.70913020859085</v>
      </c>
      <c r="I10" s="3">
        <v>1.91309630884237E-06</v>
      </c>
      <c r="J10" s="2">
        <v>0.00255568410235686</v>
      </c>
      <c r="K10" s="2">
        <v>4.89980652567173</v>
      </c>
      <c r="L10" s="2">
        <f t="shared" si="0"/>
        <v>0.7552532449710143</v>
      </c>
      <c r="M10" s="2">
        <f t="shared" si="1"/>
        <v>0.0977782185479148</v>
      </c>
      <c r="O10" s="1">
        <v>0.620658899604214</v>
      </c>
      <c r="P10" s="1">
        <v>0.614115490375802</v>
      </c>
      <c r="Q10" s="1">
        <v>0.954417168113318</v>
      </c>
      <c r="R10" s="1">
        <v>0.639771979828985</v>
      </c>
      <c r="S10" s="1">
        <v>0.820308305851676</v>
      </c>
      <c r="T10" s="1">
        <v>0.888398692810457</v>
      </c>
      <c r="U10" s="1">
        <v>0.509819967266776</v>
      </c>
      <c r="V10" s="1">
        <v>0.866791116216734</v>
      </c>
      <c r="W10" s="1">
        <v>0.965318424041233</v>
      </c>
      <c r="X10" s="1">
        <v>0.80607785344039</v>
      </c>
      <c r="Y10" s="1">
        <v>0.124207775236851</v>
      </c>
      <c r="Z10" s="1">
        <v>0.174356270322524</v>
      </c>
      <c r="AA10" s="1">
        <v>0.0633882888004548</v>
      </c>
      <c r="AB10" s="1">
        <v>0.100921362759803</v>
      </c>
      <c r="AC10" s="1">
        <v>0.129114850036576</v>
      </c>
      <c r="AD10" s="1">
        <v>0.0326695420758007</v>
      </c>
      <c r="AE10" s="1">
        <v>0.0597894406033941</v>
      </c>
      <c r="AF10" s="1">
        <v>0.9479078613694</v>
      </c>
      <c r="AG10" s="1">
        <v>0.0364909059613288</v>
      </c>
      <c r="AH10" s="1">
        <v>0.97479103681309</v>
      </c>
      <c r="AI10" s="1">
        <v>0.97523579826866</v>
      </c>
      <c r="AJ10" s="1">
        <v>0.832973916615321</v>
      </c>
      <c r="AK10" s="1">
        <v>0.96575805361568</v>
      </c>
      <c r="AL10" s="1">
        <v>0.962864721485411</v>
      </c>
      <c r="AM10" s="1">
        <v>0.0568646702667321</v>
      </c>
      <c r="AN10" s="1">
        <v>0.965524564632592</v>
      </c>
    </row>
    <row r="11" spans="1:40" ht="12.75">
      <c r="A11" s="1" t="s">
        <v>150</v>
      </c>
      <c r="B11" s="1">
        <v>5</v>
      </c>
      <c r="C11" s="1">
        <v>140844885</v>
      </c>
      <c r="D11" s="5" t="s">
        <v>233</v>
      </c>
      <c r="E11" s="1">
        <v>3</v>
      </c>
      <c r="F11" s="2">
        <v>0.571611846554308</v>
      </c>
      <c r="G11" s="2">
        <v>0.578719505692464</v>
      </c>
      <c r="H11" s="2">
        <v>5.53611897299377</v>
      </c>
      <c r="I11" s="3">
        <v>3.230117702674E-06</v>
      </c>
      <c r="J11" s="2">
        <v>0.00388357051392495</v>
      </c>
      <c r="K11" s="2">
        <v>4.42578529315851</v>
      </c>
      <c r="L11" s="2">
        <f t="shared" si="0"/>
        <v>0.694693670766125</v>
      </c>
      <c r="M11" s="2">
        <f t="shared" si="1"/>
        <v>0.12308182421181704</v>
      </c>
      <c r="O11" s="1">
        <v>0.551865671641791</v>
      </c>
      <c r="P11" s="1">
        <v>0.502888446215139</v>
      </c>
      <c r="Q11" s="1">
        <v>0.94121400654064</v>
      </c>
      <c r="R11" s="1">
        <v>0.389233607244675</v>
      </c>
      <c r="S11" s="1">
        <v>0.778458605664488</v>
      </c>
      <c r="T11" s="1">
        <v>0.928798774018626</v>
      </c>
      <c r="U11" s="1">
        <v>0.465970306135856</v>
      </c>
      <c r="V11" s="1">
        <v>0.896826167135786</v>
      </c>
      <c r="W11" s="1">
        <v>0.849226804123711</v>
      </c>
      <c r="X11" s="1">
        <v>0.87655942219304</v>
      </c>
      <c r="Y11" s="1">
        <v>0.148851256606623</v>
      </c>
      <c r="Z11" s="1">
        <v>0.0798067181045904</v>
      </c>
      <c r="AA11" s="1">
        <v>0.139859493436864</v>
      </c>
      <c r="AB11" s="1">
        <v>0.147791283723688</v>
      </c>
      <c r="AC11" s="1">
        <v>0.101652892561983</v>
      </c>
      <c r="AD11" s="1">
        <v>0.110059971281358</v>
      </c>
      <c r="AE11" s="1">
        <v>0.133551153767613</v>
      </c>
      <c r="AF11" s="1">
        <v>0.919528949950932</v>
      </c>
      <c r="AG11" s="1">
        <v>0.0702896923422412</v>
      </c>
      <c r="AH11" s="1">
        <v>0.950264270613108</v>
      </c>
      <c r="AI11" s="1">
        <v>0.955017645012178</v>
      </c>
      <c r="AJ11" s="1">
        <v>0.419282927735463</v>
      </c>
      <c r="AK11" s="1">
        <v>0.94793523469994</v>
      </c>
      <c r="AL11" s="1">
        <v>0.919654985058408</v>
      </c>
      <c r="AM11" s="1">
        <v>0.908091374893254</v>
      </c>
      <c r="AN11" s="1">
        <v>0.914027487302062</v>
      </c>
    </row>
    <row r="12" spans="1:40" ht="12.75">
      <c r="A12" s="1" t="s">
        <v>151</v>
      </c>
      <c r="B12" s="1">
        <v>4</v>
      </c>
      <c r="C12" s="1">
        <v>147779576</v>
      </c>
      <c r="D12" s="5" t="s">
        <v>117</v>
      </c>
      <c r="E12" s="1">
        <v>5</v>
      </c>
      <c r="F12" s="2">
        <v>0.537400483076849</v>
      </c>
      <c r="G12" s="2">
        <v>0.58745878120356</v>
      </c>
      <c r="H12" s="2">
        <v>5.44582838079615</v>
      </c>
      <c r="I12" s="3">
        <v>4.24545681703618E-06</v>
      </c>
      <c r="J12" s="2">
        <v>0.00464028430102055</v>
      </c>
      <c r="K12" s="2">
        <v>4.17822181903349</v>
      </c>
      <c r="L12" s="2">
        <f t="shared" si="0"/>
        <v>0.7032294687316276</v>
      </c>
      <c r="M12" s="2">
        <f t="shared" si="1"/>
        <v>0.16582898565477894</v>
      </c>
      <c r="O12" s="1">
        <v>0.555022283167638</v>
      </c>
      <c r="P12" s="1">
        <v>0.633023692725185</v>
      </c>
      <c r="Q12" s="1">
        <v>0.937293046357616</v>
      </c>
      <c r="R12" s="1">
        <v>0.545287073994473</v>
      </c>
      <c r="S12" s="1">
        <v>0.803766641411408</v>
      </c>
      <c r="T12" s="1">
        <v>0.782073536373678</v>
      </c>
      <c r="U12" s="1">
        <v>0.476593847525635</v>
      </c>
      <c r="V12" s="1">
        <v>0.926136363636364</v>
      </c>
      <c r="W12" s="1">
        <v>0.909770114942529</v>
      </c>
      <c r="X12" s="1">
        <v>0.542172154823801</v>
      </c>
      <c r="Y12" s="1">
        <v>0.156272867712822</v>
      </c>
      <c r="Z12" s="1">
        <v>0.14813142147454</v>
      </c>
      <c r="AA12" s="1">
        <v>0.0805555555555556</v>
      </c>
      <c r="AB12" s="1">
        <v>0.242960052390308</v>
      </c>
      <c r="AC12" s="1">
        <v>0.1106287818995</v>
      </c>
      <c r="AD12" s="1">
        <v>0.223142451490771</v>
      </c>
      <c r="AE12" s="1">
        <v>0.199111769059956</v>
      </c>
      <c r="AF12" s="1">
        <v>0.914061193780304</v>
      </c>
      <c r="AG12" s="1">
        <v>0.435806729939603</v>
      </c>
      <c r="AH12" s="1">
        <v>0.917901481778134</v>
      </c>
      <c r="AI12" s="1">
        <v>0.925991561181435</v>
      </c>
      <c r="AJ12" s="1">
        <v>0.931636363636364</v>
      </c>
      <c r="AK12" s="1">
        <v>0.915548357242018</v>
      </c>
      <c r="AL12" s="1">
        <v>0.899885583524027</v>
      </c>
      <c r="AM12" s="1">
        <v>0.133287686865229</v>
      </c>
      <c r="AN12" s="1">
        <v>0.92786769880366</v>
      </c>
    </row>
    <row r="13" spans="1:40" ht="12.75">
      <c r="A13" s="1" t="s">
        <v>152</v>
      </c>
      <c r="B13" s="1">
        <v>17</v>
      </c>
      <c r="C13" s="1">
        <v>38532148</v>
      </c>
      <c r="D13" s="5" t="s">
        <v>190</v>
      </c>
      <c r="E13" s="1">
        <v>3</v>
      </c>
      <c r="F13" s="2">
        <v>-0.482897755889429</v>
      </c>
      <c r="G13" s="2">
        <v>0.587177630541623</v>
      </c>
      <c r="H13" s="2">
        <v>-5.34204663624724</v>
      </c>
      <c r="I13" s="3">
        <v>5.81178077032256E-06</v>
      </c>
      <c r="J13" s="2">
        <v>0.00549857520938853</v>
      </c>
      <c r="K13" s="2">
        <v>3.89364007052328</v>
      </c>
      <c r="L13" s="2">
        <f t="shared" si="0"/>
        <v>0.3262150729281698</v>
      </c>
      <c r="M13" s="2">
        <f t="shared" si="1"/>
        <v>0.8091128288175984</v>
      </c>
      <c r="O13" s="1">
        <v>0.686576354679803</v>
      </c>
      <c r="P13" s="1">
        <v>0.211991971901656</v>
      </c>
      <c r="Q13" s="1">
        <v>0.0891243919388464</v>
      </c>
      <c r="R13" s="1">
        <v>0.519832011199253</v>
      </c>
      <c r="S13" s="1">
        <v>0.1053257565746</v>
      </c>
      <c r="T13" s="1">
        <v>0.349143610013175</v>
      </c>
      <c r="U13" s="1">
        <v>0.51923890063425</v>
      </c>
      <c r="V13" s="1">
        <v>0.255886970172684</v>
      </c>
      <c r="W13" s="1">
        <v>0.488777089783282</v>
      </c>
      <c r="X13" s="1">
        <v>0.0591822094691535</v>
      </c>
      <c r="Y13" s="1">
        <v>0.756018790369935</v>
      </c>
      <c r="Z13" s="1">
        <v>0.848786311181854</v>
      </c>
      <c r="AA13" s="1">
        <v>0.899563318777293</v>
      </c>
      <c r="AB13" s="1">
        <v>0.727534148094896</v>
      </c>
      <c r="AC13" s="1">
        <v>0.875466417910448</v>
      </c>
      <c r="AD13" s="1">
        <v>0.767178454568336</v>
      </c>
      <c r="AE13" s="1">
        <v>0.789242360820427</v>
      </c>
      <c r="AF13" s="1">
        <v>0.700133155792277</v>
      </c>
      <c r="AG13" s="1">
        <v>0.0502354788069074</v>
      </c>
      <c r="AH13" s="1">
        <v>0.885572885422915</v>
      </c>
      <c r="AI13" s="1">
        <v>0.850763016157989</v>
      </c>
      <c r="AJ13" s="1">
        <v>0.580958549222798</v>
      </c>
      <c r="AK13" s="1">
        <v>0.852218225419664</v>
      </c>
      <c r="AL13" s="1">
        <v>0.839821314613912</v>
      </c>
      <c r="AM13" s="1">
        <v>0.879953917050691</v>
      </c>
      <c r="AN13" s="1">
        <v>0.678092783505155</v>
      </c>
    </row>
    <row r="14" spans="1:40" ht="12.75">
      <c r="A14" s="1" t="s">
        <v>153</v>
      </c>
      <c r="B14" s="1">
        <v>19</v>
      </c>
      <c r="C14" s="1">
        <v>62930740</v>
      </c>
      <c r="D14" s="5" t="s">
        <v>252</v>
      </c>
      <c r="E14" s="1">
        <v>3</v>
      </c>
      <c r="F14" s="2">
        <v>0.640101631653385</v>
      </c>
      <c r="G14" s="2">
        <v>0.543388485780155</v>
      </c>
      <c r="H14" s="2">
        <v>5.32754549913752</v>
      </c>
      <c r="I14" s="3">
        <v>6.07237340986355E-06</v>
      </c>
      <c r="J14" s="2">
        <v>0.00549857520938853</v>
      </c>
      <c r="K14" s="2">
        <v>3.8538803496645</v>
      </c>
      <c r="L14" s="2">
        <f t="shared" si="0"/>
        <v>0.7022431941545043</v>
      </c>
      <c r="M14" s="2">
        <f t="shared" si="1"/>
        <v>0.062141562501119914</v>
      </c>
      <c r="O14" s="1">
        <v>0.67425471939865</v>
      </c>
      <c r="P14" s="1">
        <v>0.749363867684478</v>
      </c>
      <c r="Q14" s="1">
        <v>0.967233186601755</v>
      </c>
      <c r="R14" s="1">
        <v>0.469556025369979</v>
      </c>
      <c r="S14" s="1">
        <v>0.86808367071525</v>
      </c>
      <c r="T14" s="1">
        <v>0.96474394733906</v>
      </c>
      <c r="U14" s="1">
        <v>0.330712303422757</v>
      </c>
      <c r="V14" s="1">
        <v>0.654060240337096</v>
      </c>
      <c r="W14" s="1">
        <v>0.738220521406362</v>
      </c>
      <c r="X14" s="1">
        <v>0.868704212454212</v>
      </c>
      <c r="Y14" s="1">
        <v>0.111364297488607</v>
      </c>
      <c r="Z14" s="1">
        <v>0.0843985186954964</v>
      </c>
      <c r="AA14" s="1">
        <v>0.0417746113989637</v>
      </c>
      <c r="AB14" s="1">
        <v>0.0634796238244514</v>
      </c>
      <c r="AC14" s="1">
        <v>0.0571675709679956</v>
      </c>
      <c r="AD14" s="1">
        <v>0.0347424140758965</v>
      </c>
      <c r="AE14" s="1">
        <v>0.0420639010564288</v>
      </c>
      <c r="AF14" s="1">
        <v>0.941835097850497</v>
      </c>
      <c r="AG14" s="1">
        <v>0.0650221577316758</v>
      </c>
      <c r="AH14" s="1">
        <v>0.964428349015095</v>
      </c>
      <c r="AI14" s="1">
        <v>0.962132536123568</v>
      </c>
      <c r="AJ14" s="1">
        <v>0.981028653953458</v>
      </c>
      <c r="AK14" s="1">
        <v>0.94939774392964</v>
      </c>
      <c r="AL14" s="1">
        <v>0.923993790885907</v>
      </c>
      <c r="AM14" s="1">
        <v>0.0362976406533575</v>
      </c>
      <c r="AN14" s="1">
        <v>0.584041027903386</v>
      </c>
    </row>
    <row r="15" spans="1:40" ht="12.75">
      <c r="A15" s="1" t="s">
        <v>154</v>
      </c>
      <c r="B15" s="1">
        <v>3</v>
      </c>
      <c r="C15" s="1">
        <v>114643003</v>
      </c>
      <c r="D15" s="5" t="s">
        <v>232</v>
      </c>
      <c r="E15" s="1">
        <v>3</v>
      </c>
      <c r="F15" s="2">
        <v>0.342411633900872</v>
      </c>
      <c r="G15" s="2">
        <v>0.753227259994489</v>
      </c>
      <c r="H15" s="2">
        <v>5.26922239183213</v>
      </c>
      <c r="I15" s="3">
        <v>7.24352910591364E-06</v>
      </c>
      <c r="J15" s="2">
        <v>0.00549857520938853</v>
      </c>
      <c r="K15" s="2">
        <v>3.69399214162892</v>
      </c>
      <c r="L15" s="2">
        <f t="shared" si="0"/>
        <v>0.800700732233344</v>
      </c>
      <c r="M15" s="2">
        <f t="shared" si="1"/>
        <v>0.45828909833247256</v>
      </c>
      <c r="O15" s="1">
        <v>0.62827380952381</v>
      </c>
      <c r="P15" s="1">
        <v>0.608517303102625</v>
      </c>
      <c r="Q15" s="1">
        <v>0.924061485700288</v>
      </c>
      <c r="R15" s="1">
        <v>0.697314281439366</v>
      </c>
      <c r="S15" s="1">
        <v>0.865360101975781</v>
      </c>
      <c r="T15" s="1">
        <v>0.91972999349382</v>
      </c>
      <c r="U15" s="1">
        <v>0.657240540070696</v>
      </c>
      <c r="V15" s="1">
        <v>0.947017921848986</v>
      </c>
      <c r="W15" s="1">
        <v>0.939357648339684</v>
      </c>
      <c r="X15" s="1">
        <v>0.93916349809886</v>
      </c>
      <c r="Y15" s="1">
        <v>0.374628305071124</v>
      </c>
      <c r="Z15" s="1">
        <v>0.519690607734807</v>
      </c>
      <c r="AA15" s="1">
        <v>0.358953027006272</v>
      </c>
      <c r="AB15" s="1">
        <v>0.507208276797829</v>
      </c>
      <c r="AC15" s="1">
        <v>0.47583313637438</v>
      </c>
      <c r="AD15" s="1">
        <v>0.508227748278219</v>
      </c>
      <c r="AE15" s="1">
        <v>0.463482587064677</v>
      </c>
      <c r="AF15" s="1">
        <v>0.893536333723719</v>
      </c>
      <c r="AG15" s="1">
        <v>0.887440975145503</v>
      </c>
      <c r="AH15" s="1">
        <v>0.924087982832618</v>
      </c>
      <c r="AI15" s="1">
        <v>0.930218222167427</v>
      </c>
      <c r="AJ15" s="1">
        <v>0.95636963366485</v>
      </c>
      <c r="AK15" s="1">
        <v>0.909765031716251</v>
      </c>
      <c r="AL15" s="1">
        <v>0.935807108188508</v>
      </c>
      <c r="AM15" s="1">
        <v>0.895340181628703</v>
      </c>
      <c r="AN15" s="1">
        <v>0.917283018867925</v>
      </c>
    </row>
    <row r="16" spans="1:40" ht="12.75">
      <c r="A16" s="1" t="s">
        <v>155</v>
      </c>
      <c r="B16" s="1">
        <v>17</v>
      </c>
      <c r="C16" s="1">
        <v>44154639</v>
      </c>
      <c r="D16" s="5" t="s">
        <v>216</v>
      </c>
      <c r="E16" s="1">
        <v>5</v>
      </c>
      <c r="F16" s="2">
        <v>0.543167285178659</v>
      </c>
      <c r="G16" s="2">
        <v>0.617806806450403</v>
      </c>
      <c r="H16" s="2">
        <v>5.26578173049718</v>
      </c>
      <c r="I16" s="3">
        <v>7.31926194419551E-06</v>
      </c>
      <c r="J16" s="2">
        <v>0.00549857520938853</v>
      </c>
      <c r="K16" s="2">
        <v>3.68456135365897</v>
      </c>
      <c r="L16" s="2">
        <f t="shared" si="0"/>
        <v>0.7719675183851072</v>
      </c>
      <c r="M16" s="2">
        <f t="shared" si="1"/>
        <v>0.22880023320644843</v>
      </c>
      <c r="O16" s="1">
        <v>0.363334519150955</v>
      </c>
      <c r="P16" s="1">
        <v>0.784647447030219</v>
      </c>
      <c r="Q16" s="1">
        <v>0.95973154362416</v>
      </c>
      <c r="R16" s="1">
        <v>0.736773858921162</v>
      </c>
      <c r="S16" s="1">
        <v>0.898866498740554</v>
      </c>
      <c r="T16" s="1">
        <v>0.438485002541942</v>
      </c>
      <c r="U16" s="1">
        <v>0.459111833197942</v>
      </c>
      <c r="V16" s="1">
        <v>0.911888284725655</v>
      </c>
      <c r="W16" s="1">
        <v>0.928151367936589</v>
      </c>
      <c r="X16" s="1">
        <v>0.905202312138728</v>
      </c>
      <c r="Y16" s="1">
        <v>0.161874640598045</v>
      </c>
      <c r="Z16" s="1">
        <v>0.24802110817942</v>
      </c>
      <c r="AA16" s="1">
        <v>0.112954379116858</v>
      </c>
      <c r="AB16" s="1">
        <v>0.303669008587041</v>
      </c>
      <c r="AC16" s="1">
        <v>0.196432994798117</v>
      </c>
      <c r="AD16" s="1">
        <v>0.258642232403165</v>
      </c>
      <c r="AE16" s="1">
        <v>0.320007268762493</v>
      </c>
      <c r="AF16" s="1">
        <v>0.953764649221384</v>
      </c>
      <c r="AG16" s="1">
        <v>0.0771134020618557</v>
      </c>
      <c r="AH16" s="1">
        <v>0.966362126245847</v>
      </c>
      <c r="AI16" s="1">
        <v>0.921626912201842</v>
      </c>
      <c r="AJ16" s="1">
        <v>0.948340846944054</v>
      </c>
      <c r="AK16" s="1">
        <v>0.952858852775987</v>
      </c>
      <c r="AL16" s="1">
        <v>0.937633489961555</v>
      </c>
      <c r="AM16" s="1">
        <v>0.372739111561279</v>
      </c>
      <c r="AN16" s="1">
        <v>0.944743276283619</v>
      </c>
    </row>
    <row r="17" spans="1:40" ht="12.75">
      <c r="A17" s="1" t="s">
        <v>156</v>
      </c>
      <c r="B17" s="1">
        <v>8</v>
      </c>
      <c r="C17" s="1">
        <v>11603134</v>
      </c>
      <c r="D17" s="5" t="s">
        <v>68</v>
      </c>
      <c r="E17" s="1">
        <v>3</v>
      </c>
      <c r="F17" s="2">
        <v>0.457872949290786</v>
      </c>
      <c r="G17" s="2">
        <v>0.649750559479855</v>
      </c>
      <c r="H17" s="2">
        <v>5.2458083475975</v>
      </c>
      <c r="I17" s="3">
        <v>7.77474661562048E-06</v>
      </c>
      <c r="J17" s="2">
        <v>0.00549857520938853</v>
      </c>
      <c r="K17" s="2">
        <v>3.62981875379678</v>
      </c>
      <c r="L17" s="2">
        <f t="shared" si="0"/>
        <v>0.7505177713819626</v>
      </c>
      <c r="M17" s="2">
        <f t="shared" si="1"/>
        <v>0.29264482209117715</v>
      </c>
      <c r="O17" s="1">
        <v>0.479198031799655</v>
      </c>
      <c r="P17" s="1">
        <v>0.659489633173844</v>
      </c>
      <c r="Q17" s="1">
        <v>0.914558053491362</v>
      </c>
      <c r="R17" s="1">
        <v>0.632037935357279</v>
      </c>
      <c r="S17" s="1">
        <v>0.797495561162508</v>
      </c>
      <c r="T17" s="1">
        <v>0.905603157793396</v>
      </c>
      <c r="U17" s="1">
        <v>0.559731838663589</v>
      </c>
      <c r="V17" s="1">
        <v>0.94903956139313</v>
      </c>
      <c r="W17" s="1">
        <v>0.851344621513944</v>
      </c>
      <c r="X17" s="1">
        <v>0.911764705882353</v>
      </c>
      <c r="Y17" s="1">
        <v>0.323385175844192</v>
      </c>
      <c r="Z17" s="1">
        <v>0.235849859562516</v>
      </c>
      <c r="AA17" s="1">
        <v>0.137229016120067</v>
      </c>
      <c r="AB17" s="1">
        <v>0.333241984105234</v>
      </c>
      <c r="AC17" s="1">
        <v>0.293723849372385</v>
      </c>
      <c r="AD17" s="1">
        <v>0.323750375638586</v>
      </c>
      <c r="AE17" s="1">
        <v>0.40133349399526</v>
      </c>
      <c r="AF17" s="1">
        <v>0.936832228578347</v>
      </c>
      <c r="AG17" s="1">
        <v>0.597410403036079</v>
      </c>
      <c r="AH17" s="1">
        <v>0.83584187408492</v>
      </c>
      <c r="AI17" s="1">
        <v>0.930895577430428</v>
      </c>
      <c r="AJ17" s="1">
        <v>0.969540098386912</v>
      </c>
      <c r="AK17" s="1">
        <v>0.912459135488558</v>
      </c>
      <c r="AL17" s="1">
        <v>0.922718553028227</v>
      </c>
      <c r="AM17" s="1">
        <v>0.304970235283001</v>
      </c>
      <c r="AN17" s="1">
        <v>0.774069586290462</v>
      </c>
    </row>
    <row r="18" spans="1:40" ht="12.75">
      <c r="A18" s="1" t="s">
        <v>157</v>
      </c>
      <c r="B18" s="1">
        <v>8</v>
      </c>
      <c r="C18" s="1">
        <v>22188937</v>
      </c>
      <c r="D18" s="5" t="s">
        <v>246</v>
      </c>
      <c r="E18" s="1">
        <v>4</v>
      </c>
      <c r="F18" s="2">
        <v>-0.511138925250711</v>
      </c>
      <c r="G18" s="2">
        <v>0.642277395674111</v>
      </c>
      <c r="H18" s="2">
        <v>-5.04595255118143</v>
      </c>
      <c r="I18" s="3">
        <v>1.42123430189731E-05</v>
      </c>
      <c r="J18" s="2">
        <v>0.00862041935676097</v>
      </c>
      <c r="K18" s="2">
        <v>3.08263524164568</v>
      </c>
      <c r="L18" s="2">
        <f t="shared" si="0"/>
        <v>0.33195190907628086</v>
      </c>
      <c r="M18" s="2">
        <f t="shared" si="1"/>
        <v>0.8430908343269915</v>
      </c>
      <c r="O18" s="1">
        <v>0.431472081218274</v>
      </c>
      <c r="P18" s="1">
        <v>0.502138710663</v>
      </c>
      <c r="Q18" s="1">
        <v>0.116626236238104</v>
      </c>
      <c r="R18" s="1">
        <v>0.296393688955672</v>
      </c>
      <c r="S18" s="1">
        <v>0.401248536870854</v>
      </c>
      <c r="T18" s="1">
        <v>0.133707865168539</v>
      </c>
      <c r="U18" s="1">
        <v>0.866497676383608</v>
      </c>
      <c r="V18" s="1">
        <v>0.118480725623583</v>
      </c>
      <c r="W18" s="1">
        <v>0.0449802921400417</v>
      </c>
      <c r="X18" s="1">
        <v>0.209729233593391</v>
      </c>
      <c r="Y18" s="1">
        <v>0.881998605034557</v>
      </c>
      <c r="Z18" s="1">
        <v>0.888013174920598</v>
      </c>
      <c r="AA18" s="1">
        <v>0.771809226844306</v>
      </c>
      <c r="AB18" s="1">
        <v>0.858503401360544</v>
      </c>
      <c r="AC18" s="1">
        <v>0.891023842917251</v>
      </c>
      <c r="AD18" s="1">
        <v>0.763010283577438</v>
      </c>
      <c r="AE18" s="1">
        <v>0.847277305634246</v>
      </c>
      <c r="AF18" s="1">
        <v>0.973816086193936</v>
      </c>
      <c r="AG18" s="1">
        <v>0.107869547773256</v>
      </c>
      <c r="AH18" s="1">
        <v>0.904066483782475</v>
      </c>
      <c r="AI18" s="1">
        <v>0.96648544931244</v>
      </c>
      <c r="AJ18" s="1">
        <v>0.978809634089856</v>
      </c>
      <c r="AK18" s="1">
        <v>0.961462450592885</v>
      </c>
      <c r="AL18" s="1">
        <v>0.872314195139134</v>
      </c>
      <c r="AM18" s="1">
        <v>0.955851919981605</v>
      </c>
      <c r="AN18" s="1">
        <v>0.955625633517288</v>
      </c>
    </row>
    <row r="19" spans="1:40" ht="12.75">
      <c r="A19" s="1" t="s">
        <v>158</v>
      </c>
      <c r="B19" s="1">
        <v>3</v>
      </c>
      <c r="C19" s="1">
        <v>139200297</v>
      </c>
      <c r="D19" s="5" t="s">
        <v>241</v>
      </c>
      <c r="E19" s="1">
        <v>3</v>
      </c>
      <c r="F19" s="2">
        <v>-0.543446029365467</v>
      </c>
      <c r="G19" s="2">
        <v>0.6175602528386</v>
      </c>
      <c r="H19" s="2">
        <v>-5.02702518280614</v>
      </c>
      <c r="I19" s="3">
        <v>1.5046444739431E-05</v>
      </c>
      <c r="J19" s="2">
        <v>0.00862041935676097</v>
      </c>
      <c r="K19" s="2">
        <v>3.03088869750624</v>
      </c>
      <c r="L19" s="2">
        <f t="shared" si="0"/>
        <v>0.34846879625757105</v>
      </c>
      <c r="M19" s="2">
        <f t="shared" si="1"/>
        <v>0.891914825623038</v>
      </c>
      <c r="O19" s="1">
        <v>0.406759056649647</v>
      </c>
      <c r="P19" s="1">
        <v>0.377954920285871</v>
      </c>
      <c r="Q19" s="1">
        <v>0.16635927701955</v>
      </c>
      <c r="R19" s="1">
        <v>0.542214257268021</v>
      </c>
      <c r="S19" s="1">
        <v>0.240706564724492</v>
      </c>
      <c r="T19" s="1">
        <v>0.0763802407638024</v>
      </c>
      <c r="U19" s="1">
        <v>0.665853658536585</v>
      </c>
      <c r="V19" s="1">
        <v>0.35370423753243</v>
      </c>
      <c r="W19" s="1">
        <v>0.277404036406806</v>
      </c>
      <c r="X19" s="1">
        <v>0.105263157894737</v>
      </c>
      <c r="Y19" s="1">
        <v>0.90976285802279</v>
      </c>
      <c r="Z19" s="1">
        <v>0.851674641148325</v>
      </c>
      <c r="AA19" s="1">
        <v>0.877023143246105</v>
      </c>
      <c r="AB19" s="1">
        <v>0.8572929802438</v>
      </c>
      <c r="AC19" s="1">
        <v>0.922901978621788</v>
      </c>
      <c r="AD19" s="1">
        <v>0.927898442923733</v>
      </c>
      <c r="AE19" s="1">
        <v>0.896849735154725</v>
      </c>
      <c r="AF19" s="1">
        <v>0.950160128102482</v>
      </c>
      <c r="AG19" s="1">
        <v>0.035126997606732</v>
      </c>
      <c r="AH19" s="1">
        <v>0.838189708617483</v>
      </c>
      <c r="AI19" s="1">
        <v>0.88812123913528</v>
      </c>
      <c r="AJ19" s="1">
        <v>0.948663624511082</v>
      </c>
      <c r="AK19" s="1">
        <v>0.93809447041754</v>
      </c>
      <c r="AL19" s="1">
        <v>0.198138028739122</v>
      </c>
      <c r="AM19" s="1">
        <v>0.935126294748319</v>
      </c>
      <c r="AN19" s="1">
        <v>0.868942895482332</v>
      </c>
    </row>
    <row r="20" spans="1:40" ht="12.75">
      <c r="A20" s="1" t="s">
        <v>159</v>
      </c>
      <c r="B20" s="1">
        <v>19</v>
      </c>
      <c r="C20" s="1">
        <v>42874895</v>
      </c>
      <c r="D20" s="5" t="s">
        <v>128</v>
      </c>
      <c r="E20" s="1">
        <v>5</v>
      </c>
      <c r="F20" s="2">
        <v>0.606261827133486</v>
      </c>
      <c r="G20" s="2">
        <v>0.544254171484314</v>
      </c>
      <c r="H20" s="2">
        <v>5.0254923624109</v>
      </c>
      <c r="I20" s="3">
        <v>1.51160860035209E-05</v>
      </c>
      <c r="J20" s="2">
        <v>0.00862041935676097</v>
      </c>
      <c r="K20" s="2">
        <v>3.02669874727321</v>
      </c>
      <c r="L20" s="2">
        <f t="shared" si="0"/>
        <v>0.683948570187916</v>
      </c>
      <c r="M20" s="2">
        <f t="shared" si="1"/>
        <v>0.07768674305442991</v>
      </c>
      <c r="O20" s="1">
        <v>0.603547671840355</v>
      </c>
      <c r="P20" s="1">
        <v>0.447355017099614</v>
      </c>
      <c r="Q20" s="1">
        <v>0.716982033639144</v>
      </c>
      <c r="R20" s="1">
        <v>0.588685258964143</v>
      </c>
      <c r="S20" s="1">
        <v>0.831218870406917</v>
      </c>
      <c r="T20" s="1">
        <v>0.972477642020406</v>
      </c>
      <c r="U20" s="1">
        <v>0.352255198371074</v>
      </c>
      <c r="V20" s="1">
        <v>0.951177311366885</v>
      </c>
      <c r="W20" s="1">
        <v>0.934262948207171</v>
      </c>
      <c r="X20" s="1">
        <v>0.730052821795941</v>
      </c>
      <c r="Y20" s="1">
        <v>0.0938053097345133</v>
      </c>
      <c r="Z20" s="1">
        <v>0.119173899067824</v>
      </c>
      <c r="AA20" s="1">
        <v>0.0448137535816619</v>
      </c>
      <c r="AB20" s="1">
        <v>0.0861344537815126</v>
      </c>
      <c r="AC20" s="1">
        <v>0.0547012075549592</v>
      </c>
      <c r="AD20" s="1">
        <v>0.073281033687125</v>
      </c>
      <c r="AE20" s="1">
        <v>0.0718975439734133</v>
      </c>
      <c r="AF20" s="1">
        <v>0.95365684231418</v>
      </c>
      <c r="AG20" s="1">
        <v>0.0452691474898031</v>
      </c>
      <c r="AH20" s="1">
        <v>0.975347495410438</v>
      </c>
      <c r="AI20" s="1">
        <v>0.631064811477183</v>
      </c>
      <c r="AJ20" s="1">
        <v>0.970584875485492</v>
      </c>
      <c r="AK20" s="1">
        <v>0.953363154406892</v>
      </c>
      <c r="AL20" s="1">
        <v>0.975842564223427</v>
      </c>
      <c r="AM20" s="1">
        <v>0.0531057373162636</v>
      </c>
      <c r="AN20" s="1">
        <v>0.920551855375833</v>
      </c>
    </row>
    <row r="21" spans="1:40" ht="12.75">
      <c r="A21" s="1" t="s">
        <v>160</v>
      </c>
      <c r="B21" s="1">
        <v>19</v>
      </c>
      <c r="C21" s="1">
        <v>59739533</v>
      </c>
      <c r="D21" s="5" t="s">
        <v>80</v>
      </c>
      <c r="E21" s="1">
        <v>4</v>
      </c>
      <c r="F21" s="2">
        <v>-0.472555042626078</v>
      </c>
      <c r="G21" s="2">
        <v>0.444948785766364</v>
      </c>
      <c r="H21" s="2">
        <v>-5.02085540736246</v>
      </c>
      <c r="I21" s="3">
        <v>1.53287148823544E-05</v>
      </c>
      <c r="J21" s="2">
        <v>0.00862041935676097</v>
      </c>
      <c r="K21" s="2">
        <v>3.01402433650559</v>
      </c>
      <c r="L21" s="2">
        <f t="shared" si="0"/>
        <v>0.32610028936000346</v>
      </c>
      <c r="M21" s="2">
        <f t="shared" si="1"/>
        <v>0.7986553319860814</v>
      </c>
      <c r="O21" s="1">
        <v>0.514567669172932</v>
      </c>
      <c r="P21" s="1">
        <v>0.384385440478284</v>
      </c>
      <c r="Q21" s="1">
        <v>0.107595859454731</v>
      </c>
      <c r="R21" s="1">
        <v>0.478219395866455</v>
      </c>
      <c r="S21" s="1">
        <v>0.221905537459283</v>
      </c>
      <c r="T21" s="1">
        <v>0.222336592897581</v>
      </c>
      <c r="U21" s="1">
        <v>0.621414082874529</v>
      </c>
      <c r="V21" s="1">
        <v>0.165588235294118</v>
      </c>
      <c r="W21" s="1">
        <v>0.20106075216972</v>
      </c>
      <c r="X21" s="1">
        <v>0.240165631469979</v>
      </c>
      <c r="Y21" s="1">
        <v>0.837467921300257</v>
      </c>
      <c r="Z21" s="1">
        <v>0.808853410740203</v>
      </c>
      <c r="AA21" s="1">
        <v>0.848057813911473</v>
      </c>
      <c r="AB21" s="1">
        <v>0.79879427279578</v>
      </c>
      <c r="AC21" s="1">
        <v>0.799591323483181</v>
      </c>
      <c r="AD21" s="1">
        <v>0.729256465517241</v>
      </c>
      <c r="AE21" s="1">
        <v>0.768566116154435</v>
      </c>
      <c r="AF21" s="1">
        <v>0.91984637221341</v>
      </c>
      <c r="AG21" s="1">
        <v>0.0855263157894737</v>
      </c>
      <c r="AH21" s="1">
        <v>0.161527886881383</v>
      </c>
      <c r="AI21" s="1">
        <v>0.0824285864867714</v>
      </c>
      <c r="AJ21" s="1">
        <v>0.528603547339495</v>
      </c>
      <c r="AK21" s="1">
        <v>0.335373852208133</v>
      </c>
      <c r="AL21" s="1">
        <v>0.122726437626309</v>
      </c>
      <c r="AM21" s="1">
        <v>0.163652940282632</v>
      </c>
      <c r="AN21" s="1">
        <v>0.421155970057676</v>
      </c>
    </row>
    <row r="22" spans="1:40" ht="12.75">
      <c r="A22" s="1" t="s">
        <v>161</v>
      </c>
      <c r="B22" s="1">
        <v>4</v>
      </c>
      <c r="C22" s="1">
        <v>75083177</v>
      </c>
      <c r="D22" s="5" t="s">
        <v>204</v>
      </c>
      <c r="E22" s="1">
        <v>5</v>
      </c>
      <c r="F22" s="2">
        <v>0.487177726242815</v>
      </c>
      <c r="G22" s="2">
        <v>0.560555713963556</v>
      </c>
      <c r="H22" s="2">
        <v>5.0062879992426</v>
      </c>
      <c r="I22" s="3">
        <v>1.60162332427223E-05</v>
      </c>
      <c r="J22" s="2">
        <v>0.00862041935676097</v>
      </c>
      <c r="K22" s="2">
        <v>2.97421314797692</v>
      </c>
      <c r="L22" s="2">
        <f t="shared" si="0"/>
        <v>0.6407764505103658</v>
      </c>
      <c r="M22" s="2">
        <f t="shared" si="1"/>
        <v>0.15359872426755072</v>
      </c>
      <c r="O22" s="1">
        <v>0.185096727967518</v>
      </c>
      <c r="P22" s="1">
        <v>0.640123654194649</v>
      </c>
      <c r="Q22" s="1">
        <v>0.9207410236822</v>
      </c>
      <c r="R22" s="1">
        <v>0.422652804032766</v>
      </c>
      <c r="S22" s="1">
        <v>0.805394990366089</v>
      </c>
      <c r="T22" s="1">
        <v>0.328863214359398</v>
      </c>
      <c r="U22" s="1">
        <v>0.362140323216397</v>
      </c>
      <c r="V22" s="1">
        <v>0.925660598943042</v>
      </c>
      <c r="W22" s="1">
        <v>0.616069021299542</v>
      </c>
      <c r="X22" s="1">
        <v>0.889108910891089</v>
      </c>
      <c r="Y22" s="1">
        <v>0.14719199300977</v>
      </c>
      <c r="Z22" s="1">
        <v>0.208160729080365</v>
      </c>
      <c r="AA22" s="1">
        <v>0.110654106408385</v>
      </c>
      <c r="AB22" s="1">
        <v>0.162857657009178</v>
      </c>
      <c r="AC22" s="1">
        <v>0.112276612276612</v>
      </c>
      <c r="AD22" s="1">
        <v>0.13965453877251</v>
      </c>
      <c r="AE22" s="1">
        <v>0.194395433316035</v>
      </c>
      <c r="AF22" s="1">
        <v>0.866733092539544</v>
      </c>
      <c r="AG22" s="1">
        <v>0.069385593220339</v>
      </c>
      <c r="AH22" s="1">
        <v>0.948058671268335</v>
      </c>
      <c r="AI22" s="1">
        <v>0.933526773938275</v>
      </c>
      <c r="AJ22" s="1">
        <v>0.945714920071048</v>
      </c>
      <c r="AK22" s="1">
        <v>0.925257731958763</v>
      </c>
      <c r="AL22" s="1">
        <v>0.899867374005305</v>
      </c>
      <c r="AM22" s="1">
        <v>0.92006847511193</v>
      </c>
      <c r="AN22" s="1">
        <v>0.89479359211337</v>
      </c>
    </row>
    <row r="23" spans="1:40" ht="12.75">
      <c r="A23" s="1" t="s">
        <v>162</v>
      </c>
      <c r="B23" s="1">
        <v>19</v>
      </c>
      <c r="C23" s="1">
        <v>51666407</v>
      </c>
      <c r="D23" s="5" t="s">
        <v>240</v>
      </c>
      <c r="E23" s="1">
        <v>5</v>
      </c>
      <c r="F23" s="2">
        <v>0.514944284542927</v>
      </c>
      <c r="G23" s="2">
        <v>0.539918025354266</v>
      </c>
      <c r="H23" s="2">
        <v>4.98249112723298</v>
      </c>
      <c r="I23" s="3">
        <v>1.72058367744951E-05</v>
      </c>
      <c r="J23" s="2">
        <v>0.00862041935676097</v>
      </c>
      <c r="K23" s="2">
        <v>2.90920121199337</v>
      </c>
      <c r="L23" s="2">
        <f t="shared" si="0"/>
        <v>0.6159698407073968</v>
      </c>
      <c r="M23" s="2">
        <f t="shared" si="1"/>
        <v>0.10102555616447004</v>
      </c>
      <c r="O23" s="1">
        <v>0.0646412411118294</v>
      </c>
      <c r="P23" s="1">
        <v>0.650186467767714</v>
      </c>
      <c r="Q23" s="1">
        <v>0.758838585826268</v>
      </c>
      <c r="R23" s="1">
        <v>0.578762755102041</v>
      </c>
      <c r="S23" s="1">
        <v>0.621050894992988</v>
      </c>
      <c r="T23" s="1">
        <v>0.0643227037339875</v>
      </c>
      <c r="U23" s="1">
        <v>0.48771186440678</v>
      </c>
      <c r="V23" s="1">
        <v>0.965357766143106</v>
      </c>
      <c r="W23" s="1">
        <v>0.7823499620157</v>
      </c>
      <c r="X23" s="1">
        <v>0.634829029000144</v>
      </c>
      <c r="Y23" s="1">
        <v>0.0574259655444207</v>
      </c>
      <c r="Z23" s="1">
        <v>0.0522055847834885</v>
      </c>
      <c r="AA23" s="1">
        <v>0.0372027056513201</v>
      </c>
      <c r="AB23" s="1">
        <v>0.112423916935195</v>
      </c>
      <c r="AC23" s="1">
        <v>0.108099421469895</v>
      </c>
      <c r="AD23" s="1">
        <v>0.154896675651393</v>
      </c>
      <c r="AE23" s="1">
        <v>0.184924623115578</v>
      </c>
      <c r="AF23" s="1">
        <v>0.975692594565796</v>
      </c>
      <c r="AG23" s="1">
        <v>0.0282014898900319</v>
      </c>
      <c r="AH23" s="1">
        <v>0.976490244047974</v>
      </c>
      <c r="AI23" s="1">
        <v>0.945816833239047</v>
      </c>
      <c r="AJ23" s="1">
        <v>0.96628564830851</v>
      </c>
      <c r="AK23" s="1">
        <v>0.95485040797824</v>
      </c>
      <c r="AL23" s="1">
        <v>0.95100642398287</v>
      </c>
      <c r="AM23" s="1">
        <v>0.97342561736307</v>
      </c>
      <c r="AN23" s="1">
        <v>0.950869236583522</v>
      </c>
    </row>
    <row r="24" spans="1:40" ht="12.75">
      <c r="A24" s="1" t="s">
        <v>163</v>
      </c>
      <c r="B24" s="1">
        <v>18</v>
      </c>
      <c r="C24" s="1">
        <v>73091357</v>
      </c>
      <c r="D24" s="5" t="s">
        <v>60</v>
      </c>
      <c r="E24" s="1">
        <v>5</v>
      </c>
      <c r="F24" s="2">
        <v>0.542188412805391</v>
      </c>
      <c r="G24" s="2">
        <v>0.626377395330865</v>
      </c>
      <c r="H24" s="2">
        <v>4.981187093285</v>
      </c>
      <c r="I24" s="3">
        <v>1.72735041693386E-05</v>
      </c>
      <c r="J24" s="2">
        <v>0.00862041935676097</v>
      </c>
      <c r="K24" s="2">
        <v>2.90563948406141</v>
      </c>
      <c r="L24" s="2">
        <f t="shared" si="0"/>
        <v>0.7712644526561765</v>
      </c>
      <c r="M24" s="2">
        <f t="shared" si="1"/>
        <v>0.22907603985078548</v>
      </c>
      <c r="O24" s="1">
        <v>0.347698924731183</v>
      </c>
      <c r="P24" s="1">
        <v>0.691805408362107</v>
      </c>
      <c r="Q24" s="1">
        <v>0.976625293892504</v>
      </c>
      <c r="R24" s="1">
        <v>0.663854744115048</v>
      </c>
      <c r="S24" s="1">
        <v>0.84215032444124</v>
      </c>
      <c r="T24" s="1">
        <v>0.518361125225184</v>
      </c>
      <c r="U24" s="1">
        <v>0.520513002196556</v>
      </c>
      <c r="V24" s="1">
        <v>0.957067802406193</v>
      </c>
      <c r="W24" s="1">
        <v>0.975565663634243</v>
      </c>
      <c r="X24" s="1">
        <v>0.966098910126513</v>
      </c>
      <c r="Y24" s="1">
        <v>0.099478525385674</v>
      </c>
      <c r="Z24" s="1">
        <v>0.0573416718048093</v>
      </c>
      <c r="AA24" s="1">
        <v>0.0449217426654922</v>
      </c>
      <c r="AB24" s="1">
        <v>0.341140864530561</v>
      </c>
      <c r="AC24" s="1">
        <v>0.263822222222222</v>
      </c>
      <c r="AD24" s="1">
        <v>0.356626177152996</v>
      </c>
      <c r="AE24" s="1">
        <v>0.440201075193744</v>
      </c>
      <c r="AF24" s="1">
        <v>0.974805787185518</v>
      </c>
      <c r="AG24" s="1">
        <v>0.0578237132163582</v>
      </c>
      <c r="AH24" s="1">
        <v>0.97524682651622</v>
      </c>
      <c r="AI24" s="1">
        <v>0.979752218934911</v>
      </c>
      <c r="AJ24" s="1">
        <v>0.981713741885048</v>
      </c>
      <c r="AK24" s="1">
        <v>0.958099719663596</v>
      </c>
      <c r="AL24" s="1">
        <v>0.910882480799884</v>
      </c>
      <c r="AM24" s="1">
        <v>0.422584275684656</v>
      </c>
      <c r="AN24" s="1">
        <v>0.961630036630037</v>
      </c>
    </row>
    <row r="25" spans="1:40" ht="12.75">
      <c r="A25" s="1" t="s">
        <v>164</v>
      </c>
      <c r="B25" s="1">
        <v>9</v>
      </c>
      <c r="C25" s="1">
        <v>113597374</v>
      </c>
      <c r="D25" s="5" t="s">
        <v>221</v>
      </c>
      <c r="E25" s="1">
        <v>4</v>
      </c>
      <c r="F25" s="2">
        <v>-0.553592781011168</v>
      </c>
      <c r="G25" s="2">
        <v>0.454977421116907</v>
      </c>
      <c r="H25" s="2">
        <v>-4.96888814447801</v>
      </c>
      <c r="I25" s="3">
        <v>1.79248510287802E-05</v>
      </c>
      <c r="J25" s="2">
        <v>0.00862041935676097</v>
      </c>
      <c r="K25" s="2">
        <v>2.87205156376107</v>
      </c>
      <c r="L25" s="2">
        <f t="shared" si="0"/>
        <v>0.26122856447945686</v>
      </c>
      <c r="M25" s="2">
        <f t="shared" si="1"/>
        <v>0.8148213454906246</v>
      </c>
      <c r="O25" s="1">
        <v>0.363620981387479</v>
      </c>
      <c r="P25" s="1">
        <v>0.378660322108346</v>
      </c>
      <c r="Q25" s="1">
        <v>0.102671819862208</v>
      </c>
      <c r="R25" s="1">
        <v>0.394460763743181</v>
      </c>
      <c r="S25" s="1">
        <v>0.138630600169062</v>
      </c>
      <c r="T25" s="1">
        <v>0.123555555555556</v>
      </c>
      <c r="U25" s="1">
        <v>0.533788590126618</v>
      </c>
      <c r="V25" s="1">
        <v>0.136328226434692</v>
      </c>
      <c r="W25" s="1">
        <v>0.162790697674419</v>
      </c>
      <c r="X25" s="1">
        <v>0.140105078809107</v>
      </c>
      <c r="Y25" s="1">
        <v>0.743283093053735</v>
      </c>
      <c r="Z25" s="1">
        <v>0.809426229508197</v>
      </c>
      <c r="AA25" s="1">
        <v>0.881422924901186</v>
      </c>
      <c r="AB25" s="1">
        <v>0.6741523557904</v>
      </c>
      <c r="AC25" s="1">
        <v>0.853658536585366</v>
      </c>
      <c r="AD25" s="1">
        <v>0.899372302863868</v>
      </c>
      <c r="AE25" s="1">
        <v>0.84243397573162</v>
      </c>
      <c r="AF25" s="1">
        <v>0.856831581645732</v>
      </c>
      <c r="AG25" s="1">
        <v>0.1201305538008</v>
      </c>
      <c r="AH25" s="1">
        <v>0.034027738783761</v>
      </c>
      <c r="AI25" s="1">
        <v>0.329170230966638</v>
      </c>
      <c r="AJ25" s="1">
        <v>0.0865726709711424</v>
      </c>
      <c r="AK25" s="1">
        <v>0.0554453575139322</v>
      </c>
      <c r="AL25" s="1">
        <v>0.911222780569514</v>
      </c>
      <c r="AM25" s="1">
        <v>0.703537077257214</v>
      </c>
      <c r="AN25" s="1">
        <v>0.554112903225806</v>
      </c>
    </row>
    <row r="26" spans="1:40" ht="12.75">
      <c r="A26" s="1" t="s">
        <v>165</v>
      </c>
      <c r="B26" s="1">
        <v>1</v>
      </c>
      <c r="C26" s="1">
        <v>235272573</v>
      </c>
      <c r="D26" s="5" t="s">
        <v>212</v>
      </c>
      <c r="E26" s="1">
        <v>4</v>
      </c>
      <c r="F26" s="2">
        <v>0.590082142397561</v>
      </c>
      <c r="G26" s="2">
        <v>0.566681737611723</v>
      </c>
      <c r="H26" s="2">
        <v>4.95043984971127</v>
      </c>
      <c r="I26" s="3">
        <v>1.89478651496751E-05</v>
      </c>
      <c r="J26" s="2">
        <v>0.00869538964904845</v>
      </c>
      <c r="K26" s="2">
        <v>2.82168531009757</v>
      </c>
      <c r="L26" s="2">
        <f t="shared" si="0"/>
        <v>0.7169712093651185</v>
      </c>
      <c r="M26" s="2">
        <f t="shared" si="1"/>
        <v>0.12688906696755736</v>
      </c>
      <c r="O26" s="1">
        <v>0.5</v>
      </c>
      <c r="P26" s="1">
        <v>0.77037319116527</v>
      </c>
      <c r="Q26" s="1">
        <v>0.979195633142798</v>
      </c>
      <c r="R26" s="1">
        <v>0.792630611306879</v>
      </c>
      <c r="S26" s="1">
        <v>0.728186992319169</v>
      </c>
      <c r="T26" s="1">
        <v>0.83749708148494</v>
      </c>
      <c r="U26" s="1">
        <v>0.280082630401102</v>
      </c>
      <c r="V26" s="1">
        <v>0.671119250242379</v>
      </c>
      <c r="W26" s="1">
        <v>0.883850931677019</v>
      </c>
      <c r="X26" s="1">
        <v>0.84730164403145</v>
      </c>
      <c r="Y26" s="1">
        <v>0.0659298290708135</v>
      </c>
      <c r="Z26" s="1">
        <v>0.0633339972117108</v>
      </c>
      <c r="AA26" s="1">
        <v>0.0589922163047931</v>
      </c>
      <c r="AB26" s="1">
        <v>0.228820180823753</v>
      </c>
      <c r="AC26" s="1">
        <v>0.0963128491620112</v>
      </c>
      <c r="AD26" s="1">
        <v>0.210517612039028</v>
      </c>
      <c r="AE26" s="1">
        <v>0.164316784160792</v>
      </c>
      <c r="AF26" s="1">
        <v>0.966411427836047</v>
      </c>
      <c r="AG26" s="1">
        <v>0.0422374429223744</v>
      </c>
      <c r="AH26" s="1">
        <v>0.98050298488505</v>
      </c>
      <c r="AI26" s="1">
        <v>0.904654654654655</v>
      </c>
      <c r="AJ26" s="1">
        <v>0.98074048016885</v>
      </c>
      <c r="AK26" s="1">
        <v>0.962794660607782</v>
      </c>
      <c r="AL26" s="1">
        <v>0.957556491107483</v>
      </c>
      <c r="AM26" s="1">
        <v>0.0664996144949884</v>
      </c>
      <c r="AN26" s="1">
        <v>0.693865986683666</v>
      </c>
    </row>
    <row r="27" spans="1:40" ht="12.75">
      <c r="A27" s="1" t="s">
        <v>166</v>
      </c>
      <c r="B27" s="1" t="s">
        <v>63</v>
      </c>
      <c r="C27" s="1">
        <v>151688898</v>
      </c>
      <c r="D27" s="5" t="s">
        <v>195</v>
      </c>
      <c r="E27" s="1">
        <v>3</v>
      </c>
      <c r="F27" s="2">
        <v>-0.543662157468151</v>
      </c>
      <c r="G27" s="2">
        <v>0.567586767302342</v>
      </c>
      <c r="H27" s="2">
        <v>-4.94042639904552</v>
      </c>
      <c r="I27" s="3">
        <v>1.95271995778348E-05</v>
      </c>
      <c r="J27" s="2">
        <v>0.00869538964904845</v>
      </c>
      <c r="K27" s="2">
        <v>2.79435521489235</v>
      </c>
      <c r="L27" s="2">
        <f t="shared" si="0"/>
        <v>0.36299204046204403</v>
      </c>
      <c r="M27" s="2">
        <f t="shared" si="1"/>
        <v>0.9066541979301951</v>
      </c>
      <c r="O27" s="1">
        <v>0.597942115109497</v>
      </c>
      <c r="P27" s="1">
        <v>0.537032808099262</v>
      </c>
      <c r="Q27" s="1">
        <v>0.636887203258885</v>
      </c>
      <c r="R27" s="1">
        <v>0.430730991769212</v>
      </c>
      <c r="S27" s="1">
        <v>0.248366990775368</v>
      </c>
      <c r="T27" s="1">
        <v>0.450955217748562</v>
      </c>
      <c r="U27" s="1">
        <v>0.523407521105142</v>
      </c>
      <c r="V27" s="1">
        <v>0.0488360224551486</v>
      </c>
      <c r="W27" s="1">
        <v>0.221719210210538</v>
      </c>
      <c r="X27" s="1">
        <v>0.0220055013753438</v>
      </c>
      <c r="Y27" s="1">
        <v>0.920238030245128</v>
      </c>
      <c r="Z27" s="1">
        <v>0.922664026265048</v>
      </c>
      <c r="AA27" s="1">
        <v>0.936279401282965</v>
      </c>
      <c r="AB27" s="1">
        <v>0.887639506587228</v>
      </c>
      <c r="AC27" s="1">
        <v>0.903123313950003</v>
      </c>
      <c r="AD27" s="1">
        <v>0.885496706915478</v>
      </c>
      <c r="AE27" s="1">
        <v>0.891138400265516</v>
      </c>
      <c r="AF27" s="1">
        <v>0.925444839857651</v>
      </c>
      <c r="AG27" s="1">
        <v>0.0240879412741156</v>
      </c>
      <c r="AH27" s="1">
        <v>0.635860655737705</v>
      </c>
      <c r="AI27" s="1">
        <v>0.125320096127329</v>
      </c>
      <c r="AJ27" s="1">
        <v>0.944551350580857</v>
      </c>
      <c r="AK27" s="1">
        <v>0.720813657827824</v>
      </c>
      <c r="AL27" s="1">
        <v>0.299961904761905</v>
      </c>
      <c r="AM27" s="1">
        <v>0.508764886926268</v>
      </c>
      <c r="AN27" s="1">
        <v>0.507987649348906</v>
      </c>
    </row>
    <row r="28" spans="1:40" ht="12.75">
      <c r="A28" s="1" t="s">
        <v>167</v>
      </c>
      <c r="B28" s="1">
        <v>20</v>
      </c>
      <c r="C28" s="1">
        <v>24878099</v>
      </c>
      <c r="D28" s="5" t="s">
        <v>203</v>
      </c>
      <c r="E28" s="1">
        <v>4</v>
      </c>
      <c r="F28" s="2">
        <v>-0.499043925566084</v>
      </c>
      <c r="G28" s="2">
        <v>0.652336439750536</v>
      </c>
      <c r="H28" s="2">
        <v>-4.87095117735077</v>
      </c>
      <c r="I28" s="3">
        <v>2.40606417024043E-05</v>
      </c>
      <c r="J28" s="2">
        <v>0.010331467685286</v>
      </c>
      <c r="K28" s="2">
        <v>2.60489966581812</v>
      </c>
      <c r="L28" s="2">
        <f t="shared" si="0"/>
        <v>0.3689420334090225</v>
      </c>
      <c r="M28" s="2">
        <f t="shared" si="1"/>
        <v>0.8679859589751061</v>
      </c>
      <c r="O28" s="1">
        <v>0.371655943108703</v>
      </c>
      <c r="P28" s="1">
        <v>0.78359096313912</v>
      </c>
      <c r="Q28" s="1">
        <v>0.773895169578623</v>
      </c>
      <c r="R28" s="1">
        <v>0.482671707624449</v>
      </c>
      <c r="S28" s="1">
        <v>0.155262876110933</v>
      </c>
      <c r="T28" s="1">
        <v>0.180569185475957</v>
      </c>
      <c r="U28" s="1">
        <v>0.2032403609516</v>
      </c>
      <c r="V28" s="1">
        <v>0.187058555479608</v>
      </c>
      <c r="W28" s="1">
        <v>0.28809218950064</v>
      </c>
      <c r="X28" s="1">
        <v>0.0750105351875263</v>
      </c>
      <c r="Y28" s="1">
        <v>0.904630903255387</v>
      </c>
      <c r="Z28" s="1">
        <v>0.889984659215428</v>
      </c>
      <c r="AA28" s="1">
        <v>0.881378107283035</v>
      </c>
      <c r="AB28" s="1">
        <v>0.850425436632333</v>
      </c>
      <c r="AC28" s="1">
        <v>0.832205683355886</v>
      </c>
      <c r="AD28" s="1">
        <v>0.877705255925799</v>
      </c>
      <c r="AE28" s="1">
        <v>0.839571667157874</v>
      </c>
      <c r="AF28" s="1">
        <v>0.946106054038434</v>
      </c>
      <c r="AG28" s="1">
        <v>0.0375515956911306</v>
      </c>
      <c r="AH28" s="1">
        <v>0.95822211906696</v>
      </c>
      <c r="AI28" s="1">
        <v>0.936405373235844</v>
      </c>
      <c r="AJ28" s="1">
        <v>0.933627431321436</v>
      </c>
      <c r="AK28" s="1">
        <v>0.928191489361702</v>
      </c>
      <c r="AL28" s="1">
        <v>0.745519044062733</v>
      </c>
      <c r="AM28" s="1">
        <v>0.934160439870295</v>
      </c>
      <c r="AN28" s="1">
        <v>0.964014687882497</v>
      </c>
    </row>
    <row r="29" spans="1:40" ht="12.75">
      <c r="A29" s="1" t="s">
        <v>168</v>
      </c>
      <c r="B29" s="1">
        <v>2</v>
      </c>
      <c r="C29" s="1">
        <v>198359548</v>
      </c>
      <c r="D29" s="5" t="s">
        <v>242</v>
      </c>
      <c r="E29" s="1">
        <v>3</v>
      </c>
      <c r="F29" s="2">
        <v>0.462681525538352</v>
      </c>
      <c r="G29" s="2">
        <v>0.597752888078602</v>
      </c>
      <c r="H29" s="2">
        <v>4.85193391634004</v>
      </c>
      <c r="I29" s="3">
        <v>2.5474100845463E-05</v>
      </c>
      <c r="J29" s="2">
        <v>0.0105080208126214</v>
      </c>
      <c r="K29" s="2">
        <v>2.55309482134199</v>
      </c>
      <c r="L29" s="2">
        <f t="shared" si="0"/>
        <v>0.6881168522728571</v>
      </c>
      <c r="M29" s="2">
        <f t="shared" si="1"/>
        <v>0.2254353267345047</v>
      </c>
      <c r="O29" s="1">
        <v>0.601227985134917</v>
      </c>
      <c r="P29" s="1">
        <v>0.605883382945194</v>
      </c>
      <c r="Q29" s="1">
        <v>0.87298060176566</v>
      </c>
      <c r="R29" s="1">
        <v>0.5136232865121</v>
      </c>
      <c r="S29" s="1">
        <v>0.793962512950928</v>
      </c>
      <c r="T29" s="1">
        <v>0.925009884461626</v>
      </c>
      <c r="U29" s="1">
        <v>0.419758206003381</v>
      </c>
      <c r="V29" s="1">
        <v>0.726996676979489</v>
      </c>
      <c r="W29" s="1">
        <v>0.849414092223406</v>
      </c>
      <c r="X29" s="1">
        <v>0.809204925940639</v>
      </c>
      <c r="Y29" s="1">
        <v>0.276041375454291</v>
      </c>
      <c r="Z29" s="1">
        <v>0.336981776446547</v>
      </c>
      <c r="AA29" s="1">
        <v>0.174128158324527</v>
      </c>
      <c r="AB29" s="1">
        <v>0.21584640346133</v>
      </c>
      <c r="AC29" s="1">
        <v>0.188831598404514</v>
      </c>
      <c r="AD29" s="1">
        <v>0.201319693547673</v>
      </c>
      <c r="AE29" s="1">
        <v>0.184898281502651</v>
      </c>
      <c r="AF29" s="1">
        <v>0.90449992946819</v>
      </c>
      <c r="AG29" s="1">
        <v>0.0272355070313891</v>
      </c>
      <c r="AH29" s="1">
        <v>0.899402985074627</v>
      </c>
      <c r="AI29" s="1">
        <v>0.889683350357508</v>
      </c>
      <c r="AJ29" s="1">
        <v>0.937767938716705</v>
      </c>
      <c r="AK29" s="1">
        <v>0.878241324488789</v>
      </c>
      <c r="AL29" s="1">
        <v>0.87985484503727</v>
      </c>
      <c r="AM29" s="1">
        <v>0.525665134419836</v>
      </c>
      <c r="AN29" s="1">
        <v>0.903115233390463</v>
      </c>
    </row>
    <row r="30" spans="1:40" ht="12.75">
      <c r="A30" s="1" t="s">
        <v>169</v>
      </c>
      <c r="B30" s="1">
        <v>3</v>
      </c>
      <c r="C30" s="1">
        <v>188870842</v>
      </c>
      <c r="D30" s="5" t="s">
        <v>71</v>
      </c>
      <c r="E30" s="1">
        <v>5</v>
      </c>
      <c r="F30" s="2">
        <v>0.491938940193434</v>
      </c>
      <c r="G30" s="2">
        <v>0.579029901182788</v>
      </c>
      <c r="H30" s="2">
        <v>4.84231850811993</v>
      </c>
      <c r="I30" s="3">
        <v>2.62197974198322E-05</v>
      </c>
      <c r="J30" s="2">
        <v>0.0105080208126214</v>
      </c>
      <c r="K30" s="2">
        <v>2.52691103025009</v>
      </c>
      <c r="L30" s="2">
        <f t="shared" si="0"/>
        <v>0.6636765081421039</v>
      </c>
      <c r="M30" s="2">
        <f t="shared" si="1"/>
        <v>0.1717375679486703</v>
      </c>
      <c r="O30" s="1">
        <v>0.486694386694387</v>
      </c>
      <c r="P30" s="1">
        <v>0.69299323909035</v>
      </c>
      <c r="Q30" s="1">
        <v>0.939290684839468</v>
      </c>
      <c r="R30" s="1">
        <v>0.66853827437769</v>
      </c>
      <c r="S30" s="1">
        <v>0.520958083832335</v>
      </c>
      <c r="T30" s="1">
        <v>0.708867617843598</v>
      </c>
      <c r="U30" s="1">
        <v>0.503547048587873</v>
      </c>
      <c r="V30" s="1">
        <v>0.939577583103324</v>
      </c>
      <c r="W30" s="1">
        <v>0.945444984882345</v>
      </c>
      <c r="X30" s="1">
        <v>0.276044287871163</v>
      </c>
      <c r="Y30" s="1">
        <v>0.0913956146731788</v>
      </c>
      <c r="Z30" s="1">
        <v>0.15702850302985</v>
      </c>
      <c r="AA30" s="1">
        <v>0.0641641641641642</v>
      </c>
      <c r="AB30" s="1">
        <v>0.235396254495845</v>
      </c>
      <c r="AC30" s="1">
        <v>0.176611665387567</v>
      </c>
      <c r="AD30" s="1">
        <v>0.249649491763056</v>
      </c>
      <c r="AE30" s="1">
        <v>0.227917282127031</v>
      </c>
      <c r="AF30" s="1">
        <v>0.923021938747457</v>
      </c>
      <c r="AG30" s="1">
        <v>0.0395028180354267</v>
      </c>
      <c r="AH30" s="1">
        <v>0.963230721393035</v>
      </c>
      <c r="AI30" s="1">
        <v>0.866508759385055</v>
      </c>
      <c r="AJ30" s="1">
        <v>0.972597116026069</v>
      </c>
      <c r="AK30" s="1">
        <v>0.955948253995096</v>
      </c>
      <c r="AL30" s="1">
        <v>0.911925897336936</v>
      </c>
      <c r="AM30" s="1">
        <v>0.572789275634995</v>
      </c>
      <c r="AN30" s="1">
        <v>0.965133483435188</v>
      </c>
    </row>
    <row r="31" spans="1:40" ht="12.75">
      <c r="A31" s="1" t="s">
        <v>170</v>
      </c>
      <c r="B31" s="1">
        <v>2</v>
      </c>
      <c r="C31" s="1">
        <v>176695650</v>
      </c>
      <c r="D31" s="5" t="s">
        <v>231</v>
      </c>
      <c r="E31" s="1">
        <v>3</v>
      </c>
      <c r="F31" s="2">
        <v>0.624084740953538</v>
      </c>
      <c r="G31" s="2">
        <v>0.57809358746135</v>
      </c>
      <c r="H31" s="2">
        <v>4.82349533440301</v>
      </c>
      <c r="I31" s="3">
        <v>2.77427782859294E-05</v>
      </c>
      <c r="J31" s="2">
        <v>0.0105797945774669</v>
      </c>
      <c r="K31" s="2">
        <v>2.47567257257336</v>
      </c>
      <c r="L31" s="2">
        <f t="shared" si="0"/>
        <v>0.7803309452629508</v>
      </c>
      <c r="M31" s="2">
        <f t="shared" si="1"/>
        <v>0.1562462043094128</v>
      </c>
      <c r="O31" s="1">
        <v>0.71174216813162</v>
      </c>
      <c r="P31" s="1">
        <v>0.791941673062164</v>
      </c>
      <c r="Q31" s="1">
        <v>0.956386634495869</v>
      </c>
      <c r="R31" s="1">
        <v>0.602493498546734</v>
      </c>
      <c r="S31" s="1">
        <v>0.920106455147941</v>
      </c>
      <c r="T31" s="1">
        <v>0.892298839551165</v>
      </c>
      <c r="U31" s="1">
        <v>0.603581834979746</v>
      </c>
      <c r="V31" s="1">
        <v>0.879920754301647</v>
      </c>
      <c r="W31" s="1">
        <v>0.683792680565417</v>
      </c>
      <c r="X31" s="1">
        <v>0.873012808135419</v>
      </c>
      <c r="Y31" s="1">
        <v>0.085565603139396</v>
      </c>
      <c r="Z31" s="1">
        <v>0.0566369288997026</v>
      </c>
      <c r="AA31" s="1">
        <v>0.049973512272647</v>
      </c>
      <c r="AB31" s="1">
        <v>0.210595909732017</v>
      </c>
      <c r="AC31" s="1">
        <v>0.133297111292221</v>
      </c>
      <c r="AD31" s="1">
        <v>0.289415411868911</v>
      </c>
      <c r="AE31" s="1">
        <v>0.268238952960995</v>
      </c>
      <c r="AF31" s="1">
        <v>0.96869724593643</v>
      </c>
      <c r="AG31" s="1">
        <v>0.031985565488395</v>
      </c>
      <c r="AH31" s="1">
        <v>0.981718464351006</v>
      </c>
      <c r="AI31" s="1">
        <v>0.981958894982318</v>
      </c>
      <c r="AJ31" s="1">
        <v>0.986267016957249</v>
      </c>
      <c r="AK31" s="1">
        <v>0.974321195537782</v>
      </c>
      <c r="AL31" s="1">
        <v>0.0835311892941938</v>
      </c>
      <c r="AM31" s="1">
        <v>0.0580308628559009</v>
      </c>
      <c r="AN31" s="1">
        <v>0.954922061508215</v>
      </c>
    </row>
    <row r="32" spans="1:40" ht="12.75">
      <c r="A32" s="1" t="s">
        <v>171</v>
      </c>
      <c r="B32" s="1">
        <v>1</v>
      </c>
      <c r="C32" s="1">
        <v>1206304</v>
      </c>
      <c r="D32" s="5" t="s">
        <v>222</v>
      </c>
      <c r="E32" s="1">
        <v>3</v>
      </c>
      <c r="F32" s="2">
        <v>-0.538354309090128</v>
      </c>
      <c r="G32" s="2">
        <v>0.491670279254704</v>
      </c>
      <c r="H32" s="2">
        <v>-4.81853138063703</v>
      </c>
      <c r="I32" s="3">
        <v>2.81588144788274E-05</v>
      </c>
      <c r="J32" s="2">
        <v>0.0105797945774669</v>
      </c>
      <c r="K32" s="2">
        <v>2.46216451993022</v>
      </c>
      <c r="L32" s="2">
        <f t="shared" si="0"/>
        <v>0.26151583507301795</v>
      </c>
      <c r="M32" s="2">
        <f t="shared" si="1"/>
        <v>0.7998701441631455</v>
      </c>
      <c r="O32" s="1">
        <v>0.469524252646272</v>
      </c>
      <c r="P32" s="1">
        <v>0.44030303030303</v>
      </c>
      <c r="Q32" s="1">
        <v>0.0520867642215217</v>
      </c>
      <c r="R32" s="1">
        <v>0.39185846644028</v>
      </c>
      <c r="S32" s="1">
        <v>0.215291644771414</v>
      </c>
      <c r="T32" s="1">
        <v>0.0160840308550796</v>
      </c>
      <c r="U32" s="1">
        <v>0.546815711209107</v>
      </c>
      <c r="V32" s="1">
        <v>0.112934792278267</v>
      </c>
      <c r="W32" s="1">
        <v>0.0696217042414979</v>
      </c>
      <c r="X32" s="1">
        <v>0.0552061495457722</v>
      </c>
      <c r="Y32" s="1">
        <v>0.865069406321073</v>
      </c>
      <c r="Z32" s="1">
        <v>0.886997326349102</v>
      </c>
      <c r="AA32" s="1">
        <v>0.8123273657289</v>
      </c>
      <c r="AB32" s="1">
        <v>0.701822057554687</v>
      </c>
      <c r="AC32" s="1">
        <v>0.819708732937535</v>
      </c>
      <c r="AD32" s="1">
        <v>0.752854330708661</v>
      </c>
      <c r="AE32" s="1">
        <v>0.76031178954206</v>
      </c>
      <c r="AF32" s="1">
        <v>0.963450633108056</v>
      </c>
      <c r="AG32" s="1">
        <v>0.0333847717264481</v>
      </c>
      <c r="AH32" s="1">
        <v>0.407711151347321</v>
      </c>
      <c r="AI32" s="1">
        <v>0.493594453851315</v>
      </c>
      <c r="AJ32" s="1">
        <v>0.961584571279646</v>
      </c>
      <c r="AK32" s="1">
        <v>0.836322869955157</v>
      </c>
      <c r="AL32" s="1">
        <v>0.452677279305355</v>
      </c>
      <c r="AM32" s="1">
        <v>0.225671496998727</v>
      </c>
      <c r="AN32" s="1">
        <v>0.440212477396022</v>
      </c>
    </row>
    <row r="33" spans="1:40" ht="12.75">
      <c r="A33" s="1" t="s">
        <v>172</v>
      </c>
      <c r="B33" s="1">
        <v>8</v>
      </c>
      <c r="C33" s="1">
        <v>55533097</v>
      </c>
      <c r="D33" s="5" t="s">
        <v>73</v>
      </c>
      <c r="E33" s="1">
        <v>3</v>
      </c>
      <c r="F33" s="2">
        <v>0.484796331901477</v>
      </c>
      <c r="G33" s="2">
        <v>0.636909599916563</v>
      </c>
      <c r="H33" s="2">
        <v>4.8041116177235</v>
      </c>
      <c r="I33" s="3">
        <v>2.94027456786649E-05</v>
      </c>
      <c r="J33" s="2">
        <v>0.0107124003422602</v>
      </c>
      <c r="K33" s="2">
        <v>2.42293547601827</v>
      </c>
      <c r="L33" s="2">
        <f t="shared" si="0"/>
        <v>0.7609889343472487</v>
      </c>
      <c r="M33" s="2">
        <f t="shared" si="1"/>
        <v>0.27619260244577154</v>
      </c>
      <c r="O33" s="1">
        <v>0.706769190893775</v>
      </c>
      <c r="P33" s="1">
        <v>0.64893274696986</v>
      </c>
      <c r="Q33" s="1">
        <v>0.95517187983896</v>
      </c>
      <c r="R33" s="1">
        <v>0.672790855472624</v>
      </c>
      <c r="S33" s="1">
        <v>0.824741040600071</v>
      </c>
      <c r="T33" s="1">
        <v>0.926989441153747</v>
      </c>
      <c r="U33" s="1">
        <v>0.498541476754786</v>
      </c>
      <c r="V33" s="1">
        <v>0.707060376113494</v>
      </c>
      <c r="W33" s="1">
        <v>0.946126180128878</v>
      </c>
      <c r="X33" s="1">
        <v>0.88876666235279</v>
      </c>
      <c r="Y33" s="1">
        <v>0.233091149273448</v>
      </c>
      <c r="Z33" s="1">
        <v>0.202501820674292</v>
      </c>
      <c r="AA33" s="1">
        <v>0.096964586846543</v>
      </c>
      <c r="AB33" s="1">
        <v>0.398894897719257</v>
      </c>
      <c r="AC33" s="1">
        <v>0.246366861196933</v>
      </c>
      <c r="AD33" s="1">
        <v>0.328547213082062</v>
      </c>
      <c r="AE33" s="1">
        <v>0.426981688327866</v>
      </c>
      <c r="AF33" s="1">
        <v>0.935073115860517</v>
      </c>
      <c r="AG33" s="1">
        <v>0.393569623620162</v>
      </c>
      <c r="AH33" s="1">
        <v>0.944965948831217</v>
      </c>
      <c r="AI33" s="1">
        <v>0.947385989068302</v>
      </c>
      <c r="AJ33" s="1">
        <v>0.71761638452237</v>
      </c>
      <c r="AK33" s="1">
        <v>0.93856880733945</v>
      </c>
      <c r="AL33" s="1">
        <v>0.922633253778839</v>
      </c>
      <c r="AM33" s="1">
        <v>0.121191411811607</v>
      </c>
      <c r="AN33" s="1">
        <v>0.929406995598795</v>
      </c>
    </row>
    <row r="34" spans="1:40" ht="12.75">
      <c r="A34" s="1" t="s">
        <v>173</v>
      </c>
      <c r="B34" s="1">
        <v>14</v>
      </c>
      <c r="C34" s="1">
        <v>51804036</v>
      </c>
      <c r="D34" s="5" t="s">
        <v>121</v>
      </c>
      <c r="E34" s="1">
        <v>5</v>
      </c>
      <c r="F34" s="2">
        <v>0.537721894069154</v>
      </c>
      <c r="G34" s="2">
        <v>0.585537173847877</v>
      </c>
      <c r="H34" s="2">
        <v>4.75732046961946</v>
      </c>
      <c r="I34" s="3">
        <v>3.3826301284164E-05</v>
      </c>
      <c r="J34" s="2">
        <v>0.0119615770688089</v>
      </c>
      <c r="K34" s="2">
        <v>2.29575123532415</v>
      </c>
      <c r="L34" s="2">
        <f t="shared" si="0"/>
        <v>0.7283134194824243</v>
      </c>
      <c r="M34" s="2">
        <f t="shared" si="1"/>
        <v>0.19059152541327068</v>
      </c>
      <c r="O34" s="1">
        <v>0.164916615194565</v>
      </c>
      <c r="P34" s="1">
        <v>0.709141791044776</v>
      </c>
      <c r="Q34" s="1">
        <v>0.947886279357231</v>
      </c>
      <c r="R34" s="1">
        <v>0.724892735073813</v>
      </c>
      <c r="S34" s="1">
        <v>0.88798569338319</v>
      </c>
      <c r="T34" s="1">
        <v>0.159319344031035</v>
      </c>
      <c r="U34" s="1">
        <v>0.435885454909552</v>
      </c>
      <c r="V34" s="1">
        <v>0.751509238368193</v>
      </c>
      <c r="W34" s="1">
        <v>0.970207982012366</v>
      </c>
      <c r="X34" s="1">
        <v>0.962394985998133</v>
      </c>
      <c r="Y34" s="1">
        <v>0.114466945996276</v>
      </c>
      <c r="Z34" s="1">
        <v>0.0680406742646557</v>
      </c>
      <c r="AA34" s="1">
        <v>0.083911728065492</v>
      </c>
      <c r="AB34" s="1">
        <v>0.316404494382022</v>
      </c>
      <c r="AC34" s="1">
        <v>0.191242257398486</v>
      </c>
      <c r="AD34" s="1">
        <v>0.267911200807265</v>
      </c>
      <c r="AE34" s="1">
        <v>0.292163376978698</v>
      </c>
      <c r="AF34" s="1">
        <v>0.952238318265984</v>
      </c>
      <c r="AG34" s="1">
        <v>0.0469786623632777</v>
      </c>
      <c r="AH34" s="1">
        <v>0.9703799098519</v>
      </c>
      <c r="AI34" s="1">
        <v>0.96497914891709</v>
      </c>
      <c r="AJ34" s="1">
        <v>0.978895006278373</v>
      </c>
      <c r="AK34" s="1">
        <v>0.959666203059805</v>
      </c>
      <c r="AL34" s="1">
        <v>0.96919394688079</v>
      </c>
      <c r="AM34" s="1">
        <v>0.439320689227718</v>
      </c>
      <c r="AN34" s="1">
        <v>0.894033837934105</v>
      </c>
    </row>
    <row r="35" spans="1:40" ht="12.75">
      <c r="A35" s="1" t="s">
        <v>174</v>
      </c>
      <c r="B35" s="1">
        <v>8</v>
      </c>
      <c r="C35" s="1">
        <v>71146753</v>
      </c>
      <c r="D35" s="5" t="s">
        <v>66</v>
      </c>
      <c r="E35" s="1">
        <v>4</v>
      </c>
      <c r="F35" s="2">
        <v>0.603507754964206</v>
      </c>
      <c r="G35" s="2">
        <v>0.563823091797018</v>
      </c>
      <c r="H35" s="2">
        <v>4.73733387664202</v>
      </c>
      <c r="I35" s="3">
        <v>3.59110478503917E-05</v>
      </c>
      <c r="J35" s="2">
        <v>0.0122314219223707</v>
      </c>
      <c r="K35" s="2">
        <v>2.2414796286997</v>
      </c>
      <c r="L35" s="2">
        <f t="shared" si="0"/>
        <v>0.7432579819465173</v>
      </c>
      <c r="M35" s="2">
        <f t="shared" si="1"/>
        <v>0.13975022698231085</v>
      </c>
      <c r="O35" s="1">
        <v>0.0801232665639445</v>
      </c>
      <c r="P35" s="1">
        <v>0.739977728285078</v>
      </c>
      <c r="Q35" s="1">
        <v>0.986063405582534</v>
      </c>
      <c r="R35" s="1">
        <v>0.644600261222245</v>
      </c>
      <c r="S35" s="1">
        <v>0.847699367481086</v>
      </c>
      <c r="T35" s="1">
        <v>0.263622974963181</v>
      </c>
      <c r="U35" s="1">
        <v>0.555698608301146</v>
      </c>
      <c r="V35" s="1">
        <v>0.963498329790465</v>
      </c>
      <c r="W35" s="1">
        <v>0.978683620044877</v>
      </c>
      <c r="X35" s="1">
        <v>0.89297725024728</v>
      </c>
      <c r="Y35" s="1">
        <v>0.0841462447458165</v>
      </c>
      <c r="Z35" s="1">
        <v>0.0774350306359603</v>
      </c>
      <c r="AA35" s="1">
        <v>0.0969376350495492</v>
      </c>
      <c r="AB35" s="1">
        <v>0.230865746549561</v>
      </c>
      <c r="AC35" s="1">
        <v>0.119580362265388</v>
      </c>
      <c r="AD35" s="1">
        <v>0.182215466463994</v>
      </c>
      <c r="AE35" s="1">
        <v>0.187071103165907</v>
      </c>
      <c r="AF35" s="1">
        <v>0.955717027693995</v>
      </c>
      <c r="AG35" s="1">
        <v>0.019730132580215</v>
      </c>
      <c r="AH35" s="1">
        <v>0.984805318138651</v>
      </c>
      <c r="AI35" s="1">
        <v>0.976536957497275</v>
      </c>
      <c r="AJ35" s="1">
        <v>0.989087194925277</v>
      </c>
      <c r="AK35" s="1">
        <v>0.957496687391703</v>
      </c>
      <c r="AL35" s="1">
        <v>0.95897794191037</v>
      </c>
      <c r="AM35" s="1">
        <v>0.074413610835811</v>
      </c>
      <c r="AN35" s="1">
        <v>0.811439114391144</v>
      </c>
    </row>
    <row r="36" spans="1:40" ht="12.75">
      <c r="A36" s="1" t="s">
        <v>175</v>
      </c>
      <c r="B36" s="1">
        <v>20</v>
      </c>
      <c r="C36" s="1">
        <v>29441837</v>
      </c>
      <c r="D36" s="5" t="s">
        <v>248</v>
      </c>
      <c r="E36" s="1">
        <v>3</v>
      </c>
      <c r="F36" s="2">
        <v>-0.45875072077544</v>
      </c>
      <c r="G36" s="2">
        <v>0.326930038595775</v>
      </c>
      <c r="H36" s="2">
        <v>-4.73076086822071</v>
      </c>
      <c r="I36" s="3">
        <v>3.66240696336478E-05</v>
      </c>
      <c r="J36" s="2">
        <v>0.0122314219223707</v>
      </c>
      <c r="K36" s="2">
        <v>2.22363871205032</v>
      </c>
      <c r="L36" s="2">
        <f t="shared" si="0"/>
        <v>0.2016480695525922</v>
      </c>
      <c r="M36" s="2">
        <f t="shared" si="1"/>
        <v>0.6603987903280323</v>
      </c>
      <c r="O36" s="1">
        <v>0.439066928275561</v>
      </c>
      <c r="P36" s="1">
        <v>0.259205426356589</v>
      </c>
      <c r="Q36" s="1">
        <v>0.114300491336954</v>
      </c>
      <c r="R36" s="1">
        <v>0.223007459756576</v>
      </c>
      <c r="S36" s="1">
        <v>0.166324698640677</v>
      </c>
      <c r="T36" s="1">
        <v>0.113030602171767</v>
      </c>
      <c r="U36" s="1">
        <v>0.328423475258918</v>
      </c>
      <c r="V36" s="1">
        <v>0.0726970033296337</v>
      </c>
      <c r="W36" s="1">
        <v>0.0727838258164852</v>
      </c>
      <c r="X36" s="1">
        <v>0.139023317201936</v>
      </c>
      <c r="Y36" s="1">
        <v>0.694652098907418</v>
      </c>
      <c r="Z36" s="1">
        <v>0.84053043182591</v>
      </c>
      <c r="AA36" s="1">
        <v>0.663343558282209</v>
      </c>
      <c r="AB36" s="1">
        <v>0.464622641509434</v>
      </c>
      <c r="AC36" s="1">
        <v>0.709792050539616</v>
      </c>
      <c r="AD36" s="1">
        <v>0.624305126621371</v>
      </c>
      <c r="AE36" s="1">
        <v>0.625545624610268</v>
      </c>
      <c r="AF36" s="1">
        <v>0.913864388092613</v>
      </c>
      <c r="AG36" s="1">
        <v>0.0287881735070998</v>
      </c>
      <c r="AH36" s="1">
        <v>0.0475175931306088</v>
      </c>
      <c r="AI36" s="1">
        <v>0.0212170408106141</v>
      </c>
      <c r="AJ36" s="1">
        <v>0.568164213787761</v>
      </c>
      <c r="AK36" s="1">
        <v>0.224187040113933</v>
      </c>
      <c r="AL36" s="1">
        <v>0.0511203693277784</v>
      </c>
      <c r="AM36" s="1">
        <v>0.0387432536622976</v>
      </c>
      <c r="AN36" s="1">
        <v>0.0559241706161137</v>
      </c>
    </row>
    <row r="37" spans="1:40" ht="12.75">
      <c r="A37" s="1" t="s">
        <v>176</v>
      </c>
      <c r="B37" s="1">
        <v>10</v>
      </c>
      <c r="C37" s="1">
        <v>18279799</v>
      </c>
      <c r="D37" s="5" t="s">
        <v>132</v>
      </c>
      <c r="E37" s="1">
        <v>4</v>
      </c>
      <c r="F37" s="2">
        <v>-0.367686052561562</v>
      </c>
      <c r="G37" s="2">
        <v>0.607670530419697</v>
      </c>
      <c r="H37" s="2">
        <v>-4.72073098595655</v>
      </c>
      <c r="I37" s="3">
        <v>3.77391728510178E-05</v>
      </c>
      <c r="J37" s="2">
        <v>0.0122631912212915</v>
      </c>
      <c r="K37" s="2">
        <v>2.19642214784497</v>
      </c>
      <c r="L37" s="2">
        <f t="shared" si="0"/>
        <v>0.4301837625253343</v>
      </c>
      <c r="M37" s="2">
        <f t="shared" si="1"/>
        <v>0.797869815086897</v>
      </c>
      <c r="O37" s="1">
        <v>0.647993943981832</v>
      </c>
      <c r="P37" s="1">
        <v>0.404151404151404</v>
      </c>
      <c r="Q37" s="1">
        <v>0.391469916222391</v>
      </c>
      <c r="R37" s="1">
        <v>0.378719112455875</v>
      </c>
      <c r="S37" s="1">
        <v>0.420198848770277</v>
      </c>
      <c r="T37" s="1">
        <v>0.330396475770925</v>
      </c>
      <c r="U37" s="1">
        <v>0.685739436619718</v>
      </c>
      <c r="V37" s="1">
        <v>0.251937984496124</v>
      </c>
      <c r="W37" s="1">
        <v>0.217216411906677</v>
      </c>
      <c r="X37" s="1">
        <v>0.474226804123711</v>
      </c>
      <c r="Y37" s="1">
        <v>0.753751103265666</v>
      </c>
      <c r="Z37" s="1">
        <v>0.717660292463442</v>
      </c>
      <c r="AA37" s="1">
        <v>0.802945657694261</v>
      </c>
      <c r="AB37" s="1">
        <v>0.73667462211615</v>
      </c>
      <c r="AC37" s="1">
        <v>0.864676616915423</v>
      </c>
      <c r="AD37" s="1">
        <v>0.853918228279387</v>
      </c>
      <c r="AE37" s="1">
        <v>0.85546218487395</v>
      </c>
      <c r="AF37" s="1">
        <v>0.73887587822014</v>
      </c>
      <c r="AG37" s="1">
        <v>0.165596919127086</v>
      </c>
      <c r="AH37" s="1">
        <v>0.872148084373655</v>
      </c>
      <c r="AI37" s="1">
        <v>0.614406779661017</v>
      </c>
      <c r="AJ37" s="1">
        <v>0.68925831202046</v>
      </c>
      <c r="AK37" s="1">
        <v>0.709779179810726</v>
      </c>
      <c r="AL37" s="1">
        <v>0.615546218487395</v>
      </c>
      <c r="AM37" s="1">
        <v>0.851127819548872</v>
      </c>
      <c r="AN37" s="1">
        <v>0.755555555555556</v>
      </c>
    </row>
    <row r="38" spans="1:40" ht="12.75">
      <c r="A38" s="1" t="s">
        <v>0</v>
      </c>
      <c r="B38" s="1">
        <v>3</v>
      </c>
      <c r="C38" s="1">
        <v>9834360</v>
      </c>
      <c r="D38" s="5" t="s">
        <v>78</v>
      </c>
      <c r="E38" s="1">
        <v>3</v>
      </c>
      <c r="F38" s="2">
        <v>-0.476548276704906</v>
      </c>
      <c r="G38" s="2">
        <v>0.434251876282449</v>
      </c>
      <c r="H38" s="2">
        <v>-4.70814836800967</v>
      </c>
      <c r="I38" s="3">
        <v>3.91857016008777E-05</v>
      </c>
      <c r="J38" s="2">
        <v>0.0123429884714597</v>
      </c>
      <c r="K38" s="2">
        <v>2.16229118679438</v>
      </c>
      <c r="L38" s="2">
        <f t="shared" si="0"/>
        <v>0.2464728618936149</v>
      </c>
      <c r="M38" s="2">
        <f t="shared" si="1"/>
        <v>0.7230211385985207</v>
      </c>
      <c r="O38" s="1">
        <v>0.238475836431227</v>
      </c>
      <c r="P38" s="1">
        <v>0.334401972872996</v>
      </c>
      <c r="Q38" s="1">
        <v>0.104545454545455</v>
      </c>
      <c r="R38" s="1">
        <v>0.401783226525495</v>
      </c>
      <c r="S38" s="1">
        <v>0.166322846828262</v>
      </c>
      <c r="T38" s="1">
        <v>0.14849044978435</v>
      </c>
      <c r="U38" s="1">
        <v>0.531424321309037</v>
      </c>
      <c r="V38" s="1">
        <v>0.153494746459571</v>
      </c>
      <c r="W38" s="1">
        <v>0.194852941176471</v>
      </c>
      <c r="X38" s="1">
        <v>0.0929544108940201</v>
      </c>
      <c r="Y38" s="1">
        <v>0.748414882162938</v>
      </c>
      <c r="Z38" s="1">
        <v>0.697328077091546</v>
      </c>
      <c r="AA38" s="1">
        <v>0.706110154905336</v>
      </c>
      <c r="AB38" s="1">
        <v>0.743218249075216</v>
      </c>
      <c r="AC38" s="1">
        <v>0.73883905557274</v>
      </c>
      <c r="AD38" s="1">
        <v>0.738391845979615</v>
      </c>
      <c r="AE38" s="1">
        <v>0.688845705402254</v>
      </c>
      <c r="AF38" s="1">
        <v>0.74581965335573</v>
      </c>
      <c r="AG38" s="1">
        <v>0.104063728950287</v>
      </c>
      <c r="AH38" s="1">
        <v>0.0475462077756533</v>
      </c>
      <c r="AI38" s="1">
        <v>0.491504090623033</v>
      </c>
      <c r="AJ38" s="1">
        <v>0.73191937821104</v>
      </c>
      <c r="AK38" s="1">
        <v>0.225793074849679</v>
      </c>
      <c r="AL38" s="1">
        <v>0.689061689994816</v>
      </c>
      <c r="AM38" s="1">
        <v>0.0641339100996803</v>
      </c>
      <c r="AN38" s="1">
        <v>0.762812872467223</v>
      </c>
    </row>
    <row r="39" spans="1:40" ht="12.75">
      <c r="A39" s="1" t="s">
        <v>1</v>
      </c>
      <c r="B39" s="1">
        <v>11</v>
      </c>
      <c r="C39" s="1">
        <v>44281834</v>
      </c>
      <c r="D39" s="5" t="s">
        <v>59</v>
      </c>
      <c r="E39" s="1">
        <v>3</v>
      </c>
      <c r="F39" s="2">
        <v>0.528710630978144</v>
      </c>
      <c r="G39" s="2">
        <v>0.600781420468826</v>
      </c>
      <c r="H39" s="2">
        <v>4.69314855523484</v>
      </c>
      <c r="I39" s="3">
        <v>4.09819349005599E-05</v>
      </c>
      <c r="J39" s="2">
        <v>0.0123429884714597</v>
      </c>
      <c r="K39" s="2">
        <v>2.12162213312872</v>
      </c>
      <c r="L39" s="2">
        <f t="shared" si="0"/>
        <v>0.8133962838189769</v>
      </c>
      <c r="M39" s="2">
        <f t="shared" si="1"/>
        <v>0.2846856528408333</v>
      </c>
      <c r="O39" s="1">
        <v>0.77089315399728</v>
      </c>
      <c r="P39" s="1">
        <v>0.559681697612732</v>
      </c>
      <c r="Q39" s="1">
        <v>0.882221115537849</v>
      </c>
      <c r="R39" s="1">
        <v>0.824643413640177</v>
      </c>
      <c r="S39" s="1">
        <v>0.86550538277512</v>
      </c>
      <c r="T39" s="1">
        <v>0.743858499836227</v>
      </c>
      <c r="U39" s="1">
        <v>0.541058394160584</v>
      </c>
      <c r="V39" s="1">
        <v>0.955616295717819</v>
      </c>
      <c r="W39" s="1">
        <v>0.952534875808098</v>
      </c>
      <c r="X39" s="1">
        <v>0.968412225121133</v>
      </c>
      <c r="Y39" s="1">
        <v>0.242871794871795</v>
      </c>
      <c r="Z39" s="1">
        <v>0.196105702364395</v>
      </c>
      <c r="AA39" s="1">
        <v>0.546139057994233</v>
      </c>
      <c r="AB39" s="1">
        <v>0.373539389370524</v>
      </c>
      <c r="AC39" s="1">
        <v>0.172335600907029</v>
      </c>
      <c r="AD39" s="1">
        <v>0.161808024377857</v>
      </c>
      <c r="AE39" s="1">
        <v>0.3</v>
      </c>
      <c r="AF39" s="1">
        <v>0.96461955975475</v>
      </c>
      <c r="AG39" s="1">
        <v>0.0824318147188786</v>
      </c>
      <c r="AH39" s="1">
        <v>0.756042720629567</v>
      </c>
      <c r="AI39" s="1">
        <v>0.780505952380952</v>
      </c>
      <c r="AJ39" s="1">
        <v>0.947327950788158</v>
      </c>
      <c r="AK39" s="1">
        <v>0.967240960931813</v>
      </c>
      <c r="AL39" s="1">
        <v>0.591113105924596</v>
      </c>
      <c r="AM39" s="1">
        <v>0.0701202060675444</v>
      </c>
      <c r="AN39" s="1">
        <v>0.403690036900369</v>
      </c>
    </row>
    <row r="40" spans="1:40" ht="12.75">
      <c r="A40" s="1" t="s">
        <v>2</v>
      </c>
      <c r="B40" s="1">
        <v>12</v>
      </c>
      <c r="C40" s="1">
        <v>79855849</v>
      </c>
      <c r="D40" s="5" t="s">
        <v>186</v>
      </c>
      <c r="E40" s="1">
        <v>5</v>
      </c>
      <c r="F40" s="2">
        <v>0.448571163857242</v>
      </c>
      <c r="G40" s="2">
        <v>0.595970415688749</v>
      </c>
      <c r="H40" s="2">
        <v>4.6924740943127</v>
      </c>
      <c r="I40" s="3">
        <v>4.10645877782905E-05</v>
      </c>
      <c r="J40" s="2">
        <v>0.0123429884714597</v>
      </c>
      <c r="K40" s="2">
        <v>2.11979394878913</v>
      </c>
      <c r="L40" s="2">
        <f t="shared" si="0"/>
        <v>0.676263252524177</v>
      </c>
      <c r="M40" s="2">
        <f t="shared" si="1"/>
        <v>0.2276920886669346</v>
      </c>
      <c r="O40" s="1">
        <v>0.429750223015165</v>
      </c>
      <c r="P40" s="1">
        <v>0.77929115407147</v>
      </c>
      <c r="Q40" s="1">
        <v>0.901381427475058</v>
      </c>
      <c r="R40" s="1">
        <v>0.56328502415459</v>
      </c>
      <c r="S40" s="1">
        <v>0.853996366939146</v>
      </c>
      <c r="T40" s="1">
        <v>0.621052631578947</v>
      </c>
      <c r="U40" s="1">
        <v>0.437803221424413</v>
      </c>
      <c r="V40" s="1">
        <v>0.728484848484849</v>
      </c>
      <c r="W40" s="1">
        <v>0.56188605108055</v>
      </c>
      <c r="X40" s="1">
        <v>0.830490956072351</v>
      </c>
      <c r="Y40" s="1">
        <v>0.223555888972243</v>
      </c>
      <c r="Z40" s="1">
        <v>0.169921875</v>
      </c>
      <c r="AA40" s="1">
        <v>0.146737330241802</v>
      </c>
      <c r="AB40" s="1">
        <v>0.382130237253912</v>
      </c>
      <c r="AC40" s="1">
        <v>0.146579804560261</v>
      </c>
      <c r="AD40" s="1">
        <v>0.226036803076078</v>
      </c>
      <c r="AE40" s="1">
        <v>0.298882681564246</v>
      </c>
      <c r="AF40" s="1">
        <v>0.902359346642468</v>
      </c>
      <c r="AG40" s="1">
        <v>0.440198766278273</v>
      </c>
      <c r="AH40" s="1">
        <v>0.954147152137785</v>
      </c>
      <c r="AI40" s="1">
        <v>0.961699933711424</v>
      </c>
      <c r="AJ40" s="1">
        <v>0.95920836574194</v>
      </c>
      <c r="AK40" s="1">
        <v>0.933585888481118</v>
      </c>
      <c r="AL40" s="1">
        <v>0.895833333333333</v>
      </c>
      <c r="AM40" s="1">
        <v>0.209009009009009</v>
      </c>
      <c r="AN40" s="1">
        <v>0.93792248760703</v>
      </c>
    </row>
    <row r="41" spans="1:40" ht="12.75">
      <c r="A41" s="1" t="s">
        <v>3</v>
      </c>
      <c r="B41" s="1">
        <v>2</v>
      </c>
      <c r="C41" s="1">
        <v>176672702</v>
      </c>
      <c r="D41" s="5" t="s">
        <v>84</v>
      </c>
      <c r="E41" s="1">
        <v>3</v>
      </c>
      <c r="F41" s="2">
        <v>0.572038916578632</v>
      </c>
      <c r="G41" s="2">
        <v>0.544215630099397</v>
      </c>
      <c r="H41" s="2">
        <v>4.67475680573299</v>
      </c>
      <c r="I41" s="3">
        <v>4.32958238165777E-05</v>
      </c>
      <c r="J41" s="2">
        <v>0.0126962363352857</v>
      </c>
      <c r="K41" s="2">
        <v>2.07178491208038</v>
      </c>
      <c r="L41" s="2">
        <f t="shared" si="0"/>
        <v>0.6759925644656594</v>
      </c>
      <c r="M41" s="2">
        <f t="shared" si="1"/>
        <v>0.10395364788702723</v>
      </c>
      <c r="O41" s="1">
        <v>0.227568122220955</v>
      </c>
      <c r="P41" s="1">
        <v>0.672286714575272</v>
      </c>
      <c r="Q41" s="1">
        <v>0.967990807616546</v>
      </c>
      <c r="R41" s="1">
        <v>0.515443538423524</v>
      </c>
      <c r="S41" s="1">
        <v>0.817926084004268</v>
      </c>
      <c r="T41" s="1">
        <v>0.639344262295082</v>
      </c>
      <c r="U41" s="1">
        <v>0.405175469691599</v>
      </c>
      <c r="V41" s="1">
        <v>0.793799065884925</v>
      </c>
      <c r="W41" s="1">
        <v>0.812173263629574</v>
      </c>
      <c r="X41" s="1">
        <v>0.871570014144272</v>
      </c>
      <c r="Y41" s="1">
        <v>0.0621562156215622</v>
      </c>
      <c r="Z41" s="1">
        <v>0.059593023255814</v>
      </c>
      <c r="AA41" s="1">
        <v>0.0528397139251157</v>
      </c>
      <c r="AB41" s="1">
        <v>0.135302954431647</v>
      </c>
      <c r="AC41" s="1">
        <v>0.0847910383455407</v>
      </c>
      <c r="AD41" s="1">
        <v>0.140395949826205</v>
      </c>
      <c r="AE41" s="1">
        <v>0.192596639803306</v>
      </c>
      <c r="AF41" s="1">
        <v>0.951201944719546</v>
      </c>
      <c r="AG41" s="1">
        <v>0.0183164037173114</v>
      </c>
      <c r="AH41" s="1">
        <v>0.963726613211149</v>
      </c>
      <c r="AI41" s="1">
        <v>0.94537014009782</v>
      </c>
      <c r="AJ41" s="1">
        <v>0.97057042509386</v>
      </c>
      <c r="AK41" s="1">
        <v>0.952260702260702</v>
      </c>
      <c r="AL41" s="1">
        <v>0.930495309189953</v>
      </c>
      <c r="AM41" s="1">
        <v>0.0267268309614717</v>
      </c>
      <c r="AN41" s="1">
        <v>0.93998513563731</v>
      </c>
    </row>
    <row r="42" spans="1:40" ht="12.75">
      <c r="A42" s="1" t="s">
        <v>4</v>
      </c>
      <c r="B42" s="1">
        <v>8</v>
      </c>
      <c r="C42" s="1">
        <v>61356430</v>
      </c>
      <c r="D42" s="5" t="s">
        <v>116</v>
      </c>
      <c r="E42" s="1">
        <v>5</v>
      </c>
      <c r="F42" s="2">
        <v>0.603227509670057</v>
      </c>
      <c r="G42" s="2">
        <v>0.507883742831018</v>
      </c>
      <c r="H42" s="2">
        <v>4.61145953511991</v>
      </c>
      <c r="I42" s="3">
        <v>5.22910423778814E-05</v>
      </c>
      <c r="J42" s="2">
        <v>0.0147890484532055</v>
      </c>
      <c r="K42" s="2">
        <v>1.90051617197736</v>
      </c>
      <c r="L42" s="2">
        <f t="shared" si="0"/>
        <v>0.6567439789303187</v>
      </c>
      <c r="M42" s="2">
        <f t="shared" si="1"/>
        <v>0.05351646926026218</v>
      </c>
      <c r="O42" s="1">
        <v>0.0398768901378295</v>
      </c>
      <c r="P42" s="1">
        <v>0.816072908036454</v>
      </c>
      <c r="Q42" s="1">
        <v>0.979857651245552</v>
      </c>
      <c r="R42" s="1">
        <v>0.687730572414614</v>
      </c>
      <c r="S42" s="1">
        <v>0.786253630203291</v>
      </c>
      <c r="T42" s="1">
        <v>0.1892832289492</v>
      </c>
      <c r="U42" s="1">
        <v>0.301372474266108</v>
      </c>
      <c r="V42" s="1">
        <v>0.73987770616427</v>
      </c>
      <c r="W42" s="1">
        <v>0.965976082196396</v>
      </c>
      <c r="X42" s="1">
        <v>0.593677895708353</v>
      </c>
      <c r="Y42" s="1">
        <v>0.0317561419472248</v>
      </c>
      <c r="Z42" s="1">
        <v>0.0410281759762729</v>
      </c>
      <c r="AA42" s="1">
        <v>0.030028328611898</v>
      </c>
      <c r="AB42" s="1">
        <v>0.08671855996108</v>
      </c>
      <c r="AC42" s="1">
        <v>0.0452356958907177</v>
      </c>
      <c r="AD42" s="1">
        <v>0.0383797576015309</v>
      </c>
      <c r="AE42" s="1">
        <v>0.101468624833111</v>
      </c>
      <c r="AF42" s="1">
        <v>0.980834207153676</v>
      </c>
      <c r="AG42" s="1">
        <v>0.0291485148514852</v>
      </c>
      <c r="AH42" s="1">
        <v>0.975266404935502</v>
      </c>
      <c r="AI42" s="1">
        <v>0.972862562007587</v>
      </c>
      <c r="AJ42" s="1">
        <v>0.980726187515543</v>
      </c>
      <c r="AK42" s="1">
        <v>0.816368461604315</v>
      </c>
      <c r="AL42" s="1">
        <v>0.957974851091992</v>
      </c>
      <c r="AM42" s="1">
        <v>0.0626232741617357</v>
      </c>
      <c r="AN42" s="1">
        <v>0.954578526140734</v>
      </c>
    </row>
    <row r="43" spans="1:40" ht="12.75">
      <c r="A43" s="1" t="s">
        <v>5</v>
      </c>
      <c r="B43" s="1" t="s">
        <v>63</v>
      </c>
      <c r="C43" s="1">
        <v>151617883</v>
      </c>
      <c r="D43" s="5" t="s">
        <v>234</v>
      </c>
      <c r="E43" s="1">
        <v>3</v>
      </c>
      <c r="F43" s="2">
        <v>-0.509173068786989</v>
      </c>
      <c r="G43" s="2">
        <v>0.583910443075877</v>
      </c>
      <c r="H43" s="2">
        <v>-4.60761882597859</v>
      </c>
      <c r="I43" s="3">
        <v>5.28927125915194E-05</v>
      </c>
      <c r="J43" s="2">
        <v>0.0147890484532055</v>
      </c>
      <c r="K43" s="2">
        <v>1.89013714924814</v>
      </c>
      <c r="L43" s="2">
        <f t="shared" si="0"/>
        <v>0.3933489081893431</v>
      </c>
      <c r="M43" s="2">
        <f t="shared" si="1"/>
        <v>0.9025219769763319</v>
      </c>
      <c r="O43" s="1">
        <v>0.612636206332133</v>
      </c>
      <c r="P43" s="1">
        <v>0.560465470033465</v>
      </c>
      <c r="Q43" s="1">
        <v>0.697322164836596</v>
      </c>
      <c r="R43" s="1">
        <v>0.46376620522962</v>
      </c>
      <c r="S43" s="1">
        <v>0.292698696906396</v>
      </c>
      <c r="T43" s="1">
        <v>0.490669169611307</v>
      </c>
      <c r="U43" s="1">
        <v>0.560497749536669</v>
      </c>
      <c r="V43" s="1">
        <v>0.0489525438221462</v>
      </c>
      <c r="W43" s="1">
        <v>0.277802491103203</v>
      </c>
      <c r="X43" s="1">
        <v>0.0259986459038592</v>
      </c>
      <c r="Y43" s="1">
        <v>0.916175604007071</v>
      </c>
      <c r="Z43" s="1">
        <v>0.914363619558185</v>
      </c>
      <c r="AA43" s="1">
        <v>0.935501173315454</v>
      </c>
      <c r="AB43" s="1">
        <v>0.899637988138335</v>
      </c>
      <c r="AC43" s="1">
        <v>0.870186606752793</v>
      </c>
      <c r="AD43" s="1">
        <v>0.912165605095541</v>
      </c>
      <c r="AE43" s="1">
        <v>0.869623241966944</v>
      </c>
      <c r="AF43" s="1">
        <v>0.909674981103552</v>
      </c>
      <c r="AG43" s="1">
        <v>0.0292109858707731</v>
      </c>
      <c r="AH43" s="1">
        <v>0.623893805309734</v>
      </c>
      <c r="AI43" s="1">
        <v>0.137319503762457</v>
      </c>
      <c r="AJ43" s="1">
        <v>0.953461770018061</v>
      </c>
      <c r="AK43" s="1">
        <v>0.773845826537125</v>
      </c>
      <c r="AL43" s="1">
        <v>0.353807843951027</v>
      </c>
      <c r="AM43" s="1">
        <v>0.505217345708143</v>
      </c>
      <c r="AN43" s="1">
        <v>0.546776275562199</v>
      </c>
    </row>
    <row r="44" spans="1:40" ht="12.75">
      <c r="A44" s="1" t="s">
        <v>6</v>
      </c>
      <c r="B44" s="1">
        <v>6</v>
      </c>
      <c r="C44" s="1">
        <v>32114223</v>
      </c>
      <c r="D44" s="5" t="s">
        <v>193</v>
      </c>
      <c r="E44" s="1">
        <v>4</v>
      </c>
      <c r="F44" s="2">
        <v>-0.431183848987718</v>
      </c>
      <c r="G44" s="2">
        <v>0.67092010118717</v>
      </c>
      <c r="H44" s="2">
        <v>-4.57909412354008</v>
      </c>
      <c r="I44" s="3">
        <v>5.75804466227533E-05</v>
      </c>
      <c r="J44" s="2">
        <v>0.0151691631516691</v>
      </c>
      <c r="K44" s="2">
        <v>1.81310198886123</v>
      </c>
      <c r="L44" s="2">
        <f t="shared" si="0"/>
        <v>0.45341292762413893</v>
      </c>
      <c r="M44" s="2">
        <f t="shared" si="1"/>
        <v>0.8845967766118569</v>
      </c>
      <c r="O44" s="1">
        <v>0.519706261474161</v>
      </c>
      <c r="P44" s="1">
        <v>0.441308293514094</v>
      </c>
      <c r="Q44" s="1">
        <v>0.23223014929317</v>
      </c>
      <c r="R44" s="1">
        <v>0.398370480629872</v>
      </c>
      <c r="S44" s="1">
        <v>0.633082706766917</v>
      </c>
      <c r="T44" s="1">
        <v>0.0469777638584403</v>
      </c>
      <c r="U44" s="1">
        <v>0.761173469387755</v>
      </c>
      <c r="V44" s="1">
        <v>0.515698148863978</v>
      </c>
      <c r="W44" s="1">
        <v>0.0551406435401689</v>
      </c>
      <c r="X44" s="1">
        <v>0.524006195147135</v>
      </c>
      <c r="Y44" s="1">
        <v>0.879614544698256</v>
      </c>
      <c r="Z44" s="1">
        <v>0.904450016841948</v>
      </c>
      <c r="AA44" s="1">
        <v>0.886049161647404</v>
      </c>
      <c r="AB44" s="1">
        <v>0.884529228990534</v>
      </c>
      <c r="AC44" s="1">
        <v>0.902541289563839</v>
      </c>
      <c r="AD44" s="1">
        <v>0.871352922853286</v>
      </c>
      <c r="AE44" s="1">
        <v>0.863640271687731</v>
      </c>
      <c r="AF44" s="1">
        <v>0.921610169491525</v>
      </c>
      <c r="AG44" s="1">
        <v>0.116865182116347</v>
      </c>
      <c r="AH44" s="1">
        <v>0.776715783884243</v>
      </c>
      <c r="AI44" s="1">
        <v>0.899627864918443</v>
      </c>
      <c r="AJ44" s="1">
        <v>0.947004032689768</v>
      </c>
      <c r="AK44" s="1">
        <v>0.866444428682885</v>
      </c>
      <c r="AL44" s="1">
        <v>0.85189075630252</v>
      </c>
      <c r="AM44" s="1">
        <v>0.856090877954104</v>
      </c>
      <c r="AN44" s="1">
        <v>0.887801986067882</v>
      </c>
    </row>
    <row r="45" spans="1:40" ht="12.75">
      <c r="A45" s="1" t="s">
        <v>7</v>
      </c>
      <c r="B45" s="1">
        <v>7</v>
      </c>
      <c r="C45" s="1">
        <v>35259655</v>
      </c>
      <c r="D45" s="5" t="s">
        <v>223</v>
      </c>
      <c r="E45" s="1">
        <v>3</v>
      </c>
      <c r="F45" s="2">
        <v>0.519796490206453</v>
      </c>
      <c r="G45" s="2">
        <v>0.570350434151841</v>
      </c>
      <c r="H45" s="2">
        <v>4.57758531183161</v>
      </c>
      <c r="I45" s="3">
        <v>5.78395177528317E-05</v>
      </c>
      <c r="J45" s="2">
        <v>0.0151691631516691</v>
      </c>
      <c r="K45" s="2">
        <v>1.80902967418699</v>
      </c>
      <c r="L45" s="2">
        <f t="shared" si="0"/>
        <v>0.7206110330096581</v>
      </c>
      <c r="M45" s="2">
        <f t="shared" si="1"/>
        <v>0.20081454280320532</v>
      </c>
      <c r="O45" s="1">
        <v>0.413656349685318</v>
      </c>
      <c r="P45" s="1">
        <v>0.662053860321569</v>
      </c>
      <c r="Q45" s="1">
        <v>0.921530503686856</v>
      </c>
      <c r="R45" s="1">
        <v>0.565818669693999</v>
      </c>
      <c r="S45" s="1">
        <v>0.82820888238165</v>
      </c>
      <c r="T45" s="1">
        <v>0.571668472372698</v>
      </c>
      <c r="U45" s="1">
        <v>0.431008902077151</v>
      </c>
      <c r="V45" s="1">
        <v>0.836506599269868</v>
      </c>
      <c r="W45" s="1">
        <v>0.903268202926487</v>
      </c>
      <c r="X45" s="1">
        <v>0.923447327044025</v>
      </c>
      <c r="Y45" s="1">
        <v>0.176306931373223</v>
      </c>
      <c r="Z45" s="1">
        <v>0.150210627448082</v>
      </c>
      <c r="AA45" s="1">
        <v>0.0842537888517852</v>
      </c>
      <c r="AB45" s="1">
        <v>0.242418981481481</v>
      </c>
      <c r="AC45" s="1">
        <v>0.173898362316394</v>
      </c>
      <c r="AD45" s="1">
        <v>0.264951862296995</v>
      </c>
      <c r="AE45" s="1">
        <v>0.313661245854477</v>
      </c>
      <c r="AF45" s="1">
        <v>0.937328909166321</v>
      </c>
      <c r="AG45" s="1">
        <v>0.0257358753043093</v>
      </c>
      <c r="AH45" s="1">
        <v>0.885353279242732</v>
      </c>
      <c r="AI45" s="1">
        <v>0.894537973886393</v>
      </c>
      <c r="AJ45" s="1">
        <v>0.939231414979946</v>
      </c>
      <c r="AK45" s="1">
        <v>0.876650703816572</v>
      </c>
      <c r="AL45" s="1">
        <v>0.869145714486936</v>
      </c>
      <c r="AM45" s="1">
        <v>0.0628497246967187</v>
      </c>
      <c r="AN45" s="1">
        <v>0.875408123285882</v>
      </c>
    </row>
    <row r="46" spans="1:40" ht="12.75">
      <c r="A46" s="1" t="s">
        <v>8</v>
      </c>
      <c r="B46" s="1">
        <v>18</v>
      </c>
      <c r="C46" s="1">
        <v>73092352</v>
      </c>
      <c r="D46" s="5" t="s">
        <v>60</v>
      </c>
      <c r="E46" s="1">
        <v>3</v>
      </c>
      <c r="F46" s="2">
        <v>0.448631179016286</v>
      </c>
      <c r="G46" s="2">
        <v>0.62071598989474</v>
      </c>
      <c r="H46" s="2">
        <v>4.56544455699923</v>
      </c>
      <c r="I46" s="3">
        <v>5.99664694481955E-05</v>
      </c>
      <c r="J46" s="2">
        <v>0.0151691631516691</v>
      </c>
      <c r="K46" s="2">
        <v>1.77627067416483</v>
      </c>
      <c r="L46" s="2">
        <f t="shared" si="0"/>
        <v>0.7236769267096377</v>
      </c>
      <c r="M46" s="2">
        <f t="shared" si="1"/>
        <v>0.2750457476933517</v>
      </c>
      <c r="O46" s="1">
        <v>0.428447583881843</v>
      </c>
      <c r="P46" s="1">
        <v>0.60745076830083</v>
      </c>
      <c r="Q46" s="1">
        <v>0.93882434264749</v>
      </c>
      <c r="R46" s="1">
        <v>0.604367398515242</v>
      </c>
      <c r="S46" s="1">
        <v>0.762971806410139</v>
      </c>
      <c r="T46" s="1">
        <v>0.541364651191241</v>
      </c>
      <c r="U46" s="1">
        <v>0.402855036525702</v>
      </c>
      <c r="V46" s="1">
        <v>0.90125774357049</v>
      </c>
      <c r="W46" s="1">
        <v>0.941917660535004</v>
      </c>
      <c r="X46" s="1">
        <v>0.925</v>
      </c>
      <c r="Y46" s="1">
        <v>0.224701233616037</v>
      </c>
      <c r="Z46" s="1">
        <v>0.186229888389622</v>
      </c>
      <c r="AA46" s="1">
        <v>0.127995207667732</v>
      </c>
      <c r="AB46" s="1">
        <v>0.357550824779327</v>
      </c>
      <c r="AC46" s="1">
        <v>0.273276098631855</v>
      </c>
      <c r="AD46" s="1">
        <v>0.339113489232395</v>
      </c>
      <c r="AE46" s="1">
        <v>0.416453491536494</v>
      </c>
      <c r="AF46" s="1">
        <v>0.94081406439306</v>
      </c>
      <c r="AG46" s="1">
        <v>0.101285949398867</v>
      </c>
      <c r="AH46" s="1">
        <v>0.930351707302372</v>
      </c>
      <c r="AI46" s="1">
        <v>0.950017322289062</v>
      </c>
      <c r="AJ46" s="1">
        <v>0.95687027554255</v>
      </c>
      <c r="AK46" s="1">
        <v>0.927047628792142</v>
      </c>
      <c r="AL46" s="1">
        <v>0.90099689227913</v>
      </c>
      <c r="AM46" s="1">
        <v>0.519730880131814</v>
      </c>
      <c r="AN46" s="1">
        <v>0.931723791702798</v>
      </c>
    </row>
    <row r="47" spans="1:40" ht="12.75">
      <c r="A47" s="1" t="s">
        <v>9</v>
      </c>
      <c r="B47" s="1">
        <v>15</v>
      </c>
      <c r="C47" s="1">
        <v>76343557</v>
      </c>
      <c r="D47" s="5" t="s">
        <v>114</v>
      </c>
      <c r="E47" s="1">
        <v>3</v>
      </c>
      <c r="F47" s="2">
        <v>-0.520944934425578</v>
      </c>
      <c r="G47" s="2">
        <v>0.614258163841956</v>
      </c>
      <c r="H47" s="2">
        <v>-4.56317041400519</v>
      </c>
      <c r="I47" s="3">
        <v>6.03733793701531E-05</v>
      </c>
      <c r="J47" s="2">
        <v>0.0151691631516691</v>
      </c>
      <c r="K47" s="2">
        <v>1.77013625316453</v>
      </c>
      <c r="L47" s="2">
        <f t="shared" si="0"/>
        <v>0.33682840087757526</v>
      </c>
      <c r="M47" s="2">
        <f t="shared" si="1"/>
        <v>0.8577733353031534</v>
      </c>
      <c r="O47" s="1">
        <v>0.595703731296952</v>
      </c>
      <c r="P47" s="1">
        <v>0.534957226783935</v>
      </c>
      <c r="Q47" s="1">
        <v>0.0281224152191894</v>
      </c>
      <c r="R47" s="1">
        <v>0.551948051948052</v>
      </c>
      <c r="S47" s="1">
        <v>0.4766261910495</v>
      </c>
      <c r="T47" s="1">
        <v>0.0484899446429823</v>
      </c>
      <c r="U47" s="1">
        <v>0.682665646811359</v>
      </c>
      <c r="V47" s="1">
        <v>0.0973630159676671</v>
      </c>
      <c r="W47" s="1">
        <v>0.038687213875814</v>
      </c>
      <c r="X47" s="1">
        <v>0.0253821149457086</v>
      </c>
      <c r="Y47" s="1">
        <v>0.77598725816274</v>
      </c>
      <c r="Z47" s="1">
        <v>0.85128109419575</v>
      </c>
      <c r="AA47" s="1">
        <v>0.841547488082142</v>
      </c>
      <c r="AB47" s="1">
        <v>0.790600460991522</v>
      </c>
      <c r="AC47" s="1">
        <v>0.884984153728888</v>
      </c>
      <c r="AD47" s="1">
        <v>0.956688050364585</v>
      </c>
      <c r="AE47" s="1">
        <v>0.903324841596447</v>
      </c>
      <c r="AF47" s="1">
        <v>0.943249294266524</v>
      </c>
      <c r="AG47" s="1">
        <v>0.0355413080595143</v>
      </c>
      <c r="AH47" s="1">
        <v>0.93901698151416</v>
      </c>
      <c r="AI47" s="1">
        <v>0.455667325700133</v>
      </c>
      <c r="AJ47" s="1">
        <v>0.983065977763952</v>
      </c>
      <c r="AK47" s="1">
        <v>0.733863168075354</v>
      </c>
      <c r="AL47" s="1">
        <v>0.910993100944081</v>
      </c>
      <c r="AM47" s="1">
        <v>0.94857892435505</v>
      </c>
      <c r="AN47" s="1">
        <v>0.936377279548865</v>
      </c>
    </row>
    <row r="48" spans="1:40" ht="12.75">
      <c r="A48" s="1" t="s">
        <v>10</v>
      </c>
      <c r="B48" s="1">
        <v>21</v>
      </c>
      <c r="C48" s="1">
        <v>39949830</v>
      </c>
      <c r="D48" s="5" t="s">
        <v>133</v>
      </c>
      <c r="E48" s="1">
        <v>3</v>
      </c>
      <c r="F48" s="2">
        <v>-0.442894345026042</v>
      </c>
      <c r="G48" s="2">
        <v>0.478664105360961</v>
      </c>
      <c r="H48" s="2">
        <v>-4.56111534889977</v>
      </c>
      <c r="I48" s="3">
        <v>6.07434335985773E-05</v>
      </c>
      <c r="J48" s="2">
        <v>0.0151691631516691</v>
      </c>
      <c r="K48" s="2">
        <v>1.76459328602997</v>
      </c>
      <c r="L48" s="2">
        <f t="shared" si="0"/>
        <v>0.35329044842317575</v>
      </c>
      <c r="M48" s="2">
        <f t="shared" si="1"/>
        <v>0.7961847934492178</v>
      </c>
      <c r="O48" s="1">
        <v>0.417453891138102</v>
      </c>
      <c r="P48" s="1">
        <v>0.298845470692718</v>
      </c>
      <c r="Q48" s="1">
        <v>0.156355455568054</v>
      </c>
      <c r="R48" s="1">
        <v>0.505697232772653</v>
      </c>
      <c r="S48" s="1">
        <v>0.536713862364175</v>
      </c>
      <c r="T48" s="1">
        <v>0.211151736745887</v>
      </c>
      <c r="U48" s="1">
        <v>0.551919720767888</v>
      </c>
      <c r="V48" s="1">
        <v>0.109479305740988</v>
      </c>
      <c r="W48" s="1">
        <v>0.213830755232029</v>
      </c>
      <c r="X48" s="1">
        <v>0.389318341531975</v>
      </c>
      <c r="Y48" s="1">
        <v>0.833469721767594</v>
      </c>
      <c r="Z48" s="1">
        <v>0.758877434135166</v>
      </c>
      <c r="AA48" s="1">
        <v>0.872057936028968</v>
      </c>
      <c r="AB48" s="1">
        <v>0.755786490316486</v>
      </c>
      <c r="AC48" s="1">
        <v>0.792459873086973</v>
      </c>
      <c r="AD48" s="1">
        <v>0.774667599720084</v>
      </c>
      <c r="AE48" s="1">
        <v>0.785974499089253</v>
      </c>
      <c r="AF48" s="1">
        <v>0.785409035409035</v>
      </c>
      <c r="AG48" s="1">
        <v>0.0777669429546563</v>
      </c>
      <c r="AH48" s="1">
        <v>0.428989751098097</v>
      </c>
      <c r="AI48" s="1">
        <v>0.525277435265105</v>
      </c>
      <c r="AJ48" s="1">
        <v>0.831926863572433</v>
      </c>
      <c r="AK48" s="1">
        <v>0.409322898945219</v>
      </c>
      <c r="AL48" s="1">
        <v>0.105035605289929</v>
      </c>
      <c r="AM48" s="1">
        <v>0.170946441672781</v>
      </c>
      <c r="AN48" s="1">
        <v>0.146532438478747</v>
      </c>
    </row>
    <row r="49" spans="1:40" ht="12.75">
      <c r="A49" s="1" t="s">
        <v>11</v>
      </c>
      <c r="B49" s="1">
        <v>19</v>
      </c>
      <c r="C49" s="1">
        <v>42734312</v>
      </c>
      <c r="D49" s="5" t="s">
        <v>85</v>
      </c>
      <c r="E49" s="1">
        <v>3</v>
      </c>
      <c r="F49" s="2">
        <v>0.490056605911634</v>
      </c>
      <c r="G49" s="2">
        <v>0.6319797807422</v>
      </c>
      <c r="H49" s="2">
        <v>4.55519397457005</v>
      </c>
      <c r="I49" s="3">
        <v>6.18222568769678E-05</v>
      </c>
      <c r="J49" s="2">
        <v>0.0151691631516691</v>
      </c>
      <c r="K49" s="2">
        <v>1.74862468542641</v>
      </c>
      <c r="L49" s="2">
        <f t="shared" si="0"/>
        <v>0.7526630236984835</v>
      </c>
      <c r="M49" s="2">
        <f t="shared" si="1"/>
        <v>0.2626064177868493</v>
      </c>
      <c r="O49" s="1">
        <v>0.645651746510256</v>
      </c>
      <c r="P49" s="1">
        <v>0.681510610408474</v>
      </c>
      <c r="Q49" s="1">
        <v>0.956801950879638</v>
      </c>
      <c r="R49" s="1">
        <v>0.625256585699624</v>
      </c>
      <c r="S49" s="1">
        <v>0.823465906637302</v>
      </c>
      <c r="T49" s="1">
        <v>0.954482332973307</v>
      </c>
      <c r="U49" s="1">
        <v>0.400520112128069</v>
      </c>
      <c r="V49" s="1">
        <v>0.930636036344934</v>
      </c>
      <c r="W49" s="1">
        <v>0.937798773972218</v>
      </c>
      <c r="X49" s="1">
        <v>0.772325490705836</v>
      </c>
      <c r="Y49" s="1">
        <v>0.337298306440859</v>
      </c>
      <c r="Z49" s="1">
        <v>0.238386060378014</v>
      </c>
      <c r="AA49" s="1">
        <v>0.178710456843707</v>
      </c>
      <c r="AB49" s="1">
        <v>0.2123561907658</v>
      </c>
      <c r="AC49" s="1">
        <v>0.251524729555269</v>
      </c>
      <c r="AD49" s="1">
        <v>0.292887514495555</v>
      </c>
      <c r="AE49" s="1">
        <v>0.327081666028741</v>
      </c>
      <c r="AF49" s="1">
        <v>0.95053640160511</v>
      </c>
      <c r="AG49" s="1">
        <v>0.0714212134738866</v>
      </c>
      <c r="AH49" s="1">
        <v>0.95181815339399</v>
      </c>
      <c r="AI49" s="1">
        <v>0.880435958459541</v>
      </c>
      <c r="AJ49" s="1">
        <v>0.969938389632462</v>
      </c>
      <c r="AK49" s="1">
        <v>0.931702700009963</v>
      </c>
      <c r="AL49" s="1">
        <v>0.932256831645328</v>
      </c>
      <c r="AM49" s="1">
        <v>0.250066026938991</v>
      </c>
      <c r="AN49" s="1">
        <v>0.926604153370318</v>
      </c>
    </row>
    <row r="50" spans="1:40" ht="12.75">
      <c r="A50" s="1" t="s">
        <v>12</v>
      </c>
      <c r="B50" s="1">
        <v>8</v>
      </c>
      <c r="C50" s="1">
        <v>98359056</v>
      </c>
      <c r="D50" s="5" t="s">
        <v>237</v>
      </c>
      <c r="E50" s="1">
        <v>4</v>
      </c>
      <c r="F50" s="2">
        <v>0.486869148078264</v>
      </c>
      <c r="G50" s="2">
        <v>0.634164857501056</v>
      </c>
      <c r="H50" s="2">
        <v>4.51857166025185</v>
      </c>
      <c r="I50" s="3">
        <v>6.89272926848768E-05</v>
      </c>
      <c r="J50" s="2">
        <v>0.0165426656611518</v>
      </c>
      <c r="K50" s="2">
        <v>1.64995224535817</v>
      </c>
      <c r="L50" s="2">
        <f t="shared" si="0"/>
        <v>0.7872384054639239</v>
      </c>
      <c r="M50" s="2">
        <f t="shared" si="1"/>
        <v>0.3003692573856596</v>
      </c>
      <c r="O50" s="1">
        <v>0.69834606666107</v>
      </c>
      <c r="P50" s="1">
        <v>0.664236607760808</v>
      </c>
      <c r="Q50" s="1">
        <v>0.94775554808339</v>
      </c>
      <c r="R50" s="1">
        <v>0.670388452557843</v>
      </c>
      <c r="S50" s="1">
        <v>0.853407979128166</v>
      </c>
      <c r="T50" s="1">
        <v>0.931793576326236</v>
      </c>
      <c r="U50" s="1">
        <v>0.499475026248688</v>
      </c>
      <c r="V50" s="1">
        <v>0.80615740167554</v>
      </c>
      <c r="W50" s="1">
        <v>0.966899736994034</v>
      </c>
      <c r="X50" s="1">
        <v>0.978478830065777</v>
      </c>
      <c r="Y50" s="1">
        <v>0.252090572377716</v>
      </c>
      <c r="Z50" s="1">
        <v>0.310120146133856</v>
      </c>
      <c r="AA50" s="1">
        <v>0.111509073543458</v>
      </c>
      <c r="AB50" s="1">
        <v>0.400433931311848</v>
      </c>
      <c r="AC50" s="1">
        <v>0.281845112145578</v>
      </c>
      <c r="AD50" s="1">
        <v>0.336148730644143</v>
      </c>
      <c r="AE50" s="1">
        <v>0.410437235543018</v>
      </c>
      <c r="AF50" s="1">
        <v>0.953699541490605</v>
      </c>
      <c r="AG50" s="1">
        <v>0.04410189540353</v>
      </c>
      <c r="AH50" s="1">
        <v>0.955842419685006</v>
      </c>
      <c r="AI50" s="1">
        <v>0.835839555478382</v>
      </c>
      <c r="AJ50" s="1">
        <v>0.814740233588401</v>
      </c>
      <c r="AK50" s="1">
        <v>0.947714207500684</v>
      </c>
      <c r="AL50" s="1">
        <v>0.835135331253175</v>
      </c>
      <c r="AM50" s="1">
        <v>0.203951253556665</v>
      </c>
      <c r="AN50" s="1">
        <v>0.77773782986985</v>
      </c>
    </row>
    <row r="51" spans="1:40" ht="12.75">
      <c r="A51" s="1" t="s">
        <v>13</v>
      </c>
      <c r="B51" s="1">
        <v>18</v>
      </c>
      <c r="C51" s="1">
        <v>42591920</v>
      </c>
      <c r="D51" s="5" t="s">
        <v>112</v>
      </c>
      <c r="E51" s="1">
        <v>4</v>
      </c>
      <c r="F51" s="2">
        <v>0.503253158074911</v>
      </c>
      <c r="G51" s="2">
        <v>0.471481986149792</v>
      </c>
      <c r="H51" s="2">
        <v>4.50962288344683</v>
      </c>
      <c r="I51" s="3">
        <v>7.07824356192435E-05</v>
      </c>
      <c r="J51" s="2">
        <v>0.0165426656611518</v>
      </c>
      <c r="K51" s="2">
        <v>1.6258653370015</v>
      </c>
      <c r="L51" s="2">
        <f t="shared" si="0"/>
        <v>0.5801836187635336</v>
      </c>
      <c r="M51" s="2">
        <f t="shared" si="1"/>
        <v>0.07693046068862301</v>
      </c>
      <c r="O51" s="1">
        <v>0.0895202358616993</v>
      </c>
      <c r="P51" s="1">
        <v>0.43053867962738</v>
      </c>
      <c r="Q51" s="1">
        <v>0.913382899628253</v>
      </c>
      <c r="R51" s="1">
        <v>0.372616136919315</v>
      </c>
      <c r="S51" s="1">
        <v>0.723977695167286</v>
      </c>
      <c r="T51" s="1">
        <v>0.162162162162162</v>
      </c>
      <c r="U51" s="1">
        <v>0.24846399606783</v>
      </c>
      <c r="V51" s="1">
        <v>0.831959416613824</v>
      </c>
      <c r="W51" s="1">
        <v>0.795454545454545</v>
      </c>
      <c r="X51" s="1">
        <v>0.81573896353167</v>
      </c>
      <c r="Y51" s="1">
        <v>0.0813980225339158</v>
      </c>
      <c r="Z51" s="1">
        <v>0.073982398239824</v>
      </c>
      <c r="AA51" s="1">
        <v>0.0774633754766205</v>
      </c>
      <c r="AB51" s="1">
        <v>0.101251091067792</v>
      </c>
      <c r="AC51" s="1">
        <v>0.0702693370165746</v>
      </c>
      <c r="AD51" s="1">
        <v>0.0740740740740741</v>
      </c>
      <c r="AE51" s="1">
        <v>0.0600749264115601</v>
      </c>
      <c r="AF51" s="1">
        <v>0.865748709122203</v>
      </c>
      <c r="AG51" s="1">
        <v>0.0711720535422788</v>
      </c>
      <c r="AH51" s="1">
        <v>0.928061359428723</v>
      </c>
      <c r="AI51" s="1">
        <v>0.948832684824903</v>
      </c>
      <c r="AJ51" s="1">
        <v>0.744063324538259</v>
      </c>
      <c r="AK51" s="1">
        <v>0.857886309047238</v>
      </c>
      <c r="AL51" s="1">
        <v>0.914634146341463</v>
      </c>
      <c r="AM51" s="1">
        <v>0.430289149728028</v>
      </c>
      <c r="AN51" s="1">
        <v>0.575515947467167</v>
      </c>
    </row>
    <row r="52" spans="1:40" ht="12.75">
      <c r="A52" s="1" t="s">
        <v>14</v>
      </c>
      <c r="B52" s="1" t="s">
        <v>63</v>
      </c>
      <c r="C52" s="1">
        <v>152643968</v>
      </c>
      <c r="D52" s="5" t="s">
        <v>134</v>
      </c>
      <c r="E52" s="1">
        <v>4</v>
      </c>
      <c r="F52" s="2">
        <v>-0.385857663229592</v>
      </c>
      <c r="G52" s="2">
        <v>0.505355082770559</v>
      </c>
      <c r="H52" s="2">
        <v>-4.503867839711</v>
      </c>
      <c r="I52" s="3">
        <v>7.20014237127966E-05</v>
      </c>
      <c r="J52" s="2">
        <v>0.0165426656611518</v>
      </c>
      <c r="K52" s="2">
        <v>1.61037991386242</v>
      </c>
      <c r="L52" s="2">
        <f t="shared" si="0"/>
        <v>0.20817887532106377</v>
      </c>
      <c r="M52" s="2">
        <f t="shared" si="1"/>
        <v>0.5940365385506556</v>
      </c>
      <c r="O52" s="1">
        <v>0.327048499940709</v>
      </c>
      <c r="P52" s="1">
        <v>0.287364960075153</v>
      </c>
      <c r="Q52" s="1">
        <v>0.142887632056344</v>
      </c>
      <c r="R52" s="1">
        <v>0.204116895800466</v>
      </c>
      <c r="S52" s="1">
        <v>0.202611054594778</v>
      </c>
      <c r="T52" s="1">
        <v>0.1615995617639</v>
      </c>
      <c r="U52" s="1">
        <v>0.301651228352799</v>
      </c>
      <c r="V52" s="1">
        <v>0.160986367281476</v>
      </c>
      <c r="W52" s="1">
        <v>0.123818158269654</v>
      </c>
      <c r="X52" s="1">
        <v>0.123125081518195</v>
      </c>
      <c r="Y52" s="1">
        <v>0.540528267615227</v>
      </c>
      <c r="Z52" s="1">
        <v>0.757900822199383</v>
      </c>
      <c r="AA52" s="1">
        <v>0.529327143137383</v>
      </c>
      <c r="AB52" s="1">
        <v>0.384103083828001</v>
      </c>
      <c r="AC52" s="1">
        <v>0.653794940079893</v>
      </c>
      <c r="AD52" s="1">
        <v>0.628149685752177</v>
      </c>
      <c r="AE52" s="1">
        <v>0.664451827242525</v>
      </c>
      <c r="AF52" s="1">
        <v>0.951191242755956</v>
      </c>
      <c r="AG52" s="1">
        <v>0.106610359389813</v>
      </c>
      <c r="AH52" s="1">
        <v>0.704863597890488</v>
      </c>
      <c r="AI52" s="1">
        <v>0.911155265398808</v>
      </c>
      <c r="AJ52" s="1">
        <v>0.918512658227848</v>
      </c>
      <c r="AK52" s="1">
        <v>0.840519691433211</v>
      </c>
      <c r="AL52" s="1">
        <v>0.944415629322268</v>
      </c>
      <c r="AM52" s="1">
        <v>0.757832480818414</v>
      </c>
      <c r="AN52" s="1">
        <v>0.810666017289663</v>
      </c>
    </row>
    <row r="53" spans="1:40" ht="12.75">
      <c r="A53" s="1" t="s">
        <v>15</v>
      </c>
      <c r="B53" s="1">
        <v>8</v>
      </c>
      <c r="C53" s="1">
        <v>6824791</v>
      </c>
      <c r="D53" s="5" t="s">
        <v>209</v>
      </c>
      <c r="E53" s="1">
        <v>3</v>
      </c>
      <c r="F53" s="2">
        <v>-0.437389207551039</v>
      </c>
      <c r="G53" s="2">
        <v>0.508381864932014</v>
      </c>
      <c r="H53" s="2">
        <v>-4.49957725536498</v>
      </c>
      <c r="I53" s="3">
        <v>7.29236696366169E-05</v>
      </c>
      <c r="J53" s="2">
        <v>0.0165426656611518</v>
      </c>
      <c r="K53" s="2">
        <v>1.59883761299145</v>
      </c>
      <c r="L53" s="2">
        <f t="shared" si="0"/>
        <v>0.430172444760424</v>
      </c>
      <c r="M53" s="2">
        <f t="shared" si="1"/>
        <v>0.8675616523114638</v>
      </c>
      <c r="O53" s="1">
        <v>0.448588709677419</v>
      </c>
      <c r="P53" s="1">
        <v>0.408095554080956</v>
      </c>
      <c r="Q53" s="1">
        <v>0.292641186537365</v>
      </c>
      <c r="R53" s="1">
        <v>0.661327231121281</v>
      </c>
      <c r="S53" s="1">
        <v>0.338171632289279</v>
      </c>
      <c r="T53" s="1">
        <v>0.313672922252011</v>
      </c>
      <c r="U53" s="1">
        <v>0.354795737122558</v>
      </c>
      <c r="V53" s="1">
        <v>0.465921192758253</v>
      </c>
      <c r="W53" s="1">
        <v>0.478064516129032</v>
      </c>
      <c r="X53" s="1">
        <v>0.423946243127673</v>
      </c>
      <c r="Y53" s="1">
        <v>0.935347432024169</v>
      </c>
      <c r="Z53" s="1">
        <v>0.88466413181242</v>
      </c>
      <c r="AA53" s="1">
        <v>0.893795677188618</v>
      </c>
      <c r="AB53" s="1">
        <v>0.827972276523903</v>
      </c>
      <c r="AC53" s="1">
        <v>0.875</v>
      </c>
      <c r="AD53" s="1">
        <v>0.7983526057342</v>
      </c>
      <c r="AE53" s="1">
        <v>0.857799442896936</v>
      </c>
      <c r="AF53" s="1">
        <v>0.904885726016149</v>
      </c>
      <c r="AG53" s="1">
        <v>0.0514323784143904</v>
      </c>
      <c r="AH53" s="1">
        <v>0.270881479035985</v>
      </c>
      <c r="AI53" s="1">
        <v>0.0788934426229508</v>
      </c>
      <c r="AJ53" s="1">
        <v>0.86632008911994</v>
      </c>
      <c r="AK53" s="1">
        <v>0.296518607442977</v>
      </c>
      <c r="AL53" s="1">
        <v>0.24707194645845</v>
      </c>
      <c r="AM53" s="1">
        <v>0.132459016393443</v>
      </c>
      <c r="AN53" s="1">
        <v>0.111309311452016</v>
      </c>
    </row>
    <row r="54" spans="1:40" ht="12.75">
      <c r="A54" s="1" t="s">
        <v>16</v>
      </c>
      <c r="B54" s="1">
        <v>19</v>
      </c>
      <c r="C54" s="1">
        <v>425445</v>
      </c>
      <c r="D54" s="5" t="s">
        <v>249</v>
      </c>
      <c r="E54" s="1">
        <v>3</v>
      </c>
      <c r="F54" s="2">
        <v>-0.475129745867056</v>
      </c>
      <c r="G54" s="2">
        <v>0.659108557514391</v>
      </c>
      <c r="H54" s="2">
        <v>-4.48216771899858</v>
      </c>
      <c r="I54" s="3">
        <v>7.67868029207799E-05</v>
      </c>
      <c r="J54" s="2">
        <v>0.0167203325990148</v>
      </c>
      <c r="K54" s="2">
        <v>1.55202663414723</v>
      </c>
      <c r="L54" s="2">
        <f t="shared" si="0"/>
        <v>0.39675188361665026</v>
      </c>
      <c r="M54" s="2">
        <f t="shared" si="1"/>
        <v>0.8718816294837063</v>
      </c>
      <c r="O54" s="1">
        <v>0.62246528204498</v>
      </c>
      <c r="P54" s="1">
        <v>0.704337752606513</v>
      </c>
      <c r="Q54" s="1">
        <v>0.19680072096429</v>
      </c>
      <c r="R54" s="1">
        <v>0.5737039350406</v>
      </c>
      <c r="S54" s="1">
        <v>0.25787213740458</v>
      </c>
      <c r="T54" s="1">
        <v>0.0961321817499061</v>
      </c>
      <c r="U54" s="1">
        <v>0.716140199048031</v>
      </c>
      <c r="V54" s="1">
        <v>0.102721970187946</v>
      </c>
      <c r="W54" s="1">
        <v>0.238336713995943</v>
      </c>
      <c r="X54" s="1">
        <v>0.158388241256969</v>
      </c>
      <c r="Y54" s="1">
        <v>0.90612022601947</v>
      </c>
      <c r="Z54" s="1">
        <v>0.945124145376035</v>
      </c>
      <c r="AA54" s="1">
        <v>0.823546406644998</v>
      </c>
      <c r="AB54" s="1">
        <v>0.830743060388154</v>
      </c>
      <c r="AC54" s="1">
        <v>0.845250542909998</v>
      </c>
      <c r="AD54" s="1">
        <v>0.851542273836822</v>
      </c>
      <c r="AE54" s="1">
        <v>0.900844751210467</v>
      </c>
      <c r="AF54" s="1">
        <v>0.979606150526032</v>
      </c>
      <c r="AG54" s="1">
        <v>0.052973069060528</v>
      </c>
      <c r="AH54" s="1">
        <v>0.95277285388706</v>
      </c>
      <c r="AI54" s="1">
        <v>0.61706261591451</v>
      </c>
      <c r="AJ54" s="1">
        <v>0.971302003081664</v>
      </c>
      <c r="AK54" s="1">
        <v>0.956842333550206</v>
      </c>
      <c r="AL54" s="1">
        <v>0.907099697885196</v>
      </c>
      <c r="AM54" s="1">
        <v>0.966305280399345</v>
      </c>
      <c r="AN54" s="1">
        <v>0.962787950383934</v>
      </c>
    </row>
    <row r="55" spans="1:40" ht="12.75">
      <c r="A55" s="1" t="s">
        <v>17</v>
      </c>
      <c r="B55" s="1">
        <v>14</v>
      </c>
      <c r="C55" s="1">
        <v>23873862</v>
      </c>
      <c r="D55" s="5" t="s">
        <v>215</v>
      </c>
      <c r="E55" s="1">
        <v>3</v>
      </c>
      <c r="F55" s="2">
        <v>0.456364100519987</v>
      </c>
      <c r="G55" s="2">
        <v>0.508204878400943</v>
      </c>
      <c r="H55" s="2">
        <v>4.48022537929354</v>
      </c>
      <c r="I55" s="3">
        <v>7.72301183617893E-05</v>
      </c>
      <c r="J55" s="2">
        <v>0.0167203325990148</v>
      </c>
      <c r="K55" s="2">
        <v>1.54680638160262</v>
      </c>
      <c r="L55" s="2">
        <f t="shared" si="0"/>
        <v>0.5703528879545158</v>
      </c>
      <c r="M55" s="2">
        <f t="shared" si="1"/>
        <v>0.1139887874345293</v>
      </c>
      <c r="O55" s="1">
        <v>0.125887717724452</v>
      </c>
      <c r="P55" s="1">
        <v>0.648509027671219</v>
      </c>
      <c r="Q55" s="1">
        <v>0.931438605087999</v>
      </c>
      <c r="R55" s="1">
        <v>0.380835078211602</v>
      </c>
      <c r="S55" s="1">
        <v>0.655911134620471</v>
      </c>
      <c r="T55" s="1">
        <v>0.176716206652512</v>
      </c>
      <c r="U55" s="1">
        <v>0.52039430449069</v>
      </c>
      <c r="V55" s="1">
        <v>0.90473602484472</v>
      </c>
      <c r="W55" s="1">
        <v>0.404226582982442</v>
      </c>
      <c r="X55" s="1">
        <v>0.561237515957047</v>
      </c>
      <c r="Y55" s="1">
        <v>0.079300235497669</v>
      </c>
      <c r="Z55" s="1">
        <v>0.0655774395702775</v>
      </c>
      <c r="AA55" s="1">
        <v>0.0686562881124901</v>
      </c>
      <c r="AB55" s="1">
        <v>0.214848641084186</v>
      </c>
      <c r="AC55" s="1">
        <v>0.0951058399639694</v>
      </c>
      <c r="AD55" s="1">
        <v>0.10958054962463</v>
      </c>
      <c r="AE55" s="1">
        <v>0.164852518188483</v>
      </c>
      <c r="AF55" s="1">
        <v>0.908781309506372</v>
      </c>
      <c r="AG55" s="1">
        <v>0.130172305370394</v>
      </c>
      <c r="AH55" s="1">
        <v>0.931652787155826</v>
      </c>
      <c r="AI55" s="1">
        <v>0.930442165763177</v>
      </c>
      <c r="AJ55" s="1">
        <v>0.957136298045389</v>
      </c>
      <c r="AK55" s="1">
        <v>0.916200445166336</v>
      </c>
      <c r="AL55" s="1">
        <v>0.907065181132831</v>
      </c>
      <c r="AM55" s="1">
        <v>0.884942635999341</v>
      </c>
      <c r="AN55" s="1">
        <v>0.53912</v>
      </c>
    </row>
    <row r="56" spans="1:40" ht="12.75">
      <c r="A56" s="1" t="s">
        <v>18</v>
      </c>
      <c r="B56" s="1">
        <v>16</v>
      </c>
      <c r="C56" s="1">
        <v>85170091</v>
      </c>
      <c r="D56" s="5" t="s">
        <v>191</v>
      </c>
      <c r="E56" s="1">
        <v>4</v>
      </c>
      <c r="F56" s="2">
        <v>0.527768042583841</v>
      </c>
      <c r="G56" s="2">
        <v>0.569868252395964</v>
      </c>
      <c r="H56" s="2">
        <v>4.47740231185409</v>
      </c>
      <c r="I56" s="3">
        <v>7.78789508063567E-05</v>
      </c>
      <c r="J56" s="2">
        <v>0.0167203325990148</v>
      </c>
      <c r="K56" s="2">
        <v>1.53921991961104</v>
      </c>
      <c r="L56" s="2">
        <f t="shared" si="0"/>
        <v>0.7081990284117621</v>
      </c>
      <c r="M56" s="2">
        <f t="shared" si="1"/>
        <v>0.18043098582792116</v>
      </c>
      <c r="O56" s="1">
        <v>0.468110041944239</v>
      </c>
      <c r="P56" s="1">
        <v>0.785294117647059</v>
      </c>
      <c r="Q56" s="1">
        <v>0.981670117322291</v>
      </c>
      <c r="R56" s="1">
        <v>0.330188161720336</v>
      </c>
      <c r="S56" s="1">
        <v>0.871662763466042</v>
      </c>
      <c r="T56" s="1">
        <v>0.591587185130839</v>
      </c>
      <c r="U56" s="1">
        <v>0.575398080776126</v>
      </c>
      <c r="V56" s="1">
        <v>0.98262760861186</v>
      </c>
      <c r="W56" s="1">
        <v>0.452240872123205</v>
      </c>
      <c r="X56" s="1">
        <v>0.9265994920947</v>
      </c>
      <c r="Y56" s="1">
        <v>0.161628533633825</v>
      </c>
      <c r="Z56" s="1">
        <v>0.124896026617186</v>
      </c>
      <c r="AA56" s="1">
        <v>0.154811715481172</v>
      </c>
      <c r="AB56" s="1">
        <v>0.319381718720183</v>
      </c>
      <c r="AC56" s="1">
        <v>0.160461054837583</v>
      </c>
      <c r="AD56" s="1">
        <v>0.134850905218317</v>
      </c>
      <c r="AE56" s="1">
        <v>0.206986946287182</v>
      </c>
      <c r="AF56" s="1">
        <v>0.987757004759802</v>
      </c>
      <c r="AG56" s="1">
        <v>0.019743039071625</v>
      </c>
      <c r="AH56" s="1">
        <v>0.789446550416983</v>
      </c>
      <c r="AI56" s="1">
        <v>0.991727221911682</v>
      </c>
      <c r="AJ56" s="1">
        <v>0.98851291837933</v>
      </c>
      <c r="AK56" s="1">
        <v>0.986028669493236</v>
      </c>
      <c r="AL56" s="1">
        <v>0.204181119340021</v>
      </c>
      <c r="AM56" s="1">
        <v>0.972210320132215</v>
      </c>
      <c r="AN56" s="1">
        <v>0.648572377158035</v>
      </c>
    </row>
    <row r="57" spans="1:40" ht="12.75">
      <c r="A57" s="1" t="s">
        <v>19</v>
      </c>
      <c r="B57" s="1">
        <v>6</v>
      </c>
      <c r="C57" s="1">
        <v>63053922</v>
      </c>
      <c r="D57" s="5" t="s">
        <v>247</v>
      </c>
      <c r="E57" s="1">
        <v>3</v>
      </c>
      <c r="F57" s="2">
        <v>0.468400572186412</v>
      </c>
      <c r="G57" s="2">
        <v>0.505680864443664</v>
      </c>
      <c r="H57" s="2">
        <v>4.46592986008149</v>
      </c>
      <c r="I57" s="3">
        <v>8.05714289991764E-05</v>
      </c>
      <c r="J57" s="2">
        <v>0.0169355959062131</v>
      </c>
      <c r="K57" s="2">
        <v>1.50840022300442</v>
      </c>
      <c r="L57" s="2">
        <f t="shared" si="0"/>
        <v>0.6169548449853213</v>
      </c>
      <c r="M57" s="2">
        <f t="shared" si="1"/>
        <v>0.14855427279890998</v>
      </c>
      <c r="O57" s="1">
        <v>0.372254878909005</v>
      </c>
      <c r="P57" s="1">
        <v>0.680793049265182</v>
      </c>
      <c r="Q57" s="1">
        <v>0.89955873730984</v>
      </c>
      <c r="R57" s="1">
        <v>0.613738262414347</v>
      </c>
      <c r="S57" s="1">
        <v>0.674870403565719</v>
      </c>
      <c r="T57" s="1">
        <v>0.523276457244304</v>
      </c>
      <c r="U57" s="1">
        <v>0.429151233351722</v>
      </c>
      <c r="V57" s="1">
        <v>0.540897605582962</v>
      </c>
      <c r="W57" s="1">
        <v>0.866280390820268</v>
      </c>
      <c r="X57" s="1">
        <v>0.475049043648847</v>
      </c>
      <c r="Y57" s="1">
        <v>0.096035997428755</v>
      </c>
      <c r="Z57" s="1">
        <v>0.0960499578728255</v>
      </c>
      <c r="AA57" s="1">
        <v>0.0734101288255743</v>
      </c>
      <c r="AB57" s="1">
        <v>0.162927895120175</v>
      </c>
      <c r="AC57" s="1">
        <v>0.1143325680551</v>
      </c>
      <c r="AD57" s="1">
        <v>0.19188838050048</v>
      </c>
      <c r="AE57" s="1">
        <v>0.30523498178946</v>
      </c>
      <c r="AF57" s="1">
        <v>0.923247381144239</v>
      </c>
      <c r="AG57" s="1">
        <v>0.0688573245707017</v>
      </c>
      <c r="AH57" s="1">
        <v>0.88338722716249</v>
      </c>
      <c r="AI57" s="1">
        <v>0.620183536956161</v>
      </c>
      <c r="AJ57" s="1">
        <v>0.953142432130904</v>
      </c>
      <c r="AK57" s="1">
        <v>0.889694295619288</v>
      </c>
      <c r="AL57" s="1">
        <v>0.614373826763207</v>
      </c>
      <c r="AM57" s="1">
        <v>0.177606177606178</v>
      </c>
      <c r="AN57" s="1">
        <v>0.901460301877531</v>
      </c>
    </row>
    <row r="58" spans="1:40" ht="12.75">
      <c r="A58" s="1" t="s">
        <v>20</v>
      </c>
      <c r="B58" s="1">
        <v>8</v>
      </c>
      <c r="C58" s="1">
        <v>67252804</v>
      </c>
      <c r="D58" s="5" t="s">
        <v>258</v>
      </c>
      <c r="E58" s="1">
        <v>3</v>
      </c>
      <c r="F58" s="2">
        <v>0.353701930796338</v>
      </c>
      <c r="G58" s="2">
        <v>0.494996495665054</v>
      </c>
      <c r="H58" s="2">
        <v>4.45647584212732</v>
      </c>
      <c r="I58" s="3">
        <v>8.2858976534435E-05</v>
      </c>
      <c r="J58" s="2">
        <v>0.0169355959062131</v>
      </c>
      <c r="K58" s="2">
        <v>1.48301548525654</v>
      </c>
      <c r="L58" s="2">
        <f t="shared" si="0"/>
        <v>0.542163787488997</v>
      </c>
      <c r="M58" s="2">
        <f t="shared" si="1"/>
        <v>0.1884618566926583</v>
      </c>
      <c r="O58" s="1">
        <v>0.373421197144426</v>
      </c>
      <c r="P58" s="1">
        <v>0.567247386759582</v>
      </c>
      <c r="Q58" s="1">
        <v>0.681318681318681</v>
      </c>
      <c r="R58" s="1">
        <v>0.474369406021155</v>
      </c>
      <c r="S58" s="1">
        <v>0.50296442687747</v>
      </c>
      <c r="T58" s="1">
        <v>0.669278996865204</v>
      </c>
      <c r="U58" s="1">
        <v>0.412311265969803</v>
      </c>
      <c r="V58" s="1">
        <v>0.743259085580305</v>
      </c>
      <c r="W58" s="1">
        <v>0.74958263772955</v>
      </c>
      <c r="X58" s="1">
        <v>0.375</v>
      </c>
      <c r="Y58" s="1">
        <v>0.186910006293266</v>
      </c>
      <c r="Z58" s="1">
        <v>0.172268907563025</v>
      </c>
      <c r="AA58" s="1">
        <v>0.15976597659766</v>
      </c>
      <c r="AB58" s="1">
        <v>0.274861878453039</v>
      </c>
      <c r="AC58" s="1">
        <v>0.182464454976303</v>
      </c>
      <c r="AD58" s="1">
        <v>0.167278063096112</v>
      </c>
      <c r="AE58" s="1">
        <v>0.175683709869203</v>
      </c>
      <c r="AF58" s="1">
        <v>0.596560846560847</v>
      </c>
      <c r="AG58" s="1">
        <v>0.0919117647058824</v>
      </c>
      <c r="AH58" s="1">
        <v>0.909840728100114</v>
      </c>
      <c r="AI58" s="1">
        <v>0.648068669527897</v>
      </c>
      <c r="AJ58" s="1">
        <v>0.870175438596491</v>
      </c>
      <c r="AK58" s="1">
        <v>0.81798866855524</v>
      </c>
      <c r="AL58" s="1">
        <v>0.79233870967742</v>
      </c>
      <c r="AM58" s="1">
        <v>0.541129032258065</v>
      </c>
      <c r="AN58" s="1">
        <v>0.733908948194662</v>
      </c>
    </row>
    <row r="59" spans="1:40" ht="12.75">
      <c r="A59" s="1" t="s">
        <v>21</v>
      </c>
      <c r="B59" s="1">
        <v>8</v>
      </c>
      <c r="C59" s="1">
        <v>57521059</v>
      </c>
      <c r="D59" s="5" t="s">
        <v>179</v>
      </c>
      <c r="E59" s="1">
        <v>3</v>
      </c>
      <c r="F59" s="2">
        <v>0.432080867344123</v>
      </c>
      <c r="G59" s="2">
        <v>0.5474425175572</v>
      </c>
      <c r="H59" s="2">
        <v>4.45546471474875</v>
      </c>
      <c r="I59" s="3">
        <v>8.31073907066932E-05</v>
      </c>
      <c r="J59" s="2">
        <v>0.0169355959062131</v>
      </c>
      <c r="K59" s="2">
        <v>1.48030121472767</v>
      </c>
      <c r="L59" s="2">
        <f t="shared" si="0"/>
        <v>0.6711760297177207</v>
      </c>
      <c r="M59" s="2">
        <f t="shared" si="1"/>
        <v>0.2390951623735973</v>
      </c>
      <c r="O59" s="1">
        <v>0.662076435092062</v>
      </c>
      <c r="P59" s="1">
        <v>0.569400840150343</v>
      </c>
      <c r="Q59" s="1">
        <v>0.690266056818914</v>
      </c>
      <c r="R59" s="1">
        <v>0.598413234301148</v>
      </c>
      <c r="S59" s="1">
        <v>0.688368013254715</v>
      </c>
      <c r="T59" s="1">
        <v>0.762622036262204</v>
      </c>
      <c r="U59" s="1">
        <v>0.557143472084714</v>
      </c>
      <c r="V59" s="1">
        <v>0.703256029148112</v>
      </c>
      <c r="W59" s="1">
        <v>0.835711799512704</v>
      </c>
      <c r="X59" s="1">
        <v>0.735948387096774</v>
      </c>
      <c r="Y59" s="1">
        <v>0.164185480955667</v>
      </c>
      <c r="Z59" s="1">
        <v>0.125761910685409</v>
      </c>
      <c r="AA59" s="1">
        <v>0.116524818643971</v>
      </c>
      <c r="AB59" s="1">
        <v>0.360592970744159</v>
      </c>
      <c r="AC59" s="1">
        <v>0.229508934599631</v>
      </c>
      <c r="AD59" s="1">
        <v>0.314429434911363</v>
      </c>
      <c r="AE59" s="1">
        <v>0.362662586074981</v>
      </c>
      <c r="AF59" s="1">
        <v>0.88332854386469</v>
      </c>
      <c r="AG59" s="1">
        <v>0.0373516918119232</v>
      </c>
      <c r="AH59" s="1">
        <v>0.863628953374633</v>
      </c>
      <c r="AI59" s="1">
        <v>0.517995985184766</v>
      </c>
      <c r="AJ59" s="1">
        <v>0.933843026339049</v>
      </c>
      <c r="AK59" s="1">
        <v>0.806927200902935</v>
      </c>
      <c r="AL59" s="1">
        <v>0.663461538461538</v>
      </c>
      <c r="AM59" s="1">
        <v>0.227507612807973</v>
      </c>
      <c r="AN59" s="1">
        <v>0.822588463402811</v>
      </c>
    </row>
    <row r="60" spans="1:40" ht="12.75">
      <c r="A60" s="1" t="s">
        <v>22</v>
      </c>
      <c r="B60" s="1">
        <v>3</v>
      </c>
      <c r="C60" s="1">
        <v>174341716</v>
      </c>
      <c r="D60" s="5" t="s">
        <v>65</v>
      </c>
      <c r="E60" s="1">
        <v>6</v>
      </c>
      <c r="F60" s="2">
        <v>-0.392518331531038</v>
      </c>
      <c r="G60" s="2">
        <v>0.668814821972498</v>
      </c>
      <c r="H60" s="2">
        <v>-4.44071216844932</v>
      </c>
      <c r="I60" s="3">
        <v>8.68163585295917E-05</v>
      </c>
      <c r="J60" s="2">
        <v>0.0172162467261485</v>
      </c>
      <c r="K60" s="2">
        <v>1.44071460927354</v>
      </c>
      <c r="L60" s="2">
        <f t="shared" si="0"/>
        <v>0.4665617248568771</v>
      </c>
      <c r="M60" s="2">
        <f t="shared" si="1"/>
        <v>0.8590800563879146</v>
      </c>
      <c r="O60" s="1">
        <v>0.703259005145798</v>
      </c>
      <c r="P60" s="1">
        <v>0.812312312312312</v>
      </c>
      <c r="Q60" s="1">
        <v>0.780879274249826</v>
      </c>
      <c r="R60" s="1">
        <v>0.394803017602682</v>
      </c>
      <c r="S60" s="1">
        <v>0.323651452282158</v>
      </c>
      <c r="T60" s="1">
        <v>0.495744680851064</v>
      </c>
      <c r="U60" s="1">
        <v>0.551440329218107</v>
      </c>
      <c r="V60" s="1">
        <v>0.18111753371869</v>
      </c>
      <c r="W60" s="1">
        <v>0.182912154031288</v>
      </c>
      <c r="X60" s="1">
        <v>0.268680445151033</v>
      </c>
      <c r="Y60" s="1">
        <v>0.889164086687307</v>
      </c>
      <c r="Z60" s="1">
        <v>0.751565762004175</v>
      </c>
      <c r="AA60" s="1">
        <v>0.89423076923077</v>
      </c>
      <c r="AB60" s="1">
        <v>0.805184603299293</v>
      </c>
      <c r="AC60" s="1">
        <v>0.90392156862745</v>
      </c>
      <c r="AD60" s="1">
        <v>0.88169556840077</v>
      </c>
      <c r="AE60" s="1">
        <v>0.887798036465638</v>
      </c>
      <c r="AF60" s="1">
        <v>0.724888035828535</v>
      </c>
      <c r="AG60" s="1">
        <v>0.183913934426229</v>
      </c>
      <c r="AH60" s="1">
        <v>0.828916782891678</v>
      </c>
      <c r="AI60" s="1">
        <v>0.887169042769857</v>
      </c>
      <c r="AJ60" s="1">
        <v>0.90218847699866</v>
      </c>
      <c r="AK60" s="1">
        <v>0.723675813656669</v>
      </c>
      <c r="AL60" s="1">
        <v>0.801963993453355</v>
      </c>
      <c r="AM60" s="1">
        <v>0.798392498325519</v>
      </c>
      <c r="AN60" s="1">
        <v>0.829716193656094</v>
      </c>
    </row>
    <row r="61" spans="1:40" ht="12.75">
      <c r="A61" s="1" t="s">
        <v>23</v>
      </c>
      <c r="B61" s="1">
        <v>8</v>
      </c>
      <c r="C61" s="1">
        <v>11604598</v>
      </c>
      <c r="D61" s="5" t="s">
        <v>68</v>
      </c>
      <c r="E61" s="1">
        <v>3</v>
      </c>
      <c r="F61" s="2">
        <v>0.535726064576261</v>
      </c>
      <c r="G61" s="2">
        <v>0.54189958880822</v>
      </c>
      <c r="H61" s="2">
        <v>4.43864664482087</v>
      </c>
      <c r="I61" s="3">
        <v>8.73485028940413E-05</v>
      </c>
      <c r="J61" s="2">
        <v>0.0172162467261485</v>
      </c>
      <c r="K61" s="2">
        <v>1.43517431334996</v>
      </c>
      <c r="L61" s="2">
        <f t="shared" si="0"/>
        <v>0.6838506759989998</v>
      </c>
      <c r="M61" s="2">
        <f t="shared" si="1"/>
        <v>0.148124611422739</v>
      </c>
      <c r="O61" s="1">
        <v>0.410668555549501</v>
      </c>
      <c r="P61" s="1">
        <v>0.513842604460395</v>
      </c>
      <c r="Q61" s="1">
        <v>0.863395012067578</v>
      </c>
      <c r="R61" s="1">
        <v>0.46190053285968</v>
      </c>
      <c r="S61" s="1">
        <v>0.821760716033844</v>
      </c>
      <c r="T61" s="1">
        <v>0.852422907488987</v>
      </c>
      <c r="U61" s="1">
        <v>0.330597618772396</v>
      </c>
      <c r="V61" s="1">
        <v>0.935107073329007</v>
      </c>
      <c r="W61" s="1">
        <v>0.919171405361495</v>
      </c>
      <c r="X61" s="1">
        <v>0.898212565557102</v>
      </c>
      <c r="Y61" s="1">
        <v>0.095653283429738</v>
      </c>
      <c r="Z61" s="1">
        <v>0.0920693277310924</v>
      </c>
      <c r="AA61" s="1">
        <v>0.0874887782583857</v>
      </c>
      <c r="AB61" s="1">
        <v>0.160696615871759</v>
      </c>
      <c r="AC61" s="1">
        <v>0.104232469993683</v>
      </c>
      <c r="AD61" s="1">
        <v>0.19618564082536</v>
      </c>
      <c r="AE61" s="1">
        <v>0.300546163849155</v>
      </c>
      <c r="AF61" s="1">
        <v>0.93999520919834</v>
      </c>
      <c r="AG61" s="1">
        <v>0.165545211540234</v>
      </c>
      <c r="AH61" s="1">
        <v>0.936581593194122</v>
      </c>
      <c r="AI61" s="1">
        <v>0.655752377400709</v>
      </c>
      <c r="AJ61" s="1">
        <v>0.968260492304882</v>
      </c>
      <c r="AK61" s="1">
        <v>0.949600622040009</v>
      </c>
      <c r="AL61" s="1">
        <v>0.934807348398634</v>
      </c>
      <c r="AM61" s="1">
        <v>0.0549592794347662</v>
      </c>
      <c r="AN61" s="1">
        <v>0.439935904062855</v>
      </c>
    </row>
    <row r="62" spans="1:40" ht="12.75">
      <c r="A62" s="1" t="s">
        <v>24</v>
      </c>
      <c r="B62" s="1">
        <v>16</v>
      </c>
      <c r="C62" s="1">
        <v>55229916</v>
      </c>
      <c r="D62" s="5" t="s">
        <v>202</v>
      </c>
      <c r="E62" s="1">
        <v>3</v>
      </c>
      <c r="F62" s="2">
        <v>0.475623250794624</v>
      </c>
      <c r="G62" s="2">
        <v>0.540991035859263</v>
      </c>
      <c r="H62" s="2">
        <v>4.41943269464083</v>
      </c>
      <c r="I62" s="3">
        <v>9.24551054938674E-05</v>
      </c>
      <c r="J62" s="2">
        <v>0.0179288344089156</v>
      </c>
      <c r="K62" s="2">
        <v>1.38366448272307</v>
      </c>
      <c r="L62" s="2">
        <f t="shared" si="0"/>
        <v>0.6350197800965728</v>
      </c>
      <c r="M62" s="2">
        <f t="shared" si="1"/>
        <v>0.159396529301949</v>
      </c>
      <c r="O62" s="1">
        <v>0.145927323435321</v>
      </c>
      <c r="P62" s="1">
        <v>0.661684377793227</v>
      </c>
      <c r="Q62" s="1">
        <v>0.944943858339835</v>
      </c>
      <c r="R62" s="1">
        <v>0.691211653995428</v>
      </c>
      <c r="S62" s="1">
        <v>0.695248983739837</v>
      </c>
      <c r="T62" s="1">
        <v>0.0768056968463886</v>
      </c>
      <c r="U62" s="1">
        <v>0.463333867435774</v>
      </c>
      <c r="V62" s="1">
        <v>0.918574677786202</v>
      </c>
      <c r="W62" s="1">
        <v>0.857961576033865</v>
      </c>
      <c r="X62" s="1">
        <v>0.336291702309666</v>
      </c>
      <c r="Y62" s="1">
        <v>0.147474365638142</v>
      </c>
      <c r="Z62" s="1">
        <v>0.100729058175867</v>
      </c>
      <c r="AA62" s="1">
        <v>0.105510465612986</v>
      </c>
      <c r="AB62" s="1">
        <v>0.236779560308972</v>
      </c>
      <c r="AC62" s="1">
        <v>0.126439773540704</v>
      </c>
      <c r="AD62" s="1">
        <v>0.170945945945946</v>
      </c>
      <c r="AE62" s="1">
        <v>0.227896535891026</v>
      </c>
      <c r="AF62" s="1">
        <v>0.924503420423638</v>
      </c>
      <c r="AG62" s="1">
        <v>0.0423964482607211</v>
      </c>
      <c r="AH62" s="1">
        <v>0.948868463736773</v>
      </c>
      <c r="AI62" s="1">
        <v>0.947326896344442</v>
      </c>
      <c r="AJ62" s="1">
        <v>0.975857461024499</v>
      </c>
      <c r="AK62" s="1">
        <v>0.91986084363546</v>
      </c>
      <c r="AL62" s="1">
        <v>0.900007007217434</v>
      </c>
      <c r="AM62" s="1">
        <v>0.592951588263183</v>
      </c>
      <c r="AN62" s="1">
        <v>0.906235380605494</v>
      </c>
    </row>
    <row r="63" spans="1:40" ht="12.75">
      <c r="A63" s="1" t="s">
        <v>25</v>
      </c>
      <c r="B63" s="1">
        <v>5</v>
      </c>
      <c r="C63" s="1">
        <v>53787676</v>
      </c>
      <c r="D63" s="5" t="s">
        <v>211</v>
      </c>
      <c r="E63" s="1">
        <v>3</v>
      </c>
      <c r="F63" s="2">
        <v>-0.36259846250935</v>
      </c>
      <c r="G63" s="2">
        <v>0.633449505169485</v>
      </c>
      <c r="H63" s="2">
        <v>-4.40536646807248</v>
      </c>
      <c r="I63" s="3">
        <v>9.63788620040076E-05</v>
      </c>
      <c r="J63" s="2">
        <v>0.0182749429681798</v>
      </c>
      <c r="K63" s="2">
        <v>1.34598656317607</v>
      </c>
      <c r="L63" s="2">
        <f t="shared" si="0"/>
        <v>0.4299552879080561</v>
      </c>
      <c r="M63" s="2">
        <f t="shared" si="1"/>
        <v>0.7925537504174062</v>
      </c>
      <c r="O63" s="1">
        <v>0.485729967069155</v>
      </c>
      <c r="P63" s="1">
        <v>0.647664835164835</v>
      </c>
      <c r="Q63" s="1">
        <v>0.632192279679534</v>
      </c>
      <c r="R63" s="1">
        <v>0.357964869775893</v>
      </c>
      <c r="S63" s="1">
        <v>0.396303901437372</v>
      </c>
      <c r="T63" s="1">
        <v>0.477272727272727</v>
      </c>
      <c r="U63" s="1">
        <v>0.551553672316384</v>
      </c>
      <c r="V63" s="1">
        <v>0.180765805877115</v>
      </c>
      <c r="W63" s="1">
        <v>0.18515625</v>
      </c>
      <c r="X63" s="1">
        <v>0.432266009852217</v>
      </c>
      <c r="Y63" s="1">
        <v>0.793809024134313</v>
      </c>
      <c r="Z63" s="1">
        <v>0.708237986270023</v>
      </c>
      <c r="AA63" s="1">
        <v>0.772229522558038</v>
      </c>
      <c r="AB63" s="1">
        <v>0.753104455807158</v>
      </c>
      <c r="AC63" s="1">
        <v>0.846153846153846</v>
      </c>
      <c r="AD63" s="1">
        <v>0.85177151120752</v>
      </c>
      <c r="AE63" s="1">
        <v>0.822569906790945</v>
      </c>
      <c r="AF63" s="1">
        <v>0.787564766839378</v>
      </c>
      <c r="AG63" s="1">
        <v>0.0677376171352075</v>
      </c>
      <c r="AH63" s="1">
        <v>0.91621411947246</v>
      </c>
      <c r="AI63" s="1">
        <v>0.89520202020202</v>
      </c>
      <c r="AJ63" s="1">
        <v>0.733418367346939</v>
      </c>
      <c r="AK63" s="1">
        <v>0.759569377990431</v>
      </c>
      <c r="AL63" s="1">
        <v>0.69980250164582</v>
      </c>
      <c r="AM63" s="1">
        <v>0.851817334575955</v>
      </c>
      <c r="AN63" s="1">
        <v>0.863614457831325</v>
      </c>
    </row>
    <row r="64" spans="1:40" ht="12.75">
      <c r="A64" s="1" t="s">
        <v>26</v>
      </c>
      <c r="B64" s="1">
        <v>5</v>
      </c>
      <c r="C64" s="1">
        <v>78443439</v>
      </c>
      <c r="D64" s="5" t="s">
        <v>207</v>
      </c>
      <c r="E64" s="1">
        <v>3</v>
      </c>
      <c r="F64" s="2">
        <v>0.448489083812884</v>
      </c>
      <c r="G64" s="2">
        <v>0.604729273750881</v>
      </c>
      <c r="H64" s="2">
        <v>4.40221597750368</v>
      </c>
      <c r="I64" s="3">
        <v>9.72799093373953E-05</v>
      </c>
      <c r="J64" s="2">
        <v>0.0182749429681798</v>
      </c>
      <c r="K64" s="2">
        <v>1.33755134782561</v>
      </c>
      <c r="L64" s="2">
        <f t="shared" si="0"/>
        <v>0.671045037578593</v>
      </c>
      <c r="M64" s="2">
        <f t="shared" si="1"/>
        <v>0.2225559537657095</v>
      </c>
      <c r="O64" s="1">
        <v>0.607160678642715</v>
      </c>
      <c r="P64" s="1">
        <v>0.643914916532041</v>
      </c>
      <c r="Q64" s="1">
        <v>0.96585717720606</v>
      </c>
      <c r="R64" s="1">
        <v>0.450943396226415</v>
      </c>
      <c r="S64" s="1">
        <v>0.820135746606335</v>
      </c>
      <c r="T64" s="1">
        <v>0.921574430304824</v>
      </c>
      <c r="U64" s="1">
        <v>0.365089940039973</v>
      </c>
      <c r="V64" s="1">
        <v>0.886456089973678</v>
      </c>
      <c r="W64" s="1">
        <v>0.598526113425184</v>
      </c>
      <c r="X64" s="1">
        <v>0.701321279554937</v>
      </c>
      <c r="Y64" s="1">
        <v>0.13860103626943</v>
      </c>
      <c r="Z64" s="1">
        <v>0.112890725910617</v>
      </c>
      <c r="AA64" s="1">
        <v>0.0889191789608724</v>
      </c>
      <c r="AB64" s="1">
        <v>0.314811390532544</v>
      </c>
      <c r="AC64" s="1">
        <v>0.211006105210337</v>
      </c>
      <c r="AD64" s="1">
        <v>0.32844432086751</v>
      </c>
      <c r="AE64" s="1">
        <v>0.363218918608656</v>
      </c>
      <c r="AF64" s="1">
        <v>0.973509015256588</v>
      </c>
      <c r="AG64" s="1">
        <v>0.184576936808283</v>
      </c>
      <c r="AH64" s="1">
        <v>0.958558399008235</v>
      </c>
      <c r="AI64" s="1">
        <v>0.967367759066452</v>
      </c>
      <c r="AJ64" s="1">
        <v>0.970215384615385</v>
      </c>
      <c r="AK64" s="1">
        <v>0.931394245969017</v>
      </c>
      <c r="AL64" s="1">
        <v>0.893730443852127</v>
      </c>
      <c r="AM64" s="1">
        <v>0.383226982680036</v>
      </c>
      <c r="AN64" s="1">
        <v>0.941510505394662</v>
      </c>
    </row>
    <row r="65" spans="1:40" ht="12.75">
      <c r="A65" s="1" t="s">
        <v>27</v>
      </c>
      <c r="B65" s="1">
        <v>17</v>
      </c>
      <c r="C65" s="1">
        <v>39701014</v>
      </c>
      <c r="D65" s="5" t="s">
        <v>79</v>
      </c>
      <c r="E65" s="1">
        <v>4</v>
      </c>
      <c r="F65" s="2">
        <v>-0.426351669287717</v>
      </c>
      <c r="G65" s="2">
        <v>0.522446484214342</v>
      </c>
      <c r="H65" s="2">
        <v>-4.39494987812271</v>
      </c>
      <c r="I65" s="3">
        <v>9.93897651937675E-05</v>
      </c>
      <c r="J65" s="2">
        <v>0.0183840484142256</v>
      </c>
      <c r="K65" s="2">
        <v>1.31810211901769</v>
      </c>
      <c r="L65" s="2">
        <f t="shared" si="0"/>
        <v>0.31439190601003947</v>
      </c>
      <c r="M65" s="2">
        <f t="shared" si="1"/>
        <v>0.7407435752977568</v>
      </c>
      <c r="O65" s="1">
        <v>0.367509986684421</v>
      </c>
      <c r="P65" s="1">
        <v>0.295118674429019</v>
      </c>
      <c r="Q65" s="1">
        <v>0.0994602929838088</v>
      </c>
      <c r="R65" s="1">
        <v>0.287145969498911</v>
      </c>
      <c r="S65" s="1">
        <v>0.390867579908676</v>
      </c>
      <c r="T65" s="1">
        <v>0.171052631578947</v>
      </c>
      <c r="U65" s="1">
        <v>0.617111650485437</v>
      </c>
      <c r="V65" s="1">
        <v>0.200947867298578</v>
      </c>
      <c r="W65" s="1">
        <v>0.129903536977492</v>
      </c>
      <c r="X65" s="1">
        <v>0.441461595824012</v>
      </c>
      <c r="Y65" s="1">
        <v>0.59714889123548</v>
      </c>
      <c r="Z65" s="1">
        <v>0.612756264236902</v>
      </c>
      <c r="AA65" s="1">
        <v>0.7202216066482</v>
      </c>
      <c r="AB65" s="1">
        <v>0.745397159389795</v>
      </c>
      <c r="AC65" s="1">
        <v>0.797047970479705</v>
      </c>
      <c r="AD65" s="1">
        <v>0.85910260074307</v>
      </c>
      <c r="AE65" s="1">
        <v>0.853530534351145</v>
      </c>
      <c r="AF65" s="1">
        <v>0.772228126106978</v>
      </c>
      <c r="AG65" s="1">
        <v>0.104764411687286</v>
      </c>
      <c r="AH65" s="1">
        <v>0.656434992326244</v>
      </c>
      <c r="AI65" s="1">
        <v>0.548482849604222</v>
      </c>
      <c r="AJ65" s="1">
        <v>0.727049180327869</v>
      </c>
      <c r="AK65" s="1">
        <v>0.855373728438744</v>
      </c>
      <c r="AL65" s="1">
        <v>0.799678843837816</v>
      </c>
      <c r="AM65" s="1">
        <v>0.135720233139051</v>
      </c>
      <c r="AN65" s="1">
        <v>0.79809141135108</v>
      </c>
    </row>
    <row r="66" spans="1:40" ht="12.75">
      <c r="A66" s="1" t="s">
        <v>266</v>
      </c>
      <c r="B66" s="1">
        <v>3</v>
      </c>
      <c r="C66" s="1">
        <v>197549966</v>
      </c>
      <c r="D66" s="5" t="s">
        <v>182</v>
      </c>
      <c r="E66" s="1">
        <v>3</v>
      </c>
      <c r="F66" s="2">
        <v>-0.404770712359366</v>
      </c>
      <c r="G66" s="2">
        <v>0.318931887892921</v>
      </c>
      <c r="H66" s="2">
        <v>-4.38692783269878</v>
      </c>
      <c r="I66" s="1">
        <v>0.000101771454643005</v>
      </c>
      <c r="J66" s="2">
        <v>0.0185393666541341</v>
      </c>
      <c r="K66" s="2">
        <v>1.29663799286848</v>
      </c>
      <c r="L66" s="2">
        <f aca="true" t="shared" si="2" ref="L66:L128">AVERAGE(O66:S66,U66:X66)</f>
        <v>0.23162439904949508</v>
      </c>
      <c r="M66" s="2">
        <f aca="true" t="shared" si="3" ref="M66:M128">AVERAGE(Y66:AE66)</f>
        <v>0.6363951114088607</v>
      </c>
      <c r="O66" s="1">
        <v>0.412867934357906</v>
      </c>
      <c r="P66" s="1">
        <v>0.317762660619803</v>
      </c>
      <c r="Q66" s="1">
        <v>0.0441682760937106</v>
      </c>
      <c r="R66" s="1">
        <v>0.308423913043478</v>
      </c>
      <c r="S66" s="1">
        <v>0.135712712051113</v>
      </c>
      <c r="T66" s="1">
        <v>0.11957411957412</v>
      </c>
      <c r="U66" s="1">
        <v>0.497605524000445</v>
      </c>
      <c r="V66" s="1">
        <v>0.123849539815926</v>
      </c>
      <c r="W66" s="1">
        <v>0.111969111969112</v>
      </c>
      <c r="X66" s="1">
        <v>0.132259919493962</v>
      </c>
      <c r="Y66" s="1">
        <v>0.538394075229</v>
      </c>
      <c r="Z66" s="1">
        <v>0.400133155792277</v>
      </c>
      <c r="AA66" s="1">
        <v>0.644662391550358</v>
      </c>
      <c r="AB66" s="1">
        <v>0.598496240601504</v>
      </c>
      <c r="AC66" s="1">
        <v>0.737565347274085</v>
      </c>
      <c r="AD66" s="1">
        <v>0.83543996110841</v>
      </c>
      <c r="AE66" s="1">
        <v>0.700074608306391</v>
      </c>
      <c r="AF66" s="1">
        <v>0.895495065265839</v>
      </c>
      <c r="AG66" s="1">
        <v>0.0686641697877653</v>
      </c>
      <c r="AH66" s="1">
        <v>0.291418458085125</v>
      </c>
      <c r="AI66" s="1">
        <v>0.044286636539703</v>
      </c>
      <c r="AJ66" s="1">
        <v>0.0552995391705069</v>
      </c>
      <c r="AK66" s="1">
        <v>0.0734491944691107</v>
      </c>
      <c r="AL66" s="1">
        <v>0.0580652790917692</v>
      </c>
      <c r="AM66" s="1">
        <v>0.0728166182711637</v>
      </c>
      <c r="AN66" s="1">
        <v>0.0737746336533603</v>
      </c>
    </row>
    <row r="67" spans="1:40" ht="12.75">
      <c r="A67" s="1" t="s">
        <v>267</v>
      </c>
      <c r="B67" s="1">
        <v>8</v>
      </c>
      <c r="C67" s="1">
        <v>88955455</v>
      </c>
      <c r="D67" s="5" t="s">
        <v>243</v>
      </c>
      <c r="E67" s="1">
        <v>4</v>
      </c>
      <c r="F67" s="2">
        <v>-0.313747801919596</v>
      </c>
      <c r="G67" s="2">
        <v>0.729491846655343</v>
      </c>
      <c r="H67" s="2">
        <v>-4.36515103622199</v>
      </c>
      <c r="I67" s="1">
        <v>0.000108523639416141</v>
      </c>
      <c r="J67" s="2">
        <v>0.0187108510980955</v>
      </c>
      <c r="K67" s="2">
        <v>1.23841697877855</v>
      </c>
      <c r="L67" s="2">
        <f t="shared" si="2"/>
        <v>0.555739951967987</v>
      </c>
      <c r="M67" s="2">
        <f t="shared" si="3"/>
        <v>0.8694877538875826</v>
      </c>
      <c r="O67" s="1">
        <v>0.788286772130596</v>
      </c>
      <c r="P67" s="1">
        <v>0.411545089029293</v>
      </c>
      <c r="Q67" s="1">
        <v>0.422702702702703</v>
      </c>
      <c r="R67" s="1">
        <v>0.775972637879436</v>
      </c>
      <c r="S67" s="1">
        <v>0.538118941577155</v>
      </c>
      <c r="T67" s="1">
        <v>0.595794392523365</v>
      </c>
      <c r="U67" s="1">
        <v>0.67603305785124</v>
      </c>
      <c r="V67" s="1">
        <v>0.354278627532038</v>
      </c>
      <c r="W67" s="1">
        <v>0.679558011049724</v>
      </c>
      <c r="X67" s="1">
        <v>0.355163727959698</v>
      </c>
      <c r="Y67" s="1">
        <v>0.895318595578674</v>
      </c>
      <c r="Z67" s="1">
        <v>0.820422535211268</v>
      </c>
      <c r="AA67" s="1">
        <v>0.881611316113161</v>
      </c>
      <c r="AB67" s="1">
        <v>0.808380173735309</v>
      </c>
      <c r="AC67" s="1">
        <v>0.879568310031886</v>
      </c>
      <c r="AD67" s="1">
        <v>0.913382320195947</v>
      </c>
      <c r="AE67" s="1">
        <v>0.887731026346834</v>
      </c>
      <c r="AF67" s="1">
        <v>0.845303867403315</v>
      </c>
      <c r="AG67" s="1">
        <v>0.527220630372493</v>
      </c>
      <c r="AH67" s="1">
        <v>0.842696629213483</v>
      </c>
      <c r="AI67" s="1">
        <v>0.886026068505608</v>
      </c>
      <c r="AJ67" s="1">
        <v>0.907188353048226</v>
      </c>
      <c r="AK67" s="1">
        <v>0.879139638101741</v>
      </c>
      <c r="AL67" s="1">
        <v>0.74546370967742</v>
      </c>
      <c r="AM67" s="1">
        <v>0.833002776675922</v>
      </c>
      <c r="AN67" s="1">
        <v>0.816878102592388</v>
      </c>
    </row>
    <row r="68" spans="1:40" ht="12.75">
      <c r="A68" s="1" t="s">
        <v>268</v>
      </c>
      <c r="B68" s="1">
        <v>13</v>
      </c>
      <c r="C68" s="1">
        <v>112078784</v>
      </c>
      <c r="D68" s="5" t="s">
        <v>263</v>
      </c>
      <c r="E68" s="1">
        <v>3</v>
      </c>
      <c r="F68" s="2">
        <v>-0.528852645515385</v>
      </c>
      <c r="G68" s="2">
        <v>0.520183403925826</v>
      </c>
      <c r="H68" s="2">
        <v>-4.3640658518082</v>
      </c>
      <c r="I68" s="1">
        <v>0.000108871404692223</v>
      </c>
      <c r="J68" s="2">
        <v>0.0187108510980955</v>
      </c>
      <c r="K68" s="2">
        <v>1.23551747758677</v>
      </c>
      <c r="L68" s="2">
        <f t="shared" si="2"/>
        <v>0.35231650137810444</v>
      </c>
      <c r="M68" s="2">
        <f t="shared" si="3"/>
        <v>0.8811691468934902</v>
      </c>
      <c r="O68" s="1">
        <v>0.568530020703934</v>
      </c>
      <c r="P68" s="1">
        <v>0.398628613787991</v>
      </c>
      <c r="Q68" s="1">
        <v>0.157035899404876</v>
      </c>
      <c r="R68" s="1">
        <v>0.625917342603322</v>
      </c>
      <c r="S68" s="1">
        <v>0.205278152646574</v>
      </c>
      <c r="T68" s="1">
        <v>0.139772727272727</v>
      </c>
      <c r="U68" s="1">
        <v>0.723471539002108</v>
      </c>
      <c r="V68" s="1">
        <v>0.124620770128355</v>
      </c>
      <c r="W68" s="1">
        <v>0.217237308146399</v>
      </c>
      <c r="X68" s="1">
        <v>0.150128865979381</v>
      </c>
      <c r="Y68" s="1">
        <v>0.879960923189645</v>
      </c>
      <c r="Z68" s="1">
        <v>0.89409984871407</v>
      </c>
      <c r="AA68" s="1">
        <v>0.855505473277527</v>
      </c>
      <c r="AB68" s="1">
        <v>0.814835265967237</v>
      </c>
      <c r="AC68" s="1">
        <v>0.92564213252752</v>
      </c>
      <c r="AD68" s="1">
        <v>0.91623631481099</v>
      </c>
      <c r="AE68" s="1">
        <v>0.881904069767442</v>
      </c>
      <c r="AF68" s="1">
        <v>0.917672107877928</v>
      </c>
      <c r="AG68" s="1">
        <v>0.0636993603411514</v>
      </c>
      <c r="AH68" s="1">
        <v>0.499816244027931</v>
      </c>
      <c r="AI68" s="1">
        <v>0.0835273175407367</v>
      </c>
      <c r="AJ68" s="1">
        <v>0.939428571428571</v>
      </c>
      <c r="AK68" s="1">
        <v>0.881131087449817</v>
      </c>
      <c r="AL68" s="1">
        <v>0.161767646470706</v>
      </c>
      <c r="AM68" s="1">
        <v>0.137380853709076</v>
      </c>
      <c r="AN68" s="1">
        <v>0.36154004529545</v>
      </c>
    </row>
    <row r="69" spans="1:40" ht="12.75">
      <c r="A69" s="1" t="s">
        <v>269</v>
      </c>
      <c r="B69" s="1">
        <v>8</v>
      </c>
      <c r="C69" s="1">
        <v>11603935</v>
      </c>
      <c r="D69" s="5" t="s">
        <v>68</v>
      </c>
      <c r="E69" s="1">
        <v>3</v>
      </c>
      <c r="F69" s="2">
        <v>0.398285270779682</v>
      </c>
      <c r="G69" s="2">
        <v>0.554979416663209</v>
      </c>
      <c r="H69" s="2">
        <v>4.3627615262126</v>
      </c>
      <c r="I69" s="1">
        <v>0.0001092908482185</v>
      </c>
      <c r="J69" s="2">
        <v>0.0187108510980955</v>
      </c>
      <c r="K69" s="2">
        <v>1.2320326789932</v>
      </c>
      <c r="L69" s="2">
        <f t="shared" si="2"/>
        <v>0.6329433250034279</v>
      </c>
      <c r="M69" s="2">
        <f t="shared" si="3"/>
        <v>0.23465805422374572</v>
      </c>
      <c r="O69" s="1">
        <v>0.487978195269152</v>
      </c>
      <c r="P69" s="1">
        <v>0.616248119430621</v>
      </c>
      <c r="Q69" s="1">
        <v>0.598877980364656</v>
      </c>
      <c r="R69" s="1">
        <v>0.560631674432029</v>
      </c>
      <c r="S69" s="1">
        <v>0.643829018663456</v>
      </c>
      <c r="T69" s="1">
        <v>0.617276137955973</v>
      </c>
      <c r="U69" s="1">
        <v>0.406754955855406</v>
      </c>
      <c r="V69" s="1">
        <v>0.886165595117653</v>
      </c>
      <c r="W69" s="1">
        <v>0.721716748473602</v>
      </c>
      <c r="X69" s="1">
        <v>0.774287637424276</v>
      </c>
      <c r="Y69" s="1">
        <v>0.228805887334638</v>
      </c>
      <c r="Z69" s="1">
        <v>0.162377933870139</v>
      </c>
      <c r="AA69" s="1">
        <v>0.114443523888429</v>
      </c>
      <c r="AB69" s="1">
        <v>0.279482239019811</v>
      </c>
      <c r="AC69" s="1">
        <v>0.228451469498642</v>
      </c>
      <c r="AD69" s="1">
        <v>0.300055437494225</v>
      </c>
      <c r="AE69" s="1">
        <v>0.328989888460336</v>
      </c>
      <c r="AF69" s="1">
        <v>0.932081337436158</v>
      </c>
      <c r="AG69" s="1">
        <v>0.454980380636633</v>
      </c>
      <c r="AH69" s="1">
        <v>0.87598456583437</v>
      </c>
      <c r="AI69" s="1">
        <v>0.829227124666864</v>
      </c>
      <c r="AJ69" s="1">
        <v>0.956357207109402</v>
      </c>
      <c r="AK69" s="1">
        <v>0.897578935624233</v>
      </c>
      <c r="AL69" s="1">
        <v>0.79692244351809</v>
      </c>
      <c r="AM69" s="1">
        <v>0.18692018003123</v>
      </c>
      <c r="AN69" s="1">
        <v>0.543040215833404</v>
      </c>
    </row>
    <row r="70" spans="1:40" ht="12.75">
      <c r="A70" s="1" t="s">
        <v>270</v>
      </c>
      <c r="B70" s="1">
        <v>2</v>
      </c>
      <c r="C70" s="1">
        <v>176672834</v>
      </c>
      <c r="D70" s="5" t="s">
        <v>84</v>
      </c>
      <c r="E70" s="1">
        <v>3</v>
      </c>
      <c r="F70" s="2">
        <v>0.488216310397665</v>
      </c>
      <c r="G70" s="2">
        <v>0.576369031957382</v>
      </c>
      <c r="H70" s="2">
        <v>4.36019651010659</v>
      </c>
      <c r="I70" s="1">
        <v>0.000110120344920945</v>
      </c>
      <c r="J70" s="2">
        <v>0.0187108510980955</v>
      </c>
      <c r="K70" s="2">
        <v>1.22518038159083</v>
      </c>
      <c r="L70" s="2">
        <f t="shared" si="2"/>
        <v>0.6942831296856258</v>
      </c>
      <c r="M70" s="2">
        <f t="shared" si="3"/>
        <v>0.20606681928796075</v>
      </c>
      <c r="O70" s="1">
        <v>0.527282928882031</v>
      </c>
      <c r="P70" s="1">
        <v>0.576909350463954</v>
      </c>
      <c r="Q70" s="1">
        <v>0.897829522365917</v>
      </c>
      <c r="R70" s="1">
        <v>0.546284105870069</v>
      </c>
      <c r="S70" s="1">
        <v>0.820479862896315</v>
      </c>
      <c r="T70" s="1">
        <v>0.82397943570598</v>
      </c>
      <c r="U70" s="1">
        <v>0.424969934524075</v>
      </c>
      <c r="V70" s="1">
        <v>0.800849269872304</v>
      </c>
      <c r="W70" s="1">
        <v>0.759987731002224</v>
      </c>
      <c r="X70" s="1">
        <v>0.893955461293743</v>
      </c>
      <c r="Y70" s="1">
        <v>0.169810110341288</v>
      </c>
      <c r="Z70" s="1">
        <v>0.144422128902684</v>
      </c>
      <c r="AA70" s="1">
        <v>0.0714594795079434</v>
      </c>
      <c r="AB70" s="1">
        <v>0.257704453882174</v>
      </c>
      <c r="AC70" s="1">
        <v>0.210308710033076</v>
      </c>
      <c r="AD70" s="1">
        <v>0.27251580278129</v>
      </c>
      <c r="AE70" s="1">
        <v>0.31624704956727</v>
      </c>
      <c r="AF70" s="1">
        <v>0.904804636380632</v>
      </c>
      <c r="AG70" s="1">
        <v>0.0325687582492063</v>
      </c>
      <c r="AH70" s="1">
        <v>0.955708966801117</v>
      </c>
      <c r="AI70" s="1">
        <v>0.869160817399122</v>
      </c>
      <c r="AJ70" s="1">
        <v>0.975625646725175</v>
      </c>
      <c r="AK70" s="1">
        <v>0.93027459158846</v>
      </c>
      <c r="AL70" s="1">
        <v>0.823730862207897</v>
      </c>
      <c r="AM70" s="1">
        <v>0.0908876298394712</v>
      </c>
      <c r="AN70" s="1">
        <v>0.88783758380851</v>
      </c>
    </row>
    <row r="71" spans="1:40" ht="12.75">
      <c r="A71" s="1" t="s">
        <v>271</v>
      </c>
      <c r="B71" s="1">
        <v>21</v>
      </c>
      <c r="C71" s="1">
        <v>31107236</v>
      </c>
      <c r="D71" s="5" t="s">
        <v>118</v>
      </c>
      <c r="E71" s="1">
        <v>4</v>
      </c>
      <c r="F71" s="2">
        <v>-0.538149269918939</v>
      </c>
      <c r="G71" s="2">
        <v>0.516516640286553</v>
      </c>
      <c r="H71" s="2">
        <v>-4.35904700327321</v>
      </c>
      <c r="I71" s="1">
        <v>0.000110494088660466</v>
      </c>
      <c r="J71" s="2">
        <v>0.0187108510980955</v>
      </c>
      <c r="K71" s="2">
        <v>1.22210984809605</v>
      </c>
      <c r="L71" s="2">
        <f t="shared" si="2"/>
        <v>0.3824891599272871</v>
      </c>
      <c r="M71" s="2">
        <f t="shared" si="3"/>
        <v>0.9206384298462263</v>
      </c>
      <c r="O71" s="1">
        <v>0.436173707377965</v>
      </c>
      <c r="P71" s="1">
        <v>0.431505068884845</v>
      </c>
      <c r="Q71" s="1">
        <v>0.0478308471328863</v>
      </c>
      <c r="R71" s="1">
        <v>0.610228593568384</v>
      </c>
      <c r="S71" s="1">
        <v>0.668118159350359</v>
      </c>
      <c r="T71" s="1">
        <v>0.112283825025432</v>
      </c>
      <c r="U71" s="1">
        <v>0.59205210652156</v>
      </c>
      <c r="V71" s="1">
        <v>0.0850904320119951</v>
      </c>
      <c r="W71" s="1">
        <v>0.113882863340564</v>
      </c>
      <c r="X71" s="1">
        <v>0.457520661157025</v>
      </c>
      <c r="Y71" s="1">
        <v>0.909181018461157</v>
      </c>
      <c r="Z71" s="1">
        <v>0.934056252117926</v>
      </c>
      <c r="AA71" s="1">
        <v>0.948507707445064</v>
      </c>
      <c r="AB71" s="1">
        <v>0.855803255484784</v>
      </c>
      <c r="AC71" s="1">
        <v>0.94870193594433</v>
      </c>
      <c r="AD71" s="1">
        <v>0.935152805230348</v>
      </c>
      <c r="AE71" s="1">
        <v>0.913066034239976</v>
      </c>
      <c r="AF71" s="1">
        <v>0.939372246696035</v>
      </c>
      <c r="AG71" s="1">
        <v>0.0429876097958234</v>
      </c>
      <c r="AH71" s="1">
        <v>0.511444745262122</v>
      </c>
      <c r="AI71" s="1">
        <v>0.064189948318478</v>
      </c>
      <c r="AJ71" s="1">
        <v>0.956262029601115</v>
      </c>
      <c r="AK71" s="1">
        <v>0.144248014347937</v>
      </c>
      <c r="AL71" s="1">
        <v>0.0390333028818204</v>
      </c>
      <c r="AM71" s="1">
        <v>0.107837980010521</v>
      </c>
      <c r="AN71" s="1">
        <v>0.624901497241923</v>
      </c>
    </row>
    <row r="72" spans="1:40" ht="12.75">
      <c r="A72" s="1" t="s">
        <v>272</v>
      </c>
      <c r="B72" s="1">
        <v>9</v>
      </c>
      <c r="C72" s="1">
        <v>21958372</v>
      </c>
      <c r="D72" s="5" t="s">
        <v>201</v>
      </c>
      <c r="E72" s="1">
        <v>3</v>
      </c>
      <c r="F72" s="2">
        <v>0.413728214605471</v>
      </c>
      <c r="G72" s="2">
        <v>0.557358002578768</v>
      </c>
      <c r="H72" s="2">
        <v>4.35205755832341</v>
      </c>
      <c r="I72" s="1">
        <v>0.00011279359813137</v>
      </c>
      <c r="J72" s="2">
        <v>0.018834964310187</v>
      </c>
      <c r="K72" s="2">
        <v>1.20344396555092</v>
      </c>
      <c r="L72" s="2">
        <f t="shared" si="2"/>
        <v>0.5237310214753901</v>
      </c>
      <c r="M72" s="2">
        <f t="shared" si="3"/>
        <v>0.11000280686991924</v>
      </c>
      <c r="O72" s="1">
        <v>0.434741450715892</v>
      </c>
      <c r="P72" s="1">
        <v>0.587305986696231</v>
      </c>
      <c r="Q72" s="1">
        <v>0.965891881214196</v>
      </c>
      <c r="R72" s="1">
        <v>0.504609893922871</v>
      </c>
      <c r="S72" s="1">
        <v>0.151870873074101</v>
      </c>
      <c r="T72" s="1">
        <v>0.943102104442712</v>
      </c>
      <c r="U72" s="1">
        <v>0.0908409533803028</v>
      </c>
      <c r="V72" s="1">
        <v>0.480582524271845</v>
      </c>
      <c r="W72" s="1">
        <v>0.923871993639436</v>
      </c>
      <c r="X72" s="1">
        <v>0.573863636363636</v>
      </c>
      <c r="Y72" s="1">
        <v>0.0611760620442181</v>
      </c>
      <c r="Z72" s="1">
        <v>0.0737214096397369</v>
      </c>
      <c r="AA72" s="1">
        <v>0.0591656638588047</v>
      </c>
      <c r="AB72" s="1">
        <v>0.152533910293751</v>
      </c>
      <c r="AC72" s="1">
        <v>0.073900481540931</v>
      </c>
      <c r="AD72" s="1">
        <v>0.151644941030416</v>
      </c>
      <c r="AE72" s="1">
        <v>0.197877179681577</v>
      </c>
      <c r="AF72" s="1">
        <v>0.977360214001435</v>
      </c>
      <c r="AG72" s="1">
        <v>0.545495713078131</v>
      </c>
      <c r="AH72" s="1">
        <v>0.967035217035217</v>
      </c>
      <c r="AI72" s="1">
        <v>0.954851104707013</v>
      </c>
      <c r="AJ72" s="1">
        <v>0.964749536178108</v>
      </c>
      <c r="AK72" s="1">
        <v>0.950717404865877</v>
      </c>
      <c r="AL72" s="1">
        <v>0.957789435159205</v>
      </c>
      <c r="AM72" s="1">
        <v>0.76906943371233</v>
      </c>
      <c r="AN72" s="1">
        <v>0.9775390625</v>
      </c>
    </row>
    <row r="73" spans="1:40" ht="12.75">
      <c r="A73" s="1" t="s">
        <v>273</v>
      </c>
      <c r="B73" s="1">
        <v>2</v>
      </c>
      <c r="C73" s="1">
        <v>222871119</v>
      </c>
      <c r="D73" s="5" t="s">
        <v>125</v>
      </c>
      <c r="E73" s="1">
        <v>5</v>
      </c>
      <c r="F73" s="2">
        <v>0.44999184081679</v>
      </c>
      <c r="G73" s="2">
        <v>0.570093001866214</v>
      </c>
      <c r="H73" s="2">
        <v>4.32983884103994</v>
      </c>
      <c r="I73" s="1">
        <v>0.000120420548599512</v>
      </c>
      <c r="J73" s="2">
        <v>0.019833099394684</v>
      </c>
      <c r="K73" s="2">
        <v>1.14415491913513</v>
      </c>
      <c r="L73" s="2">
        <f t="shared" si="2"/>
        <v>0.6564116524235395</v>
      </c>
      <c r="M73" s="2">
        <f t="shared" si="3"/>
        <v>0.20641981160674958</v>
      </c>
      <c r="O73" s="1">
        <v>0.572350230414747</v>
      </c>
      <c r="P73" s="1">
        <v>0.594142259414226</v>
      </c>
      <c r="Q73" s="1">
        <v>0.869799139167862</v>
      </c>
      <c r="R73" s="1">
        <v>0.497720679651886</v>
      </c>
      <c r="S73" s="1">
        <v>0.802878437419686</v>
      </c>
      <c r="T73" s="1">
        <v>0.890285071267817</v>
      </c>
      <c r="U73" s="1">
        <v>0.268010009219018</v>
      </c>
      <c r="V73" s="1">
        <v>0.744672295938882</v>
      </c>
      <c r="W73" s="1">
        <v>0.795081967213115</v>
      </c>
      <c r="X73" s="1">
        <v>0.763049853372434</v>
      </c>
      <c r="Y73" s="1">
        <v>0.280769230769231</v>
      </c>
      <c r="Z73" s="1">
        <v>0.219876306248667</v>
      </c>
      <c r="AA73" s="1">
        <v>0.255779636005903</v>
      </c>
      <c r="AB73" s="1">
        <v>0.238650562265723</v>
      </c>
      <c r="AC73" s="1">
        <v>0.150252829280039</v>
      </c>
      <c r="AD73" s="1">
        <v>0.148944888342553</v>
      </c>
      <c r="AE73" s="1">
        <v>0.150665228335131</v>
      </c>
      <c r="AF73" s="1">
        <v>0.784263959390863</v>
      </c>
      <c r="AG73" s="1">
        <v>0.123099891422367</v>
      </c>
      <c r="AH73" s="1">
        <v>0.924257932446264</v>
      </c>
      <c r="AI73" s="1">
        <v>0.94074074074074</v>
      </c>
      <c r="AJ73" s="1">
        <v>0.92976855546688</v>
      </c>
      <c r="AK73" s="1">
        <v>0.858928265707927</v>
      </c>
      <c r="AL73" s="1">
        <v>0.904815772462831</v>
      </c>
      <c r="AM73" s="1">
        <v>0.192840162215075</v>
      </c>
      <c r="AN73" s="1">
        <v>0.920774144341691</v>
      </c>
    </row>
    <row r="74" spans="1:40" ht="12.75">
      <c r="A74" s="1" t="s">
        <v>274</v>
      </c>
      <c r="B74" s="1">
        <v>5</v>
      </c>
      <c r="C74" s="1">
        <v>140777470</v>
      </c>
      <c r="D74" s="5" t="s">
        <v>115</v>
      </c>
      <c r="E74" s="1">
        <v>3</v>
      </c>
      <c r="F74" s="2">
        <v>0.458140994618251</v>
      </c>
      <c r="G74" s="2">
        <v>0.499749722770822</v>
      </c>
      <c r="H74" s="2">
        <v>4.31773692866897</v>
      </c>
      <c r="I74" s="1">
        <v>0.000124785712952637</v>
      </c>
      <c r="J74" s="2">
        <v>0.020274305767967</v>
      </c>
      <c r="K74" s="2">
        <v>1.11189294902608</v>
      </c>
      <c r="L74" s="2">
        <f t="shared" si="2"/>
        <v>0.6247650500570647</v>
      </c>
      <c r="M74" s="2">
        <f t="shared" si="3"/>
        <v>0.16662405543881412</v>
      </c>
      <c r="O74" s="1">
        <v>0.542557912487796</v>
      </c>
      <c r="P74" s="1">
        <v>0.588595071055945</v>
      </c>
      <c r="Q74" s="1">
        <v>0.954826071470972</v>
      </c>
      <c r="R74" s="1">
        <v>0.475141598489616</v>
      </c>
      <c r="S74" s="1">
        <v>0.542991386061081</v>
      </c>
      <c r="T74" s="1">
        <v>0.772103845211854</v>
      </c>
      <c r="U74" s="1">
        <v>0.398830935251799</v>
      </c>
      <c r="V74" s="1">
        <v>0.895355221258373</v>
      </c>
      <c r="W74" s="1">
        <v>0.862354892205638</v>
      </c>
      <c r="X74" s="1">
        <v>0.362232362232362</v>
      </c>
      <c r="Y74" s="1">
        <v>0.228190077993085</v>
      </c>
      <c r="Z74" s="1">
        <v>0.153846153846154</v>
      </c>
      <c r="AA74" s="1">
        <v>0.134088883229339</v>
      </c>
      <c r="AB74" s="1">
        <v>0.159910628790297</v>
      </c>
      <c r="AC74" s="1">
        <v>0.145531914893617</v>
      </c>
      <c r="AD74" s="1">
        <v>0.163120567375887</v>
      </c>
      <c r="AE74" s="1">
        <v>0.18168016194332</v>
      </c>
      <c r="AF74" s="1">
        <v>0.900177200236267</v>
      </c>
      <c r="AG74" s="1">
        <v>0.173092698933552</v>
      </c>
      <c r="AH74" s="1">
        <v>0.557489057328921</v>
      </c>
      <c r="AI74" s="1">
        <v>0.930329985652798</v>
      </c>
      <c r="AJ74" s="1">
        <v>0.347783007183552</v>
      </c>
      <c r="AK74" s="1">
        <v>0.930876865671642</v>
      </c>
      <c r="AL74" s="1">
        <v>0.780042350449973</v>
      </c>
      <c r="AM74" s="1">
        <v>0.209094519459889</v>
      </c>
      <c r="AN74" s="1">
        <v>0.60324942332765</v>
      </c>
    </row>
    <row r="75" spans="1:40" ht="12.75">
      <c r="A75" s="1" t="s">
        <v>275</v>
      </c>
      <c r="B75" s="1">
        <v>14</v>
      </c>
      <c r="C75" s="1">
        <v>60046038</v>
      </c>
      <c r="D75" s="5" t="s">
        <v>254</v>
      </c>
      <c r="E75" s="1">
        <v>5</v>
      </c>
      <c r="F75" s="2">
        <v>0.506649169559974</v>
      </c>
      <c r="G75" s="2">
        <v>0.56809475611225</v>
      </c>
      <c r="H75" s="2">
        <v>4.31047773972609</v>
      </c>
      <c r="I75" s="1">
        <v>0.000127478335701212</v>
      </c>
      <c r="J75" s="2">
        <v>0.0204193849853204</v>
      </c>
      <c r="K75" s="2">
        <v>1.09255168215635</v>
      </c>
      <c r="L75" s="2">
        <f t="shared" si="2"/>
        <v>0.6190626033437604</v>
      </c>
      <c r="M75" s="2">
        <f t="shared" si="3"/>
        <v>0.11241343378378629</v>
      </c>
      <c r="O75" s="1">
        <v>0.138867677538999</v>
      </c>
      <c r="P75" s="1">
        <v>0.811849046395239</v>
      </c>
      <c r="Q75" s="1">
        <v>0.961796973244872</v>
      </c>
      <c r="R75" s="1">
        <v>0.672132121428147</v>
      </c>
      <c r="S75" s="1">
        <v>0.563707599828252</v>
      </c>
      <c r="T75" s="1">
        <v>0.595181984812778</v>
      </c>
      <c r="U75" s="1">
        <v>0.459864807773553</v>
      </c>
      <c r="V75" s="1">
        <v>0.852588608825245</v>
      </c>
      <c r="W75" s="1">
        <v>0.949974411463664</v>
      </c>
      <c r="X75" s="1">
        <v>0.160782183595872</v>
      </c>
      <c r="Y75" s="1">
        <v>0.03334879944322</v>
      </c>
      <c r="Z75" s="1">
        <v>0.0429334628460418</v>
      </c>
      <c r="AA75" s="1">
        <v>0.0410395712502753</v>
      </c>
      <c r="AB75" s="1">
        <v>0.133065922567143</v>
      </c>
      <c r="AC75" s="1">
        <v>0.12840084643289</v>
      </c>
      <c r="AD75" s="1">
        <v>0.183591897567915</v>
      </c>
      <c r="AE75" s="1">
        <v>0.224513536379019</v>
      </c>
      <c r="AF75" s="1">
        <v>0.9807874870033</v>
      </c>
      <c r="AG75" s="1">
        <v>0.890255905511811</v>
      </c>
      <c r="AH75" s="1">
        <v>0.920354900638198</v>
      </c>
      <c r="AI75" s="1">
        <v>0.973612577079051</v>
      </c>
      <c r="AJ75" s="1">
        <v>0.992592267905672</v>
      </c>
      <c r="AK75" s="1">
        <v>0.972147147147147</v>
      </c>
      <c r="AL75" s="1">
        <v>0.977966950425638</v>
      </c>
      <c r="AM75" s="1">
        <v>0.127105483215864</v>
      </c>
      <c r="AN75" s="1">
        <v>0.982001488598687</v>
      </c>
    </row>
    <row r="76" spans="1:40" ht="12.75">
      <c r="A76" s="1" t="s">
        <v>276</v>
      </c>
      <c r="B76" s="1">
        <v>5</v>
      </c>
      <c r="C76" s="1">
        <v>904422</v>
      </c>
      <c r="D76" s="5" t="s">
        <v>260</v>
      </c>
      <c r="E76" s="1">
        <v>3</v>
      </c>
      <c r="F76" s="2">
        <v>-0.44377346760323</v>
      </c>
      <c r="G76" s="2">
        <v>0.539770127275416</v>
      </c>
      <c r="H76" s="2">
        <v>-4.29415683036045</v>
      </c>
      <c r="I76" s="1">
        <v>0.000133742387957548</v>
      </c>
      <c r="J76" s="2">
        <v>0.0204193849853204</v>
      </c>
      <c r="K76" s="2">
        <v>1.04909618925822</v>
      </c>
      <c r="L76" s="2">
        <f t="shared" si="2"/>
        <v>0.3283419341374222</v>
      </c>
      <c r="M76" s="2">
        <f t="shared" si="3"/>
        <v>0.7721154017406523</v>
      </c>
      <c r="O76" s="1">
        <v>0.414682128805136</v>
      </c>
      <c r="P76" s="1">
        <v>0.706961880849121</v>
      </c>
      <c r="Q76" s="1">
        <v>0.373378330995792</v>
      </c>
      <c r="R76" s="1">
        <v>0.476461950418934</v>
      </c>
      <c r="S76" s="1">
        <v>0.233274819582602</v>
      </c>
      <c r="T76" s="1">
        <v>0.0923266944573105</v>
      </c>
      <c r="U76" s="1">
        <v>0.505752023860247</v>
      </c>
      <c r="V76" s="1">
        <v>0.087207458616097</v>
      </c>
      <c r="W76" s="1">
        <v>0.105543451948681</v>
      </c>
      <c r="X76" s="1">
        <v>0.0518153621601897</v>
      </c>
      <c r="Y76" s="1">
        <v>0.702286867328065</v>
      </c>
      <c r="Z76" s="1">
        <v>0.732131229651891</v>
      </c>
      <c r="AA76" s="1">
        <v>0.740118291979227</v>
      </c>
      <c r="AB76" s="1">
        <v>0.764530551415797</v>
      </c>
      <c r="AC76" s="1">
        <v>0.842012418854079</v>
      </c>
      <c r="AD76" s="1">
        <v>0.847475094469255</v>
      </c>
      <c r="AE76" s="1">
        <v>0.776253358486252</v>
      </c>
      <c r="AF76" s="1">
        <v>0.943519155769672</v>
      </c>
      <c r="AG76" s="1">
        <v>0.0490685010031528</v>
      </c>
      <c r="AH76" s="1">
        <v>0.719264134011367</v>
      </c>
      <c r="AI76" s="1">
        <v>0.499305059915105</v>
      </c>
      <c r="AJ76" s="1">
        <v>0.96202426458368</v>
      </c>
      <c r="AK76" s="1">
        <v>0.463175377588623</v>
      </c>
      <c r="AL76" s="1">
        <v>0.604260731319555</v>
      </c>
      <c r="AM76" s="1">
        <v>0.659658076039806</v>
      </c>
      <c r="AN76" s="1">
        <v>0.681536095051186</v>
      </c>
    </row>
    <row r="77" spans="1:40" ht="12.75">
      <c r="A77" s="1" t="s">
        <v>277</v>
      </c>
      <c r="B77" s="1">
        <v>15</v>
      </c>
      <c r="C77" s="1">
        <v>23659177</v>
      </c>
      <c r="D77" s="5" t="s">
        <v>244</v>
      </c>
      <c r="E77" s="1">
        <v>3</v>
      </c>
      <c r="F77" s="2">
        <v>0.515413579318459</v>
      </c>
      <c r="G77" s="2">
        <v>0.456476771416064</v>
      </c>
      <c r="H77" s="2">
        <v>4.29406615206169</v>
      </c>
      <c r="I77" s="1">
        <v>0.000133778021840221</v>
      </c>
      <c r="J77" s="2">
        <v>0.0204193849853204</v>
      </c>
      <c r="K77" s="2">
        <v>1.04885486810425</v>
      </c>
      <c r="L77" s="2">
        <f t="shared" si="2"/>
        <v>0.5857226561246468</v>
      </c>
      <c r="M77" s="2">
        <f t="shared" si="3"/>
        <v>0.0703090768061874</v>
      </c>
      <c r="O77" s="1">
        <v>0.271831068074433</v>
      </c>
      <c r="P77" s="1">
        <v>0.63955016795677</v>
      </c>
      <c r="Q77" s="1">
        <v>0.744055640078244</v>
      </c>
      <c r="R77" s="1">
        <v>0.447682752030578</v>
      </c>
      <c r="S77" s="1">
        <v>0.783597958605047</v>
      </c>
      <c r="T77" s="1">
        <v>0.441733277240219</v>
      </c>
      <c r="U77" s="1">
        <v>0.276669050250276</v>
      </c>
      <c r="V77" s="1">
        <v>0.467260608902435</v>
      </c>
      <c r="W77" s="1">
        <v>0.736115902035185</v>
      </c>
      <c r="X77" s="1">
        <v>0.904740757188853</v>
      </c>
      <c r="Y77" s="1">
        <v>0.0504839369291589</v>
      </c>
      <c r="Z77" s="1">
        <v>0.0516962843295638</v>
      </c>
      <c r="AA77" s="1">
        <v>0.0428671328671329</v>
      </c>
      <c r="AB77" s="1">
        <v>0.131097781310978</v>
      </c>
      <c r="AC77" s="1">
        <v>0.041767640769779</v>
      </c>
      <c r="AD77" s="1">
        <v>0.0803301791826052</v>
      </c>
      <c r="AE77" s="1">
        <v>0.093920582254094</v>
      </c>
      <c r="AF77" s="1">
        <v>0.909996722386103</v>
      </c>
      <c r="AG77" s="1">
        <v>0.0481641651827355</v>
      </c>
      <c r="AH77" s="1">
        <v>0.91225522346107</v>
      </c>
      <c r="AI77" s="1">
        <v>0.78554046281138</v>
      </c>
      <c r="AJ77" s="1">
        <v>0.0880798590722255</v>
      </c>
      <c r="AK77" s="1">
        <v>0.906220667292431</v>
      </c>
      <c r="AL77" s="1">
        <v>0.907460917240868</v>
      </c>
      <c r="AM77" s="1">
        <v>0.198296291551912</v>
      </c>
      <c r="AN77" s="1">
        <v>0.906981027813594</v>
      </c>
    </row>
    <row r="78" spans="1:40" ht="12.75">
      <c r="A78" s="1" t="s">
        <v>278</v>
      </c>
      <c r="B78" s="1">
        <v>16</v>
      </c>
      <c r="C78" s="1">
        <v>76026394</v>
      </c>
      <c r="D78" s="5" t="s">
        <v>75</v>
      </c>
      <c r="E78" s="1">
        <v>5</v>
      </c>
      <c r="F78" s="2">
        <v>0.51576900106975</v>
      </c>
      <c r="G78" s="2">
        <v>0.522406205076304</v>
      </c>
      <c r="H78" s="2">
        <v>4.293069078563</v>
      </c>
      <c r="I78" s="1">
        <v>0.000134170457775955</v>
      </c>
      <c r="J78" s="2">
        <v>0.0204193849853204</v>
      </c>
      <c r="K78" s="2">
        <v>1.04620145234246</v>
      </c>
      <c r="L78" s="2">
        <f t="shared" si="2"/>
        <v>0.6452268278357042</v>
      </c>
      <c r="M78" s="2">
        <f t="shared" si="3"/>
        <v>0.12945782676595416</v>
      </c>
      <c r="O78" s="1">
        <v>0.110669660851039</v>
      </c>
      <c r="P78" s="1">
        <v>0.624001690259878</v>
      </c>
      <c r="Q78" s="1">
        <v>0.936410788381743</v>
      </c>
      <c r="R78" s="1">
        <v>0.661610675770037</v>
      </c>
      <c r="S78" s="1">
        <v>0.816713120677196</v>
      </c>
      <c r="T78" s="1">
        <v>0.532056423078738</v>
      </c>
      <c r="U78" s="1">
        <v>0.377058794780314</v>
      </c>
      <c r="V78" s="1">
        <v>0.507849314699626</v>
      </c>
      <c r="W78" s="1">
        <v>0.931079871531617</v>
      </c>
      <c r="X78" s="1">
        <v>0.841647533569888</v>
      </c>
      <c r="Y78" s="1">
        <v>0.0717585089141005</v>
      </c>
      <c r="Z78" s="1">
        <v>0.0427339901477833</v>
      </c>
      <c r="AA78" s="1">
        <v>0.0363866877971474</v>
      </c>
      <c r="AB78" s="1">
        <v>0.183237145855194</v>
      </c>
      <c r="AC78" s="1">
        <v>0.11535362300874</v>
      </c>
      <c r="AD78" s="1">
        <v>0.197733138817192</v>
      </c>
      <c r="AE78" s="1">
        <v>0.259001692821522</v>
      </c>
      <c r="AF78" s="1">
        <v>0.939041976848423</v>
      </c>
      <c r="AG78" s="1">
        <v>0.035631440848766</v>
      </c>
      <c r="AH78" s="1">
        <v>0.94964277483291</v>
      </c>
      <c r="AI78" s="1">
        <v>0.888163824494358</v>
      </c>
      <c r="AJ78" s="1">
        <v>0.947903537517856</v>
      </c>
      <c r="AK78" s="1">
        <v>0.899507038070915</v>
      </c>
      <c r="AL78" s="1">
        <v>0.887349953831948</v>
      </c>
      <c r="AM78" s="1">
        <v>0.122999491036589</v>
      </c>
      <c r="AN78" s="1">
        <v>0.667018633540373</v>
      </c>
    </row>
    <row r="79" spans="1:40" ht="12.75">
      <c r="A79" s="1" t="s">
        <v>279</v>
      </c>
      <c r="B79" s="1">
        <v>19</v>
      </c>
      <c r="C79" s="1">
        <v>803813</v>
      </c>
      <c r="D79" s="5" t="s">
        <v>192</v>
      </c>
      <c r="E79" s="1">
        <v>3</v>
      </c>
      <c r="F79" s="2">
        <v>-0.390306000623712</v>
      </c>
      <c r="G79" s="2">
        <v>0.411253876596606</v>
      </c>
      <c r="H79" s="2">
        <v>-4.2612686569519</v>
      </c>
      <c r="I79" s="1">
        <v>0.000147297397141407</v>
      </c>
      <c r="J79" s="2">
        <v>0.0221369575728892</v>
      </c>
      <c r="K79" s="2">
        <v>0.961656703526256</v>
      </c>
      <c r="L79" s="2">
        <f t="shared" si="2"/>
        <v>0.11734423881140844</v>
      </c>
      <c r="M79" s="2">
        <f t="shared" si="3"/>
        <v>0.5076502394351201</v>
      </c>
      <c r="O79" s="1">
        <v>0.307588206863219</v>
      </c>
      <c r="P79" s="1">
        <v>0.140513219284603</v>
      </c>
      <c r="Q79" s="1">
        <v>0.026951007466503</v>
      </c>
      <c r="R79" s="1">
        <v>0.177887246852764</v>
      </c>
      <c r="S79" s="1">
        <v>0.0809922896413007</v>
      </c>
      <c r="T79" s="1">
        <v>0.113032923683811</v>
      </c>
      <c r="U79" s="1">
        <v>0.127877617703847</v>
      </c>
      <c r="V79" s="1">
        <v>0.0674311141536882</v>
      </c>
      <c r="W79" s="1">
        <v>0.0744286596664608</v>
      </c>
      <c r="X79" s="1">
        <v>0.0524287876702904</v>
      </c>
      <c r="Y79" s="1">
        <v>0.459149313247674</v>
      </c>
      <c r="Z79" s="1">
        <v>0.430429021036939</v>
      </c>
      <c r="AA79" s="1">
        <v>0.478604605198142</v>
      </c>
      <c r="AB79" s="1">
        <v>0.43064708629547</v>
      </c>
      <c r="AC79" s="1">
        <v>0.535103484259957</v>
      </c>
      <c r="AD79" s="1">
        <v>0.571854622655816</v>
      </c>
      <c r="AE79" s="1">
        <v>0.647763543351843</v>
      </c>
      <c r="AF79" s="1">
        <v>0.964995678478825</v>
      </c>
      <c r="AG79" s="1">
        <v>0.048223693097393</v>
      </c>
      <c r="AH79" s="1">
        <v>0.9607783520827</v>
      </c>
      <c r="AI79" s="1">
        <v>0.773741567202906</v>
      </c>
      <c r="AJ79" s="1">
        <v>0.566187868140953</v>
      </c>
      <c r="AK79" s="1">
        <v>0.771878915781837</v>
      </c>
      <c r="AL79" s="1">
        <v>0.768935455490682</v>
      </c>
      <c r="AM79" s="1">
        <v>0.637792048094002</v>
      </c>
      <c r="AN79" s="1">
        <v>0.477384464110128</v>
      </c>
    </row>
    <row r="80" spans="1:40" ht="12.75">
      <c r="A80" s="1" t="s">
        <v>280</v>
      </c>
      <c r="B80" s="1">
        <v>7</v>
      </c>
      <c r="C80" s="1">
        <v>65842232</v>
      </c>
      <c r="D80" s="5" t="s">
        <v>251</v>
      </c>
      <c r="E80" s="1">
        <v>3</v>
      </c>
      <c r="F80" s="2">
        <v>-0.382685944765651</v>
      </c>
      <c r="G80" s="2">
        <v>0.631736991738833</v>
      </c>
      <c r="H80" s="2">
        <v>-4.25531648480104</v>
      </c>
      <c r="I80" s="1">
        <v>0.000149890842546106</v>
      </c>
      <c r="J80" s="2">
        <v>0.022206174136939</v>
      </c>
      <c r="K80" s="2">
        <v>0.945850291657965</v>
      </c>
      <c r="L80" s="2">
        <f t="shared" si="2"/>
        <v>0.4094508306773768</v>
      </c>
      <c r="M80" s="2">
        <f t="shared" si="3"/>
        <v>0.7921367754430276</v>
      </c>
      <c r="O80" s="1">
        <v>0.570294784580499</v>
      </c>
      <c r="P80" s="1">
        <v>0.617086662569146</v>
      </c>
      <c r="Q80" s="1">
        <v>0.75175644028103</v>
      </c>
      <c r="R80" s="1">
        <v>0.366149696561025</v>
      </c>
      <c r="S80" s="1">
        <v>0.274256144890039</v>
      </c>
      <c r="T80" s="1">
        <v>0.368556701030928</v>
      </c>
      <c r="U80" s="1">
        <v>0.485234899328859</v>
      </c>
      <c r="V80" s="1">
        <v>0.279820627802691</v>
      </c>
      <c r="W80" s="1">
        <v>0.176914778856526</v>
      </c>
      <c r="X80" s="1">
        <v>0.163543441226576</v>
      </c>
      <c r="Y80" s="1">
        <v>0.776838235294118</v>
      </c>
      <c r="Z80" s="1">
        <v>0.638613861386139</v>
      </c>
      <c r="AA80" s="1">
        <v>0.825873362445415</v>
      </c>
      <c r="AB80" s="1">
        <v>0.72636815920398</v>
      </c>
      <c r="AC80" s="1">
        <v>0.856924754634678</v>
      </c>
      <c r="AD80" s="1">
        <v>0.854059985369422</v>
      </c>
      <c r="AE80" s="1">
        <v>0.866279069767442</v>
      </c>
      <c r="AF80" s="1">
        <v>0.805993690851735</v>
      </c>
      <c r="AG80" s="1">
        <v>0.112132352941176</v>
      </c>
      <c r="AH80" s="1">
        <v>0.942553810354858</v>
      </c>
      <c r="AI80" s="1">
        <v>0.949525316455696</v>
      </c>
      <c r="AJ80" s="1">
        <v>0.928514483125166</v>
      </c>
      <c r="AK80" s="1">
        <v>0.765267968425426</v>
      </c>
      <c r="AL80" s="1">
        <v>0.876162790697674</v>
      </c>
      <c r="AM80" s="1">
        <v>0.585714285714286</v>
      </c>
      <c r="AN80" s="1">
        <v>0.860725481415137</v>
      </c>
    </row>
    <row r="81" spans="1:40" ht="12.75">
      <c r="A81" s="1" t="s">
        <v>281</v>
      </c>
      <c r="B81" s="1">
        <v>21</v>
      </c>
      <c r="C81" s="1">
        <v>30724700</v>
      </c>
      <c r="D81" s="5" t="s">
        <v>227</v>
      </c>
      <c r="E81" s="1">
        <v>3</v>
      </c>
      <c r="F81" s="2">
        <v>-0.385632880297493</v>
      </c>
      <c r="G81" s="2">
        <v>0.493543435161042</v>
      </c>
      <c r="H81" s="2">
        <v>-4.24328430508274</v>
      </c>
      <c r="I81" s="1">
        <v>0.000155271055632994</v>
      </c>
      <c r="J81" s="2">
        <v>0.022206174136939</v>
      </c>
      <c r="K81" s="2">
        <v>0.913915698418376</v>
      </c>
      <c r="L81" s="2">
        <f t="shared" si="2"/>
        <v>0.39352630123305565</v>
      </c>
      <c r="M81" s="2">
        <f t="shared" si="3"/>
        <v>0.7791591815305482</v>
      </c>
      <c r="O81" s="1">
        <v>0.605848974247054</v>
      </c>
      <c r="P81" s="1">
        <v>0.608932461873638</v>
      </c>
      <c r="Q81" s="1">
        <v>0.298091042584435</v>
      </c>
      <c r="R81" s="1">
        <v>0.507523939808482</v>
      </c>
      <c r="S81" s="1">
        <v>0.278900821225521</v>
      </c>
      <c r="T81" s="1">
        <v>0.349171270718232</v>
      </c>
      <c r="U81" s="1">
        <v>0.520498183705241</v>
      </c>
      <c r="V81" s="1">
        <v>0.268109125117592</v>
      </c>
      <c r="W81" s="1">
        <v>0.271771771771772</v>
      </c>
      <c r="X81" s="1">
        <v>0.182060390763766</v>
      </c>
      <c r="Y81" s="1">
        <v>0.78077488965179</v>
      </c>
      <c r="Z81" s="1">
        <v>0.771830985915493</v>
      </c>
      <c r="AA81" s="1">
        <v>0.774576774576775</v>
      </c>
      <c r="AB81" s="1">
        <v>0.731434384537131</v>
      </c>
      <c r="AC81" s="1">
        <v>0.790956072351421</v>
      </c>
      <c r="AD81" s="1">
        <v>0.809955860716037</v>
      </c>
      <c r="AE81" s="1">
        <v>0.794585302965191</v>
      </c>
      <c r="AF81" s="1">
        <v>0.802253725917848</v>
      </c>
      <c r="AG81" s="1">
        <v>0.131176061238692</v>
      </c>
      <c r="AH81" s="1">
        <v>0.2356599861783</v>
      </c>
      <c r="AI81" s="1">
        <v>0.386966551326413</v>
      </c>
      <c r="AJ81" s="1">
        <v>0.737855178735105</v>
      </c>
      <c r="AK81" s="1">
        <v>0.456189710610932</v>
      </c>
      <c r="AL81" s="1">
        <v>0.116909385113269</v>
      </c>
      <c r="AM81" s="1">
        <v>0.123281175912755</v>
      </c>
      <c r="AN81" s="1">
        <v>0.496815286624204</v>
      </c>
    </row>
    <row r="82" spans="1:40" ht="12.75">
      <c r="A82" s="1" t="s">
        <v>282</v>
      </c>
      <c r="B82" s="1">
        <v>13</v>
      </c>
      <c r="C82" s="1">
        <v>111769787</v>
      </c>
      <c r="D82" s="5" t="s">
        <v>188</v>
      </c>
      <c r="E82" s="1">
        <v>4</v>
      </c>
      <c r="F82" s="2">
        <v>0.402388925819079</v>
      </c>
      <c r="G82" s="2">
        <v>0.659934980049882</v>
      </c>
      <c r="H82" s="2">
        <v>4.2390044220498</v>
      </c>
      <c r="I82" s="1">
        <v>0.000157230147414333</v>
      </c>
      <c r="J82" s="2">
        <v>0.022206174136939</v>
      </c>
      <c r="K82" s="2">
        <v>0.902562224340778</v>
      </c>
      <c r="L82" s="2">
        <f t="shared" si="2"/>
        <v>0.7552810612716677</v>
      </c>
      <c r="M82" s="2">
        <f t="shared" si="3"/>
        <v>0.3528921354525889</v>
      </c>
      <c r="O82" s="1">
        <v>0.550407443254551</v>
      </c>
      <c r="P82" s="1">
        <v>0.639093917027233</v>
      </c>
      <c r="Q82" s="1">
        <v>0.973372447252623</v>
      </c>
      <c r="R82" s="1">
        <v>0.512403807209396</v>
      </c>
      <c r="S82" s="1">
        <v>0.740401785714286</v>
      </c>
      <c r="T82" s="1">
        <v>0.598543217869861</v>
      </c>
      <c r="U82" s="1">
        <v>0.592606583917971</v>
      </c>
      <c r="V82" s="1">
        <v>0.936621185293199</v>
      </c>
      <c r="W82" s="1">
        <v>0.960884353741497</v>
      </c>
      <c r="X82" s="1">
        <v>0.891738028034254</v>
      </c>
      <c r="Y82" s="1">
        <v>0.321972770714994</v>
      </c>
      <c r="Z82" s="1">
        <v>0.156757774669106</v>
      </c>
      <c r="AA82" s="1">
        <v>0.202472497148534</v>
      </c>
      <c r="AB82" s="1">
        <v>0.449680991934513</v>
      </c>
      <c r="AC82" s="1">
        <v>0.387830051288546</v>
      </c>
      <c r="AD82" s="1">
        <v>0.476516409874563</v>
      </c>
      <c r="AE82" s="1">
        <v>0.475014452537866</v>
      </c>
      <c r="AF82" s="1">
        <v>0.932358215646716</v>
      </c>
      <c r="AG82" s="1">
        <v>0.0744519146448407</v>
      </c>
      <c r="AH82" s="1">
        <v>0.960069144338807</v>
      </c>
      <c r="AI82" s="1">
        <v>0.937122165280633</v>
      </c>
      <c r="AJ82" s="1">
        <v>0.978129445234708</v>
      </c>
      <c r="AK82" s="1">
        <v>0.931413359148112</v>
      </c>
      <c r="AL82" s="1">
        <v>0.936791834441427</v>
      </c>
      <c r="AM82" s="1">
        <v>0.605362026990472</v>
      </c>
      <c r="AN82" s="1">
        <v>0.936293658088235</v>
      </c>
    </row>
    <row r="83" spans="1:40" ht="12.75">
      <c r="A83" s="1" t="s">
        <v>283</v>
      </c>
      <c r="B83" s="1">
        <v>7</v>
      </c>
      <c r="C83" s="1">
        <v>150318645</v>
      </c>
      <c r="D83" s="5" t="s">
        <v>122</v>
      </c>
      <c r="E83" s="1">
        <v>3</v>
      </c>
      <c r="F83" s="2">
        <v>-0.413344614148377</v>
      </c>
      <c r="G83" s="2">
        <v>0.509825878500803</v>
      </c>
      <c r="H83" s="2">
        <v>-4.23450808483322</v>
      </c>
      <c r="I83" s="1">
        <v>0.000159314445470318</v>
      </c>
      <c r="J83" s="2">
        <v>0.022206174136939</v>
      </c>
      <c r="K83" s="2">
        <v>0.890637829522276</v>
      </c>
      <c r="L83" s="2">
        <f t="shared" si="2"/>
        <v>0.46368793868772396</v>
      </c>
      <c r="M83" s="2">
        <f t="shared" si="3"/>
        <v>0.8770325528361009</v>
      </c>
      <c r="O83" s="1">
        <v>0.52488038277512</v>
      </c>
      <c r="P83" s="1">
        <v>0.541295306001188</v>
      </c>
      <c r="Q83" s="1">
        <v>0.267561168113654</v>
      </c>
      <c r="R83" s="1">
        <v>0.641422594142259</v>
      </c>
      <c r="S83" s="1">
        <v>0.529874942102825</v>
      </c>
      <c r="T83" s="1">
        <v>0.245142002989537</v>
      </c>
      <c r="U83" s="1">
        <v>0.549913644214162</v>
      </c>
      <c r="V83" s="1">
        <v>0.0769911504424779</v>
      </c>
      <c r="W83" s="1">
        <v>0.420094936708861</v>
      </c>
      <c r="X83" s="1">
        <v>0.621157323688969</v>
      </c>
      <c r="Y83" s="1">
        <v>0.866460825935932</v>
      </c>
      <c r="Z83" s="1">
        <v>0.818267865593942</v>
      </c>
      <c r="AA83" s="1">
        <v>0.911919977771603</v>
      </c>
      <c r="AB83" s="1">
        <v>0.852360227653164</v>
      </c>
      <c r="AC83" s="1">
        <v>0.88518411133662</v>
      </c>
      <c r="AD83" s="1">
        <v>0.914187149633463</v>
      </c>
      <c r="AE83" s="1">
        <v>0.890847711927982</v>
      </c>
      <c r="AF83" s="1">
        <v>0.923664122137405</v>
      </c>
      <c r="AG83" s="1">
        <v>0.0780788177339901</v>
      </c>
      <c r="AH83" s="1">
        <v>0.0970453999519577</v>
      </c>
      <c r="AI83" s="1">
        <v>0.136086662153013</v>
      </c>
      <c r="AJ83" s="1">
        <v>0.667933130699088</v>
      </c>
      <c r="AK83" s="1">
        <v>0.256556442417332</v>
      </c>
      <c r="AL83" s="1">
        <v>0.109308022045315</v>
      </c>
      <c r="AM83" s="1">
        <v>0.108036391205459</v>
      </c>
      <c r="AN83" s="1">
        <v>0.32120253164557</v>
      </c>
    </row>
    <row r="84" spans="1:40" ht="12.75">
      <c r="A84" s="1" t="s">
        <v>284</v>
      </c>
      <c r="B84" s="1">
        <v>8</v>
      </c>
      <c r="C84" s="1">
        <v>143912956</v>
      </c>
      <c r="D84" s="5" t="s">
        <v>196</v>
      </c>
      <c r="E84" s="1">
        <v>3</v>
      </c>
      <c r="F84" s="2">
        <v>-0.505093781913392</v>
      </c>
      <c r="G84" s="2">
        <v>0.467732065677218</v>
      </c>
      <c r="H84" s="2">
        <v>-4.23316267202101</v>
      </c>
      <c r="I84" s="1">
        <v>0.000159943370719462</v>
      </c>
      <c r="J84" s="2">
        <v>0.022206174136939</v>
      </c>
      <c r="K84" s="2">
        <v>0.887070417670113</v>
      </c>
      <c r="L84" s="2">
        <f t="shared" si="2"/>
        <v>0.23635200146676005</v>
      </c>
      <c r="M84" s="2">
        <f t="shared" si="3"/>
        <v>0.7414457833801518</v>
      </c>
      <c r="O84" s="1">
        <v>0.385988483685221</v>
      </c>
      <c r="P84" s="1">
        <v>0.303497122620629</v>
      </c>
      <c r="Q84" s="1">
        <v>0.0616346036024997</v>
      </c>
      <c r="R84" s="1">
        <v>0.257444054004069</v>
      </c>
      <c r="S84" s="1">
        <v>0.250444599087605</v>
      </c>
      <c r="T84" s="1">
        <v>0.0880656998077931</v>
      </c>
      <c r="U84" s="1">
        <v>0.603885762819832</v>
      </c>
      <c r="V84" s="1">
        <v>0.0842432453973061</v>
      </c>
      <c r="W84" s="1">
        <v>0.0511152416356877</v>
      </c>
      <c r="X84" s="1">
        <v>0.128914900347991</v>
      </c>
      <c r="Y84" s="1">
        <v>0.641446052947293</v>
      </c>
      <c r="Z84" s="1">
        <v>0.791054852320675</v>
      </c>
      <c r="AA84" s="1">
        <v>0.732707009302754</v>
      </c>
      <c r="AB84" s="1">
        <v>0.591328914484407</v>
      </c>
      <c r="AC84" s="1">
        <v>0.771194480379474</v>
      </c>
      <c r="AD84" s="1">
        <v>0.844901583542992</v>
      </c>
      <c r="AE84" s="1">
        <v>0.817487590683467</v>
      </c>
      <c r="AF84" s="1">
        <v>0.932240802675585</v>
      </c>
      <c r="AG84" s="1">
        <v>0.0285399903720514</v>
      </c>
      <c r="AH84" s="1">
        <v>0.731366146652155</v>
      </c>
      <c r="AI84" s="1">
        <v>0.336479151245991</v>
      </c>
      <c r="AJ84" s="1">
        <v>0.949796597633136</v>
      </c>
      <c r="AK84" s="1">
        <v>0.932442748091603</v>
      </c>
      <c r="AL84" s="1">
        <v>0.161488075243534</v>
      </c>
      <c r="AM84" s="1">
        <v>0.0883018867924528</v>
      </c>
      <c r="AN84" s="1">
        <v>0.595024112231477</v>
      </c>
    </row>
    <row r="85" spans="1:40" ht="12.75">
      <c r="A85" s="1" t="s">
        <v>285</v>
      </c>
      <c r="B85" s="1">
        <v>20</v>
      </c>
      <c r="C85" s="1">
        <v>31219685</v>
      </c>
      <c r="D85" s="5" t="s">
        <v>210</v>
      </c>
      <c r="E85" s="1">
        <v>3</v>
      </c>
      <c r="F85" s="2">
        <v>-0.502524647243552</v>
      </c>
      <c r="G85" s="2">
        <v>0.535959458424398</v>
      </c>
      <c r="H85" s="2">
        <v>-4.23292215691172</v>
      </c>
      <c r="I85" s="1">
        <v>0.000160056058038755</v>
      </c>
      <c r="J85" s="2">
        <v>0.022206174136939</v>
      </c>
      <c r="K85" s="2">
        <v>0.886432714834805</v>
      </c>
      <c r="L85" s="2">
        <f t="shared" si="2"/>
        <v>0.3869940482895926</v>
      </c>
      <c r="M85" s="2">
        <f t="shared" si="3"/>
        <v>0.8895186955331443</v>
      </c>
      <c r="O85" s="1">
        <v>0.582265327329408</v>
      </c>
      <c r="P85" s="1">
        <v>0.556437389770723</v>
      </c>
      <c r="Q85" s="1">
        <v>0.186550976138829</v>
      </c>
      <c r="R85" s="1">
        <v>0.444932538437402</v>
      </c>
      <c r="S85" s="1">
        <v>0.255340537823574</v>
      </c>
      <c r="T85" s="1">
        <v>0.286138613861386</v>
      </c>
      <c r="U85" s="1">
        <v>0.719478945774008</v>
      </c>
      <c r="V85" s="1">
        <v>0.283443708609272</v>
      </c>
      <c r="W85" s="1">
        <v>0.151382823871907</v>
      </c>
      <c r="X85" s="1">
        <v>0.303114186851211</v>
      </c>
      <c r="Y85" s="1">
        <v>0.912491178546224</v>
      </c>
      <c r="Z85" s="1">
        <v>0.894354387926216</v>
      </c>
      <c r="AA85" s="1">
        <v>0.914714344430744</v>
      </c>
      <c r="AB85" s="1">
        <v>0.793300342596117</v>
      </c>
      <c r="AC85" s="1">
        <v>0.91067415730337</v>
      </c>
      <c r="AD85" s="1">
        <v>0.915038537372289</v>
      </c>
      <c r="AE85" s="1">
        <v>0.88605792055705</v>
      </c>
      <c r="AF85" s="1">
        <v>0.93037518037518</v>
      </c>
      <c r="AG85" s="1">
        <v>0.0792638036809816</v>
      </c>
      <c r="AH85" s="1">
        <v>0.770665182298915</v>
      </c>
      <c r="AI85" s="1">
        <v>0.0965690376569038</v>
      </c>
      <c r="AJ85" s="1">
        <v>0.94719414430115</v>
      </c>
      <c r="AK85" s="1">
        <v>0.7131060766462</v>
      </c>
      <c r="AL85" s="1">
        <v>0.166497719209326</v>
      </c>
      <c r="AM85" s="1">
        <v>0.137511408579252</v>
      </c>
      <c r="AN85" s="1">
        <v>0.09804744908671</v>
      </c>
    </row>
    <row r="86" spans="1:40" ht="12.75">
      <c r="A86" s="1" t="s">
        <v>286</v>
      </c>
      <c r="B86" s="1">
        <v>14</v>
      </c>
      <c r="C86" s="1">
        <v>95250401</v>
      </c>
      <c r="D86" s="5" t="s">
        <v>220</v>
      </c>
      <c r="E86" s="1">
        <v>4</v>
      </c>
      <c r="F86" s="2">
        <v>0.49001274015774</v>
      </c>
      <c r="G86" s="2">
        <v>0.692935442581766</v>
      </c>
      <c r="H86" s="2">
        <v>4.23157903111787</v>
      </c>
      <c r="I86" s="1">
        <v>0.000160686779498769</v>
      </c>
      <c r="J86" s="2">
        <v>0.022206174136939</v>
      </c>
      <c r="K86" s="2">
        <v>0.882871723039171</v>
      </c>
      <c r="L86" s="2">
        <f t="shared" si="2"/>
        <v>0.8590123965162584</v>
      </c>
      <c r="M86" s="2">
        <f t="shared" si="3"/>
        <v>0.3689996563585187</v>
      </c>
      <c r="O86" s="1">
        <v>0.782720640823916</v>
      </c>
      <c r="P86" s="1">
        <v>0.709835282883743</v>
      </c>
      <c r="Q86" s="1">
        <v>0.955679371913385</v>
      </c>
      <c r="R86" s="1">
        <v>0.764560260586319</v>
      </c>
      <c r="S86" s="1">
        <v>0.886589304940782</v>
      </c>
      <c r="T86" s="1">
        <v>0.983915696062119</v>
      </c>
      <c r="U86" s="1">
        <v>0.723036477160697</v>
      </c>
      <c r="V86" s="1">
        <v>0.9622360016784</v>
      </c>
      <c r="W86" s="1">
        <v>0.973902172214408</v>
      </c>
      <c r="X86" s="1">
        <v>0.972552056444674</v>
      </c>
      <c r="Y86" s="1">
        <v>0.499083870205095</v>
      </c>
      <c r="Z86" s="1">
        <v>0.558597012155516</v>
      </c>
      <c r="AA86" s="1">
        <v>0.335165580890337</v>
      </c>
      <c r="AB86" s="1">
        <v>0.394272394272394</v>
      </c>
      <c r="AC86" s="1">
        <v>0.338462520750862</v>
      </c>
      <c r="AD86" s="1">
        <v>0.215147605676558</v>
      </c>
      <c r="AE86" s="1">
        <v>0.242268610558869</v>
      </c>
      <c r="AF86" s="1">
        <v>0.968426568845801</v>
      </c>
      <c r="AG86" s="1">
        <v>0.0298002680109757</v>
      </c>
      <c r="AH86" s="1">
        <v>0.981841195657466</v>
      </c>
      <c r="AI86" s="1">
        <v>0.98358698895852</v>
      </c>
      <c r="AJ86" s="1">
        <v>0.99228663846728</v>
      </c>
      <c r="AK86" s="1">
        <v>0.969711273699945</v>
      </c>
      <c r="AL86" s="1">
        <v>0.973509506928779</v>
      </c>
      <c r="AM86" s="1">
        <v>0.0915216735391733</v>
      </c>
      <c r="AN86" s="1">
        <v>0.727612533799905</v>
      </c>
    </row>
    <row r="87" spans="1:40" ht="12.75">
      <c r="A87" s="1" t="s">
        <v>287</v>
      </c>
      <c r="B87" s="1">
        <v>7</v>
      </c>
      <c r="C87" s="1">
        <v>27171310</v>
      </c>
      <c r="D87" s="5" t="s">
        <v>67</v>
      </c>
      <c r="E87" s="1">
        <v>3</v>
      </c>
      <c r="F87" s="2">
        <v>0.441068362790435</v>
      </c>
      <c r="G87" s="2">
        <v>0.578683809335023</v>
      </c>
      <c r="H87" s="2">
        <v>4.20624271017642</v>
      </c>
      <c r="I87" s="1">
        <v>0.00017305174317548</v>
      </c>
      <c r="J87" s="2">
        <v>0.0236123023224312</v>
      </c>
      <c r="K87" s="2">
        <v>0.81575532980956</v>
      </c>
      <c r="L87" s="2">
        <f t="shared" si="2"/>
        <v>0.724893098174499</v>
      </c>
      <c r="M87" s="2">
        <f t="shared" si="3"/>
        <v>0.2838247353840641</v>
      </c>
      <c r="O87" s="1">
        <v>0.748075577326802</v>
      </c>
      <c r="P87" s="1">
        <v>0.789603257267304</v>
      </c>
      <c r="Q87" s="1">
        <v>0.888893617021277</v>
      </c>
      <c r="R87" s="1">
        <v>0.681896181896182</v>
      </c>
      <c r="S87" s="1">
        <v>0.742143887599574</v>
      </c>
      <c r="T87" s="1">
        <v>0.870169344333478</v>
      </c>
      <c r="U87" s="1">
        <v>0.545333110702955</v>
      </c>
      <c r="V87" s="1">
        <v>0.696122798434442</v>
      </c>
      <c r="W87" s="1">
        <v>0.722440764797365</v>
      </c>
      <c r="X87" s="1">
        <v>0.70952868852459</v>
      </c>
      <c r="Y87" s="1">
        <v>0.178537284894837</v>
      </c>
      <c r="Z87" s="1">
        <v>0.208067092651757</v>
      </c>
      <c r="AA87" s="1">
        <v>0.151314902225219</v>
      </c>
      <c r="AB87" s="1">
        <v>0.275599248867779</v>
      </c>
      <c r="AC87" s="1">
        <v>0.303463855421687</v>
      </c>
      <c r="AD87" s="1">
        <v>0.422855038664539</v>
      </c>
      <c r="AE87" s="1">
        <v>0.446935724962631</v>
      </c>
      <c r="AF87" s="1">
        <v>0.883036687250272</v>
      </c>
      <c r="AG87" s="1">
        <v>0.0844034049920646</v>
      </c>
      <c r="AH87" s="1">
        <v>0.857347983518542</v>
      </c>
      <c r="AI87" s="1">
        <v>0.916881949904527</v>
      </c>
      <c r="AJ87" s="1">
        <v>0.808401930173148</v>
      </c>
      <c r="AK87" s="1">
        <v>0.846896551724138</v>
      </c>
      <c r="AL87" s="1">
        <v>0.81704260651629</v>
      </c>
      <c r="AM87" s="1">
        <v>0.261753183153771</v>
      </c>
      <c r="AN87" s="1">
        <v>0.189034369885434</v>
      </c>
    </row>
    <row r="88" spans="1:40" ht="12.75">
      <c r="A88" s="1" t="s">
        <v>288</v>
      </c>
      <c r="B88" s="1">
        <v>1</v>
      </c>
      <c r="C88" s="1">
        <v>90955444</v>
      </c>
      <c r="D88" s="5" t="s">
        <v>239</v>
      </c>
      <c r="E88" s="1">
        <v>4</v>
      </c>
      <c r="F88" s="2">
        <v>0.464111371699265</v>
      </c>
      <c r="G88" s="2">
        <v>0.592895496641784</v>
      </c>
      <c r="H88" s="2">
        <v>4.20282498921932</v>
      </c>
      <c r="I88" s="1">
        <v>0.000174789562230423</v>
      </c>
      <c r="J88" s="2">
        <v>0.0236123023224312</v>
      </c>
      <c r="K88" s="2">
        <v>0.806710109238916</v>
      </c>
      <c r="L88" s="2">
        <f t="shared" si="2"/>
        <v>0.6964156571986343</v>
      </c>
      <c r="M88" s="2">
        <f t="shared" si="3"/>
        <v>0.2323042854993693</v>
      </c>
      <c r="O88" s="1">
        <v>0.464579188651501</v>
      </c>
      <c r="P88" s="1">
        <v>0.653394255874674</v>
      </c>
      <c r="Q88" s="1">
        <v>0.953504415011038</v>
      </c>
      <c r="R88" s="1">
        <v>0.662321956463316</v>
      </c>
      <c r="S88" s="1">
        <v>0.824526170453119</v>
      </c>
      <c r="T88" s="1">
        <v>0.814597441685478</v>
      </c>
      <c r="U88" s="1">
        <v>0.244218500797448</v>
      </c>
      <c r="V88" s="1">
        <v>0.62485918137439</v>
      </c>
      <c r="W88" s="1">
        <v>0.907535121328225</v>
      </c>
      <c r="X88" s="1">
        <v>0.932802124833997</v>
      </c>
      <c r="Y88" s="1">
        <v>0.190988654781199</v>
      </c>
      <c r="Z88" s="1">
        <v>0.179331833131383</v>
      </c>
      <c r="AA88" s="1">
        <v>0.355848568192849</v>
      </c>
      <c r="AB88" s="1">
        <v>0.252044989775051</v>
      </c>
      <c r="AC88" s="1">
        <v>0.168628634671496</v>
      </c>
      <c r="AD88" s="1">
        <v>0.229934715821813</v>
      </c>
      <c r="AE88" s="1">
        <v>0.249352602121794</v>
      </c>
      <c r="AF88" s="1">
        <v>0.949428394435997</v>
      </c>
      <c r="AG88" s="1">
        <v>0.0360837749179914</v>
      </c>
      <c r="AH88" s="1">
        <v>0.952470555439403</v>
      </c>
      <c r="AI88" s="1">
        <v>0.96910621071695</v>
      </c>
      <c r="AJ88" s="1">
        <v>0.957012823068235</v>
      </c>
      <c r="AK88" s="1">
        <v>0.94132789874504</v>
      </c>
      <c r="AL88" s="1">
        <v>0.945291951604419</v>
      </c>
      <c r="AM88" s="1">
        <v>0.395477169443843</v>
      </c>
      <c r="AN88" s="1">
        <v>0.560615779345734</v>
      </c>
    </row>
    <row r="89" spans="1:40" ht="12.75">
      <c r="A89" s="1" t="s">
        <v>289</v>
      </c>
      <c r="B89" s="1">
        <v>14</v>
      </c>
      <c r="C89" s="1">
        <v>91643163</v>
      </c>
      <c r="D89" s="5" t="s">
        <v>70</v>
      </c>
      <c r="E89" s="1">
        <v>3</v>
      </c>
      <c r="F89" s="2">
        <v>-0.392595666876234</v>
      </c>
      <c r="G89" s="2">
        <v>0.653264582841684</v>
      </c>
      <c r="H89" s="2">
        <v>-4.19810219876672</v>
      </c>
      <c r="I89" s="1">
        <v>0.00017721916377907</v>
      </c>
      <c r="J89" s="2">
        <v>0.023674511179064</v>
      </c>
      <c r="K89" s="2">
        <v>0.794214256786391</v>
      </c>
      <c r="L89" s="2">
        <f t="shared" si="2"/>
        <v>0.4377252822260359</v>
      </c>
      <c r="M89" s="2">
        <f t="shared" si="3"/>
        <v>0.8303209491022706</v>
      </c>
      <c r="O89" s="1">
        <v>0.543689320388349</v>
      </c>
      <c r="P89" s="1">
        <v>0.579839849269901</v>
      </c>
      <c r="Q89" s="1">
        <v>0.164805825242718</v>
      </c>
      <c r="R89" s="1">
        <v>0.380914194065758</v>
      </c>
      <c r="S89" s="1">
        <v>0.660096690219412</v>
      </c>
      <c r="T89" s="1">
        <v>0.135111876075731</v>
      </c>
      <c r="U89" s="1">
        <v>0.702780579167267</v>
      </c>
      <c r="V89" s="1">
        <v>0.392460624838626</v>
      </c>
      <c r="W89" s="1">
        <v>0.181395348837209</v>
      </c>
      <c r="X89" s="1">
        <v>0.333545108005083</v>
      </c>
      <c r="Y89" s="1">
        <v>0.786587139947629</v>
      </c>
      <c r="Z89" s="1">
        <v>0.81786185657721</v>
      </c>
      <c r="AA89" s="1">
        <v>0.852263906856404</v>
      </c>
      <c r="AB89" s="1">
        <v>0.7245889387145</v>
      </c>
      <c r="AC89" s="1">
        <v>0.903685867753288</v>
      </c>
      <c r="AD89" s="1">
        <v>0.896136902744832</v>
      </c>
      <c r="AE89" s="1">
        <v>0.831122031122031</v>
      </c>
      <c r="AF89" s="1">
        <v>0.89878428046367</v>
      </c>
      <c r="AG89" s="1">
        <v>0.100061703002879</v>
      </c>
      <c r="AH89" s="1">
        <v>0.94622543950362</v>
      </c>
      <c r="AI89" s="1">
        <v>0.939681440443213</v>
      </c>
      <c r="AJ89" s="1">
        <v>0.967160298439973</v>
      </c>
      <c r="AK89" s="1">
        <v>0.625744330419359</v>
      </c>
      <c r="AL89" s="1">
        <v>0.933051794808098</v>
      </c>
      <c r="AM89" s="1">
        <v>0.819969159599075</v>
      </c>
      <c r="AN89" s="1">
        <v>0.867314647377939</v>
      </c>
    </row>
    <row r="90" spans="1:40" ht="12.75">
      <c r="A90" s="1" t="s">
        <v>290</v>
      </c>
      <c r="B90" s="1">
        <v>2</v>
      </c>
      <c r="C90" s="1">
        <v>5750620</v>
      </c>
      <c r="D90" s="5" t="s">
        <v>256</v>
      </c>
      <c r="E90" s="1">
        <v>5</v>
      </c>
      <c r="F90" s="2">
        <v>0.478252054519889</v>
      </c>
      <c r="G90" s="2">
        <v>0.539741134503128</v>
      </c>
      <c r="H90" s="2">
        <v>4.16899607533895</v>
      </c>
      <c r="I90" s="1">
        <v>0.000192940103638533</v>
      </c>
      <c r="J90" s="2">
        <v>0.025366634075062</v>
      </c>
      <c r="K90" s="2">
        <v>0.717289573657678</v>
      </c>
      <c r="L90" s="2">
        <f t="shared" si="2"/>
        <v>0.6267263549509143</v>
      </c>
      <c r="M90" s="2">
        <f t="shared" si="3"/>
        <v>0.1484743004310251</v>
      </c>
      <c r="O90" s="1">
        <v>0.637067875210793</v>
      </c>
      <c r="P90" s="1">
        <v>0.495864143376363</v>
      </c>
      <c r="Q90" s="1">
        <v>0.901529367611184</v>
      </c>
      <c r="R90" s="1">
        <v>0.344154985453584</v>
      </c>
      <c r="S90" s="1">
        <v>0.752373831775701</v>
      </c>
      <c r="T90" s="1">
        <v>0.90416956219597</v>
      </c>
      <c r="U90" s="1">
        <v>0.299379232505643</v>
      </c>
      <c r="V90" s="1">
        <v>0.755513084386945</v>
      </c>
      <c r="W90" s="1">
        <v>0.638661202185792</v>
      </c>
      <c r="X90" s="1">
        <v>0.815993472052224</v>
      </c>
      <c r="Y90" s="1">
        <v>0.119024253469788</v>
      </c>
      <c r="Z90" s="1">
        <v>0.0652959302943364</v>
      </c>
      <c r="AA90" s="1">
        <v>0.0363963963963964</v>
      </c>
      <c r="AB90" s="1">
        <v>0.17411390487731</v>
      </c>
      <c r="AC90" s="1">
        <v>0.161495113774164</v>
      </c>
      <c r="AD90" s="1">
        <v>0.228904222320694</v>
      </c>
      <c r="AE90" s="1">
        <v>0.254090281884487</v>
      </c>
      <c r="AF90" s="1">
        <v>0.936693822131704</v>
      </c>
      <c r="AG90" s="1">
        <v>0.0480302488375658</v>
      </c>
      <c r="AH90" s="1">
        <v>0.903197837507013</v>
      </c>
      <c r="AI90" s="1">
        <v>0.896529203209554</v>
      </c>
      <c r="AJ90" s="1">
        <v>0.906204620462046</v>
      </c>
      <c r="AK90" s="1">
        <v>0.919036287923855</v>
      </c>
      <c r="AL90" s="1">
        <v>0.85094448568836</v>
      </c>
      <c r="AM90" s="1">
        <v>0.106111073346475</v>
      </c>
      <c r="AN90" s="1">
        <v>0.882495058203382</v>
      </c>
    </row>
    <row r="91" spans="1:40" ht="12.75">
      <c r="A91" s="1" t="s">
        <v>291</v>
      </c>
      <c r="B91" s="1">
        <v>10</v>
      </c>
      <c r="C91" s="1">
        <v>119796962</v>
      </c>
      <c r="D91" s="5" t="s">
        <v>245</v>
      </c>
      <c r="E91" s="1">
        <v>3</v>
      </c>
      <c r="F91" s="2">
        <v>-0.421606374587187</v>
      </c>
      <c r="G91" s="2">
        <v>0.41195143994496</v>
      </c>
      <c r="H91" s="2">
        <v>-4.1669319427041</v>
      </c>
      <c r="I91" s="1">
        <v>0.000194105492381744</v>
      </c>
      <c r="J91" s="2">
        <v>0.025366634075062</v>
      </c>
      <c r="K91" s="2">
        <v>0.711839965587119</v>
      </c>
      <c r="L91" s="2">
        <f t="shared" si="2"/>
        <v>0.23122147728280185</v>
      </c>
      <c r="M91" s="2">
        <f t="shared" si="3"/>
        <v>0.6528278518699893</v>
      </c>
      <c r="O91" s="1">
        <v>0.364720048163757</v>
      </c>
      <c r="P91" s="1">
        <v>0.435941396508728</v>
      </c>
      <c r="Q91" s="1">
        <v>0.0920148826559817</v>
      </c>
      <c r="R91" s="1">
        <v>0.219868995633188</v>
      </c>
      <c r="S91" s="1">
        <v>0.160391855551287</v>
      </c>
      <c r="T91" s="1">
        <v>0.084077380952381</v>
      </c>
      <c r="U91" s="1">
        <v>0.42283003070053</v>
      </c>
      <c r="V91" s="1">
        <v>0.14954954954955</v>
      </c>
      <c r="W91" s="1">
        <v>0.0941770647653</v>
      </c>
      <c r="X91" s="1">
        <v>0.141499472016895</v>
      </c>
      <c r="Y91" s="1">
        <v>0.589046653144016</v>
      </c>
      <c r="Z91" s="1">
        <v>0.604045251971203</v>
      </c>
      <c r="AA91" s="1">
        <v>0.642095713313677</v>
      </c>
      <c r="AB91" s="1">
        <v>0.586853220696938</v>
      </c>
      <c r="AC91" s="1">
        <v>0.724967769660507</v>
      </c>
      <c r="AD91" s="1">
        <v>0.701047223868801</v>
      </c>
      <c r="AE91" s="1">
        <v>0.721739130434783</v>
      </c>
      <c r="AF91" s="1">
        <v>0.871592817465444</v>
      </c>
      <c r="AG91" s="1">
        <v>0.0600319561743894</v>
      </c>
      <c r="AH91" s="1">
        <v>0.3631148965757</v>
      </c>
      <c r="AI91" s="1">
        <v>0.364025085518814</v>
      </c>
      <c r="AJ91" s="1">
        <v>0.84469259401874</v>
      </c>
      <c r="AK91" s="1">
        <v>0.176864801864802</v>
      </c>
      <c r="AL91" s="1">
        <v>0.303022373413581</v>
      </c>
      <c r="AM91" s="1">
        <v>0.21794659147454</v>
      </c>
      <c r="AN91" s="1">
        <v>0.77458068247542</v>
      </c>
    </row>
    <row r="92" spans="1:40" ht="12.75">
      <c r="A92" s="1" t="s">
        <v>292</v>
      </c>
      <c r="B92" s="1">
        <v>7</v>
      </c>
      <c r="C92" s="1">
        <v>27171328</v>
      </c>
      <c r="D92" s="5" t="s">
        <v>67</v>
      </c>
      <c r="E92" s="1">
        <v>4</v>
      </c>
      <c r="F92" s="2">
        <v>0.487035831435475</v>
      </c>
      <c r="G92" s="2">
        <v>0.56808780146848</v>
      </c>
      <c r="H92" s="2">
        <v>4.13853916040889</v>
      </c>
      <c r="I92" s="1">
        <v>0.000210853004562309</v>
      </c>
      <c r="J92" s="2">
        <v>0.0272589857403509</v>
      </c>
      <c r="K92" s="2">
        <v>0.636957030947898</v>
      </c>
      <c r="L92" s="2">
        <f t="shared" si="2"/>
        <v>0.7184112771591614</v>
      </c>
      <c r="M92" s="2">
        <f t="shared" si="3"/>
        <v>0.23137544572368704</v>
      </c>
      <c r="O92" s="1">
        <v>0.756281848532771</v>
      </c>
      <c r="P92" s="1">
        <v>0.763936405715436</v>
      </c>
      <c r="Q92" s="1">
        <v>0.952522608281771</v>
      </c>
      <c r="R92" s="1">
        <v>0.62132073422396</v>
      </c>
      <c r="S92" s="1">
        <v>0.649468546142968</v>
      </c>
      <c r="T92" s="1">
        <v>0.928067291888234</v>
      </c>
      <c r="U92" s="1">
        <v>0.48411677387432</v>
      </c>
      <c r="V92" s="1">
        <v>0.676597339329211</v>
      </c>
      <c r="W92" s="1">
        <v>0.906270140871006</v>
      </c>
      <c r="X92" s="1">
        <v>0.65518709746101</v>
      </c>
      <c r="Y92" s="1">
        <v>0.142526822049575</v>
      </c>
      <c r="Z92" s="1">
        <v>0.0698679471788715</v>
      </c>
      <c r="AA92" s="1">
        <v>0.147570180646256</v>
      </c>
      <c r="AB92" s="1">
        <v>0.307319196567378</v>
      </c>
      <c r="AC92" s="1">
        <v>0.214720574461442</v>
      </c>
      <c r="AD92" s="1">
        <v>0.357348514592331</v>
      </c>
      <c r="AE92" s="1">
        <v>0.380274884569956</v>
      </c>
      <c r="AF92" s="1">
        <v>0.923994147768837</v>
      </c>
      <c r="AG92" s="1">
        <v>0.0473554735547355</v>
      </c>
      <c r="AH92" s="1">
        <v>0.826935624184428</v>
      </c>
      <c r="AI92" s="1">
        <v>0.942325367647059</v>
      </c>
      <c r="AJ92" s="1">
        <v>0.83130129890828</v>
      </c>
      <c r="AK92" s="1">
        <v>0.900640341515475</v>
      </c>
      <c r="AL92" s="1">
        <v>0.933136780035801</v>
      </c>
      <c r="AM92" s="1">
        <v>0.275</v>
      </c>
      <c r="AN92" s="1">
        <v>0.0761968981793661</v>
      </c>
    </row>
    <row r="93" spans="1:40" ht="12.75">
      <c r="A93" s="1" t="s">
        <v>293</v>
      </c>
      <c r="B93" s="1">
        <v>2</v>
      </c>
      <c r="C93" s="1">
        <v>200527358</v>
      </c>
      <c r="D93" s="5" t="s">
        <v>219</v>
      </c>
      <c r="E93" s="1">
        <v>3</v>
      </c>
      <c r="F93" s="2">
        <v>-0.432289776567623</v>
      </c>
      <c r="G93" s="2">
        <v>0.55098517982218</v>
      </c>
      <c r="H93" s="2">
        <v>-4.1284677842356</v>
      </c>
      <c r="I93" s="1">
        <v>0.000217127204575916</v>
      </c>
      <c r="J93" s="2">
        <v>0.027771493410811</v>
      </c>
      <c r="K93" s="2">
        <v>0.610430317419229</v>
      </c>
      <c r="L93" s="2">
        <f t="shared" si="2"/>
        <v>0.3958595353290651</v>
      </c>
      <c r="M93" s="2">
        <f t="shared" si="3"/>
        <v>0.8281493118966884</v>
      </c>
      <c r="O93" s="1">
        <v>0.487303506650544</v>
      </c>
      <c r="P93" s="1">
        <v>0.412849872773537</v>
      </c>
      <c r="Q93" s="1">
        <v>0.388097233864208</v>
      </c>
      <c r="R93" s="1">
        <v>0.503244837758112</v>
      </c>
      <c r="S93" s="1">
        <v>0.202791779759597</v>
      </c>
      <c r="T93" s="1">
        <v>0.223042836041359</v>
      </c>
      <c r="U93" s="1">
        <v>0.692461641094063</v>
      </c>
      <c r="V93" s="1">
        <v>0.440054495912807</v>
      </c>
      <c r="W93" s="1">
        <v>0.265221878224974</v>
      </c>
      <c r="X93" s="1">
        <v>0.170710571923744</v>
      </c>
      <c r="Y93" s="1">
        <v>0.80089485458613</v>
      </c>
      <c r="Z93" s="1">
        <v>0.766875981161695</v>
      </c>
      <c r="AA93" s="1">
        <v>0.83469454426658</v>
      </c>
      <c r="AB93" s="1">
        <v>0.757575757575758</v>
      </c>
      <c r="AC93" s="1">
        <v>0.897563283652709</v>
      </c>
      <c r="AD93" s="1">
        <v>0.891423140888572</v>
      </c>
      <c r="AE93" s="1">
        <v>0.848017621145374</v>
      </c>
      <c r="AF93" s="1">
        <v>0.85705148704829</v>
      </c>
      <c r="AG93" s="1">
        <v>0.165133596145423</v>
      </c>
      <c r="AH93" s="1">
        <v>0.222627737226277</v>
      </c>
      <c r="AI93" s="1">
        <v>0.852651635439822</v>
      </c>
      <c r="AJ93" s="1">
        <v>0.697346600331675</v>
      </c>
      <c r="AK93" s="1">
        <v>0.792581377744133</v>
      </c>
      <c r="AL93" s="1">
        <v>0.247232472324723</v>
      </c>
      <c r="AM93" s="1">
        <v>0.128150134048257</v>
      </c>
      <c r="AN93" s="1">
        <v>0.78001579778831</v>
      </c>
    </row>
    <row r="94" spans="1:40" ht="12.75">
      <c r="A94" s="1" t="s">
        <v>294</v>
      </c>
      <c r="B94" s="1">
        <v>3</v>
      </c>
      <c r="C94" s="1">
        <v>50324922</v>
      </c>
      <c r="D94" s="5" t="s">
        <v>230</v>
      </c>
      <c r="E94" s="1">
        <v>3</v>
      </c>
      <c r="F94" s="2">
        <v>-0.261393977929846</v>
      </c>
      <c r="G94" s="2">
        <v>0.688620957077587</v>
      </c>
      <c r="H94" s="2">
        <v>-4.10631627662167</v>
      </c>
      <c r="I94" s="1">
        <v>0.000231576976205785</v>
      </c>
      <c r="J94" s="2">
        <v>0.0293078945781279</v>
      </c>
      <c r="K94" s="2">
        <v>0.552152756135368</v>
      </c>
      <c r="L94" s="2">
        <f t="shared" si="2"/>
        <v>0.5783301361041432</v>
      </c>
      <c r="M94" s="2">
        <f t="shared" si="3"/>
        <v>0.8397241140339887</v>
      </c>
      <c r="O94" s="1">
        <v>0.589401784730638</v>
      </c>
      <c r="P94" s="1">
        <v>0.618408030538668</v>
      </c>
      <c r="Q94" s="1">
        <v>0.651283642286512</v>
      </c>
      <c r="R94" s="1">
        <v>0.557572209211553</v>
      </c>
      <c r="S94" s="1">
        <v>0.507030679327977</v>
      </c>
      <c r="T94" s="1">
        <v>0.573278800272665</v>
      </c>
      <c r="U94" s="1">
        <v>0.685453636590852</v>
      </c>
      <c r="V94" s="1">
        <v>0.586254933828651</v>
      </c>
      <c r="W94" s="1">
        <v>0.524150899048067</v>
      </c>
      <c r="X94" s="1">
        <v>0.485415409374371</v>
      </c>
      <c r="Y94" s="1">
        <v>0.801104463874827</v>
      </c>
      <c r="Z94" s="1">
        <v>0.805486284289277</v>
      </c>
      <c r="AA94" s="1">
        <v>0.848530293941212</v>
      </c>
      <c r="AB94" s="1">
        <v>0.816633111352021</v>
      </c>
      <c r="AC94" s="1">
        <v>0.847552861156292</v>
      </c>
      <c r="AD94" s="1">
        <v>0.889144558743909</v>
      </c>
      <c r="AE94" s="1">
        <v>0.869617224880383</v>
      </c>
      <c r="AF94" s="1">
        <v>0.883778390192911</v>
      </c>
      <c r="AG94" s="1">
        <v>0.384175474156653</v>
      </c>
      <c r="AH94" s="1">
        <v>0.712327649506404</v>
      </c>
      <c r="AI94" s="1">
        <v>0.749475890985325</v>
      </c>
      <c r="AJ94" s="1">
        <v>0.706920575940548</v>
      </c>
      <c r="AK94" s="1">
        <v>0.62221231043711</v>
      </c>
      <c r="AL94" s="1">
        <v>0.692952328616568</v>
      </c>
      <c r="AM94" s="1">
        <v>0.732363315696649</v>
      </c>
      <c r="AN94" s="1">
        <v>0.763620125037213</v>
      </c>
    </row>
    <row r="95" spans="1:40" ht="12.75">
      <c r="A95" s="1" t="s">
        <v>295</v>
      </c>
      <c r="B95" s="1">
        <v>11</v>
      </c>
      <c r="C95" s="1">
        <v>92342296</v>
      </c>
      <c r="D95" s="5" t="s">
        <v>238</v>
      </c>
      <c r="E95" s="1">
        <v>3</v>
      </c>
      <c r="F95" s="2">
        <v>0.342109598236598</v>
      </c>
      <c r="G95" s="2">
        <v>0.730469334937587</v>
      </c>
      <c r="H95" s="2">
        <v>4.10126667137651</v>
      </c>
      <c r="I95" s="1">
        <v>0.000235000350610914</v>
      </c>
      <c r="J95" s="2">
        <v>0.0294313459936981</v>
      </c>
      <c r="K95" s="2">
        <v>0.538880927559235</v>
      </c>
      <c r="L95" s="2">
        <f t="shared" si="2"/>
        <v>0.7861931427754411</v>
      </c>
      <c r="M95" s="2">
        <f t="shared" si="3"/>
        <v>0.44408354453884286</v>
      </c>
      <c r="O95" s="1">
        <v>0.620371234026677</v>
      </c>
      <c r="P95" s="1">
        <v>0.656113684399874</v>
      </c>
      <c r="Q95" s="1">
        <v>0.954747939713416</v>
      </c>
      <c r="R95" s="1">
        <v>0.676711920035805</v>
      </c>
      <c r="S95" s="1">
        <v>0.852062113875438</v>
      </c>
      <c r="T95" s="1">
        <v>0.94044607955852</v>
      </c>
      <c r="U95" s="1">
        <v>0.561813653345409</v>
      </c>
      <c r="V95" s="1">
        <v>0.946960006821864</v>
      </c>
      <c r="W95" s="1">
        <v>0.920055517002082</v>
      </c>
      <c r="X95" s="1">
        <v>0.886902215758405</v>
      </c>
      <c r="Y95" s="1">
        <v>0.420659635024276</v>
      </c>
      <c r="Z95" s="1">
        <v>0.436983895676867</v>
      </c>
      <c r="AA95" s="1">
        <v>0.254277317098772</v>
      </c>
      <c r="AB95" s="1">
        <v>0.49004052280121</v>
      </c>
      <c r="AC95" s="1">
        <v>0.460533729447319</v>
      </c>
      <c r="AD95" s="1">
        <v>0.524966322406825</v>
      </c>
      <c r="AE95" s="1">
        <v>0.521123389316631</v>
      </c>
      <c r="AF95" s="1">
        <v>0.949085651766177</v>
      </c>
      <c r="AG95" s="1">
        <v>0.924223296486745</v>
      </c>
      <c r="AH95" s="1">
        <v>0.950566335938186</v>
      </c>
      <c r="AI95" s="1">
        <v>0.95484446083856</v>
      </c>
      <c r="AJ95" s="1">
        <v>0.968544929565141</v>
      </c>
      <c r="AK95" s="1">
        <v>0.939641448051499</v>
      </c>
      <c r="AL95" s="1">
        <v>0.919753086419753</v>
      </c>
      <c r="AM95" s="1">
        <v>0.321657123610643</v>
      </c>
      <c r="AN95" s="1">
        <v>0.939117199391172</v>
      </c>
    </row>
    <row r="96" spans="1:40" ht="12.75">
      <c r="A96" s="1" t="s">
        <v>296</v>
      </c>
      <c r="B96" s="1">
        <v>16</v>
      </c>
      <c r="C96" s="1">
        <v>1246873</v>
      </c>
      <c r="D96" s="5" t="s">
        <v>81</v>
      </c>
      <c r="E96" s="1">
        <v>3</v>
      </c>
      <c r="F96" s="2">
        <v>-0.373224601567828</v>
      </c>
      <c r="G96" s="2">
        <v>0.760731239006765</v>
      </c>
      <c r="H96" s="2">
        <v>-4.09517023139671</v>
      </c>
      <c r="I96" s="1">
        <v>0.000239199445135798</v>
      </c>
      <c r="J96" s="2">
        <v>0.0294458660087008</v>
      </c>
      <c r="K96" s="2">
        <v>0.522864207547483</v>
      </c>
      <c r="L96" s="2">
        <f t="shared" si="2"/>
        <v>0.5565432050402632</v>
      </c>
      <c r="M96" s="2">
        <f t="shared" si="3"/>
        <v>0.9297678066080908</v>
      </c>
      <c r="O96" s="1">
        <v>0.75234196978648</v>
      </c>
      <c r="P96" s="1">
        <v>0.676508923200321</v>
      </c>
      <c r="Q96" s="1">
        <v>0.711558886004248</v>
      </c>
      <c r="R96" s="1">
        <v>0.665325413553043</v>
      </c>
      <c r="S96" s="1">
        <v>0.516984440061363</v>
      </c>
      <c r="T96" s="1">
        <v>0.243166213240057</v>
      </c>
      <c r="U96" s="1">
        <v>0.794804691286227</v>
      </c>
      <c r="V96" s="1">
        <v>0.401056702434773</v>
      </c>
      <c r="W96" s="1">
        <v>0.430432176140389</v>
      </c>
      <c r="X96" s="1">
        <v>0.0598756428955247</v>
      </c>
      <c r="Y96" s="1">
        <v>0.927059831500785</v>
      </c>
      <c r="Z96" s="1">
        <v>0.95200839937682</v>
      </c>
      <c r="AA96" s="1">
        <v>0.89418355098032</v>
      </c>
      <c r="AB96" s="1">
        <v>0.890542874995406</v>
      </c>
      <c r="AC96" s="1">
        <v>0.954108483615185</v>
      </c>
      <c r="AD96" s="1">
        <v>0.95560618388934</v>
      </c>
      <c r="AE96" s="1">
        <v>0.93486532189878</v>
      </c>
      <c r="AF96" s="1">
        <v>0.980942351462445</v>
      </c>
      <c r="AG96" s="1">
        <v>0.412383177570093</v>
      </c>
      <c r="AH96" s="1">
        <v>0.984386451263423</v>
      </c>
      <c r="AI96" s="1">
        <v>0.803059877145646</v>
      </c>
      <c r="AJ96" s="1">
        <v>0.982892188508715</v>
      </c>
      <c r="AK96" s="1">
        <v>0.968285930027687</v>
      </c>
      <c r="AL96" s="1">
        <v>0.918121073102623</v>
      </c>
      <c r="AM96" s="1">
        <v>0.98484574323713</v>
      </c>
      <c r="AN96" s="1">
        <v>0.98366571699905</v>
      </c>
    </row>
    <row r="97" spans="1:40" ht="12.75">
      <c r="A97" s="1" t="s">
        <v>297</v>
      </c>
      <c r="B97" s="1">
        <v>12</v>
      </c>
      <c r="C97" s="1">
        <v>113330251</v>
      </c>
      <c r="D97" s="5" t="s">
        <v>264</v>
      </c>
      <c r="E97" s="1">
        <v>4</v>
      </c>
      <c r="F97" s="2">
        <v>0.446800379553095</v>
      </c>
      <c r="G97" s="2">
        <v>0.536733967297889</v>
      </c>
      <c r="H97" s="2">
        <v>4.09399897621869</v>
      </c>
      <c r="I97" s="1">
        <v>0.000240014544527379</v>
      </c>
      <c r="J97" s="2">
        <v>0.0294458660087008</v>
      </c>
      <c r="K97" s="2">
        <v>0.519787873337045</v>
      </c>
      <c r="L97" s="2">
        <f t="shared" si="2"/>
        <v>0.6070617835529126</v>
      </c>
      <c r="M97" s="2">
        <f t="shared" si="3"/>
        <v>0.16026140399981795</v>
      </c>
      <c r="O97" s="1">
        <v>0.522219967532468</v>
      </c>
      <c r="P97" s="1">
        <v>0.503831417624521</v>
      </c>
      <c r="Q97" s="1">
        <v>0.872306207783853</v>
      </c>
      <c r="R97" s="1">
        <v>0.482230569199653</v>
      </c>
      <c r="S97" s="1">
        <v>0.754051477597712</v>
      </c>
      <c r="T97" s="1">
        <v>0.876923076923077</v>
      </c>
      <c r="U97" s="1">
        <v>0.230289648006235</v>
      </c>
      <c r="V97" s="1">
        <v>0.298852266038846</v>
      </c>
      <c r="W97" s="1">
        <v>0.900805426027978</v>
      </c>
      <c r="X97" s="1">
        <v>0.898969072164948</v>
      </c>
      <c r="Y97" s="1">
        <v>0.13269954446425</v>
      </c>
      <c r="Z97" s="1">
        <v>0.135118832187236</v>
      </c>
      <c r="AA97" s="1">
        <v>0.0919815353051804</v>
      </c>
      <c r="AB97" s="1">
        <v>0.263632718524459</v>
      </c>
      <c r="AC97" s="1">
        <v>0.112549654259232</v>
      </c>
      <c r="AD97" s="1">
        <v>0.179053593345152</v>
      </c>
      <c r="AE97" s="1">
        <v>0.206793949913216</v>
      </c>
      <c r="AF97" s="1">
        <v>0.88460124954061</v>
      </c>
      <c r="AG97" s="1">
        <v>0.0618223951005545</v>
      </c>
      <c r="AH97" s="1">
        <v>0.937736052659976</v>
      </c>
      <c r="AI97" s="1">
        <v>0.858800226372383</v>
      </c>
      <c r="AJ97" s="1">
        <v>0.915864759427828</v>
      </c>
      <c r="AK97" s="1">
        <v>0.86400131083074</v>
      </c>
      <c r="AL97" s="1">
        <v>0.849047224523612</v>
      </c>
      <c r="AM97" s="1">
        <v>0.338697697449864</v>
      </c>
      <c r="AN97" s="1">
        <v>0.782203276941521</v>
      </c>
    </row>
    <row r="98" spans="1:40" ht="12.75">
      <c r="A98" s="1" t="s">
        <v>298</v>
      </c>
      <c r="B98" s="1">
        <v>1</v>
      </c>
      <c r="C98" s="1">
        <v>167663482</v>
      </c>
      <c r="D98" s="5" t="s">
        <v>198</v>
      </c>
      <c r="E98" s="1">
        <v>4</v>
      </c>
      <c r="F98" s="2">
        <v>0.48486140284086</v>
      </c>
      <c r="G98" s="2">
        <v>0.502596760579498</v>
      </c>
      <c r="H98" s="2">
        <v>4.0714921616176</v>
      </c>
      <c r="I98" s="1">
        <v>0.000256215707027018</v>
      </c>
      <c r="J98" s="2">
        <v>0.0310726861880372</v>
      </c>
      <c r="K98" s="2">
        <v>0.460724725918053</v>
      </c>
      <c r="L98" s="2">
        <f t="shared" si="2"/>
        <v>0.5530444953464622</v>
      </c>
      <c r="M98" s="2">
        <f t="shared" si="3"/>
        <v>0.06818309250560169</v>
      </c>
      <c r="O98" s="1">
        <v>0.558194774346793</v>
      </c>
      <c r="P98" s="1">
        <v>0.272211998527788</v>
      </c>
      <c r="Q98" s="1">
        <v>0.763337816633042</v>
      </c>
      <c r="R98" s="1">
        <v>0.48073146784487</v>
      </c>
      <c r="S98" s="1">
        <v>0.415503056834478</v>
      </c>
      <c r="T98" s="1">
        <v>0.925279789335089</v>
      </c>
      <c r="U98" s="1">
        <v>0.419283988578959</v>
      </c>
      <c r="V98" s="1">
        <v>0.887594161958569</v>
      </c>
      <c r="W98" s="1">
        <v>0.914021164021164</v>
      </c>
      <c r="X98" s="1">
        <v>0.266522029372497</v>
      </c>
      <c r="Y98" s="1">
        <v>0.0743595430852833</v>
      </c>
      <c r="Z98" s="1">
        <v>0.0614391143911439</v>
      </c>
      <c r="AA98" s="1">
        <v>0.0407719725289055</v>
      </c>
      <c r="AB98" s="1">
        <v>0.0979805534779357</v>
      </c>
      <c r="AC98" s="1">
        <v>0.06594961788848</v>
      </c>
      <c r="AD98" s="1">
        <v>0.0617808461674633</v>
      </c>
      <c r="AE98" s="1">
        <v>0.075</v>
      </c>
      <c r="AF98" s="1">
        <v>0.960495914342068</v>
      </c>
      <c r="AG98" s="1">
        <v>0.127909363326629</v>
      </c>
      <c r="AH98" s="1">
        <v>0.968957473533106</v>
      </c>
      <c r="AI98" s="1">
        <v>0.966010879790585</v>
      </c>
      <c r="AJ98" s="1">
        <v>0.973410556798736</v>
      </c>
      <c r="AK98" s="1">
        <v>0.96054961832061</v>
      </c>
      <c r="AL98" s="1">
        <v>0.911300785250939</v>
      </c>
      <c r="AM98" s="1">
        <v>0.0899430547081554</v>
      </c>
      <c r="AN98" s="1">
        <v>0.728976234003656</v>
      </c>
    </row>
    <row r="99" spans="1:40" ht="12.75">
      <c r="A99" s="1" t="s">
        <v>299</v>
      </c>
      <c r="B99" s="1" t="s">
        <v>63</v>
      </c>
      <c r="C99" s="1">
        <v>26120444</v>
      </c>
      <c r="D99" s="5" t="s">
        <v>205</v>
      </c>
      <c r="E99" s="1">
        <v>3</v>
      </c>
      <c r="F99" s="2">
        <v>-0.464629979645285</v>
      </c>
      <c r="G99" s="2">
        <v>0.366988510990824</v>
      </c>
      <c r="H99" s="2">
        <v>-4.06850644720292</v>
      </c>
      <c r="I99" s="1">
        <v>0.000258443701139792</v>
      </c>
      <c r="J99" s="2">
        <v>0.0310726861880372</v>
      </c>
      <c r="K99" s="2">
        <v>0.452896949065939</v>
      </c>
      <c r="L99" s="2">
        <f t="shared" si="2"/>
        <v>0.21751362334323165</v>
      </c>
      <c r="M99" s="2">
        <f t="shared" si="3"/>
        <v>0.6821436029885168</v>
      </c>
      <c r="O99" s="1">
        <v>0.35148606239616</v>
      </c>
      <c r="P99" s="1">
        <v>0.285116279069767</v>
      </c>
      <c r="Q99" s="1">
        <v>0.0368117298393386</v>
      </c>
      <c r="R99" s="1">
        <v>0.304950260540028</v>
      </c>
      <c r="S99" s="1">
        <v>0.144675248683441</v>
      </c>
      <c r="T99" s="1">
        <v>0.145174371451744</v>
      </c>
      <c r="U99" s="1">
        <v>0.558107577542207</v>
      </c>
      <c r="V99" s="1">
        <v>0.133259911894273</v>
      </c>
      <c r="W99" s="1">
        <v>0.0733774834437086</v>
      </c>
      <c r="X99" s="1">
        <v>0.069838056680162</v>
      </c>
      <c r="Y99" s="1">
        <v>0.78948765595965</v>
      </c>
      <c r="Z99" s="1">
        <v>0.743161094224924</v>
      </c>
      <c r="AA99" s="1">
        <v>0.82478839177751</v>
      </c>
      <c r="AB99" s="1">
        <v>0.616766467065868</v>
      </c>
      <c r="AC99" s="1">
        <v>0.582531769992277</v>
      </c>
      <c r="AD99" s="1">
        <v>0.645878487030693</v>
      </c>
      <c r="AE99" s="1">
        <v>0.572391354868696</v>
      </c>
      <c r="AF99" s="1">
        <v>0.94038487417575</v>
      </c>
      <c r="AG99" s="1">
        <v>0.05</v>
      </c>
      <c r="AH99" s="1">
        <v>0.120077697333569</v>
      </c>
      <c r="AI99" s="1">
        <v>0.0614707008808885</v>
      </c>
      <c r="AJ99" s="1">
        <v>0.956806465096837</v>
      </c>
      <c r="AK99" s="1">
        <v>0.269322309908556</v>
      </c>
      <c r="AL99" s="1">
        <v>0.0404676258992806</v>
      </c>
      <c r="AM99" s="1">
        <v>0.0669442131557036</v>
      </c>
      <c r="AN99" s="1">
        <v>0.158425196850394</v>
      </c>
    </row>
    <row r="100" spans="1:40" ht="12.75">
      <c r="A100" s="1" t="s">
        <v>300</v>
      </c>
      <c r="B100" s="1">
        <v>16</v>
      </c>
      <c r="C100" s="1">
        <v>56258962</v>
      </c>
      <c r="D100" s="5" t="s">
        <v>214</v>
      </c>
      <c r="E100" s="1">
        <v>3</v>
      </c>
      <c r="F100" s="2">
        <v>-0.369311681219517</v>
      </c>
      <c r="G100" s="2">
        <v>0.655293929331236</v>
      </c>
      <c r="H100" s="2">
        <v>-4.06177438912565</v>
      </c>
      <c r="I100" s="1">
        <v>0.000263537016300622</v>
      </c>
      <c r="J100" s="2">
        <v>0.0313713420493305</v>
      </c>
      <c r="K100" s="2">
        <v>0.435253677971773</v>
      </c>
      <c r="L100" s="2">
        <f t="shared" si="2"/>
        <v>0.44127855293264434</v>
      </c>
      <c r="M100" s="2">
        <f t="shared" si="3"/>
        <v>0.8105902341521614</v>
      </c>
      <c r="O100" s="1">
        <v>0.284122562674095</v>
      </c>
      <c r="P100" s="1">
        <v>0.637516293399692</v>
      </c>
      <c r="Q100" s="1">
        <v>0.684287812041116</v>
      </c>
      <c r="R100" s="1">
        <v>0.47815707806159</v>
      </c>
      <c r="S100" s="1">
        <v>0.486617283950617</v>
      </c>
      <c r="T100" s="1">
        <v>0.0318845177664975</v>
      </c>
      <c r="U100" s="1">
        <v>0.459845758354756</v>
      </c>
      <c r="V100" s="1">
        <v>0.209181636726547</v>
      </c>
      <c r="W100" s="1">
        <v>0.314217307034546</v>
      </c>
      <c r="X100" s="1">
        <v>0.41756124415084</v>
      </c>
      <c r="Y100" s="1">
        <v>0.729782631090965</v>
      </c>
      <c r="Z100" s="1">
        <v>0.902484184539423</v>
      </c>
      <c r="AA100" s="1">
        <v>0.785865384615385</v>
      </c>
      <c r="AB100" s="1">
        <v>0.745513070620367</v>
      </c>
      <c r="AC100" s="1">
        <v>0.846353884494528</v>
      </c>
      <c r="AD100" s="1">
        <v>0.86840353713036</v>
      </c>
      <c r="AE100" s="1">
        <v>0.795728946574102</v>
      </c>
      <c r="AF100" s="1">
        <v>0.914038775986919</v>
      </c>
      <c r="AG100" s="1">
        <v>0.0249126116628752</v>
      </c>
      <c r="AH100" s="1">
        <v>0.932397519807096</v>
      </c>
      <c r="AI100" s="1">
        <v>0.953882568527144</v>
      </c>
      <c r="AJ100" s="1">
        <v>0.957946363351769</v>
      </c>
      <c r="AK100" s="1">
        <v>0.955794170966392</v>
      </c>
      <c r="AL100" s="1">
        <v>0.846412085606378</v>
      </c>
      <c r="AM100" s="1">
        <v>0.84588281351951</v>
      </c>
      <c r="AN100" s="1">
        <v>0.928852119958635</v>
      </c>
    </row>
    <row r="101" spans="1:40" ht="12.75">
      <c r="A101" s="1" t="s">
        <v>301</v>
      </c>
      <c r="B101" s="1">
        <v>1</v>
      </c>
      <c r="C101" s="1">
        <v>53972666</v>
      </c>
      <c r="D101" s="5" t="s">
        <v>261</v>
      </c>
      <c r="E101" s="1">
        <v>4</v>
      </c>
      <c r="F101" s="2">
        <v>-0.303856745393506</v>
      </c>
      <c r="G101" s="2">
        <v>0.569420050244215</v>
      </c>
      <c r="H101" s="2">
        <v>-4.05333983971556</v>
      </c>
      <c r="I101" s="1">
        <v>0.000270057036806015</v>
      </c>
      <c r="J101" s="2">
        <v>0.0313887301486686</v>
      </c>
      <c r="K101" s="2">
        <v>0.413161243651017</v>
      </c>
      <c r="L101" s="2">
        <f t="shared" si="2"/>
        <v>0.3757891070646455</v>
      </c>
      <c r="M101" s="2">
        <f t="shared" si="3"/>
        <v>0.6796458524581517</v>
      </c>
      <c r="O101" s="1">
        <v>0.333645735707591</v>
      </c>
      <c r="P101" s="1">
        <v>0.367112810707457</v>
      </c>
      <c r="Q101" s="1">
        <v>0.267148014440433</v>
      </c>
      <c r="R101" s="1">
        <v>0.532383419689119</v>
      </c>
      <c r="S101" s="1">
        <v>0.233003708281829</v>
      </c>
      <c r="T101" s="1">
        <v>0.260180995475113</v>
      </c>
      <c r="U101" s="1">
        <v>0.540481400437637</v>
      </c>
      <c r="V101" s="1">
        <v>0.434856175972927</v>
      </c>
      <c r="W101" s="1">
        <v>0.426644182124789</v>
      </c>
      <c r="X101" s="1">
        <v>0.246826516220028</v>
      </c>
      <c r="Y101" s="1">
        <v>0.591591591591592</v>
      </c>
      <c r="Z101" s="1">
        <v>0.550989345509893</v>
      </c>
      <c r="AA101" s="1">
        <v>0.625405055087492</v>
      </c>
      <c r="AB101" s="1">
        <v>0.613746369796709</v>
      </c>
      <c r="AC101" s="1">
        <v>0.791624106230848</v>
      </c>
      <c r="AD101" s="1">
        <v>0.818373812038015</v>
      </c>
      <c r="AE101" s="1">
        <v>0.765790686952513</v>
      </c>
      <c r="AF101" s="1">
        <v>0.733727810650888</v>
      </c>
      <c r="AG101" s="1">
        <v>0.278070836473248</v>
      </c>
      <c r="AH101" s="1">
        <v>0.860131731886866</v>
      </c>
      <c r="AI101" s="1">
        <v>0.78752107925801</v>
      </c>
      <c r="AJ101" s="1">
        <v>0.87871982032566</v>
      </c>
      <c r="AK101" s="1">
        <v>0.848343685300207</v>
      </c>
      <c r="AL101" s="1">
        <v>0.784476262245667</v>
      </c>
      <c r="AM101" s="1">
        <v>0.60393498716852</v>
      </c>
      <c r="AN101" s="1">
        <v>0.630191166776533</v>
      </c>
    </row>
    <row r="102" spans="1:40" ht="12.75">
      <c r="A102" s="1" t="s">
        <v>302</v>
      </c>
      <c r="B102" s="1">
        <v>2</v>
      </c>
      <c r="C102" s="1">
        <v>88208676</v>
      </c>
      <c r="D102" s="5" t="s">
        <v>255</v>
      </c>
      <c r="E102" s="1">
        <v>3</v>
      </c>
      <c r="F102" s="2">
        <v>-0.473911063733288</v>
      </c>
      <c r="G102" s="2">
        <v>0.514422245460042</v>
      </c>
      <c r="H102" s="2">
        <v>-4.05136419567148</v>
      </c>
      <c r="I102" s="1">
        <v>0.000271606878168587</v>
      </c>
      <c r="J102" s="2">
        <v>0.0313887301486686</v>
      </c>
      <c r="K102" s="2">
        <v>0.40798853430694</v>
      </c>
      <c r="L102" s="2">
        <f t="shared" si="2"/>
        <v>0.36468423417850593</v>
      </c>
      <c r="M102" s="2">
        <f t="shared" si="3"/>
        <v>0.8385952979117942</v>
      </c>
      <c r="O102" s="1">
        <v>0.385676741130092</v>
      </c>
      <c r="P102" s="1">
        <v>0.408450704225352</v>
      </c>
      <c r="Q102" s="1">
        <v>0.107335907335907</v>
      </c>
      <c r="R102" s="1">
        <v>0.636489288182446</v>
      </c>
      <c r="S102" s="1">
        <v>0.271619684663163</v>
      </c>
      <c r="T102" s="1">
        <v>0.221794871794872</v>
      </c>
      <c r="U102" s="1">
        <v>0.679888656924148</v>
      </c>
      <c r="V102" s="1">
        <v>0.154603643525357</v>
      </c>
      <c r="W102" s="1">
        <v>0.387181738366989</v>
      </c>
      <c r="X102" s="1">
        <v>0.2509117432531</v>
      </c>
      <c r="Y102" s="1">
        <v>0.892348169261127</v>
      </c>
      <c r="Z102" s="1">
        <v>0.866460996033495</v>
      </c>
      <c r="AA102" s="1">
        <v>0.794294897549217</v>
      </c>
      <c r="AB102" s="1">
        <v>0.746385790995456</v>
      </c>
      <c r="AC102" s="1">
        <v>0.892833443928334</v>
      </c>
      <c r="AD102" s="1">
        <v>0.85632183908046</v>
      </c>
      <c r="AE102" s="1">
        <v>0.821521948534471</v>
      </c>
      <c r="AF102" s="1">
        <v>0.915188018883282</v>
      </c>
      <c r="AG102" s="1">
        <v>0.0538336052202284</v>
      </c>
      <c r="AH102" s="1">
        <v>0.325028312570781</v>
      </c>
      <c r="AI102" s="1">
        <v>0.146631706333199</v>
      </c>
      <c r="AJ102" s="1">
        <v>0.959936742224565</v>
      </c>
      <c r="AK102" s="1">
        <v>0.909850066426267</v>
      </c>
      <c r="AL102" s="1">
        <v>0.188414277355178</v>
      </c>
      <c r="AM102" s="1">
        <v>0.123349255408823</v>
      </c>
      <c r="AN102" s="1">
        <v>0.378626332754773</v>
      </c>
    </row>
    <row r="103" spans="1:40" ht="12.75">
      <c r="A103" s="1" t="s">
        <v>303</v>
      </c>
      <c r="B103" s="1">
        <v>5</v>
      </c>
      <c r="C103" s="1">
        <v>115326619</v>
      </c>
      <c r="D103" s="5" t="s">
        <v>123</v>
      </c>
      <c r="E103" s="1">
        <v>3</v>
      </c>
      <c r="F103" s="2">
        <v>0.441114569430571</v>
      </c>
      <c r="G103" s="2">
        <v>0.636081684043376</v>
      </c>
      <c r="H103" s="2">
        <v>4.0508481454752</v>
      </c>
      <c r="I103" s="1">
        <v>0.000272013135881912</v>
      </c>
      <c r="J103" s="2">
        <v>0.0313887301486686</v>
      </c>
      <c r="K103" s="2">
        <v>0.406637520056836</v>
      </c>
      <c r="L103" s="2">
        <f t="shared" si="2"/>
        <v>0.7255936999920835</v>
      </c>
      <c r="M103" s="2">
        <f t="shared" si="3"/>
        <v>0.2844791305615123</v>
      </c>
      <c r="O103" s="1">
        <v>0.196561956410519</v>
      </c>
      <c r="P103" s="1">
        <v>0.611940298507463</v>
      </c>
      <c r="Q103" s="1">
        <v>0.957946444617504</v>
      </c>
      <c r="R103" s="1">
        <v>0.57806334841629</v>
      </c>
      <c r="S103" s="1">
        <v>0.841474078700812</v>
      </c>
      <c r="T103" s="1">
        <v>0.0594250967385296</v>
      </c>
      <c r="U103" s="1">
        <v>0.506831699083749</v>
      </c>
      <c r="V103" s="1">
        <v>0.940663302090844</v>
      </c>
      <c r="W103" s="1">
        <v>0.960116564767728</v>
      </c>
      <c r="X103" s="1">
        <v>0.936745607333843</v>
      </c>
      <c r="Y103" s="1">
        <v>0.341855222986276</v>
      </c>
      <c r="Z103" s="1">
        <v>0.176433500297734</v>
      </c>
      <c r="AA103" s="1">
        <v>0.190341844171721</v>
      </c>
      <c r="AB103" s="1">
        <v>0.333606809557994</v>
      </c>
      <c r="AC103" s="1">
        <v>0.234120385766545</v>
      </c>
      <c r="AD103" s="1">
        <v>0.348430326343219</v>
      </c>
      <c r="AE103" s="1">
        <v>0.366565824807097</v>
      </c>
      <c r="AF103" s="1">
        <v>0.959990219152123</v>
      </c>
      <c r="AG103" s="1">
        <v>0.871336405529954</v>
      </c>
      <c r="AH103" s="1">
        <v>0.968416101068477</v>
      </c>
      <c r="AI103" s="1">
        <v>0.932727272727273</v>
      </c>
      <c r="AJ103" s="1">
        <v>0.971545856431128</v>
      </c>
      <c r="AK103" s="1">
        <v>0.94223321858864</v>
      </c>
      <c r="AL103" s="1">
        <v>0.949019801004827</v>
      </c>
      <c r="AM103" s="1">
        <v>0.547332600027499</v>
      </c>
      <c r="AN103" s="1">
        <v>0.8144</v>
      </c>
    </row>
    <row r="104" spans="1:40" ht="12.75">
      <c r="A104" s="1" t="s">
        <v>304</v>
      </c>
      <c r="B104" s="1">
        <v>6</v>
      </c>
      <c r="C104" s="1">
        <v>30051393</v>
      </c>
      <c r="D104" s="5" t="s">
        <v>180</v>
      </c>
      <c r="E104" s="1">
        <v>7</v>
      </c>
      <c r="F104" s="2">
        <v>0.419816061513722</v>
      </c>
      <c r="G104" s="2">
        <v>0.584019666455588</v>
      </c>
      <c r="H104" s="2">
        <v>4.0481763840966</v>
      </c>
      <c r="I104" s="1">
        <v>0.00027412598067123</v>
      </c>
      <c r="J104" s="2">
        <v>0.0313887301486686</v>
      </c>
      <c r="K104" s="2">
        <v>0.399643729861377</v>
      </c>
      <c r="L104" s="2">
        <f t="shared" si="2"/>
        <v>0.651503763158368</v>
      </c>
      <c r="M104" s="2">
        <f t="shared" si="3"/>
        <v>0.23168770164464553</v>
      </c>
      <c r="O104" s="1">
        <v>0.0770767913217242</v>
      </c>
      <c r="P104" s="1">
        <v>0.62140446729873</v>
      </c>
      <c r="Q104" s="1">
        <v>0.90843515383483</v>
      </c>
      <c r="R104" s="1">
        <v>0.496608670008847</v>
      </c>
      <c r="S104" s="1">
        <v>0.762591687041565</v>
      </c>
      <c r="T104" s="1">
        <v>0.080289455547898</v>
      </c>
      <c r="U104" s="1">
        <v>0.368951117661508</v>
      </c>
      <c r="V104" s="1">
        <v>0.89400108577633</v>
      </c>
      <c r="W104" s="1">
        <v>0.885762521102983</v>
      </c>
      <c r="X104" s="1">
        <v>0.848702374378796</v>
      </c>
      <c r="Y104" s="1">
        <v>0.384922445255474</v>
      </c>
      <c r="Z104" s="1">
        <v>0.35781459919391</v>
      </c>
      <c r="AA104" s="1">
        <v>0.149807233339453</v>
      </c>
      <c r="AB104" s="1">
        <v>0.297220467466835</v>
      </c>
      <c r="AC104" s="1">
        <v>0.186420179682101</v>
      </c>
      <c r="AD104" s="1">
        <v>0.113656387665198</v>
      </c>
      <c r="AE104" s="1">
        <v>0.131972598909548</v>
      </c>
      <c r="AF104" s="1">
        <v>0.887683186038707</v>
      </c>
      <c r="AG104" s="1">
        <v>0.444608159130675</v>
      </c>
      <c r="AH104" s="1">
        <v>0.916178623718887</v>
      </c>
      <c r="AI104" s="1">
        <v>0.942275042444822</v>
      </c>
      <c r="AJ104" s="1">
        <v>0.94022061439924</v>
      </c>
      <c r="AK104" s="1">
        <v>0.873087818696884</v>
      </c>
      <c r="AL104" s="1">
        <v>0.949391988555079</v>
      </c>
      <c r="AM104" s="1">
        <v>0.747022587268994</v>
      </c>
      <c r="AN104" s="1">
        <v>0.918406072106262</v>
      </c>
    </row>
    <row r="105" spans="1:40" ht="12.75">
      <c r="A105" s="1" t="s">
        <v>305</v>
      </c>
      <c r="B105" s="1">
        <v>10</v>
      </c>
      <c r="C105" s="1">
        <v>43187161</v>
      </c>
      <c r="D105" s="5" t="s">
        <v>217</v>
      </c>
      <c r="E105" s="1">
        <v>3</v>
      </c>
      <c r="F105" s="2">
        <v>-0.486871984391589</v>
      </c>
      <c r="G105" s="2">
        <v>0.483105290649847</v>
      </c>
      <c r="H105" s="2">
        <v>-4.04447935083607</v>
      </c>
      <c r="I105" s="1">
        <v>0.000277076087581555</v>
      </c>
      <c r="J105" s="2">
        <v>0.0314272245376701</v>
      </c>
      <c r="K105" s="2">
        <v>0.389968482977214</v>
      </c>
      <c r="L105" s="2">
        <f t="shared" si="2"/>
        <v>0.26088152833123845</v>
      </c>
      <c r="M105" s="2">
        <f t="shared" si="3"/>
        <v>0.7477535127228272</v>
      </c>
      <c r="O105" s="1">
        <v>0.355860204672717</v>
      </c>
      <c r="P105" s="1">
        <v>0.285533155826043</v>
      </c>
      <c r="Q105" s="1">
        <v>0.0459418070444104</v>
      </c>
      <c r="R105" s="1">
        <v>0.342278079710145</v>
      </c>
      <c r="S105" s="1">
        <v>0.358776630505816</v>
      </c>
      <c r="T105" s="1">
        <v>0.0786122090469916</v>
      </c>
      <c r="U105" s="1">
        <v>0.57680657723929</v>
      </c>
      <c r="V105" s="1">
        <v>0.0484812388326385</v>
      </c>
      <c r="W105" s="1">
        <v>0.23524874662553</v>
      </c>
      <c r="X105" s="1">
        <v>0.099007314524556</v>
      </c>
      <c r="Y105" s="1">
        <v>0.747216494845361</v>
      </c>
      <c r="Z105" s="1">
        <v>0.8531652989449</v>
      </c>
      <c r="AA105" s="1">
        <v>0.781268465629309</v>
      </c>
      <c r="AB105" s="1">
        <v>0.557020946470132</v>
      </c>
      <c r="AC105" s="1">
        <v>0.774137774137774</v>
      </c>
      <c r="AD105" s="1">
        <v>0.758707090954648</v>
      </c>
      <c r="AE105" s="1">
        <v>0.762758518077667</v>
      </c>
      <c r="AF105" s="1">
        <v>0.9383931788159</v>
      </c>
      <c r="AG105" s="1">
        <v>0.0327589874494788</v>
      </c>
      <c r="AH105" s="1">
        <v>0.309362852797026</v>
      </c>
      <c r="AI105" s="1">
        <v>0.596594559862926</v>
      </c>
      <c r="AJ105" s="1">
        <v>0.968347010550996</v>
      </c>
      <c r="AK105" s="1">
        <v>0.91407825736184</v>
      </c>
      <c r="AL105" s="1">
        <v>0.125448916408669</v>
      </c>
      <c r="AM105" s="1">
        <v>0.156738571145854</v>
      </c>
      <c r="AN105" s="1">
        <v>0.858194669415403</v>
      </c>
    </row>
    <row r="106" spans="1:40" ht="12.75">
      <c r="A106" s="1" t="s">
        <v>306</v>
      </c>
      <c r="B106" s="1">
        <v>2</v>
      </c>
      <c r="C106" s="1">
        <v>200527315</v>
      </c>
      <c r="D106" s="5" t="s">
        <v>219</v>
      </c>
      <c r="E106" s="1">
        <v>3</v>
      </c>
      <c r="F106" s="2">
        <v>-0.328214020525642</v>
      </c>
      <c r="G106" s="2">
        <v>0.545708247599107</v>
      </c>
      <c r="H106" s="2">
        <v>-4.03918081173592</v>
      </c>
      <c r="I106" s="1">
        <v>0.000281358301442097</v>
      </c>
      <c r="J106" s="2">
        <v>0.0315719413478153</v>
      </c>
      <c r="K106" s="2">
        <v>0.376106856247207</v>
      </c>
      <c r="L106" s="2">
        <f t="shared" si="2"/>
        <v>0.41116483220908423</v>
      </c>
      <c r="M106" s="2">
        <f t="shared" si="3"/>
        <v>0.739378852734726</v>
      </c>
      <c r="O106" s="1">
        <v>0.489881367759944</v>
      </c>
      <c r="P106" s="1">
        <v>0.441879637262984</v>
      </c>
      <c r="Q106" s="1">
        <v>0.311023622047244</v>
      </c>
      <c r="R106" s="1">
        <v>0.51085141903172</v>
      </c>
      <c r="S106" s="1">
        <v>0.308986752595775</v>
      </c>
      <c r="T106" s="1">
        <v>0.342155009451796</v>
      </c>
      <c r="U106" s="1">
        <v>0.573305670816044</v>
      </c>
      <c r="V106" s="1">
        <v>0.358229598893499</v>
      </c>
      <c r="W106" s="1">
        <v>0.357418111753372</v>
      </c>
      <c r="X106" s="1">
        <v>0.348907309721176</v>
      </c>
      <c r="Y106" s="1">
        <v>0.634219554030875</v>
      </c>
      <c r="Z106" s="1">
        <v>0.76</v>
      </c>
      <c r="AA106" s="1">
        <v>0.757070135746606</v>
      </c>
      <c r="AB106" s="1">
        <v>0.726484612050282</v>
      </c>
      <c r="AC106" s="1">
        <v>0.727514990006662</v>
      </c>
      <c r="AD106" s="1">
        <v>0.826736032571816</v>
      </c>
      <c r="AE106" s="1">
        <v>0.743626644736842</v>
      </c>
      <c r="AF106" s="1">
        <v>0.770618556701031</v>
      </c>
      <c r="AG106" s="1">
        <v>0.166023166023166</v>
      </c>
      <c r="AH106" s="1">
        <v>0.584876543209877</v>
      </c>
      <c r="AI106" s="1">
        <v>0.583333333333333</v>
      </c>
      <c r="AJ106" s="1">
        <v>0.658706467661691</v>
      </c>
      <c r="AK106" s="1">
        <v>0.777825342465753</v>
      </c>
      <c r="AL106" s="1">
        <v>0.28852251109702</v>
      </c>
      <c r="AM106" s="1">
        <v>0.330827067669173</v>
      </c>
      <c r="AN106" s="1">
        <v>0.809390980939098</v>
      </c>
    </row>
    <row r="107" spans="1:40" ht="12.75">
      <c r="A107" s="1" t="s">
        <v>307</v>
      </c>
      <c r="B107" s="1">
        <v>3</v>
      </c>
      <c r="C107" s="1">
        <v>171619614</v>
      </c>
      <c r="D107" s="5" t="s">
        <v>259</v>
      </c>
      <c r="E107" s="1">
        <v>5</v>
      </c>
      <c r="F107" s="2">
        <v>0.409570487834852</v>
      </c>
      <c r="G107" s="2">
        <v>0.573093211298684</v>
      </c>
      <c r="H107" s="2">
        <v>4.03643366422926</v>
      </c>
      <c r="I107" s="1">
        <v>0.000283603897992519</v>
      </c>
      <c r="J107" s="2">
        <v>0.0315719413478153</v>
      </c>
      <c r="K107" s="2">
        <v>0.368922220362384</v>
      </c>
      <c r="L107" s="2">
        <f t="shared" si="2"/>
        <v>0.5958799507416577</v>
      </c>
      <c r="M107" s="2">
        <f t="shared" si="3"/>
        <v>0.18630946290680536</v>
      </c>
      <c r="O107" s="1">
        <v>0.0661790811616843</v>
      </c>
      <c r="P107" s="1">
        <v>0.711214123680836</v>
      </c>
      <c r="Q107" s="1">
        <v>0.779254152303353</v>
      </c>
      <c r="R107" s="1">
        <v>0.484031038731808</v>
      </c>
      <c r="S107" s="1">
        <v>0.613468662470259</v>
      </c>
      <c r="T107" s="1">
        <v>0.018787814457064</v>
      </c>
      <c r="U107" s="1">
        <v>0.555138733988982</v>
      </c>
      <c r="V107" s="1">
        <v>0.955378100980347</v>
      </c>
      <c r="W107" s="1">
        <v>0.546459307151282</v>
      </c>
      <c r="X107" s="1">
        <v>0.651796356206368</v>
      </c>
      <c r="Y107" s="1">
        <v>0.1095789516756</v>
      </c>
      <c r="Z107" s="1">
        <v>0.10885455420843</v>
      </c>
      <c r="AA107" s="1">
        <v>0.0885115142158755</v>
      </c>
      <c r="AB107" s="1">
        <v>0.268777351076181</v>
      </c>
      <c r="AC107" s="1">
        <v>0.175768233987412</v>
      </c>
      <c r="AD107" s="1">
        <v>0.265312463587991</v>
      </c>
      <c r="AE107" s="1">
        <v>0.287363171596148</v>
      </c>
      <c r="AF107" s="1">
        <v>0.989729039580082</v>
      </c>
      <c r="AG107" s="1">
        <v>0.530253088365961</v>
      </c>
      <c r="AH107" s="1">
        <v>0.994102420409361</v>
      </c>
      <c r="AI107" s="1">
        <v>0.991107578429668</v>
      </c>
      <c r="AJ107" s="1">
        <v>0.993792440183021</v>
      </c>
      <c r="AK107" s="1">
        <v>0.980652657102445</v>
      </c>
      <c r="AL107" s="1">
        <v>0.984060922695475</v>
      </c>
      <c r="AM107" s="1">
        <v>0.764158393501805</v>
      </c>
      <c r="AN107" s="1">
        <v>0.986693342018332</v>
      </c>
    </row>
    <row r="108" spans="1:40" ht="12.75">
      <c r="A108" s="1" t="s">
        <v>308</v>
      </c>
      <c r="B108" s="1">
        <v>3</v>
      </c>
      <c r="C108" s="1">
        <v>49434859</v>
      </c>
      <c r="D108" s="5" t="s">
        <v>257</v>
      </c>
      <c r="E108" s="1">
        <v>4</v>
      </c>
      <c r="F108" s="2">
        <v>-0.409314209907567</v>
      </c>
      <c r="G108" s="2">
        <v>0.633005198551384</v>
      </c>
      <c r="H108" s="2">
        <v>-4.01155902981006</v>
      </c>
      <c r="I108" s="1">
        <v>0.000304750437187461</v>
      </c>
      <c r="J108" s="2">
        <v>0.0335704087030885</v>
      </c>
      <c r="K108" s="2">
        <v>0.303937688528126</v>
      </c>
      <c r="L108" s="2">
        <f t="shared" si="2"/>
        <v>0.36168959063230316</v>
      </c>
      <c r="M108" s="2">
        <f t="shared" si="3"/>
        <v>0.7710038005398708</v>
      </c>
      <c r="O108" s="1">
        <v>0.423389186387977</v>
      </c>
      <c r="P108" s="1">
        <v>0.503388681802779</v>
      </c>
      <c r="Q108" s="1">
        <v>0.62756079587325</v>
      </c>
      <c r="R108" s="1">
        <v>0.235130111524164</v>
      </c>
      <c r="S108" s="1">
        <v>0.565479095493737</v>
      </c>
      <c r="T108" s="1">
        <v>0.0756340579710145</v>
      </c>
      <c r="U108" s="1">
        <v>0.605822550831793</v>
      </c>
      <c r="V108" s="1">
        <v>0.0957916763543362</v>
      </c>
      <c r="W108" s="1">
        <v>0.126793460126793</v>
      </c>
      <c r="X108" s="1">
        <v>0.0718507572958995</v>
      </c>
      <c r="Y108" s="1">
        <v>0.875436635461786</v>
      </c>
      <c r="Z108" s="1">
        <v>0.92173017507724</v>
      </c>
      <c r="AA108" s="1">
        <v>0.698296836982968</v>
      </c>
      <c r="AB108" s="1">
        <v>0.760793054903801</v>
      </c>
      <c r="AC108" s="1">
        <v>0.702202961357891</v>
      </c>
      <c r="AD108" s="1">
        <v>0.669230171677154</v>
      </c>
      <c r="AE108" s="1">
        <v>0.769336768318255</v>
      </c>
      <c r="AF108" s="1">
        <v>0.978466422803506</v>
      </c>
      <c r="AG108" s="1">
        <v>0.0304069858100733</v>
      </c>
      <c r="AH108" s="1">
        <v>0.980034305317324</v>
      </c>
      <c r="AI108" s="1">
        <v>0.979537903956509</v>
      </c>
      <c r="AJ108" s="1">
        <v>0.977496483825598</v>
      </c>
      <c r="AK108" s="1">
        <v>0.961463487779277</v>
      </c>
      <c r="AL108" s="1">
        <v>0.96332341349634</v>
      </c>
      <c r="AM108" s="1">
        <v>0.899902818270165</v>
      </c>
      <c r="AN108" s="1">
        <v>0.959636363636364</v>
      </c>
    </row>
    <row r="109" spans="1:40" ht="12.75">
      <c r="A109" s="1" t="s">
        <v>309</v>
      </c>
      <c r="B109" s="1">
        <v>20</v>
      </c>
      <c r="C109" s="1">
        <v>61649188</v>
      </c>
      <c r="D109" s="5" t="s">
        <v>76</v>
      </c>
      <c r="E109" s="1">
        <v>3</v>
      </c>
      <c r="F109" s="2">
        <v>-0.398359450207412</v>
      </c>
      <c r="G109" s="2">
        <v>0.563419710035566</v>
      </c>
      <c r="H109" s="2">
        <v>-4.00635821201431</v>
      </c>
      <c r="I109" s="1">
        <v>0.000309362555649169</v>
      </c>
      <c r="J109" s="2">
        <v>0.0335704087030885</v>
      </c>
      <c r="K109" s="2">
        <v>0.29036681047267</v>
      </c>
      <c r="L109" s="2">
        <f t="shared" si="2"/>
        <v>0.319550316786938</v>
      </c>
      <c r="M109" s="2">
        <f t="shared" si="3"/>
        <v>0.7179097669943505</v>
      </c>
      <c r="O109" s="1">
        <v>0.433150821304131</v>
      </c>
      <c r="P109" s="1">
        <v>0.47499556134225</v>
      </c>
      <c r="Q109" s="1">
        <v>0.244569463978747</v>
      </c>
      <c r="R109" s="1">
        <v>0.374933446917261</v>
      </c>
      <c r="S109" s="1">
        <v>0.197556287753981</v>
      </c>
      <c r="T109" s="1">
        <v>0.0513180728865383</v>
      </c>
      <c r="U109" s="1">
        <v>0.668037141405276</v>
      </c>
      <c r="V109" s="1">
        <v>0.397808314489476</v>
      </c>
      <c r="W109" s="1">
        <v>0.046410835214447</v>
      </c>
      <c r="X109" s="1">
        <v>0.0384909786768726</v>
      </c>
      <c r="Y109" s="1">
        <v>0.719666277552702</v>
      </c>
      <c r="Z109" s="1">
        <v>0.733041859659755</v>
      </c>
      <c r="AA109" s="1">
        <v>0.638914764788076</v>
      </c>
      <c r="AB109" s="1">
        <v>0.659102730819246</v>
      </c>
      <c r="AC109" s="1">
        <v>0.772198369734304</v>
      </c>
      <c r="AD109" s="1">
        <v>0.741058896187749</v>
      </c>
      <c r="AE109" s="1">
        <v>0.761385470218622</v>
      </c>
      <c r="AF109" s="1">
        <v>0.928560293085977</v>
      </c>
      <c r="AG109" s="1">
        <v>0.054162320050073</v>
      </c>
      <c r="AH109" s="1">
        <v>0.8767873755297519</v>
      </c>
      <c r="AI109" s="1">
        <v>0.921288121389878</v>
      </c>
      <c r="AJ109" s="1">
        <v>0.937278684521144</v>
      </c>
      <c r="AK109" s="1">
        <v>0.916343518949382</v>
      </c>
      <c r="AL109" s="1">
        <v>0.613577515182901</v>
      </c>
      <c r="AM109" s="1">
        <v>0.638087009554788</v>
      </c>
      <c r="AN109" s="1">
        <v>0.810188329731399</v>
      </c>
    </row>
    <row r="110" spans="1:40" ht="12.75">
      <c r="A110" s="1" t="s">
        <v>87</v>
      </c>
      <c r="B110" s="1">
        <v>4</v>
      </c>
      <c r="C110" s="1">
        <v>158361386</v>
      </c>
      <c r="D110" s="5" t="s">
        <v>124</v>
      </c>
      <c r="E110" s="1">
        <v>3</v>
      </c>
      <c r="F110" s="2">
        <v>0.36299279848865</v>
      </c>
      <c r="G110" s="2">
        <v>0.652392641046607</v>
      </c>
      <c r="H110" s="2">
        <v>4.00402672818918</v>
      </c>
      <c r="I110" s="1">
        <v>0.00031145218711594</v>
      </c>
      <c r="J110" s="2">
        <v>0.0335704087030885</v>
      </c>
      <c r="K110" s="2">
        <v>0.284284930373494</v>
      </c>
      <c r="L110" s="2">
        <f t="shared" si="2"/>
        <v>0.7137759816048115</v>
      </c>
      <c r="M110" s="2">
        <f t="shared" si="3"/>
        <v>0.35078318311616147</v>
      </c>
      <c r="O110" s="1">
        <v>0.620297656744775</v>
      </c>
      <c r="P110" s="1">
        <v>0.631599530700039</v>
      </c>
      <c r="Q110" s="1">
        <v>0.825425031216982</v>
      </c>
      <c r="R110" s="1">
        <v>0.611416316578043</v>
      </c>
      <c r="S110" s="1">
        <v>0.70766402167602</v>
      </c>
      <c r="T110" s="1">
        <v>0.779428478649131</v>
      </c>
      <c r="U110" s="1">
        <v>0.43868733398339</v>
      </c>
      <c r="V110" s="1">
        <v>0.944542134451508</v>
      </c>
      <c r="W110" s="1">
        <v>0.936546815787041</v>
      </c>
      <c r="X110" s="1">
        <v>0.707804993305505</v>
      </c>
      <c r="Y110" s="1">
        <v>0.387828654551771</v>
      </c>
      <c r="Z110" s="1">
        <v>0.364912913531897</v>
      </c>
      <c r="AA110" s="1">
        <v>0.223522071439713</v>
      </c>
      <c r="AB110" s="1">
        <v>0.401931330472103</v>
      </c>
      <c r="AC110" s="1">
        <v>0.32549148338622</v>
      </c>
      <c r="AD110" s="1">
        <v>0.352349510968498</v>
      </c>
      <c r="AE110" s="1">
        <v>0.399446317462928</v>
      </c>
      <c r="AF110" s="1">
        <v>0.946694703640426</v>
      </c>
      <c r="AG110" s="1">
        <v>0.538663407268936</v>
      </c>
      <c r="AH110" s="1">
        <v>0.94004616445337</v>
      </c>
      <c r="AI110" s="1">
        <v>0.93678096097451</v>
      </c>
      <c r="AJ110" s="1">
        <v>0.959104423275287</v>
      </c>
      <c r="AK110" s="1">
        <v>0.900606945648702</v>
      </c>
      <c r="AL110" s="1">
        <v>0.908733784030696</v>
      </c>
      <c r="AM110" s="1">
        <v>0.22729580875747</v>
      </c>
      <c r="AN110" s="1">
        <v>0.945387874256826</v>
      </c>
    </row>
    <row r="111" spans="1:40" ht="12.75">
      <c r="A111" s="1" t="s">
        <v>88</v>
      </c>
      <c r="B111" s="1">
        <v>10</v>
      </c>
      <c r="C111" s="1">
        <v>88418237</v>
      </c>
      <c r="D111" s="5" t="s">
        <v>199</v>
      </c>
      <c r="E111" s="1">
        <v>4</v>
      </c>
      <c r="F111" s="2">
        <v>-0.48284744275484</v>
      </c>
      <c r="G111" s="2">
        <v>0.549781970642109</v>
      </c>
      <c r="H111" s="2">
        <v>-4.00261470901658</v>
      </c>
      <c r="I111" s="1">
        <v>0.000312724426078841</v>
      </c>
      <c r="J111" s="2">
        <v>0.0335704087030885</v>
      </c>
      <c r="K111" s="2">
        <v>0.280602107673812</v>
      </c>
      <c r="L111" s="2">
        <f t="shared" si="2"/>
        <v>0.35716121144291585</v>
      </c>
      <c r="M111" s="2">
        <f t="shared" si="3"/>
        <v>0.8400086541977558</v>
      </c>
      <c r="O111" s="1">
        <v>0.516836295508633</v>
      </c>
      <c r="P111" s="1">
        <v>0.437796171100019</v>
      </c>
      <c r="Q111" s="1">
        <v>0.119341298030352</v>
      </c>
      <c r="R111" s="1">
        <v>0.434028401941399</v>
      </c>
      <c r="S111" s="1">
        <v>0.321273370389085</v>
      </c>
      <c r="T111" s="1">
        <v>0.0473798181030749</v>
      </c>
      <c r="U111" s="1">
        <v>0.787893296853625</v>
      </c>
      <c r="V111" s="1">
        <v>0.342006598680264</v>
      </c>
      <c r="W111" s="1">
        <v>0.165762296516716</v>
      </c>
      <c r="X111" s="1">
        <v>0.089513173966149</v>
      </c>
      <c r="Y111" s="1">
        <v>0.812828068882954</v>
      </c>
      <c r="Z111" s="1">
        <v>0.89184568921306</v>
      </c>
      <c r="AA111" s="1">
        <v>0.719244973327862</v>
      </c>
      <c r="AB111" s="1">
        <v>0.81931214278552</v>
      </c>
      <c r="AC111" s="1">
        <v>0.89868930838348</v>
      </c>
      <c r="AD111" s="1">
        <v>0.86826541359475</v>
      </c>
      <c r="AE111" s="1">
        <v>0.869874983196666</v>
      </c>
      <c r="AF111" s="1">
        <v>0.96275390017334</v>
      </c>
      <c r="AG111" s="1">
        <v>0.0477629346904156</v>
      </c>
      <c r="AH111" s="1">
        <v>0.660102497881441</v>
      </c>
      <c r="AI111" s="1">
        <v>0.202518720217835</v>
      </c>
      <c r="AJ111" s="1">
        <v>0.633690708252112</v>
      </c>
      <c r="AK111" s="1">
        <v>0.943384121892542</v>
      </c>
      <c r="AL111" s="1">
        <v>0.642257768454176</v>
      </c>
      <c r="AM111" s="1">
        <v>0.108386187455955</v>
      </c>
      <c r="AN111" s="1">
        <v>0.9515830972034</v>
      </c>
    </row>
    <row r="112" spans="1:40" ht="12.75">
      <c r="A112" s="1" t="s">
        <v>89</v>
      </c>
      <c r="B112" s="1">
        <v>13</v>
      </c>
      <c r="C112" s="1">
        <v>113360759</v>
      </c>
      <c r="D112" s="5" t="s">
        <v>187</v>
      </c>
      <c r="E112" s="1">
        <v>3</v>
      </c>
      <c r="F112" s="2">
        <v>-0.42918737526193</v>
      </c>
      <c r="G112" s="2">
        <v>0.579279415864616</v>
      </c>
      <c r="H112" s="2">
        <v>-3.99224809227428</v>
      </c>
      <c r="I112" s="1">
        <v>0.000322221428626305</v>
      </c>
      <c r="J112" s="2">
        <v>0.0341339048997247</v>
      </c>
      <c r="K112" s="2">
        <v>0.253576773384212</v>
      </c>
      <c r="L112" s="2">
        <f t="shared" si="2"/>
        <v>0.3731803358330531</v>
      </c>
      <c r="M112" s="2">
        <f t="shared" si="3"/>
        <v>0.8023677110949825</v>
      </c>
      <c r="O112" s="1">
        <v>0.507348821171501</v>
      </c>
      <c r="P112" s="1">
        <v>0.675891484402123</v>
      </c>
      <c r="Q112" s="1">
        <v>0.422185139645178</v>
      </c>
      <c r="R112" s="1">
        <v>0.47455461952769</v>
      </c>
      <c r="S112" s="1">
        <v>0.361745595820216</v>
      </c>
      <c r="T112" s="1">
        <v>0.0277648374173111</v>
      </c>
      <c r="U112" s="1">
        <v>0.675966372702547</v>
      </c>
      <c r="V112" s="1">
        <v>0.11826675257732</v>
      </c>
      <c r="W112" s="1">
        <v>0.0296855530308583</v>
      </c>
      <c r="X112" s="1">
        <v>0.0929786836200449</v>
      </c>
      <c r="Y112" s="1">
        <v>0.832657650992809</v>
      </c>
      <c r="Z112" s="1">
        <v>0.881751726005144</v>
      </c>
      <c r="AA112" s="1">
        <v>0.759186511385364</v>
      </c>
      <c r="AB112" s="1">
        <v>0.80291916995319</v>
      </c>
      <c r="AC112" s="1">
        <v>0.802157140607778</v>
      </c>
      <c r="AD112" s="1">
        <v>0.779796432089307</v>
      </c>
      <c r="AE112" s="1">
        <v>0.758105346631287</v>
      </c>
      <c r="AF112" s="1">
        <v>0.958132045088567</v>
      </c>
      <c r="AG112" s="1">
        <v>0.0234548977644099</v>
      </c>
      <c r="AH112" s="1">
        <v>0.763656450754941</v>
      </c>
      <c r="AI112" s="1">
        <v>0.686717292832401</v>
      </c>
      <c r="AJ112" s="1">
        <v>0.906565114782236</v>
      </c>
      <c r="AK112" s="1">
        <v>0.934633079761308</v>
      </c>
      <c r="AL112" s="1">
        <v>0.578790685366499</v>
      </c>
      <c r="AM112" s="1">
        <v>0.527578569921957</v>
      </c>
      <c r="AN112" s="1">
        <v>0.678774838628022</v>
      </c>
    </row>
    <row r="113" spans="1:40" ht="12.75">
      <c r="A113" s="1" t="s">
        <v>90</v>
      </c>
      <c r="B113" s="1">
        <v>8</v>
      </c>
      <c r="C113" s="1">
        <v>11605130</v>
      </c>
      <c r="D113" s="5" t="s">
        <v>68</v>
      </c>
      <c r="E113" s="1">
        <v>3</v>
      </c>
      <c r="F113" s="2">
        <v>0.412928495414534</v>
      </c>
      <c r="G113" s="2">
        <v>0.648048966907308</v>
      </c>
      <c r="H113" s="2">
        <v>3.9907126811285</v>
      </c>
      <c r="I113" s="1">
        <v>0.000323651763999718</v>
      </c>
      <c r="J113" s="2">
        <v>0.0341339048997247</v>
      </c>
      <c r="K113" s="2">
        <v>0.249575949513849</v>
      </c>
      <c r="L113" s="2">
        <f t="shared" si="2"/>
        <v>0.7368876975924469</v>
      </c>
      <c r="M113" s="2">
        <f t="shared" si="3"/>
        <v>0.32395920217791246</v>
      </c>
      <c r="O113" s="1">
        <v>0.614538082826528</v>
      </c>
      <c r="P113" s="1">
        <v>0.558073814502911</v>
      </c>
      <c r="Q113" s="1">
        <v>0.545487057982029</v>
      </c>
      <c r="R113" s="1">
        <v>0.712488022995848</v>
      </c>
      <c r="S113" s="1">
        <v>0.869497037983506</v>
      </c>
      <c r="T113" s="1">
        <v>0.865260637318106</v>
      </c>
      <c r="U113" s="1">
        <v>0.508693281638093</v>
      </c>
      <c r="V113" s="1">
        <v>0.933091342507314</v>
      </c>
      <c r="W113" s="1">
        <v>0.946312627192557</v>
      </c>
      <c r="X113" s="1">
        <v>0.943808010703236</v>
      </c>
      <c r="Y113" s="1">
        <v>0.287958856280079</v>
      </c>
      <c r="Z113" s="1">
        <v>0.220777726645191</v>
      </c>
      <c r="AA113" s="1">
        <v>0.204320938077263</v>
      </c>
      <c r="AB113" s="1">
        <v>0.38684188638443</v>
      </c>
      <c r="AC113" s="1">
        <v>0.337726186411745</v>
      </c>
      <c r="AD113" s="1">
        <v>0.399643289381489</v>
      </c>
      <c r="AE113" s="1">
        <v>0.43044553206519</v>
      </c>
      <c r="AF113" s="1">
        <v>0.933970460469157</v>
      </c>
      <c r="AG113" s="1">
        <v>0.387519260400616</v>
      </c>
      <c r="AH113" s="1">
        <v>0.942370321423514</v>
      </c>
      <c r="AI113" s="1">
        <v>0.942251850640056</v>
      </c>
      <c r="AJ113" s="1">
        <v>0.968887210235589</v>
      </c>
      <c r="AK113" s="1">
        <v>0.909299928645049</v>
      </c>
      <c r="AL113" s="1">
        <v>0.945197138072766</v>
      </c>
      <c r="AM113" s="1">
        <v>0.113689604685212</v>
      </c>
      <c r="AN113" s="1">
        <v>0.941123034122523</v>
      </c>
    </row>
    <row r="114" spans="1:40" ht="12.75">
      <c r="A114" s="1" t="s">
        <v>91</v>
      </c>
      <c r="B114" s="1">
        <v>11</v>
      </c>
      <c r="C114" s="1">
        <v>2847223</v>
      </c>
      <c r="D114" s="5" t="s">
        <v>177</v>
      </c>
      <c r="E114" s="1">
        <v>5</v>
      </c>
      <c r="F114" s="2">
        <v>0.371659048483031</v>
      </c>
      <c r="G114" s="2">
        <v>0.565742283324064</v>
      </c>
      <c r="H114" s="2">
        <v>3.97974325065412</v>
      </c>
      <c r="I114" s="1">
        <v>0.000334052310881388</v>
      </c>
      <c r="J114" s="2">
        <v>0.0347596195016687</v>
      </c>
      <c r="K114" s="2">
        <v>0.221007458462773</v>
      </c>
      <c r="L114" s="2">
        <f t="shared" si="2"/>
        <v>0.6010921280049246</v>
      </c>
      <c r="M114" s="2">
        <f t="shared" si="3"/>
        <v>0.22943307952189398</v>
      </c>
      <c r="O114" s="1">
        <v>0.547920291001107</v>
      </c>
      <c r="P114" s="1">
        <v>0.581988609397247</v>
      </c>
      <c r="Q114" s="1">
        <v>0.806424265259985</v>
      </c>
      <c r="R114" s="1">
        <v>0.602032408678934</v>
      </c>
      <c r="S114" s="1">
        <v>0.816109422492401</v>
      </c>
      <c r="T114" s="1">
        <v>0.70384526291406</v>
      </c>
      <c r="U114" s="1">
        <v>0.384192240880139</v>
      </c>
      <c r="V114" s="1">
        <v>0.495181089581008</v>
      </c>
      <c r="W114" s="1">
        <v>0.484827586206897</v>
      </c>
      <c r="X114" s="1">
        <v>0.691153238546603</v>
      </c>
      <c r="Y114" s="1">
        <v>0.288110353475978</v>
      </c>
      <c r="Z114" s="1">
        <v>0.193090123877713</v>
      </c>
      <c r="AA114" s="1">
        <v>0.199666717164066</v>
      </c>
      <c r="AB114" s="1">
        <v>0.239298015417418</v>
      </c>
      <c r="AC114" s="1">
        <v>0.228131868131868</v>
      </c>
      <c r="AD114" s="1">
        <v>0.186199631287859</v>
      </c>
      <c r="AE114" s="1">
        <v>0.271534847298356</v>
      </c>
      <c r="AF114" s="1">
        <v>0.950654664484452</v>
      </c>
      <c r="AG114" s="1">
        <v>0.0329537194087715</v>
      </c>
      <c r="AH114" s="1">
        <v>0.975290519877676</v>
      </c>
      <c r="AI114" s="1">
        <v>0.899240009806325</v>
      </c>
      <c r="AJ114" s="1">
        <v>0.95730050933786</v>
      </c>
      <c r="AK114" s="1">
        <v>0.926901960784314</v>
      </c>
      <c r="AL114" s="1">
        <v>0.922290874524715</v>
      </c>
      <c r="AM114" s="1">
        <v>0.464123698166251</v>
      </c>
      <c r="AN114" s="1">
        <v>0.860837438423645</v>
      </c>
    </row>
    <row r="115" spans="1:40" ht="12.75">
      <c r="A115" s="1" t="s">
        <v>92</v>
      </c>
      <c r="B115" s="1">
        <v>20</v>
      </c>
      <c r="C115" s="1">
        <v>56849616</v>
      </c>
      <c r="D115" s="5" t="s">
        <v>120</v>
      </c>
      <c r="E115" s="1">
        <v>5</v>
      </c>
      <c r="F115" s="2">
        <v>0.319524137007127</v>
      </c>
      <c r="G115" s="2">
        <v>0.762518503310483</v>
      </c>
      <c r="H115" s="2">
        <v>3.97838057850571</v>
      </c>
      <c r="I115" s="1">
        <v>0.000335366868684486</v>
      </c>
      <c r="J115" s="2">
        <v>0.0347596195016687</v>
      </c>
      <c r="K115" s="2">
        <v>0.217460344714516</v>
      </c>
      <c r="L115" s="2">
        <f t="shared" si="2"/>
        <v>0.8262100324821682</v>
      </c>
      <c r="M115" s="2">
        <f t="shared" si="3"/>
        <v>0.5066858954750414</v>
      </c>
      <c r="O115" s="1">
        <v>0.735354243326908</v>
      </c>
      <c r="P115" s="1">
        <v>0.707170585219366</v>
      </c>
      <c r="Q115" s="1">
        <v>0.98962368566685</v>
      </c>
      <c r="R115" s="1">
        <v>0.646249273114945</v>
      </c>
      <c r="S115" s="1">
        <v>0.88371171375191</v>
      </c>
      <c r="T115" s="1">
        <v>0.95749952353726</v>
      </c>
      <c r="U115" s="1">
        <v>0.645620963868282</v>
      </c>
      <c r="V115" s="1">
        <v>0.9876684672887</v>
      </c>
      <c r="W115" s="1">
        <v>0.96774801961524</v>
      </c>
      <c r="X115" s="1">
        <v>0.872743340487312</v>
      </c>
      <c r="Y115" s="1">
        <v>0.522814257662995</v>
      </c>
      <c r="Z115" s="1">
        <v>0.521209503239741</v>
      </c>
      <c r="AA115" s="1">
        <v>0.446829268292683</v>
      </c>
      <c r="AB115" s="1">
        <v>0.471781166483257</v>
      </c>
      <c r="AC115" s="1">
        <v>0.548499160779109</v>
      </c>
      <c r="AD115" s="1">
        <v>0.512233912405187</v>
      </c>
      <c r="AE115" s="1">
        <v>0.523433999462317</v>
      </c>
      <c r="AF115" s="1">
        <v>0.976247679370973</v>
      </c>
      <c r="AG115" s="1">
        <v>0.619790811018017</v>
      </c>
      <c r="AH115" s="1">
        <v>0.982923591081811</v>
      </c>
      <c r="AI115" s="1">
        <v>0.94490337248958</v>
      </c>
      <c r="AJ115" s="1">
        <v>0.98603060514723</v>
      </c>
      <c r="AK115" s="1">
        <v>0.980153002309469</v>
      </c>
      <c r="AL115" s="1">
        <v>0.979738826063543</v>
      </c>
      <c r="AM115" s="1">
        <v>0.430140723721999</v>
      </c>
      <c r="AN115" s="1">
        <v>0.985361390667887</v>
      </c>
    </row>
    <row r="116" spans="1:40" ht="12.75">
      <c r="A116" s="1" t="s">
        <v>93</v>
      </c>
      <c r="B116" s="1">
        <v>5</v>
      </c>
      <c r="C116" s="1">
        <v>170668994</v>
      </c>
      <c r="D116" s="5" t="s">
        <v>126</v>
      </c>
      <c r="E116" s="1">
        <v>6</v>
      </c>
      <c r="F116" s="2">
        <v>0.502243045868067</v>
      </c>
      <c r="G116" s="2">
        <v>0.590517423035598</v>
      </c>
      <c r="H116" s="2">
        <v>3.97205360249938</v>
      </c>
      <c r="I116" s="1">
        <v>0.000341536859365457</v>
      </c>
      <c r="J116" s="2">
        <v>0.0350965611978708</v>
      </c>
      <c r="K116" s="2">
        <v>0.200996083827619</v>
      </c>
      <c r="L116" s="2">
        <f t="shared" si="2"/>
        <v>0.7449289137283123</v>
      </c>
      <c r="M116" s="2">
        <f t="shared" si="3"/>
        <v>0.24268586786024557</v>
      </c>
      <c r="O116" s="1">
        <v>0.723060988726447</v>
      </c>
      <c r="P116" s="1">
        <v>0.687483859860549</v>
      </c>
      <c r="Q116" s="1">
        <v>0.920264781104258</v>
      </c>
      <c r="R116" s="1">
        <v>0.685133689839572</v>
      </c>
      <c r="S116" s="1">
        <v>0.691083279277481</v>
      </c>
      <c r="T116" s="1">
        <v>0.836613321799308</v>
      </c>
      <c r="U116" s="1">
        <v>0.556859336520353</v>
      </c>
      <c r="V116" s="1">
        <v>0.874191356748294</v>
      </c>
      <c r="W116" s="1">
        <v>0.877185346391005</v>
      </c>
      <c r="X116" s="1">
        <v>0.689097585086852</v>
      </c>
      <c r="Y116" s="1">
        <v>0.125366690651464</v>
      </c>
      <c r="Z116" s="1">
        <v>0.0584277835020304</v>
      </c>
      <c r="AA116" s="1">
        <v>0.0697283426245465</v>
      </c>
      <c r="AB116" s="1">
        <v>0.331161236424394</v>
      </c>
      <c r="AC116" s="1">
        <v>0.282007776599505</v>
      </c>
      <c r="AD116" s="1">
        <v>0.3915366929721</v>
      </c>
      <c r="AE116" s="1">
        <v>0.440572552247679</v>
      </c>
      <c r="AF116" s="1">
        <v>0.962904311334574</v>
      </c>
      <c r="AG116" s="1">
        <v>0.0525693035835024</v>
      </c>
      <c r="AH116" s="1">
        <v>0.976188828130408</v>
      </c>
      <c r="AI116" s="1">
        <v>0.980355896720167</v>
      </c>
      <c r="AJ116" s="1">
        <v>0.0335514698244521</v>
      </c>
      <c r="AK116" s="1">
        <v>0.968498995983936</v>
      </c>
      <c r="AL116" s="1">
        <v>0.962419517322938</v>
      </c>
      <c r="AM116" s="1">
        <v>0.196335571312041</v>
      </c>
      <c r="AN116" s="1">
        <v>0.980854484337702</v>
      </c>
    </row>
    <row r="117" spans="1:40" ht="12.75">
      <c r="A117" s="1" t="s">
        <v>94</v>
      </c>
      <c r="B117" s="1">
        <v>14</v>
      </c>
      <c r="C117" s="1">
        <v>23610255</v>
      </c>
      <c r="D117" s="5" t="s">
        <v>265</v>
      </c>
      <c r="E117" s="1">
        <v>4</v>
      </c>
      <c r="F117" s="2">
        <v>-0.332317604832767</v>
      </c>
      <c r="G117" s="2">
        <v>0.550900799923164</v>
      </c>
      <c r="H117" s="2">
        <v>-3.9646451736379</v>
      </c>
      <c r="I117" s="1">
        <v>0.000348902288832308</v>
      </c>
      <c r="J117" s="2">
        <v>0.0353084124968347</v>
      </c>
      <c r="K117" s="2">
        <v>0.18172859969918</v>
      </c>
      <c r="L117" s="2">
        <f t="shared" si="2"/>
        <v>0.3758479674247943</v>
      </c>
      <c r="M117" s="2">
        <f t="shared" si="3"/>
        <v>0.7081655722575616</v>
      </c>
      <c r="O117" s="1">
        <v>0.434201012292119</v>
      </c>
      <c r="P117" s="1">
        <v>0.402660217654172</v>
      </c>
      <c r="Q117" s="1">
        <v>0.306869369369369</v>
      </c>
      <c r="R117" s="1">
        <v>0.448829431438127</v>
      </c>
      <c r="S117" s="1">
        <v>0.255491329479769</v>
      </c>
      <c r="T117" s="1">
        <v>0.228413962033068</v>
      </c>
      <c r="U117" s="1">
        <v>0.422974176313446</v>
      </c>
      <c r="V117" s="1">
        <v>0.487577639751553</v>
      </c>
      <c r="W117" s="1">
        <v>0.306818181818182</v>
      </c>
      <c r="X117" s="1">
        <v>0.317210348706412</v>
      </c>
      <c r="Y117" s="1">
        <v>0.726961394769614</v>
      </c>
      <c r="Z117" s="1">
        <v>0.637910565888405</v>
      </c>
      <c r="AA117" s="1">
        <v>0.763993948562784</v>
      </c>
      <c r="AB117" s="1">
        <v>0.695622895622896</v>
      </c>
      <c r="AC117" s="1">
        <v>0.772745653052972</v>
      </c>
      <c r="AD117" s="1">
        <v>0.700775766531215</v>
      </c>
      <c r="AE117" s="1">
        <v>0.659148781375046</v>
      </c>
      <c r="AF117" s="1">
        <v>0.8184012066365</v>
      </c>
      <c r="AG117" s="1">
        <v>0.162102146558105</v>
      </c>
      <c r="AH117" s="1">
        <v>0.580968280467446</v>
      </c>
      <c r="AI117" s="1">
        <v>0.611169652265543</v>
      </c>
      <c r="AJ117" s="1">
        <v>0.922966575814087</v>
      </c>
      <c r="AK117" s="1">
        <v>0.884748272458045</v>
      </c>
      <c r="AL117" s="1">
        <v>0.632743362831858</v>
      </c>
      <c r="AM117" s="1">
        <v>0.326071428571429</v>
      </c>
      <c r="AN117" s="1">
        <v>0.816045197740113</v>
      </c>
    </row>
    <row r="118" spans="1:40" ht="12.75">
      <c r="A118" s="1" t="s">
        <v>95</v>
      </c>
      <c r="B118" s="1">
        <v>7</v>
      </c>
      <c r="C118" s="1">
        <v>98084588</v>
      </c>
      <c r="D118" s="5" t="s">
        <v>218</v>
      </c>
      <c r="E118" s="1">
        <v>6</v>
      </c>
      <c r="F118" s="2">
        <v>0.381847639743345</v>
      </c>
      <c r="G118" s="2">
        <v>0.629502009174549</v>
      </c>
      <c r="H118" s="2">
        <v>3.96407857237262</v>
      </c>
      <c r="I118" s="1">
        <v>0.000349471936049516</v>
      </c>
      <c r="J118" s="2">
        <v>0.0353084124968347</v>
      </c>
      <c r="K118" s="2">
        <v>0.180255499618473</v>
      </c>
      <c r="L118" s="2">
        <f t="shared" si="2"/>
        <v>0.6907460321708223</v>
      </c>
      <c r="M118" s="2">
        <f t="shared" si="3"/>
        <v>0.30889839242747785</v>
      </c>
      <c r="O118" s="1">
        <v>0.508166615654303</v>
      </c>
      <c r="P118" s="1">
        <v>0.673341828994478</v>
      </c>
      <c r="Q118" s="1">
        <v>0.969360606494064</v>
      </c>
      <c r="R118" s="1">
        <v>0.603497967730016</v>
      </c>
      <c r="S118" s="1">
        <v>0.658385989209152</v>
      </c>
      <c r="T118" s="1">
        <v>0.632569037656904</v>
      </c>
      <c r="U118" s="1">
        <v>0.529336734693878</v>
      </c>
      <c r="V118" s="1">
        <v>0.852635494896417</v>
      </c>
      <c r="W118" s="1">
        <v>0.945885354257663</v>
      </c>
      <c r="X118" s="1">
        <v>0.47610369760743</v>
      </c>
      <c r="Y118" s="1">
        <v>0.265361784052623</v>
      </c>
      <c r="Z118" s="1">
        <v>0.185104766040604</v>
      </c>
      <c r="AA118" s="1">
        <v>0.111650485436893</v>
      </c>
      <c r="AB118" s="1">
        <v>0.403857251328778</v>
      </c>
      <c r="AC118" s="1">
        <v>0.387339219699979</v>
      </c>
      <c r="AD118" s="1">
        <v>0.318309656017884</v>
      </c>
      <c r="AE118" s="1">
        <v>0.490665584415584</v>
      </c>
      <c r="AF118" s="1">
        <v>0.970308237069716</v>
      </c>
      <c r="AG118" s="1">
        <v>0.0634691895617305</v>
      </c>
      <c r="AH118" s="1">
        <v>0.983859379009494</v>
      </c>
      <c r="AI118" s="1">
        <v>0.814633706649841</v>
      </c>
      <c r="AJ118" s="1">
        <v>0.98618432485663</v>
      </c>
      <c r="AK118" s="1">
        <v>0.965433563416739</v>
      </c>
      <c r="AL118" s="1">
        <v>0.95694633152174</v>
      </c>
      <c r="AM118" s="1">
        <v>0.660183473190158</v>
      </c>
      <c r="AN118" s="1">
        <v>0.95446195907557</v>
      </c>
    </row>
    <row r="119" spans="1:40" ht="12.75">
      <c r="A119" s="1" t="s">
        <v>96</v>
      </c>
      <c r="B119" s="1">
        <v>11</v>
      </c>
      <c r="C119" s="1">
        <v>44282263</v>
      </c>
      <c r="D119" s="5" t="s">
        <v>59</v>
      </c>
      <c r="E119" s="1">
        <v>4</v>
      </c>
      <c r="F119" s="2">
        <v>0.428074325135762</v>
      </c>
      <c r="G119" s="2">
        <v>0.51744228338024</v>
      </c>
      <c r="H119" s="2">
        <v>3.96011059022484</v>
      </c>
      <c r="I119" s="1">
        <v>0.000353486747158169</v>
      </c>
      <c r="J119" s="2">
        <v>0.0354164263423555</v>
      </c>
      <c r="K119" s="2">
        <v>0.169941143345309</v>
      </c>
      <c r="L119" s="2">
        <f t="shared" si="2"/>
        <v>0.5951233621579749</v>
      </c>
      <c r="M119" s="2">
        <f t="shared" si="3"/>
        <v>0.16704903702221266</v>
      </c>
      <c r="O119" s="1">
        <v>0.504458495460441</v>
      </c>
      <c r="P119" s="1">
        <v>0.338198931163755</v>
      </c>
      <c r="Q119" s="1">
        <v>0.461676404234396</v>
      </c>
      <c r="R119" s="1">
        <v>0.515932572050027</v>
      </c>
      <c r="S119" s="1">
        <v>0.641711229946524</v>
      </c>
      <c r="T119" s="1">
        <v>0.598479933265363</v>
      </c>
      <c r="U119" s="1">
        <v>0.365196264520538</v>
      </c>
      <c r="V119" s="1">
        <v>0.970957249070632</v>
      </c>
      <c r="W119" s="1">
        <v>0.80013920652282</v>
      </c>
      <c r="X119" s="1">
        <v>0.757839906452642</v>
      </c>
      <c r="Y119" s="1">
        <v>0.148154698738356</v>
      </c>
      <c r="Z119" s="1">
        <v>0.0873884361660846</v>
      </c>
      <c r="AA119" s="1">
        <v>0.315000780477652</v>
      </c>
      <c r="AB119" s="1">
        <v>0.169571098909843</v>
      </c>
      <c r="AC119" s="1">
        <v>0.120145141782019</v>
      </c>
      <c r="AD119" s="1">
        <v>0.119860333513937</v>
      </c>
      <c r="AE119" s="1">
        <v>0.209222769567597</v>
      </c>
      <c r="AF119" s="1">
        <v>0.982192041029537</v>
      </c>
      <c r="AG119" s="1">
        <v>0.0302831672784478</v>
      </c>
      <c r="AH119" s="1">
        <v>0.979543166039536</v>
      </c>
      <c r="AI119" s="1">
        <v>0.714278193113615</v>
      </c>
      <c r="AJ119" s="1">
        <v>0.982226143955628</v>
      </c>
      <c r="AK119" s="1">
        <v>0.970234113712375</v>
      </c>
      <c r="AL119" s="1">
        <v>0.817798796216681</v>
      </c>
      <c r="AM119" s="1">
        <v>0.412263950774454</v>
      </c>
      <c r="AN119" s="1">
        <v>0.440746343923348</v>
      </c>
    </row>
    <row r="120" spans="1:40" ht="12.75">
      <c r="A120" s="1" t="s">
        <v>97</v>
      </c>
      <c r="B120" s="1">
        <v>18</v>
      </c>
      <c r="C120" s="1">
        <v>75850362</v>
      </c>
      <c r="D120" s="5" t="s">
        <v>74</v>
      </c>
      <c r="E120" s="1">
        <v>4</v>
      </c>
      <c r="F120" s="2">
        <v>-0.311307237787707</v>
      </c>
      <c r="G120" s="2">
        <v>0.579548236373019</v>
      </c>
      <c r="H120" s="2">
        <v>-3.94007644157588</v>
      </c>
      <c r="I120" s="1">
        <v>0.000374454118078241</v>
      </c>
      <c r="J120" s="2">
        <v>0.0372071228235925</v>
      </c>
      <c r="K120" s="2">
        <v>0.117917080083645</v>
      </c>
      <c r="L120" s="2">
        <f t="shared" si="2"/>
        <v>0.4151578632712094</v>
      </c>
      <c r="M120" s="2">
        <f t="shared" si="3"/>
        <v>0.7264651010589164</v>
      </c>
      <c r="O120" s="1">
        <v>0.410914454277286</v>
      </c>
      <c r="P120" s="1">
        <v>0.485510930350788</v>
      </c>
      <c r="Q120" s="1">
        <v>0.326220957799905</v>
      </c>
      <c r="R120" s="1">
        <v>0.539731682146543</v>
      </c>
      <c r="S120" s="1">
        <v>0.295197740112994</v>
      </c>
      <c r="T120" s="1">
        <v>0.285714285714286</v>
      </c>
      <c r="U120" s="1">
        <v>0.560029282576867</v>
      </c>
      <c r="V120" s="1">
        <v>0.399044205495818</v>
      </c>
      <c r="W120" s="1">
        <v>0.380747126436782</v>
      </c>
      <c r="X120" s="1">
        <v>0.339024390243902</v>
      </c>
      <c r="Y120" s="1">
        <v>0.707733019700088</v>
      </c>
      <c r="Z120" s="1">
        <v>0.749047820567076</v>
      </c>
      <c r="AA120" s="1">
        <v>0.676452217364147</v>
      </c>
      <c r="AB120" s="1">
        <v>0.664864864864865</v>
      </c>
      <c r="AC120" s="1">
        <v>0.781720952843947</v>
      </c>
      <c r="AD120" s="1">
        <v>0.72234273318872</v>
      </c>
      <c r="AE120" s="1">
        <v>0.783094098883573</v>
      </c>
      <c r="AF120" s="1">
        <v>0.812382739212008</v>
      </c>
      <c r="AG120" s="1">
        <v>0.205527318932656</v>
      </c>
      <c r="AH120" s="1">
        <v>0.463374485596708</v>
      </c>
      <c r="AI120" s="1">
        <v>0.781536515965855</v>
      </c>
      <c r="AJ120" s="1">
        <v>0.753028890959925</v>
      </c>
      <c r="AK120" s="1">
        <v>0.848557692307692</v>
      </c>
      <c r="AL120" s="1">
        <v>0.802739726027397</v>
      </c>
      <c r="AM120" s="1">
        <v>0.45073664825046</v>
      </c>
      <c r="AN120" s="1">
        <v>0.842979365878208</v>
      </c>
    </row>
    <row r="121" spans="1:40" ht="12.75">
      <c r="A121" s="1" t="s">
        <v>98</v>
      </c>
      <c r="B121" s="1">
        <v>19</v>
      </c>
      <c r="C121" s="1">
        <v>61034477</v>
      </c>
      <c r="D121" s="5" t="s">
        <v>82</v>
      </c>
      <c r="E121" s="1">
        <v>3</v>
      </c>
      <c r="F121" s="2">
        <v>-0.301497568821714</v>
      </c>
      <c r="G121" s="2">
        <v>0.297706394467533</v>
      </c>
      <c r="H121" s="2">
        <v>-3.93274375022893</v>
      </c>
      <c r="I121" s="1">
        <v>0.00038242750666342</v>
      </c>
      <c r="J121" s="2">
        <v>0.0374985883851954</v>
      </c>
      <c r="K121" s="2">
        <v>0.0988979346187016</v>
      </c>
      <c r="L121" s="2">
        <f t="shared" si="2"/>
        <v>0.22583563358215672</v>
      </c>
      <c r="M121" s="2">
        <f t="shared" si="3"/>
        <v>0.527333202403871</v>
      </c>
      <c r="O121" s="1">
        <v>0.355524965586285</v>
      </c>
      <c r="P121" s="1">
        <v>0.261045861297539</v>
      </c>
      <c r="Q121" s="1">
        <v>0.0983832129342965</v>
      </c>
      <c r="R121" s="1">
        <v>0.264003381948848</v>
      </c>
      <c r="S121" s="1">
        <v>0.145471180237877</v>
      </c>
      <c r="T121" s="1">
        <v>0.253932584269663</v>
      </c>
      <c r="U121" s="1">
        <v>0.456619633743621</v>
      </c>
      <c r="V121" s="1">
        <v>0.165413533834586</v>
      </c>
      <c r="W121" s="1">
        <v>0.152637093957387</v>
      </c>
      <c r="X121" s="1">
        <v>0.133421838698971</v>
      </c>
      <c r="Y121" s="1">
        <v>0.458384974735437</v>
      </c>
      <c r="Z121" s="1">
        <v>0.638400885323005</v>
      </c>
      <c r="AA121" s="1">
        <v>0.494787922358016</v>
      </c>
      <c r="AB121" s="1">
        <v>0.416152716593245</v>
      </c>
      <c r="AC121" s="1">
        <v>0.618599966426053</v>
      </c>
      <c r="AD121" s="1">
        <v>0.566597294484912</v>
      </c>
      <c r="AE121" s="1">
        <v>0.498408656906429</v>
      </c>
      <c r="AF121" s="1">
        <v>0.787812041116006</v>
      </c>
      <c r="AG121" s="1">
        <v>0.0762825678216492</v>
      </c>
      <c r="AH121" s="1">
        <v>0.120867601999677</v>
      </c>
      <c r="AI121" s="1">
        <v>0.0948807737201934</v>
      </c>
      <c r="AJ121" s="1">
        <v>0.101600985221675</v>
      </c>
      <c r="AK121" s="1">
        <v>0.146947048391183</v>
      </c>
      <c r="AL121" s="1">
        <v>0.124847449353185</v>
      </c>
      <c r="AM121" s="1">
        <v>0.149957775364941</v>
      </c>
      <c r="AN121" s="1">
        <v>0.159384309831182</v>
      </c>
    </row>
    <row r="122" spans="1:40" ht="12.75">
      <c r="A122" s="1" t="s">
        <v>99</v>
      </c>
      <c r="B122" s="1">
        <v>8</v>
      </c>
      <c r="C122" s="1">
        <v>132123737</v>
      </c>
      <c r="D122" s="5" t="s">
        <v>225</v>
      </c>
      <c r="E122" s="1">
        <v>5</v>
      </c>
      <c r="F122" s="2">
        <v>0.53103129436865</v>
      </c>
      <c r="G122" s="2">
        <v>0.548608741264974</v>
      </c>
      <c r="H122" s="2">
        <v>3.93165514407301</v>
      </c>
      <c r="I122" s="1">
        <v>0.00038362524922058</v>
      </c>
      <c r="J122" s="2">
        <v>0.0374985883851954</v>
      </c>
      <c r="K122" s="2">
        <v>0.0960753867224957</v>
      </c>
      <c r="L122" s="2">
        <f t="shared" si="2"/>
        <v>0.6517294777883245</v>
      </c>
      <c r="M122" s="2">
        <f t="shared" si="3"/>
        <v>0.12069818341967475</v>
      </c>
      <c r="O122" s="1">
        <v>0.678064050084276</v>
      </c>
      <c r="P122" s="1">
        <v>0.77700837731829</v>
      </c>
      <c r="Q122" s="1">
        <v>0.9820749957962</v>
      </c>
      <c r="R122" s="1">
        <v>0.631406983867674</v>
      </c>
      <c r="S122" s="1">
        <v>0.493780063028695</v>
      </c>
      <c r="T122" s="1">
        <v>0.961847834108184</v>
      </c>
      <c r="U122" s="1">
        <v>0.504697807689745</v>
      </c>
      <c r="V122" s="1">
        <v>0.846499894891738</v>
      </c>
      <c r="W122" s="1">
        <v>0.928342849971764</v>
      </c>
      <c r="X122" s="1">
        <v>0.0236902774465379</v>
      </c>
      <c r="Y122" s="1">
        <v>0.0433007065534453</v>
      </c>
      <c r="Z122" s="1">
        <v>0.0259222333000997</v>
      </c>
      <c r="AA122" s="1">
        <v>0.0279381205264373</v>
      </c>
      <c r="AB122" s="1">
        <v>0.255111244738425</v>
      </c>
      <c r="AC122" s="1">
        <v>0.112036380817387</v>
      </c>
      <c r="AD122" s="1">
        <v>0.193770701998077</v>
      </c>
      <c r="AE122" s="1">
        <v>0.186807896003852</v>
      </c>
      <c r="AF122" s="1">
        <v>0.982776767773419</v>
      </c>
      <c r="AG122" s="1">
        <v>0.015928857617512</v>
      </c>
      <c r="AH122" s="1">
        <v>0.989889669007021</v>
      </c>
      <c r="AI122" s="1">
        <v>0.984342861940142</v>
      </c>
      <c r="AJ122" s="1">
        <v>0.977641689294587</v>
      </c>
      <c r="AK122" s="1">
        <v>0.976752356971365</v>
      </c>
      <c r="AL122" s="1">
        <v>0.963933989885547</v>
      </c>
      <c r="AM122" s="1">
        <v>0.0210779328834242</v>
      </c>
      <c r="AN122" s="1">
        <v>0.679182729375482</v>
      </c>
    </row>
    <row r="123" spans="1:40" ht="12.75">
      <c r="A123" s="1" t="s">
        <v>100</v>
      </c>
      <c r="B123" s="1">
        <v>8</v>
      </c>
      <c r="C123" s="1">
        <v>11605305</v>
      </c>
      <c r="D123" s="5" t="s">
        <v>68</v>
      </c>
      <c r="E123" s="1">
        <v>6</v>
      </c>
      <c r="F123" s="2">
        <v>0.402573825947829</v>
      </c>
      <c r="G123" s="2">
        <v>0.685040901667688</v>
      </c>
      <c r="H123" s="2">
        <v>3.92501128774531</v>
      </c>
      <c r="I123" s="1">
        <v>0.000391014807711739</v>
      </c>
      <c r="J123" s="2">
        <v>0.0379126696219213</v>
      </c>
      <c r="K123" s="2">
        <v>0.078854882358705</v>
      </c>
      <c r="L123" s="2">
        <f t="shared" si="2"/>
        <v>0.7778530310768095</v>
      </c>
      <c r="M123" s="2">
        <f t="shared" si="3"/>
        <v>0.37527920512898116</v>
      </c>
      <c r="O123" s="1">
        <v>0.510908394998724</v>
      </c>
      <c r="P123" s="1">
        <v>0.72531010820797</v>
      </c>
      <c r="Q123" s="1">
        <v>0.925653725302231</v>
      </c>
      <c r="R123" s="1">
        <v>0.633751540271088</v>
      </c>
      <c r="S123" s="1">
        <v>0.864454505300353</v>
      </c>
      <c r="T123" s="1">
        <v>0.566088840736728</v>
      </c>
      <c r="U123" s="1">
        <v>0.496946076435344</v>
      </c>
      <c r="V123" s="1">
        <v>0.946315021369749</v>
      </c>
      <c r="W123" s="1">
        <v>0.93967377233106</v>
      </c>
      <c r="X123" s="1">
        <v>0.957664135474766</v>
      </c>
      <c r="Y123" s="1">
        <v>0.323443426042984</v>
      </c>
      <c r="Z123" s="1">
        <v>0.2507270342704</v>
      </c>
      <c r="AA123" s="1">
        <v>0.156131260794473</v>
      </c>
      <c r="AB123" s="1">
        <v>0.517817371937639</v>
      </c>
      <c r="AC123" s="1">
        <v>0.39139835212996</v>
      </c>
      <c r="AD123" s="1">
        <v>0.496205962059621</v>
      </c>
      <c r="AE123" s="1">
        <v>0.491231028667791</v>
      </c>
      <c r="AF123" s="1">
        <v>0.931708482676225</v>
      </c>
      <c r="AG123" s="1">
        <v>0.846289356522853</v>
      </c>
      <c r="AH123" s="1">
        <v>0.952861077906554</v>
      </c>
      <c r="AI123" s="1">
        <v>0.962450592885375</v>
      </c>
      <c r="AJ123" s="1">
        <v>0.979372805617619</v>
      </c>
      <c r="AK123" s="1">
        <v>0.943488289567069</v>
      </c>
      <c r="AL123" s="1">
        <v>0.933135089209856</v>
      </c>
      <c r="AM123" s="1">
        <v>0.124261229314421</v>
      </c>
      <c r="AN123" s="1">
        <v>0.943775963329036</v>
      </c>
    </row>
    <row r="124" spans="1:40" ht="12.75">
      <c r="A124" s="1" t="s">
        <v>101</v>
      </c>
      <c r="B124" s="1">
        <v>8</v>
      </c>
      <c r="C124" s="1">
        <v>24827371</v>
      </c>
      <c r="D124" s="5" t="s">
        <v>113</v>
      </c>
      <c r="E124" s="1">
        <v>6</v>
      </c>
      <c r="F124" s="2">
        <v>0.431740222188879</v>
      </c>
      <c r="G124" s="2">
        <v>0.5736903860089</v>
      </c>
      <c r="H124" s="2">
        <v>3.91854598688958</v>
      </c>
      <c r="I124" s="1">
        <v>0.000398338838724512</v>
      </c>
      <c r="J124" s="2">
        <v>0.0383138228638785</v>
      </c>
      <c r="K124" s="2">
        <v>0.0621067034521525</v>
      </c>
      <c r="L124" s="2">
        <f t="shared" si="2"/>
        <v>0.6713353379228928</v>
      </c>
      <c r="M124" s="2">
        <f t="shared" si="3"/>
        <v>0.23959511573401335</v>
      </c>
      <c r="O124" s="1">
        <v>0.668353076669957</v>
      </c>
      <c r="P124" s="1">
        <v>0.669112034602663</v>
      </c>
      <c r="Q124" s="1">
        <v>0.886325681451499</v>
      </c>
      <c r="R124" s="1">
        <v>0.658724155320222</v>
      </c>
      <c r="S124" s="1">
        <v>0.627004848936964</v>
      </c>
      <c r="T124" s="1">
        <v>0.740438960060286</v>
      </c>
      <c r="U124" s="1">
        <v>0.528368964688926</v>
      </c>
      <c r="V124" s="1">
        <v>0.751409210841928</v>
      </c>
      <c r="W124" s="1">
        <v>0.652671755725191</v>
      </c>
      <c r="X124" s="1">
        <v>0.600048313068685</v>
      </c>
      <c r="Y124" s="1">
        <v>0.182867815604041</v>
      </c>
      <c r="Z124" s="1">
        <v>0.149021154889294</v>
      </c>
      <c r="AA124" s="1">
        <v>0.0766099185788305</v>
      </c>
      <c r="AB124" s="1">
        <v>0.371183483570805</v>
      </c>
      <c r="AC124" s="1">
        <v>0.215733193748598</v>
      </c>
      <c r="AD124" s="1">
        <v>0.300658331823398</v>
      </c>
      <c r="AE124" s="1">
        <v>0.381091911923127</v>
      </c>
      <c r="AF124" s="1">
        <v>0.958819253500205</v>
      </c>
      <c r="AG124" s="1">
        <v>0.130260631001372</v>
      </c>
      <c r="AH124" s="1">
        <v>0.975527397947244</v>
      </c>
      <c r="AI124" s="1">
        <v>0.542391304347826</v>
      </c>
      <c r="AJ124" s="1">
        <v>0.978236090332692</v>
      </c>
      <c r="AK124" s="1">
        <v>0.939261149323275</v>
      </c>
      <c r="AL124" s="1">
        <v>0.931239637179362</v>
      </c>
      <c r="AM124" s="1">
        <v>0.0407785621273388</v>
      </c>
      <c r="AN124" s="1">
        <v>0.959813198967678</v>
      </c>
    </row>
    <row r="125" spans="1:40" ht="12.75">
      <c r="A125" s="1" t="s">
        <v>102</v>
      </c>
      <c r="B125" s="1" t="s">
        <v>63</v>
      </c>
      <c r="C125" s="1">
        <v>90576482</v>
      </c>
      <c r="D125" s="5" t="s">
        <v>181</v>
      </c>
      <c r="E125" s="1">
        <v>3</v>
      </c>
      <c r="F125" s="2">
        <v>0.425387137919127</v>
      </c>
      <c r="G125" s="2">
        <v>0.596939741081711</v>
      </c>
      <c r="H125" s="2">
        <v>3.90050532153519</v>
      </c>
      <c r="I125" s="1">
        <v>0.000419489579733658</v>
      </c>
      <c r="J125" s="2">
        <v>0.040027962040776</v>
      </c>
      <c r="K125" s="2">
        <v>0.0154229778955415</v>
      </c>
      <c r="L125" s="2">
        <f t="shared" si="2"/>
        <v>0.6942062015140833</v>
      </c>
      <c r="M125" s="2">
        <f t="shared" si="3"/>
        <v>0.268819063594956</v>
      </c>
      <c r="O125" s="1">
        <v>0.686147020576761</v>
      </c>
      <c r="P125" s="1">
        <v>0.688473821736185</v>
      </c>
      <c r="Q125" s="1">
        <v>0.887526453379808</v>
      </c>
      <c r="R125" s="1">
        <v>0.696252036936448</v>
      </c>
      <c r="S125" s="1">
        <v>0.77373179306881</v>
      </c>
      <c r="T125" s="1">
        <v>0.89327731092437</v>
      </c>
      <c r="U125" s="1">
        <v>0.38185903500473</v>
      </c>
      <c r="V125" s="1">
        <v>0.789152298850575</v>
      </c>
      <c r="W125" s="1">
        <v>0.876203369434416</v>
      </c>
      <c r="X125" s="1">
        <v>0.468509984639017</v>
      </c>
      <c r="Y125" s="1">
        <v>0.14695446481372</v>
      </c>
      <c r="Z125" s="1">
        <v>0.234868731331552</v>
      </c>
      <c r="AA125" s="1">
        <v>0.101835748792271</v>
      </c>
      <c r="AB125" s="1">
        <v>0.350485027414593</v>
      </c>
      <c r="AC125" s="1">
        <v>0.25272168977389</v>
      </c>
      <c r="AD125" s="1">
        <v>0.402967681789932</v>
      </c>
      <c r="AE125" s="1">
        <v>0.391900101248734</v>
      </c>
      <c r="AF125" s="1">
        <v>0.916332448941815</v>
      </c>
      <c r="AG125" s="1">
        <v>0.135356017306768</v>
      </c>
      <c r="AH125" s="1">
        <v>0.908071358010343</v>
      </c>
      <c r="AI125" s="1">
        <v>0.852444311556286</v>
      </c>
      <c r="AJ125" s="1">
        <v>0.956543636232822</v>
      </c>
      <c r="AK125" s="1">
        <v>0.908497467642093</v>
      </c>
      <c r="AL125" s="1">
        <v>0.812626518218624</v>
      </c>
      <c r="AM125" s="1">
        <v>0.104435578502699</v>
      </c>
      <c r="AN125" s="1">
        <v>0.903259361997226</v>
      </c>
    </row>
    <row r="126" spans="1:40" ht="12.75">
      <c r="A126" s="1" t="s">
        <v>103</v>
      </c>
      <c r="B126" s="1">
        <v>15</v>
      </c>
      <c r="C126" s="1">
        <v>56145166</v>
      </c>
      <c r="D126" s="5" t="s">
        <v>77</v>
      </c>
      <c r="E126" s="1">
        <v>3</v>
      </c>
      <c r="F126" s="2">
        <v>0.44411292126486</v>
      </c>
      <c r="G126" s="2">
        <v>0.567181513078656</v>
      </c>
      <c r="H126" s="2">
        <v>3.8937175613078</v>
      </c>
      <c r="I126" s="1">
        <v>0.000427727388230065</v>
      </c>
      <c r="J126" s="2">
        <v>0.0400776231938578</v>
      </c>
      <c r="K126" s="2">
        <v>-0.00212239616416365</v>
      </c>
      <c r="L126" s="2">
        <f t="shared" si="2"/>
        <v>0.6502825871462874</v>
      </c>
      <c r="M126" s="2">
        <f t="shared" si="3"/>
        <v>0.20616966588142763</v>
      </c>
      <c r="O126" s="1">
        <v>0.527784858526638</v>
      </c>
      <c r="P126" s="1">
        <v>0.633468867878313</v>
      </c>
      <c r="Q126" s="1">
        <v>0.878728203659279</v>
      </c>
      <c r="R126" s="1">
        <v>0.613169182775333</v>
      </c>
      <c r="S126" s="1">
        <v>0.612827822120867</v>
      </c>
      <c r="T126" s="1">
        <v>0.92711883662804</v>
      </c>
      <c r="U126" s="1">
        <v>0.465421444615203</v>
      </c>
      <c r="V126" s="1">
        <v>0.4432329859771</v>
      </c>
      <c r="W126" s="1">
        <v>0.958646876078702</v>
      </c>
      <c r="X126" s="1">
        <v>0.719263042685151</v>
      </c>
      <c r="Y126" s="1">
        <v>0.128778625954198</v>
      </c>
      <c r="Z126" s="1">
        <v>0.117369762855356</v>
      </c>
      <c r="AA126" s="1">
        <v>0.0766557645134914</v>
      </c>
      <c r="AB126" s="1">
        <v>0.258931414379418</v>
      </c>
      <c r="AC126" s="1">
        <v>0.215397509578544</v>
      </c>
      <c r="AD126" s="1">
        <v>0.321547248182762</v>
      </c>
      <c r="AE126" s="1">
        <v>0.324507335706224</v>
      </c>
      <c r="AF126" s="1">
        <v>0.927840096363773</v>
      </c>
      <c r="AG126" s="1">
        <v>0.0463368816530996</v>
      </c>
      <c r="AH126" s="1">
        <v>0.926280359028511</v>
      </c>
      <c r="AI126" s="1">
        <v>0.728817081406826</v>
      </c>
      <c r="AJ126" s="1">
        <v>0.974463917165145</v>
      </c>
      <c r="AK126" s="1">
        <v>0.941263686131387</v>
      </c>
      <c r="AL126" s="1">
        <v>0.902571191595245</v>
      </c>
      <c r="AM126" s="1">
        <v>0.111757672379434</v>
      </c>
      <c r="AN126" s="1">
        <v>0.964538672207007</v>
      </c>
    </row>
    <row r="127" spans="1:40" ht="12.75">
      <c r="A127" s="1" t="s">
        <v>104</v>
      </c>
      <c r="B127" s="1">
        <v>19</v>
      </c>
      <c r="C127" s="1">
        <v>61571383</v>
      </c>
      <c r="D127" s="5" t="s">
        <v>131</v>
      </c>
      <c r="E127" s="1">
        <v>4</v>
      </c>
      <c r="F127" s="2">
        <v>0.547527118807949</v>
      </c>
      <c r="G127" s="2">
        <v>0.487813826213437</v>
      </c>
      <c r="H127" s="2">
        <v>3.89290930838439</v>
      </c>
      <c r="I127" s="1">
        <v>0.000428718738302707</v>
      </c>
      <c r="J127" s="2">
        <v>0.0400776231938578</v>
      </c>
      <c r="K127" s="2">
        <v>-0.00421090522859302</v>
      </c>
      <c r="L127" s="2">
        <f t="shared" si="2"/>
        <v>0.5965443791291567</v>
      </c>
      <c r="M127" s="2">
        <f t="shared" si="3"/>
        <v>0.0490172603212076</v>
      </c>
      <c r="O127" s="1">
        <v>0.0754598662207358</v>
      </c>
      <c r="P127" s="1">
        <v>0.754572864321608</v>
      </c>
      <c r="Q127" s="1">
        <v>0.98396600019318</v>
      </c>
      <c r="R127" s="1">
        <v>0.658819885395695</v>
      </c>
      <c r="S127" s="1">
        <v>0.557553700135588</v>
      </c>
      <c r="T127" s="1">
        <v>0.0396934026827265</v>
      </c>
      <c r="U127" s="1">
        <v>0.365167318557149</v>
      </c>
      <c r="V127" s="1">
        <v>0.949732179645653</v>
      </c>
      <c r="W127" s="1">
        <v>0.96316095293434</v>
      </c>
      <c r="X127" s="1">
        <v>0.060466644758462</v>
      </c>
      <c r="Y127" s="1">
        <v>0.0290639406694728</v>
      </c>
      <c r="Z127" s="1">
        <v>0.0428311747330152</v>
      </c>
      <c r="AA127" s="1">
        <v>0.0333544820085199</v>
      </c>
      <c r="AB127" s="1">
        <v>0.0973136824500889</v>
      </c>
      <c r="AC127" s="1">
        <v>0.0470177599835746</v>
      </c>
      <c r="AD127" s="1">
        <v>0.0393781418730218</v>
      </c>
      <c r="AE127" s="1">
        <v>0.05416164053076</v>
      </c>
      <c r="AF127" s="1">
        <v>0.967728515392844</v>
      </c>
      <c r="AG127" s="1">
        <v>0.0369305282276374</v>
      </c>
      <c r="AH127" s="1">
        <v>0.988749081557678</v>
      </c>
      <c r="AI127" s="1">
        <v>0.975974400671458</v>
      </c>
      <c r="AJ127" s="1">
        <v>0.988052494738145</v>
      </c>
      <c r="AK127" s="1">
        <v>0.96365807882614</v>
      </c>
      <c r="AL127" s="1">
        <v>0.96987002756991</v>
      </c>
      <c r="AM127" s="1">
        <v>0.0705688375927453</v>
      </c>
      <c r="AN127" s="1">
        <v>0.969913879879208</v>
      </c>
    </row>
    <row r="128" spans="1:40" ht="12.75">
      <c r="A128" s="1" t="s">
        <v>105</v>
      </c>
      <c r="B128" s="1" t="s">
        <v>63</v>
      </c>
      <c r="C128" s="1">
        <v>129073190</v>
      </c>
      <c r="D128" s="5" t="s">
        <v>178</v>
      </c>
      <c r="E128" s="1">
        <v>3</v>
      </c>
      <c r="F128" s="2">
        <v>-0.51479006940005</v>
      </c>
      <c r="G128" s="2">
        <v>0.37297471453383</v>
      </c>
      <c r="H128" s="2">
        <v>-3.89185904674276</v>
      </c>
      <c r="I128" s="1">
        <v>0.000430010262996561</v>
      </c>
      <c r="J128" s="2">
        <v>0.0400776231938578</v>
      </c>
      <c r="K128" s="2">
        <v>-0.00692453445002084</v>
      </c>
      <c r="L128" s="2">
        <f t="shared" si="2"/>
        <v>0.19860842676425258</v>
      </c>
      <c r="M128" s="2">
        <f t="shared" si="3"/>
        <v>0.7133984961643026</v>
      </c>
      <c r="O128" s="1">
        <v>0.302506345177665</v>
      </c>
      <c r="P128" s="1">
        <v>0.251865671641791</v>
      </c>
      <c r="Q128" s="1">
        <v>0.0397230320699708</v>
      </c>
      <c r="R128" s="1">
        <v>0.219105803943349</v>
      </c>
      <c r="S128" s="1">
        <v>0.125433025404157</v>
      </c>
      <c r="T128" s="1">
        <v>0.0572727272727273</v>
      </c>
      <c r="U128" s="1">
        <v>0.634452082490902</v>
      </c>
      <c r="V128" s="1">
        <v>0.0766843971631206</v>
      </c>
      <c r="W128" s="1">
        <v>0.0720694645441389</v>
      </c>
      <c r="X128" s="1">
        <v>0.0656360184431787</v>
      </c>
      <c r="Y128" s="1">
        <v>0.457913870246085</v>
      </c>
      <c r="Z128" s="1">
        <v>0.858676207513417</v>
      </c>
      <c r="AA128" s="1">
        <v>0.498305968204326</v>
      </c>
      <c r="AB128" s="1">
        <v>0.578231292517007</v>
      </c>
      <c r="AC128" s="1">
        <v>0.825162813998426</v>
      </c>
      <c r="AD128" s="1">
        <v>0.920520965692503</v>
      </c>
      <c r="AE128" s="1">
        <v>0.854978354978355</v>
      </c>
      <c r="AF128" s="1">
        <v>0.970551677980687</v>
      </c>
      <c r="AG128" s="1">
        <v>0.031592585210285</v>
      </c>
      <c r="AH128" s="1">
        <v>0.0292184654366933</v>
      </c>
      <c r="AI128" s="1">
        <v>0.0252808988764045</v>
      </c>
      <c r="AJ128" s="1">
        <v>0.0351834174280649</v>
      </c>
      <c r="AK128" s="1">
        <v>0.703300330033003</v>
      </c>
      <c r="AL128" s="1">
        <v>0.964463340285577</v>
      </c>
      <c r="AM128" s="1">
        <v>0.0443921568627451</v>
      </c>
      <c r="AN128" s="1">
        <v>0.0548216644649934</v>
      </c>
    </row>
    <row r="129" spans="1:40" ht="12.75">
      <c r="A129" s="1" t="s">
        <v>106</v>
      </c>
      <c r="B129" s="1">
        <v>6</v>
      </c>
      <c r="C129" s="1">
        <v>34208945</v>
      </c>
      <c r="D129" s="5" t="s">
        <v>69</v>
      </c>
      <c r="E129" s="1">
        <v>3</v>
      </c>
      <c r="F129" s="2">
        <v>-0.436072967550883</v>
      </c>
      <c r="G129" s="2">
        <v>0.639543091501586</v>
      </c>
      <c r="H129" s="2">
        <v>-3.88022459808775</v>
      </c>
      <c r="I129" s="1">
        <v>0.000444573146538715</v>
      </c>
      <c r="J129" s="2">
        <v>0.0409802551436409</v>
      </c>
      <c r="K129" s="2">
        <v>-0.0369681050482775</v>
      </c>
      <c r="L129" s="2">
        <f aca="true" t="shared" si="4" ref="L129:L158">AVERAGE(O129:S129,U129:X129)</f>
        <v>0.47093297657768773</v>
      </c>
      <c r="M129" s="2">
        <f aca="true" t="shared" si="5" ref="M129:M158">AVERAGE(Y129:AE129)</f>
        <v>0.907005944128571</v>
      </c>
      <c r="O129" s="1">
        <v>0.474001175088132</v>
      </c>
      <c r="P129" s="1">
        <v>0.613773561660712</v>
      </c>
      <c r="Q129" s="1">
        <v>0.338048258647332</v>
      </c>
      <c r="R129" s="1">
        <v>0.692988521642926</v>
      </c>
      <c r="S129" s="1">
        <v>0.138998376999768</v>
      </c>
      <c r="T129" s="1">
        <v>0.317034990791897</v>
      </c>
      <c r="U129" s="1">
        <v>0.734817303653927</v>
      </c>
      <c r="V129" s="1">
        <v>0.499135220125786</v>
      </c>
      <c r="W129" s="1">
        <v>0.654264214046823</v>
      </c>
      <c r="X129" s="1">
        <v>0.0923701573337845</v>
      </c>
      <c r="Y129" s="1">
        <v>0.901187477509896</v>
      </c>
      <c r="Z129" s="1">
        <v>0.911721132897603</v>
      </c>
      <c r="AA129" s="1">
        <v>0.900711020822753</v>
      </c>
      <c r="AB129" s="1">
        <v>0.87523839796567</v>
      </c>
      <c r="AC129" s="1">
        <v>0.929140946502058</v>
      </c>
      <c r="AD129" s="1">
        <v>0.922571853320119</v>
      </c>
      <c r="AE129" s="1">
        <v>0.908470779881898</v>
      </c>
      <c r="AF129" s="1">
        <v>0.916490568991156</v>
      </c>
      <c r="AG129" s="1">
        <v>0.0699163969795038</v>
      </c>
      <c r="AH129" s="1">
        <v>0.893258426966292</v>
      </c>
      <c r="AI129" s="1">
        <v>0.0540290391623763</v>
      </c>
      <c r="AJ129" s="1">
        <v>0.943293011788273</v>
      </c>
      <c r="AK129" s="1">
        <v>0.648234847526256</v>
      </c>
      <c r="AL129" s="1">
        <v>0.653440793552387</v>
      </c>
      <c r="AM129" s="1">
        <v>0.821623634558093</v>
      </c>
      <c r="AN129" s="1">
        <v>0.723360270625822</v>
      </c>
    </row>
    <row r="130" spans="1:40" ht="12.75">
      <c r="A130" s="1" t="s">
        <v>107</v>
      </c>
      <c r="B130" s="1">
        <v>6</v>
      </c>
      <c r="C130" s="1">
        <v>167718534</v>
      </c>
      <c r="D130" s="5" t="s">
        <v>226</v>
      </c>
      <c r="E130" s="1">
        <v>3</v>
      </c>
      <c r="F130" s="2">
        <v>-0.3824712629105</v>
      </c>
      <c r="G130" s="2">
        <v>0.618925750172181</v>
      </c>
      <c r="H130" s="2">
        <v>-3.87870371079192</v>
      </c>
      <c r="I130" s="1">
        <v>0.000446511970707557</v>
      </c>
      <c r="J130" s="2">
        <v>0.0409802551436409</v>
      </c>
      <c r="K130" s="2">
        <v>-0.0408931546119655</v>
      </c>
      <c r="L130" s="2">
        <f t="shared" si="4"/>
        <v>0.3501775882057742</v>
      </c>
      <c r="M130" s="2">
        <f t="shared" si="5"/>
        <v>0.7326488511162742</v>
      </c>
      <c r="O130" s="1">
        <v>0.759279839964436</v>
      </c>
      <c r="P130" s="1">
        <v>0.5072318647085</v>
      </c>
      <c r="Q130" s="1">
        <v>0.34923894660546</v>
      </c>
      <c r="R130" s="1">
        <v>0.404321954274977</v>
      </c>
      <c r="S130" s="1">
        <v>0.143629482789692</v>
      </c>
      <c r="T130" s="1">
        <v>0.825908766928011</v>
      </c>
      <c r="U130" s="1">
        <v>0.578342407743497</v>
      </c>
      <c r="V130" s="1">
        <v>0.13954973654798</v>
      </c>
      <c r="W130" s="1">
        <v>0.122227252150294</v>
      </c>
      <c r="X130" s="1">
        <v>0.147776809067132</v>
      </c>
      <c r="Y130" s="1">
        <v>0.790149205839884</v>
      </c>
      <c r="Z130" s="1">
        <v>0.83494605716828</v>
      </c>
      <c r="AA130" s="1">
        <v>0.749922767995057</v>
      </c>
      <c r="AB130" s="1">
        <v>0.706569722150091</v>
      </c>
      <c r="AC130" s="1">
        <v>0.707017328253656</v>
      </c>
      <c r="AD130" s="1">
        <v>0.67236713930079</v>
      </c>
      <c r="AE130" s="1">
        <v>0.667569737106161</v>
      </c>
      <c r="AF130" s="1">
        <v>0.919483789738747</v>
      </c>
      <c r="AG130" s="1">
        <v>0.0589929177367889</v>
      </c>
      <c r="AH130" s="1">
        <v>0.90172754195459</v>
      </c>
      <c r="AI130" s="1">
        <v>0.814461118690314</v>
      </c>
      <c r="AJ130" s="1">
        <v>0.931636726546906</v>
      </c>
      <c r="AK130" s="1">
        <v>0.915376676986584</v>
      </c>
      <c r="AL130" s="1">
        <v>0.643121301775148</v>
      </c>
      <c r="AM130" s="1">
        <v>0.904159277768822</v>
      </c>
      <c r="AN130" s="1">
        <v>0.897061134684897</v>
      </c>
    </row>
    <row r="131" spans="1:40" ht="12.75">
      <c r="A131" s="1" t="s">
        <v>337</v>
      </c>
      <c r="B131" s="1" t="s">
        <v>63</v>
      </c>
      <c r="C131" s="1">
        <v>89063596</v>
      </c>
      <c r="D131" s="5" t="s">
        <v>64</v>
      </c>
      <c r="E131" s="1">
        <v>3</v>
      </c>
      <c r="F131" s="2">
        <v>-0.366893195559573</v>
      </c>
      <c r="G131" s="2">
        <v>0.576154777963104</v>
      </c>
      <c r="H131" s="2">
        <v>-3.87532457675386</v>
      </c>
      <c r="I131" s="1">
        <v>0.000450849183882393</v>
      </c>
      <c r="J131" s="2">
        <v>0.0410648464986213</v>
      </c>
      <c r="K131" s="2">
        <v>-0.0496119619879796</v>
      </c>
      <c r="L131" s="2">
        <f t="shared" si="4"/>
        <v>0.4303576110506107</v>
      </c>
      <c r="M131" s="2">
        <f t="shared" si="5"/>
        <v>0.7972508066101842</v>
      </c>
      <c r="O131" s="1">
        <v>0.598817151306062</v>
      </c>
      <c r="P131" s="1">
        <v>0.442250149611011</v>
      </c>
      <c r="Q131" s="1">
        <v>0.163926002055498</v>
      </c>
      <c r="R131" s="1">
        <v>0.642984014209592</v>
      </c>
      <c r="S131" s="1">
        <v>0.4319714399048</v>
      </c>
      <c r="T131" s="1">
        <v>0.303872053872054</v>
      </c>
      <c r="U131" s="1">
        <v>0.55363511659808</v>
      </c>
      <c r="V131" s="1">
        <v>0.321921065145031</v>
      </c>
      <c r="W131" s="1">
        <v>0.315977175463623</v>
      </c>
      <c r="X131" s="1">
        <v>0.4017363851618</v>
      </c>
      <c r="Y131" s="1">
        <v>0.768284683502788</v>
      </c>
      <c r="Z131" s="1">
        <v>0.879102908538722</v>
      </c>
      <c r="AA131" s="1">
        <v>0.776639344262295</v>
      </c>
      <c r="AB131" s="1">
        <v>0.737654320987654</v>
      </c>
      <c r="AC131" s="1">
        <v>0.773695688642845</v>
      </c>
      <c r="AD131" s="1">
        <v>0.82089552238806</v>
      </c>
      <c r="AE131" s="1">
        <v>0.824483177948926</v>
      </c>
      <c r="AF131" s="1">
        <v>0.82900641025641</v>
      </c>
      <c r="AG131" s="1">
        <v>0.146839132811077</v>
      </c>
      <c r="AH131" s="1">
        <v>0.476860179885527</v>
      </c>
      <c r="AI131" s="1">
        <v>0.172506738544474</v>
      </c>
      <c r="AJ131" s="1">
        <v>0.798248459292897</v>
      </c>
      <c r="AK131" s="1">
        <v>0.65646575853704</v>
      </c>
      <c r="AL131" s="1">
        <v>0.448493925778</v>
      </c>
      <c r="AM131" s="1">
        <v>0.759651600753296</v>
      </c>
      <c r="AN131" s="1">
        <v>0.934105821583136</v>
      </c>
    </row>
    <row r="132" spans="1:40" ht="12.75">
      <c r="A132" s="1" t="s">
        <v>338</v>
      </c>
      <c r="B132" s="1">
        <v>12</v>
      </c>
      <c r="C132" s="1">
        <v>7916762</v>
      </c>
      <c r="D132" s="5" t="s">
        <v>185</v>
      </c>
      <c r="E132" s="1">
        <v>3</v>
      </c>
      <c r="F132" s="2">
        <v>0.384212197431203</v>
      </c>
      <c r="G132" s="2">
        <v>0.525722428096176</v>
      </c>
      <c r="H132" s="2">
        <v>3.87231932311016</v>
      </c>
      <c r="I132" s="1">
        <v>0.000454740936917534</v>
      </c>
      <c r="J132" s="2">
        <v>0.0411078968763873</v>
      </c>
      <c r="K132" s="2">
        <v>-0.057363837973007</v>
      </c>
      <c r="L132" s="2">
        <f t="shared" si="4"/>
        <v>0.5345428572504425</v>
      </c>
      <c r="M132" s="2">
        <f t="shared" si="5"/>
        <v>0.1503306598192395</v>
      </c>
      <c r="O132" s="1">
        <v>0.44940506457846</v>
      </c>
      <c r="P132" s="1">
        <v>0.704617526490835</v>
      </c>
      <c r="Q132" s="1">
        <v>0.941457893924585</v>
      </c>
      <c r="R132" s="1">
        <v>0.468539569908044</v>
      </c>
      <c r="S132" s="1">
        <v>0.3992465951898</v>
      </c>
      <c r="T132" s="1">
        <v>0.633679712537632</v>
      </c>
      <c r="U132" s="1">
        <v>0.43957399103139</v>
      </c>
      <c r="V132" s="1">
        <v>0.599518107476635</v>
      </c>
      <c r="W132" s="1">
        <v>0.596826480122846</v>
      </c>
      <c r="X132" s="1">
        <v>0.211700486531387</v>
      </c>
      <c r="Y132" s="1">
        <v>0.135593220338983</v>
      </c>
      <c r="Z132" s="1">
        <v>0.0936379928315412</v>
      </c>
      <c r="AA132" s="1">
        <v>0.106615598885794</v>
      </c>
      <c r="AB132" s="1">
        <v>0.161605206073753</v>
      </c>
      <c r="AC132" s="1">
        <v>0.151450539510241</v>
      </c>
      <c r="AD132" s="1">
        <v>0.169634370445472</v>
      </c>
      <c r="AE132" s="1">
        <v>0.233777690648892</v>
      </c>
      <c r="AF132" s="1">
        <v>0.961772779005155</v>
      </c>
      <c r="AG132" s="1">
        <v>0.0820271967669707</v>
      </c>
      <c r="AH132" s="1">
        <v>0.956651954602774</v>
      </c>
      <c r="AI132" s="1">
        <v>0.953668799859735</v>
      </c>
      <c r="AJ132" s="1">
        <v>0.980781468753977</v>
      </c>
      <c r="AK132" s="1">
        <v>0.944587106365725</v>
      </c>
      <c r="AL132" s="1">
        <v>0.896643873300322</v>
      </c>
      <c r="AM132" s="1">
        <v>0.443928985636542</v>
      </c>
      <c r="AN132" s="1">
        <v>0.951840919683082</v>
      </c>
    </row>
    <row r="133" spans="1:40" ht="12.75">
      <c r="A133" s="1" t="s">
        <v>339</v>
      </c>
      <c r="B133" s="1">
        <v>1</v>
      </c>
      <c r="C133" s="1">
        <v>205735931</v>
      </c>
      <c r="D133" s="5" t="s">
        <v>229</v>
      </c>
      <c r="E133" s="1">
        <v>3</v>
      </c>
      <c r="F133" s="2">
        <v>0.34525877670404</v>
      </c>
      <c r="G133" s="2">
        <v>0.558058480082433</v>
      </c>
      <c r="H133" s="2">
        <v>3.86858966583252</v>
      </c>
      <c r="I133" s="1">
        <v>0.000459616259407416</v>
      </c>
      <c r="J133" s="2">
        <v>0.0412385543795176</v>
      </c>
      <c r="K133" s="2">
        <v>-0.0669813179972021</v>
      </c>
      <c r="L133" s="2">
        <f t="shared" si="4"/>
        <v>0.5481057775310062</v>
      </c>
      <c r="M133" s="2">
        <f t="shared" si="5"/>
        <v>0.20284700082696658</v>
      </c>
      <c r="O133" s="1">
        <v>0.490135834411384</v>
      </c>
      <c r="P133" s="1">
        <v>0.568558312820172</v>
      </c>
      <c r="Q133" s="1">
        <v>0.920746416915</v>
      </c>
      <c r="R133" s="1">
        <v>0.464167725540025</v>
      </c>
      <c r="S133" s="1">
        <v>0.499416387829741</v>
      </c>
      <c r="T133" s="1">
        <v>0.768265447197703</v>
      </c>
      <c r="U133" s="1">
        <v>0.364702914091081</v>
      </c>
      <c r="V133" s="1">
        <v>0.601892911509696</v>
      </c>
      <c r="W133" s="1">
        <v>0.834322335627819</v>
      </c>
      <c r="X133" s="1">
        <v>0.189009159034138</v>
      </c>
      <c r="Y133" s="1">
        <v>0.217677886433627</v>
      </c>
      <c r="Z133" s="1">
        <v>0.305661886533737</v>
      </c>
      <c r="AA133" s="1">
        <v>0.158643220909004</v>
      </c>
      <c r="AB133" s="1">
        <v>0.183572548546617</v>
      </c>
      <c r="AC133" s="1">
        <v>0.21799424995772</v>
      </c>
      <c r="AD133" s="1">
        <v>0.139316304100659</v>
      </c>
      <c r="AE133" s="1">
        <v>0.197062909307402</v>
      </c>
      <c r="AF133" s="1">
        <v>0.91335252305704</v>
      </c>
      <c r="AG133" s="1">
        <v>0.511501463822668</v>
      </c>
      <c r="AH133" s="1">
        <v>0.915578095384458</v>
      </c>
      <c r="AI133" s="1">
        <v>0.937924214500832</v>
      </c>
      <c r="AJ133" s="1">
        <v>0.966180103301145</v>
      </c>
      <c r="AK133" s="1">
        <v>0.918428208051925</v>
      </c>
      <c r="AL133" s="1">
        <v>0.894871002626294</v>
      </c>
      <c r="AM133" s="1">
        <v>0.42270783847981</v>
      </c>
      <c r="AN133" s="1">
        <v>0.907830582153557</v>
      </c>
    </row>
    <row r="134" spans="1:40" ht="12.75">
      <c r="A134" s="1" t="s">
        <v>32</v>
      </c>
      <c r="B134" s="1">
        <v>19</v>
      </c>
      <c r="C134" s="1">
        <v>61151046</v>
      </c>
      <c r="D134" s="5" t="s">
        <v>109</v>
      </c>
      <c r="E134" s="1">
        <v>3</v>
      </c>
      <c r="F134" s="2">
        <v>-0.387780016108932</v>
      </c>
      <c r="G134" s="2">
        <v>0.552276197439838</v>
      </c>
      <c r="H134" s="2">
        <v>-3.86052292413535</v>
      </c>
      <c r="I134" s="1">
        <v>0.000470335503013322</v>
      </c>
      <c r="J134" s="2">
        <v>0.0418877315016976</v>
      </c>
      <c r="K134" s="2">
        <v>-0.0877713871581491</v>
      </c>
      <c r="L134" s="2">
        <f t="shared" si="4"/>
        <v>0.4899170926514233</v>
      </c>
      <c r="M134" s="2">
        <f t="shared" si="5"/>
        <v>0.8776971087603554</v>
      </c>
      <c r="O134" s="1">
        <v>0.464328537170264</v>
      </c>
      <c r="P134" s="1">
        <v>0.545454545454545</v>
      </c>
      <c r="Q134" s="1">
        <v>0.424724205061648</v>
      </c>
      <c r="R134" s="1">
        <v>0.736739659367397</v>
      </c>
      <c r="S134" s="1">
        <v>0.223927670311186</v>
      </c>
      <c r="T134" s="1">
        <v>0.432274247491639</v>
      </c>
      <c r="U134" s="1">
        <v>0.605926581158779</v>
      </c>
      <c r="V134" s="1">
        <v>0.389300411522634</v>
      </c>
      <c r="W134" s="1">
        <v>0.634146341463415</v>
      </c>
      <c r="X134" s="1">
        <v>0.384705882352941</v>
      </c>
      <c r="Y134" s="1">
        <v>0.857379219060225</v>
      </c>
      <c r="Z134" s="1">
        <v>0.814359637774903</v>
      </c>
      <c r="AA134" s="1">
        <v>0.898686261411712</v>
      </c>
      <c r="AB134" s="1">
        <v>0.8358089120835</v>
      </c>
      <c r="AC134" s="1">
        <v>0.94333461390703</v>
      </c>
      <c r="AD134" s="1">
        <v>0.90959972862958</v>
      </c>
      <c r="AE134" s="1">
        <v>0.884711388455538</v>
      </c>
      <c r="AF134" s="1">
        <v>0.901114781172585</v>
      </c>
      <c r="AG134" s="1">
        <v>0.0726839439976169</v>
      </c>
      <c r="AH134" s="1">
        <v>0.888376530449992</v>
      </c>
      <c r="AI134" s="1">
        <v>0.118829113924051</v>
      </c>
      <c r="AJ134" s="1">
        <v>0.519045433685177</v>
      </c>
      <c r="AK134" s="1">
        <v>0.294595692807802</v>
      </c>
      <c r="AL134" s="1">
        <v>0.141050316194666</v>
      </c>
      <c r="AM134" s="1">
        <v>0.176054261279858</v>
      </c>
      <c r="AN134" s="1">
        <v>0.262023217247098</v>
      </c>
    </row>
    <row r="135" spans="1:40" ht="12.75">
      <c r="A135" s="1" t="s">
        <v>33</v>
      </c>
      <c r="B135" s="1">
        <v>7</v>
      </c>
      <c r="C135" s="1">
        <v>27171506</v>
      </c>
      <c r="D135" s="5" t="s">
        <v>67</v>
      </c>
      <c r="E135" s="1">
        <v>9</v>
      </c>
      <c r="F135" s="2">
        <v>0.470289933132726</v>
      </c>
      <c r="G135" s="2">
        <v>0.625600328289295</v>
      </c>
      <c r="H135" s="2">
        <v>3.85671236806862</v>
      </c>
      <c r="I135" s="1">
        <v>0.000475483244067486</v>
      </c>
      <c r="J135" s="2">
        <v>0.0420348164957602</v>
      </c>
      <c r="K135" s="2">
        <v>-0.0975868047167037</v>
      </c>
      <c r="L135" s="2">
        <f t="shared" si="4"/>
        <v>0.7656268548321511</v>
      </c>
      <c r="M135" s="2">
        <f t="shared" si="5"/>
        <v>0.295336921699425</v>
      </c>
      <c r="O135" s="1">
        <v>0.776746163932102</v>
      </c>
      <c r="P135" s="1">
        <v>0.742167395122748</v>
      </c>
      <c r="Q135" s="1">
        <v>0.991231484237276</v>
      </c>
      <c r="R135" s="1">
        <v>0.677227626695131</v>
      </c>
      <c r="S135" s="1">
        <v>0.692222478652204</v>
      </c>
      <c r="T135" s="1">
        <v>0.99364795157096</v>
      </c>
      <c r="U135" s="1">
        <v>0.610138617380487</v>
      </c>
      <c r="V135" s="1">
        <v>0.741810967588899</v>
      </c>
      <c r="W135" s="1">
        <v>0.98712545022607</v>
      </c>
      <c r="X135" s="1">
        <v>0.671971509654443</v>
      </c>
      <c r="Y135" s="1">
        <v>0.235718319648986</v>
      </c>
      <c r="Z135" s="1">
        <v>0.127995984439704</v>
      </c>
      <c r="AA135" s="1">
        <v>0.062386200287494</v>
      </c>
      <c r="AB135" s="1">
        <v>0.426812432371926</v>
      </c>
      <c r="AC135" s="1">
        <v>0.282439483363271</v>
      </c>
      <c r="AD135" s="1">
        <v>0.462853524693964</v>
      </c>
      <c r="AE135" s="1">
        <v>0.46915250709063</v>
      </c>
      <c r="AF135" s="1">
        <v>0.990228922389726</v>
      </c>
      <c r="AG135" s="1">
        <v>0.0144927536231884</v>
      </c>
      <c r="AH135" s="1">
        <v>0.800434980043498</v>
      </c>
      <c r="AI135" s="1">
        <v>0.993653178591783</v>
      </c>
      <c r="AJ135" s="1">
        <v>0.85683953346325</v>
      </c>
      <c r="AK135" s="1">
        <v>0.983677361453893</v>
      </c>
      <c r="AL135" s="1">
        <v>0.987462338419671</v>
      </c>
      <c r="AM135" s="1">
        <v>0.661679700782047</v>
      </c>
      <c r="AN135" s="1">
        <v>0.0254916697983214</v>
      </c>
    </row>
    <row r="136" spans="1:40" ht="12.75">
      <c r="A136" s="1" t="s">
        <v>34</v>
      </c>
      <c r="B136" s="1">
        <v>18</v>
      </c>
      <c r="C136" s="1">
        <v>68685514</v>
      </c>
      <c r="D136" s="5" t="s">
        <v>130</v>
      </c>
      <c r="E136" s="1">
        <v>3</v>
      </c>
      <c r="F136" s="2">
        <v>0.448836687066134</v>
      </c>
      <c r="G136" s="2">
        <v>0.604766227114259</v>
      </c>
      <c r="H136" s="2">
        <v>3.84919056193603</v>
      </c>
      <c r="I136" s="1">
        <v>0.000485805918757884</v>
      </c>
      <c r="J136" s="2">
        <v>0.042403621936875</v>
      </c>
      <c r="K136" s="2">
        <v>-0.116951681317643</v>
      </c>
      <c r="L136" s="2">
        <f t="shared" si="4"/>
        <v>0.7232473174192324</v>
      </c>
      <c r="M136" s="2">
        <f t="shared" si="5"/>
        <v>0.2744106303530978</v>
      </c>
      <c r="O136" s="1">
        <v>0.590464232824673</v>
      </c>
      <c r="P136" s="1">
        <v>0.64594135731657</v>
      </c>
      <c r="Q136" s="1">
        <v>0.95502893537228</v>
      </c>
      <c r="R136" s="1">
        <v>0.577383143172617</v>
      </c>
      <c r="S136" s="1">
        <v>0.776666399935985</v>
      </c>
      <c r="T136" s="1">
        <v>0.836415796862601</v>
      </c>
      <c r="U136" s="1">
        <v>0.503820191380461</v>
      </c>
      <c r="V136" s="1">
        <v>0.859702630575677</v>
      </c>
      <c r="W136" s="1">
        <v>0.967897056859166</v>
      </c>
      <c r="X136" s="1">
        <v>0.632321909335662</v>
      </c>
      <c r="Y136" s="1">
        <v>0.190744920993228</v>
      </c>
      <c r="Z136" s="1">
        <v>0.168828368095135</v>
      </c>
      <c r="AA136" s="1">
        <v>0.0822958057395144</v>
      </c>
      <c r="AB136" s="1">
        <v>0.391251081003171</v>
      </c>
      <c r="AC136" s="1">
        <v>0.302572446923911</v>
      </c>
      <c r="AD136" s="1">
        <v>0.362183566680809</v>
      </c>
      <c r="AE136" s="1">
        <v>0.422998223035916</v>
      </c>
      <c r="AF136" s="1">
        <v>0.944894651539708</v>
      </c>
      <c r="AG136" s="1">
        <v>0.0449783116449783</v>
      </c>
      <c r="AH136" s="1">
        <v>0.947533722568955</v>
      </c>
      <c r="AI136" s="1">
        <v>0.961710540006243</v>
      </c>
      <c r="AJ136" s="1">
        <v>0.9786122055158</v>
      </c>
      <c r="AK136" s="1">
        <v>0.931975379148423</v>
      </c>
      <c r="AL136" s="1">
        <v>0.625991280880216</v>
      </c>
      <c r="AM136" s="1">
        <v>0.0762572834757029</v>
      </c>
      <c r="AN136" s="1">
        <v>0.945452464083338</v>
      </c>
    </row>
    <row r="137" spans="1:40" ht="12.75">
      <c r="A137" s="1" t="s">
        <v>35</v>
      </c>
      <c r="B137" s="1">
        <v>11</v>
      </c>
      <c r="C137" s="1">
        <v>17698263</v>
      </c>
      <c r="D137" s="5" t="s">
        <v>250</v>
      </c>
      <c r="E137" s="1">
        <v>3</v>
      </c>
      <c r="F137" s="2">
        <v>0.452695583073058</v>
      </c>
      <c r="G137" s="2">
        <v>0.567088878700263</v>
      </c>
      <c r="H137" s="2">
        <v>3.84854007628521</v>
      </c>
      <c r="I137" s="1">
        <v>0.000486708793752704</v>
      </c>
      <c r="J137" s="2">
        <v>0.042403621936875</v>
      </c>
      <c r="K137" s="2">
        <v>-0.118625719649113</v>
      </c>
      <c r="L137" s="2">
        <f t="shared" si="4"/>
        <v>0.6664638941018242</v>
      </c>
      <c r="M137" s="2">
        <f t="shared" si="5"/>
        <v>0.21376831102876584</v>
      </c>
      <c r="O137" s="1">
        <v>0.464483663943991</v>
      </c>
      <c r="P137" s="1">
        <v>0.568632799181725</v>
      </c>
      <c r="Q137" s="1">
        <v>0.937620861412247</v>
      </c>
      <c r="R137" s="1">
        <v>0.499205760881076</v>
      </c>
      <c r="S137" s="1">
        <v>0.737142594042083</v>
      </c>
      <c r="T137" s="1">
        <v>0.547806291390728</v>
      </c>
      <c r="U137" s="1">
        <v>0.435416666666667</v>
      </c>
      <c r="V137" s="1">
        <v>0.939104075446278</v>
      </c>
      <c r="W137" s="1">
        <v>0.881611118260198</v>
      </c>
      <c r="X137" s="1">
        <v>0.534957507082153</v>
      </c>
      <c r="Y137" s="1">
        <v>0.195754006300507</v>
      </c>
      <c r="Z137" s="1">
        <v>0.134814317536847</v>
      </c>
      <c r="AA137" s="1">
        <v>0.0599768786127168</v>
      </c>
      <c r="AB137" s="1">
        <v>0.281856540084388</v>
      </c>
      <c r="AC137" s="1">
        <v>0.160115809791191</v>
      </c>
      <c r="AD137" s="1">
        <v>0.312323682256867</v>
      </c>
      <c r="AE137" s="1">
        <v>0.351536942618844</v>
      </c>
      <c r="AF137" s="1">
        <v>0.954428900645915</v>
      </c>
      <c r="AG137" s="1">
        <v>0.0338197969543147</v>
      </c>
      <c r="AH137" s="1">
        <v>0.950774021618708</v>
      </c>
      <c r="AI137" s="1">
        <v>0.943432710900748</v>
      </c>
      <c r="AJ137" s="1">
        <v>0.969450536062378</v>
      </c>
      <c r="AK137" s="1">
        <v>0.95096749953034</v>
      </c>
      <c r="AL137" s="1">
        <v>0.905685747214752</v>
      </c>
      <c r="AM137" s="1">
        <v>0.0536132521398458</v>
      </c>
      <c r="AN137" s="1">
        <v>0.93977886563133</v>
      </c>
    </row>
    <row r="138" spans="1:40" ht="12.75">
      <c r="A138" s="1" t="s">
        <v>36</v>
      </c>
      <c r="B138" s="1">
        <v>5</v>
      </c>
      <c r="C138" s="1">
        <v>140790321</v>
      </c>
      <c r="D138" s="5" t="s">
        <v>197</v>
      </c>
      <c r="E138" s="1">
        <v>4</v>
      </c>
      <c r="F138" s="2">
        <v>0.358051548313404</v>
      </c>
      <c r="G138" s="2">
        <v>0.497064941569878</v>
      </c>
      <c r="H138" s="2">
        <v>3.83124570195007</v>
      </c>
      <c r="I138" s="1">
        <v>0.000511320793875294</v>
      </c>
      <c r="J138" s="2">
        <v>0.0442274093867817</v>
      </c>
      <c r="K138" s="2">
        <v>-0.163095767447411</v>
      </c>
      <c r="L138" s="2">
        <f t="shared" si="4"/>
        <v>0.5310720030766385</v>
      </c>
      <c r="M138" s="2">
        <f t="shared" si="5"/>
        <v>0.173020454763234</v>
      </c>
      <c r="O138" s="1">
        <v>0.482495721176288</v>
      </c>
      <c r="P138" s="1">
        <v>0.499545454545455</v>
      </c>
      <c r="Q138" s="1">
        <v>0.893839019542895</v>
      </c>
      <c r="R138" s="1">
        <v>0.359333333333333</v>
      </c>
      <c r="S138" s="1">
        <v>0.535070140280561</v>
      </c>
      <c r="T138" s="1">
        <v>0.774942587394744</v>
      </c>
      <c r="U138" s="1">
        <v>0.399967256057629</v>
      </c>
      <c r="V138" s="1">
        <v>0.67437252311757</v>
      </c>
      <c r="W138" s="1">
        <v>0.59659511472983</v>
      </c>
      <c r="X138" s="1">
        <v>0.338429464906185</v>
      </c>
      <c r="Y138" s="1">
        <v>0.291510531076366</v>
      </c>
      <c r="Z138" s="1">
        <v>0.198535975718622</v>
      </c>
      <c r="AA138" s="1">
        <v>0.184821999573652</v>
      </c>
      <c r="AB138" s="1">
        <v>0.143867283111232</v>
      </c>
      <c r="AC138" s="1">
        <v>0.144882179675994</v>
      </c>
      <c r="AD138" s="1">
        <v>0.132729295819425</v>
      </c>
      <c r="AE138" s="1">
        <v>0.114795918367347</v>
      </c>
      <c r="AF138" s="1">
        <v>0.84392699811202</v>
      </c>
      <c r="AG138" s="1">
        <v>0.0993853526409</v>
      </c>
      <c r="AH138" s="1">
        <v>0.873925501432665</v>
      </c>
      <c r="AI138" s="1">
        <v>0.93027501997033</v>
      </c>
      <c r="AJ138" s="1">
        <v>0.695628710199676</v>
      </c>
      <c r="AK138" s="1">
        <v>0.884089429129585</v>
      </c>
      <c r="AL138" s="1">
        <v>0.388171225937183</v>
      </c>
      <c r="AM138" s="1">
        <v>0.816824072040413</v>
      </c>
      <c r="AN138" s="1">
        <v>0.625728372926939</v>
      </c>
    </row>
    <row r="139" spans="1:40" ht="12.75">
      <c r="A139" s="1" t="s">
        <v>37</v>
      </c>
      <c r="B139" s="1">
        <v>6</v>
      </c>
      <c r="C139" s="1">
        <v>110904190</v>
      </c>
      <c r="D139" s="5" t="s">
        <v>110</v>
      </c>
      <c r="E139" s="1">
        <v>3</v>
      </c>
      <c r="F139" s="2">
        <v>0.370877233354453</v>
      </c>
      <c r="G139" s="2">
        <v>0.442415950554787</v>
      </c>
      <c r="H139" s="2">
        <v>3.826688036747</v>
      </c>
      <c r="I139" s="1">
        <v>0.000518005767931975</v>
      </c>
      <c r="J139" s="2">
        <v>0.0443264314659523</v>
      </c>
      <c r="K139" s="2">
        <v>-0.174803089541562</v>
      </c>
      <c r="L139" s="2">
        <f t="shared" si="4"/>
        <v>0.42156332891597786</v>
      </c>
      <c r="M139" s="2">
        <f t="shared" si="5"/>
        <v>0.05068609556152483</v>
      </c>
      <c r="O139" s="1">
        <v>0.396063370139222</v>
      </c>
      <c r="P139" s="1">
        <v>0.395509499136442</v>
      </c>
      <c r="Q139" s="1">
        <v>0.472418914717972</v>
      </c>
      <c r="R139" s="1">
        <v>0.188447763468719</v>
      </c>
      <c r="S139" s="1">
        <v>0.703820474777448</v>
      </c>
      <c r="T139" s="1">
        <v>0.634617838458594</v>
      </c>
      <c r="U139" s="1">
        <v>0.182889668257345</v>
      </c>
      <c r="V139" s="1">
        <v>0.197931642164819</v>
      </c>
      <c r="W139" s="1">
        <v>0.345933562428408</v>
      </c>
      <c r="X139" s="1">
        <v>0.911055065153426</v>
      </c>
      <c r="Y139" s="1">
        <v>0.0435783588225621</v>
      </c>
      <c r="Z139" s="1">
        <v>0.0480764211515373</v>
      </c>
      <c r="AA139" s="1">
        <v>0.0343472096919706</v>
      </c>
      <c r="AB139" s="1">
        <v>0.0547105385689896</v>
      </c>
      <c r="AC139" s="1">
        <v>0.0539747352303177</v>
      </c>
      <c r="AD139" s="1">
        <v>0.0559667575639527</v>
      </c>
      <c r="AE139" s="1">
        <v>0.0641486479013438</v>
      </c>
      <c r="AF139" s="1">
        <v>0.923945925505767</v>
      </c>
      <c r="AG139" s="1">
        <v>0.0673768872583604</v>
      </c>
      <c r="AH139" s="1">
        <v>0.827085230196746</v>
      </c>
      <c r="AI139" s="1">
        <v>0.7832005185495861</v>
      </c>
      <c r="AJ139" s="1">
        <v>0.965269099840565</v>
      </c>
      <c r="AK139" s="1">
        <v>0.813102927606744</v>
      </c>
      <c r="AL139" s="1">
        <v>0.698114370224304</v>
      </c>
      <c r="AM139" s="1">
        <v>0.872070036712793</v>
      </c>
      <c r="AN139" s="1">
        <v>0.769159250896533</v>
      </c>
    </row>
    <row r="140" spans="1:40" ht="12.75">
      <c r="A140" s="1" t="s">
        <v>38</v>
      </c>
      <c r="B140" s="1">
        <v>11</v>
      </c>
      <c r="C140" s="1">
        <v>627170</v>
      </c>
      <c r="D140" s="5" t="s">
        <v>189</v>
      </c>
      <c r="E140" s="1">
        <v>3</v>
      </c>
      <c r="F140" s="2">
        <v>0.439708666265939</v>
      </c>
      <c r="G140" s="2">
        <v>0.480037355207375</v>
      </c>
      <c r="H140" s="2">
        <v>3.82544802517854</v>
      </c>
      <c r="I140" s="1">
        <v>0.000519839211236736</v>
      </c>
      <c r="J140" s="2">
        <v>0.0443264314659523</v>
      </c>
      <c r="K140" s="2">
        <v>-0.177987443188098</v>
      </c>
      <c r="L140" s="2">
        <f t="shared" si="4"/>
        <v>0.5260488763865927</v>
      </c>
      <c r="M140" s="2">
        <f t="shared" si="5"/>
        <v>0.08634021012065411</v>
      </c>
      <c r="O140" s="1">
        <v>0.0780778722237455</v>
      </c>
      <c r="P140" s="1">
        <v>0.722342840225007</v>
      </c>
      <c r="Q140" s="1">
        <v>0.899335806089882</v>
      </c>
      <c r="R140" s="1">
        <v>0.484796182547337</v>
      </c>
      <c r="S140" s="1">
        <v>0.530825659434993</v>
      </c>
      <c r="T140" s="1">
        <v>0.0414548641542507</v>
      </c>
      <c r="U140" s="1">
        <v>0.464237599510104</v>
      </c>
      <c r="V140" s="1">
        <v>0.80844438908955</v>
      </c>
      <c r="W140" s="1">
        <v>0.7122714506792</v>
      </c>
      <c r="X140" s="1">
        <v>0.0341080876795163</v>
      </c>
      <c r="Y140" s="1">
        <v>0.0547752170553207</v>
      </c>
      <c r="Z140" s="1">
        <v>0.0373103304926211</v>
      </c>
      <c r="AA140" s="1">
        <v>0.0351039589860439</v>
      </c>
      <c r="AB140" s="1">
        <v>0.122119815668203</v>
      </c>
      <c r="AC140" s="1">
        <v>0.0914386020904811</v>
      </c>
      <c r="AD140" s="1">
        <v>0.13646267820457</v>
      </c>
      <c r="AE140" s="1">
        <v>0.127170868347339</v>
      </c>
      <c r="AF140" s="1">
        <v>0.937556900337385</v>
      </c>
      <c r="AG140" s="1">
        <v>0.0446869070208729</v>
      </c>
      <c r="AH140" s="1">
        <v>0.94767412997071</v>
      </c>
      <c r="AI140" s="1">
        <v>0.94442396313364</v>
      </c>
      <c r="AJ140" s="1">
        <v>0.965708941653245</v>
      </c>
      <c r="AK140" s="1">
        <v>0.931292761973353</v>
      </c>
      <c r="AL140" s="1">
        <v>0.94615797237495</v>
      </c>
      <c r="AM140" s="1">
        <v>0.523777525069782</v>
      </c>
      <c r="AN140" s="1">
        <v>0.859415911379658</v>
      </c>
    </row>
    <row r="141" spans="1:40" ht="12.75">
      <c r="A141" s="1" t="s">
        <v>39</v>
      </c>
      <c r="B141" s="1">
        <v>19</v>
      </c>
      <c r="C141" s="1">
        <v>40632702</v>
      </c>
      <c r="D141" s="5" t="s">
        <v>235</v>
      </c>
      <c r="E141" s="1">
        <v>3</v>
      </c>
      <c r="F141" s="2">
        <v>-0.44851520890894</v>
      </c>
      <c r="G141" s="2">
        <v>0.510552909913489</v>
      </c>
      <c r="H141" s="2">
        <v>-3.82036244426461</v>
      </c>
      <c r="I141" s="1">
        <v>0.000527424792376705</v>
      </c>
      <c r="J141" s="2">
        <v>0.0446565371742614</v>
      </c>
      <c r="K141" s="2">
        <v>-0.191043295108638</v>
      </c>
      <c r="L141" s="2">
        <f t="shared" si="4"/>
        <v>0.3030578733930055</v>
      </c>
      <c r="M141" s="2">
        <f t="shared" si="5"/>
        <v>0.7515730823019455</v>
      </c>
      <c r="O141" s="1">
        <v>0.588346477220883</v>
      </c>
      <c r="P141" s="1">
        <v>0.476824034334764</v>
      </c>
      <c r="Q141" s="1">
        <v>0.0611572839893367</v>
      </c>
      <c r="R141" s="1">
        <v>0.396434885091338</v>
      </c>
      <c r="S141" s="1">
        <v>0.236332722992414</v>
      </c>
      <c r="T141" s="1">
        <v>0.164879707112971</v>
      </c>
      <c r="U141" s="1">
        <v>0.71545169166376</v>
      </c>
      <c r="V141" s="1">
        <v>0.128573934397474</v>
      </c>
      <c r="W141" s="1">
        <v>0.0599938781756964</v>
      </c>
      <c r="X141" s="1">
        <v>0.0644059526713833</v>
      </c>
      <c r="Y141" s="1">
        <v>0.60797418760083</v>
      </c>
      <c r="Z141" s="1">
        <v>0.615119171816066</v>
      </c>
      <c r="AA141" s="1">
        <v>0.76941641070645</v>
      </c>
      <c r="AB141" s="1">
        <v>0.673441566489032</v>
      </c>
      <c r="AC141" s="1">
        <v>0.815190100430416</v>
      </c>
      <c r="AD141" s="1">
        <v>0.92179700499168</v>
      </c>
      <c r="AE141" s="1">
        <v>0.858073134079145</v>
      </c>
      <c r="AF141" s="1">
        <v>0.934035951209073</v>
      </c>
      <c r="AG141" s="1">
        <v>0.0497621384882579</v>
      </c>
      <c r="AH141" s="1">
        <v>0.604732643380768</v>
      </c>
      <c r="AI141" s="1">
        <v>0.150627844491967</v>
      </c>
      <c r="AJ141" s="1">
        <v>0.454311926605505</v>
      </c>
      <c r="AK141" s="1">
        <v>0.892363140463666</v>
      </c>
      <c r="AL141" s="1">
        <v>0.38780487804878</v>
      </c>
      <c r="AM141" s="1">
        <v>0.888675783855904</v>
      </c>
      <c r="AN141" s="1">
        <v>0.758649207443143</v>
      </c>
    </row>
    <row r="142" spans="1:40" ht="12.75">
      <c r="A142" s="1" t="s">
        <v>40</v>
      </c>
      <c r="B142" s="1">
        <v>2</v>
      </c>
      <c r="C142" s="1">
        <v>176723371</v>
      </c>
      <c r="D142" s="5" t="s">
        <v>61</v>
      </c>
      <c r="E142" s="1">
        <v>4</v>
      </c>
      <c r="F142" s="2">
        <v>0.40493508112809</v>
      </c>
      <c r="G142" s="2">
        <v>0.651372086379431</v>
      </c>
      <c r="H142" s="2">
        <v>3.81527942997293</v>
      </c>
      <c r="I142" s="1">
        <v>0.000535113986894989</v>
      </c>
      <c r="J142" s="2">
        <v>0.0449907375135556</v>
      </c>
      <c r="K142" s="2">
        <v>-0.204086213982176</v>
      </c>
      <c r="L142" s="2">
        <f t="shared" si="4"/>
        <v>0.7862784235690419</v>
      </c>
      <c r="M142" s="2">
        <f t="shared" si="5"/>
        <v>0.3813433424409522</v>
      </c>
      <c r="O142" s="1">
        <v>0.57034859302814</v>
      </c>
      <c r="P142" s="1">
        <v>0.766666666666667</v>
      </c>
      <c r="Q142" s="1">
        <v>0.944894807952133</v>
      </c>
      <c r="R142" s="1">
        <v>0.608198284080076</v>
      </c>
      <c r="S142" s="1">
        <v>0.864330723696773</v>
      </c>
      <c r="T142" s="1">
        <v>0.485444234404537</v>
      </c>
      <c r="U142" s="1">
        <v>0.577583187390543</v>
      </c>
      <c r="V142" s="1">
        <v>0.9291730474732</v>
      </c>
      <c r="W142" s="1">
        <v>0.925044616299821</v>
      </c>
      <c r="X142" s="1">
        <v>0.890265885534024</v>
      </c>
      <c r="Y142" s="1">
        <v>0.4847421957208</v>
      </c>
      <c r="Z142" s="1">
        <v>0.366286716352477</v>
      </c>
      <c r="AA142" s="1">
        <v>0.442682557317443</v>
      </c>
      <c r="AB142" s="1">
        <v>0.396663695403031</v>
      </c>
      <c r="AC142" s="1">
        <v>0.3045483127227</v>
      </c>
      <c r="AD142" s="1">
        <v>0.326122839023543</v>
      </c>
      <c r="AE142" s="1">
        <v>0.348357080546671</v>
      </c>
      <c r="AF142" s="1">
        <v>0.963903098156549</v>
      </c>
      <c r="AG142" s="1">
        <v>0.168279263896794</v>
      </c>
      <c r="AH142" s="1">
        <v>0.971485782939527</v>
      </c>
      <c r="AI142" s="1">
        <v>0.913876040703053</v>
      </c>
      <c r="AJ142" s="1">
        <v>0.973090277777778</v>
      </c>
      <c r="AK142" s="1">
        <v>0.929447085313985</v>
      </c>
      <c r="AL142" s="1">
        <v>0.935179977502812</v>
      </c>
      <c r="AM142" s="1">
        <v>0.0852683178534572</v>
      </c>
      <c r="AN142" s="1">
        <v>0.763790958108669</v>
      </c>
    </row>
    <row r="143" spans="1:40" ht="12.75">
      <c r="A143" s="1" t="s">
        <v>41</v>
      </c>
      <c r="B143" s="1">
        <v>19</v>
      </c>
      <c r="C143" s="1">
        <v>63643484</v>
      </c>
      <c r="D143" s="5" t="s">
        <v>224</v>
      </c>
      <c r="E143" s="1">
        <v>4</v>
      </c>
      <c r="F143" s="2">
        <v>0.499404070693011</v>
      </c>
      <c r="G143" s="2">
        <v>0.443584203590581</v>
      </c>
      <c r="H143" s="2">
        <v>3.81269922538778</v>
      </c>
      <c r="I143" s="1">
        <v>0.000539058691007409</v>
      </c>
      <c r="J143" s="2">
        <v>0.0450076572359867</v>
      </c>
      <c r="K143" s="2">
        <v>-0.210704534978091</v>
      </c>
      <c r="L143" s="2">
        <f t="shared" si="4"/>
        <v>0.5640207272094047</v>
      </c>
      <c r="M143" s="2">
        <f t="shared" si="5"/>
        <v>0.06461665651639391</v>
      </c>
      <c r="O143" s="1">
        <v>0.0408573342263898</v>
      </c>
      <c r="P143" s="1">
        <v>0.639548349739433</v>
      </c>
      <c r="Q143" s="1">
        <v>0.877248433998046</v>
      </c>
      <c r="R143" s="1">
        <v>0.742684157416751</v>
      </c>
      <c r="S143" s="1">
        <v>0.331154192966637</v>
      </c>
      <c r="T143" s="1">
        <v>0.0695342820181113</v>
      </c>
      <c r="U143" s="1">
        <v>0.433937014898742</v>
      </c>
      <c r="V143" s="1">
        <v>0.874905721366232</v>
      </c>
      <c r="W143" s="1">
        <v>0.907237219988512</v>
      </c>
      <c r="X143" s="1">
        <v>0.2286141202839</v>
      </c>
      <c r="Y143" s="1">
        <v>0.0703517587939698</v>
      </c>
      <c r="Z143" s="1">
        <v>0.0974383152600974</v>
      </c>
      <c r="AA143" s="1">
        <v>0.0445632798573975</v>
      </c>
      <c r="AB143" s="1">
        <v>0.0530047265361242</v>
      </c>
      <c r="AC143" s="1">
        <v>0.0458206787270566</v>
      </c>
      <c r="AD143" s="1">
        <v>0.0763377515954836</v>
      </c>
      <c r="AE143" s="1">
        <v>0.0648000848446283</v>
      </c>
      <c r="AF143" s="1">
        <v>0.927992799279928</v>
      </c>
      <c r="AG143" s="1">
        <v>0.0729797452495302</v>
      </c>
      <c r="AH143" s="1">
        <v>0.957183207086917</v>
      </c>
      <c r="AI143" s="1">
        <v>0.597453108336993</v>
      </c>
      <c r="AJ143" s="1">
        <v>0.917628644100959</v>
      </c>
      <c r="AK143" s="1">
        <v>0.953713566379394</v>
      </c>
      <c r="AL143" s="1">
        <v>0.901544401544402</v>
      </c>
      <c r="AM143" s="1">
        <v>0.0457018498367791</v>
      </c>
      <c r="AN143" s="1">
        <v>0.560954549022686</v>
      </c>
    </row>
    <row r="144" spans="1:40" ht="12.75">
      <c r="A144" s="1" t="s">
        <v>42</v>
      </c>
      <c r="B144" s="1">
        <v>10</v>
      </c>
      <c r="C144" s="1">
        <v>105027205</v>
      </c>
      <c r="D144" s="5" t="s">
        <v>127</v>
      </c>
      <c r="E144" s="1">
        <v>4</v>
      </c>
      <c r="F144" s="2">
        <v>0.452712478994558</v>
      </c>
      <c r="G144" s="2">
        <v>0.444326264606355</v>
      </c>
      <c r="H144" s="2">
        <v>3.79592267901934</v>
      </c>
      <c r="I144" s="1">
        <v>0.000565404925625395</v>
      </c>
      <c r="J144" s="2">
        <v>0.0468818166951319</v>
      </c>
      <c r="K144" s="2">
        <v>-0.253696736904216</v>
      </c>
      <c r="L144" s="2">
        <f t="shared" si="4"/>
        <v>0.5360590190098949</v>
      </c>
      <c r="M144" s="2">
        <f t="shared" si="5"/>
        <v>0.08334654001533728</v>
      </c>
      <c r="O144" s="1">
        <v>0.141734719128928</v>
      </c>
      <c r="P144" s="1">
        <v>0.498314762678933</v>
      </c>
      <c r="Q144" s="1">
        <v>0.592675145317075</v>
      </c>
      <c r="R144" s="1">
        <v>0.62888215758549</v>
      </c>
      <c r="S144" s="1">
        <v>0.767832032197062</v>
      </c>
      <c r="T144" s="1">
        <v>0.047739399045212</v>
      </c>
      <c r="U144" s="1">
        <v>0.480952141311459</v>
      </c>
      <c r="V144" s="1">
        <v>0.650165999829744</v>
      </c>
      <c r="W144" s="1">
        <v>0.567830121119656</v>
      </c>
      <c r="X144" s="1">
        <v>0.496144091920708</v>
      </c>
      <c r="Y144" s="1">
        <v>0.102778205325535</v>
      </c>
      <c r="Z144" s="1">
        <v>0.0756787983824379</v>
      </c>
      <c r="AA144" s="1">
        <v>0.0345024563006969</v>
      </c>
      <c r="AB144" s="1">
        <v>0.0712031828783098</v>
      </c>
      <c r="AC144" s="1">
        <v>0.0431140675043114</v>
      </c>
      <c r="AD144" s="1">
        <v>0.118016603096253</v>
      </c>
      <c r="AE144" s="1">
        <v>0.138132466619817</v>
      </c>
      <c r="AF144" s="1">
        <v>0.964519806212596</v>
      </c>
      <c r="AG144" s="1">
        <v>0.0381674177249761</v>
      </c>
      <c r="AH144" s="1">
        <v>0.97319566124322</v>
      </c>
      <c r="AI144" s="1">
        <v>0.392029433090743</v>
      </c>
      <c r="AJ144" s="1">
        <v>0.767040898155573</v>
      </c>
      <c r="AK144" s="1">
        <v>0.954509177972865</v>
      </c>
      <c r="AL144" s="1">
        <v>0.952836164699107</v>
      </c>
      <c r="AM144" s="1">
        <v>0.0795377712213412</v>
      </c>
      <c r="AN144" s="1">
        <v>0.974950199203187</v>
      </c>
    </row>
    <row r="145" spans="1:40" ht="12.75">
      <c r="A145" s="1" t="s">
        <v>43</v>
      </c>
      <c r="B145" s="1">
        <v>19</v>
      </c>
      <c r="C145" s="1">
        <v>19487428</v>
      </c>
      <c r="D145" s="5" t="s">
        <v>83</v>
      </c>
      <c r="E145" s="1">
        <v>3</v>
      </c>
      <c r="F145" s="2">
        <v>-0.40911131607124</v>
      </c>
      <c r="G145" s="2">
        <v>0.724870995278517</v>
      </c>
      <c r="H145" s="2">
        <v>-3.79118246165342</v>
      </c>
      <c r="I145" s="1">
        <v>0.000573072913321771</v>
      </c>
      <c r="J145" s="2">
        <v>0.0471921618963538</v>
      </c>
      <c r="K145" s="2">
        <v>-0.265831464609506</v>
      </c>
      <c r="L145" s="2">
        <f t="shared" si="4"/>
        <v>0.5207323368066832</v>
      </c>
      <c r="M145" s="2">
        <f t="shared" si="5"/>
        <v>0.9298436528779234</v>
      </c>
      <c r="O145" s="1">
        <v>0.671090047393365</v>
      </c>
      <c r="P145" s="1">
        <v>0.782537960954447</v>
      </c>
      <c r="Q145" s="1">
        <v>0.86608527131783</v>
      </c>
      <c r="R145" s="1">
        <v>0.588494357280484</v>
      </c>
      <c r="S145" s="1">
        <v>0.330711810183951</v>
      </c>
      <c r="T145" s="1">
        <v>0.0944069813566045</v>
      </c>
      <c r="U145" s="1">
        <v>0.837891794769415</v>
      </c>
      <c r="V145" s="1">
        <v>0.391419335880106</v>
      </c>
      <c r="W145" s="1">
        <v>0.169622205088666</v>
      </c>
      <c r="X145" s="1">
        <v>0.0487382483918852</v>
      </c>
      <c r="Y145" s="1">
        <v>0.92530959752322</v>
      </c>
      <c r="Z145" s="1">
        <v>0.919763882815916</v>
      </c>
      <c r="AA145" s="1">
        <v>0.888582677165354</v>
      </c>
      <c r="AB145" s="1">
        <v>0.913566588300373</v>
      </c>
      <c r="AC145" s="1">
        <v>0.957418252806247</v>
      </c>
      <c r="AD145" s="1">
        <v>0.948947986756381</v>
      </c>
      <c r="AE145" s="1">
        <v>0.955316584777973</v>
      </c>
      <c r="AF145" s="1">
        <v>0.926511260371395</v>
      </c>
      <c r="AG145" s="1">
        <v>0.03019248680534</v>
      </c>
      <c r="AH145" s="1">
        <v>0.963335247941796</v>
      </c>
      <c r="AI145" s="1">
        <v>0.96075457389326</v>
      </c>
      <c r="AJ145" s="1">
        <v>0.93048403707518</v>
      </c>
      <c r="AK145" s="1">
        <v>0.9472710453284</v>
      </c>
      <c r="AL145" s="1">
        <v>0.932053742802303</v>
      </c>
      <c r="AM145" s="1">
        <v>0.904023552502453</v>
      </c>
      <c r="AN145" s="1">
        <v>0.962116347759086</v>
      </c>
    </row>
    <row r="146" spans="1:40" ht="12.75">
      <c r="A146" s="1" t="s">
        <v>44</v>
      </c>
      <c r="B146" s="1">
        <v>18</v>
      </c>
      <c r="C146" s="1">
        <v>48121357</v>
      </c>
      <c r="D146" s="5" t="s">
        <v>86</v>
      </c>
      <c r="E146" s="1">
        <v>4</v>
      </c>
      <c r="F146" s="2">
        <v>0.458015158249857</v>
      </c>
      <c r="G146" s="2">
        <v>0.446546830179053</v>
      </c>
      <c r="H146" s="2">
        <v>3.77907215169648</v>
      </c>
      <c r="I146" s="1">
        <v>0.000593124459997717</v>
      </c>
      <c r="J146" s="2">
        <v>0.0485111250513779</v>
      </c>
      <c r="K146" s="2">
        <v>-0.296807571863346</v>
      </c>
      <c r="L146" s="2">
        <f t="shared" si="4"/>
        <v>0.5915029263074731</v>
      </c>
      <c r="M146" s="2">
        <f t="shared" si="5"/>
        <v>0.13348776805761606</v>
      </c>
      <c r="O146" s="1">
        <v>0.449293235935869</v>
      </c>
      <c r="P146" s="1">
        <v>0.570539419087137</v>
      </c>
      <c r="Q146" s="1">
        <v>0.899718387251872</v>
      </c>
      <c r="R146" s="1">
        <v>0.404585139870523</v>
      </c>
      <c r="S146" s="1">
        <v>0.627052785923754</v>
      </c>
      <c r="T146" s="1">
        <v>0.85923949299533</v>
      </c>
      <c r="U146" s="1">
        <v>0.240983909746625</v>
      </c>
      <c r="V146" s="1">
        <v>0.358839425401792</v>
      </c>
      <c r="W146" s="1">
        <v>0.8603911591668</v>
      </c>
      <c r="X146" s="1">
        <v>0.912122874382885</v>
      </c>
      <c r="Y146" s="1">
        <v>0.0689515086604868</v>
      </c>
      <c r="Z146" s="1">
        <v>0.0749554095793274</v>
      </c>
      <c r="AA146" s="1">
        <v>0.0413588538168793</v>
      </c>
      <c r="AB146" s="1">
        <v>0.173061173061173</v>
      </c>
      <c r="AC146" s="1">
        <v>0.12027027027027</v>
      </c>
      <c r="AD146" s="1">
        <v>0.230710507661268</v>
      </c>
      <c r="AE146" s="1">
        <v>0.225106653353908</v>
      </c>
      <c r="AF146" s="1">
        <v>0.9388245441104</v>
      </c>
      <c r="AG146" s="1">
        <v>0.0361705402493459</v>
      </c>
      <c r="AH146" s="1">
        <v>0.945662008645823</v>
      </c>
      <c r="AI146" s="1">
        <v>0.586847113554663</v>
      </c>
      <c r="AJ146" s="1">
        <v>0.509345794392523</v>
      </c>
      <c r="AK146" s="1">
        <v>0.853079087214755</v>
      </c>
      <c r="AL146" s="1">
        <v>0.178197064989518</v>
      </c>
      <c r="AM146" s="1">
        <v>0.151612109278858</v>
      </c>
      <c r="AN146" s="1">
        <v>0.293299116053607</v>
      </c>
    </row>
    <row r="147" spans="1:40" ht="12.75">
      <c r="A147" s="1" t="s">
        <v>45</v>
      </c>
      <c r="B147" s="1">
        <v>21</v>
      </c>
      <c r="C147" s="1">
        <v>34963569</v>
      </c>
      <c r="D147" s="5" t="s">
        <v>208</v>
      </c>
      <c r="E147" s="1">
        <v>4</v>
      </c>
      <c r="F147" s="2">
        <v>0.397238617124552</v>
      </c>
      <c r="G147" s="2">
        <v>0.639053422805509</v>
      </c>
      <c r="H147" s="2">
        <v>3.77365460047169</v>
      </c>
      <c r="I147" s="1">
        <v>0.000602313476018596</v>
      </c>
      <c r="J147" s="2">
        <v>0.0489298305552134</v>
      </c>
      <c r="K147" s="2">
        <v>-0.310652711997309</v>
      </c>
      <c r="L147" s="2">
        <f t="shared" si="4"/>
        <v>0.750287053837924</v>
      </c>
      <c r="M147" s="2">
        <f t="shared" si="5"/>
        <v>0.3530484367133716</v>
      </c>
      <c r="O147" s="1">
        <v>0.51050091312288</v>
      </c>
      <c r="P147" s="1">
        <v>0.634630818619583</v>
      </c>
      <c r="Q147" s="1">
        <v>0.942535275375512</v>
      </c>
      <c r="R147" s="1">
        <v>0.631383675250982</v>
      </c>
      <c r="S147" s="1">
        <v>0.826159353925568</v>
      </c>
      <c r="T147" s="1">
        <v>0.570168993387215</v>
      </c>
      <c r="U147" s="1">
        <v>0.548156758551976</v>
      </c>
      <c r="V147" s="1">
        <v>0.933547054988046</v>
      </c>
      <c r="W147" s="1">
        <v>0.935940409683426</v>
      </c>
      <c r="X147" s="1">
        <v>0.789729225023343</v>
      </c>
      <c r="Y147" s="1">
        <v>0.570265823880855</v>
      </c>
      <c r="Z147" s="1">
        <v>0.593428959100601</v>
      </c>
      <c r="AA147" s="1">
        <v>0.256352548279367</v>
      </c>
      <c r="AB147" s="1">
        <v>0.494946304485155</v>
      </c>
      <c r="AC147" s="1">
        <v>0.313740197749744</v>
      </c>
      <c r="AD147" s="1">
        <v>0.0587670904293596</v>
      </c>
      <c r="AE147" s="1">
        <v>0.18383813306852</v>
      </c>
      <c r="AF147" s="1">
        <v>0.928096719457014</v>
      </c>
      <c r="AG147" s="1">
        <v>0.0469910739994241</v>
      </c>
      <c r="AH147" s="1">
        <v>0.931223371880706</v>
      </c>
      <c r="AI147" s="1">
        <v>0.955249489890558</v>
      </c>
      <c r="AJ147" s="1">
        <v>0.956288026463465</v>
      </c>
      <c r="AK147" s="1">
        <v>0.908356883326605</v>
      </c>
      <c r="AL147" s="1">
        <v>0.88174982911825</v>
      </c>
      <c r="AM147" s="1">
        <v>0.370365188190849</v>
      </c>
      <c r="AN147" s="1">
        <v>0.842976875694234</v>
      </c>
    </row>
    <row r="148" spans="1:40" ht="12.75">
      <c r="A148" s="1" t="s">
        <v>46</v>
      </c>
      <c r="B148" s="1" t="s">
        <v>63</v>
      </c>
      <c r="C148" s="1">
        <v>148671471</v>
      </c>
      <c r="D148" s="5" t="s">
        <v>72</v>
      </c>
      <c r="E148" s="1">
        <v>3</v>
      </c>
      <c r="F148" s="2">
        <v>-0.32668877834997</v>
      </c>
      <c r="G148" s="2">
        <v>0.768686042106714</v>
      </c>
      <c r="H148" s="2">
        <v>-3.75630743205156</v>
      </c>
      <c r="I148" s="1">
        <v>0.000632675989141301</v>
      </c>
      <c r="J148" s="2">
        <v>0.0499384108095</v>
      </c>
      <c r="K148" s="2">
        <v>-0.354934776632406</v>
      </c>
      <c r="L148" s="2">
        <f t="shared" si="4"/>
        <v>0.6116301593915859</v>
      </c>
      <c r="M148" s="2">
        <f t="shared" si="5"/>
        <v>0.938318937741556</v>
      </c>
      <c r="O148" s="1">
        <v>0.653909859646064</v>
      </c>
      <c r="P148" s="1">
        <v>0.9387721330465</v>
      </c>
      <c r="Q148" s="1">
        <v>0.881822159028765</v>
      </c>
      <c r="R148" s="1">
        <v>0.607593541632226</v>
      </c>
      <c r="S148" s="1">
        <v>0.470743105377476</v>
      </c>
      <c r="T148" s="1">
        <v>0.539579065002794</v>
      </c>
      <c r="U148" s="1">
        <v>0.79059286530405</v>
      </c>
      <c r="V148" s="1">
        <v>0.365210714895069</v>
      </c>
      <c r="W148" s="1">
        <v>0.22096018735363</v>
      </c>
      <c r="X148" s="1">
        <v>0.575066868240493</v>
      </c>
      <c r="Y148" s="1">
        <v>0.973375931842385</v>
      </c>
      <c r="Z148" s="1">
        <v>0.977414857598088</v>
      </c>
      <c r="AA148" s="1">
        <v>0.956368646662584</v>
      </c>
      <c r="AB148" s="1">
        <v>0.92677745845308</v>
      </c>
      <c r="AC148" s="1">
        <v>0.9316886272311</v>
      </c>
      <c r="AD148" s="1">
        <v>0.89739961082611</v>
      </c>
      <c r="AE148" s="1">
        <v>0.905207431577545</v>
      </c>
      <c r="AF148" s="1">
        <v>0.950324474660074</v>
      </c>
      <c r="AG148" s="1">
        <v>0.490118577075099</v>
      </c>
      <c r="AH148" s="1">
        <v>0.899480151228733</v>
      </c>
      <c r="AI148" s="1">
        <v>0.755268730462842</v>
      </c>
      <c r="AJ148" s="1">
        <v>0.975606150206978</v>
      </c>
      <c r="AK148" s="1">
        <v>0.905269479057199</v>
      </c>
      <c r="AL148" s="1">
        <v>0.655270655270655</v>
      </c>
      <c r="AM148" s="1">
        <v>0.793987706492509</v>
      </c>
      <c r="AN148" s="1">
        <v>0.94802810660252</v>
      </c>
    </row>
    <row r="149" spans="1:40" ht="12.75">
      <c r="A149" s="1" t="s">
        <v>47</v>
      </c>
      <c r="B149" s="1">
        <v>2</v>
      </c>
      <c r="C149" s="1">
        <v>222873113</v>
      </c>
      <c r="D149" s="5" t="s">
        <v>253</v>
      </c>
      <c r="E149" s="1">
        <v>4</v>
      </c>
      <c r="F149" s="2">
        <v>0.332632616186583</v>
      </c>
      <c r="G149" s="2">
        <v>0.6561041148457</v>
      </c>
      <c r="H149" s="2">
        <v>3.75440284673252</v>
      </c>
      <c r="I149" s="1">
        <v>0.000636098655949352</v>
      </c>
      <c r="J149" s="2">
        <v>0.0499384108095</v>
      </c>
      <c r="K149" s="2">
        <v>-0.359791885344862</v>
      </c>
      <c r="L149" s="2">
        <f t="shared" si="4"/>
        <v>0.7006065103672987</v>
      </c>
      <c r="M149" s="2">
        <f t="shared" si="5"/>
        <v>0.3679738941807163</v>
      </c>
      <c r="O149" s="1">
        <v>0.445032807643605</v>
      </c>
      <c r="P149" s="1">
        <v>0.637341280124385</v>
      </c>
      <c r="Q149" s="1">
        <v>0.897959183673469</v>
      </c>
      <c r="R149" s="1">
        <v>0.568757192174914</v>
      </c>
      <c r="S149" s="1">
        <v>0.85488173572826</v>
      </c>
      <c r="T149" s="1">
        <v>0.705063715627096</v>
      </c>
      <c r="U149" s="1">
        <v>0.406616729088639</v>
      </c>
      <c r="V149" s="1">
        <v>0.791299117882919</v>
      </c>
      <c r="W149" s="1">
        <v>0.833694474539545</v>
      </c>
      <c r="X149" s="1">
        <v>0.869876072449952</v>
      </c>
      <c r="Y149" s="1">
        <v>0.317927650348054</v>
      </c>
      <c r="Z149" s="1">
        <v>0.351706036745407</v>
      </c>
      <c r="AA149" s="1">
        <v>0.371397498640566</v>
      </c>
      <c r="AB149" s="1">
        <v>0.46450412124435</v>
      </c>
      <c r="AC149" s="1">
        <v>0.308310113096214</v>
      </c>
      <c r="AD149" s="1">
        <v>0.358615717375631</v>
      </c>
      <c r="AE149" s="1">
        <v>0.403356121814792</v>
      </c>
      <c r="AF149" s="1">
        <v>0.90253487915111</v>
      </c>
      <c r="AG149" s="1">
        <v>0.062071992976295</v>
      </c>
      <c r="AH149" s="1">
        <v>0.950672961736312</v>
      </c>
      <c r="AI149" s="1">
        <v>0.942214151371684</v>
      </c>
      <c r="AJ149" s="1">
        <v>0.961236506378803</v>
      </c>
      <c r="AK149" s="1">
        <v>0.957006714316656</v>
      </c>
      <c r="AL149" s="1">
        <v>0.866048862679023</v>
      </c>
      <c r="AM149" s="1">
        <v>0.888026315789474</v>
      </c>
      <c r="AN149" s="1">
        <v>0.942555033391046</v>
      </c>
    </row>
    <row r="150" spans="1:40" ht="12.75">
      <c r="A150" s="1" t="s">
        <v>48</v>
      </c>
      <c r="B150" s="1">
        <v>3</v>
      </c>
      <c r="C150" s="1">
        <v>131176303</v>
      </c>
      <c r="D150" s="5" t="s">
        <v>62</v>
      </c>
      <c r="E150" s="1">
        <v>4</v>
      </c>
      <c r="F150" s="2">
        <v>0.434995683774493</v>
      </c>
      <c r="G150" s="2">
        <v>0.543537895494183</v>
      </c>
      <c r="H150" s="2">
        <v>3.75439636312894</v>
      </c>
      <c r="I150" s="1">
        <v>0.000636110338037591</v>
      </c>
      <c r="J150" s="2">
        <v>0.0499384108095</v>
      </c>
      <c r="K150" s="2">
        <v>-0.359808418347291</v>
      </c>
      <c r="L150" s="2">
        <f t="shared" si="4"/>
        <v>0.6158584762749051</v>
      </c>
      <c r="M150" s="2">
        <f t="shared" si="5"/>
        <v>0.18086279250041154</v>
      </c>
      <c r="O150" s="1">
        <v>0.117171396860631</v>
      </c>
      <c r="P150" s="1">
        <v>0.635498273102519</v>
      </c>
      <c r="Q150" s="1">
        <v>0.912331200048994</v>
      </c>
      <c r="R150" s="1">
        <v>0.706379305028829</v>
      </c>
      <c r="S150" s="1">
        <v>0.613734216143855</v>
      </c>
      <c r="T150" s="1">
        <v>0.50799321569052</v>
      </c>
      <c r="U150" s="1">
        <v>0.366490624545763</v>
      </c>
      <c r="V150" s="1">
        <v>0.463427193148866</v>
      </c>
      <c r="W150" s="1">
        <v>0.972666086717641</v>
      </c>
      <c r="X150" s="1">
        <v>0.755027990877048</v>
      </c>
      <c r="Y150" s="1">
        <v>0.192789968652038</v>
      </c>
      <c r="Z150" s="1">
        <v>0.178733417453876</v>
      </c>
      <c r="AA150" s="1">
        <v>0.118300586359428</v>
      </c>
      <c r="AB150" s="1">
        <v>0.251439742167274</v>
      </c>
      <c r="AC150" s="1">
        <v>0.0997098538109586</v>
      </c>
      <c r="AD150" s="1">
        <v>0.151995542949757</v>
      </c>
      <c r="AE150" s="1">
        <v>0.273070436109549</v>
      </c>
      <c r="AF150" s="1">
        <v>0.962086527084727</v>
      </c>
      <c r="AG150" s="1">
        <v>0.321121753727659</v>
      </c>
      <c r="AH150" s="1">
        <v>0.955339855293998</v>
      </c>
      <c r="AI150" s="1">
        <v>0.750478510527232</v>
      </c>
      <c r="AJ150" s="1">
        <v>0.979672585192146</v>
      </c>
      <c r="AK150" s="1">
        <v>0.95625400266023</v>
      </c>
      <c r="AL150" s="1">
        <v>0.886667691834538</v>
      </c>
      <c r="AM150" s="1">
        <v>0.0675638560834936</v>
      </c>
      <c r="AN150" s="1">
        <v>0.936041450777202</v>
      </c>
    </row>
    <row r="151" spans="1:40" ht="12.75">
      <c r="A151" s="1" t="s">
        <v>49</v>
      </c>
      <c r="B151" s="1">
        <v>14</v>
      </c>
      <c r="C151" s="1">
        <v>51605897</v>
      </c>
      <c r="D151" s="5" t="s">
        <v>111</v>
      </c>
      <c r="E151" s="1">
        <v>4</v>
      </c>
      <c r="F151" s="2">
        <v>0.416971196706675</v>
      </c>
      <c r="G151" s="2">
        <v>0.630480394180883</v>
      </c>
      <c r="H151" s="2">
        <v>3.75127330726369</v>
      </c>
      <c r="I151" s="1">
        <v>0.000641761687390466</v>
      </c>
      <c r="J151" s="2">
        <v>0.0499384108095</v>
      </c>
      <c r="K151" s="2">
        <v>-0.367770854449772</v>
      </c>
      <c r="L151" s="2">
        <f t="shared" si="4"/>
        <v>0.7004543939679309</v>
      </c>
      <c r="M151" s="2">
        <f t="shared" si="5"/>
        <v>0.2834831972612559</v>
      </c>
      <c r="O151" s="1">
        <v>0.645423014988232</v>
      </c>
      <c r="P151" s="1">
        <v>0.777291634570944</v>
      </c>
      <c r="Q151" s="1">
        <v>0.984795567343295</v>
      </c>
      <c r="R151" s="1">
        <v>0.723501003512293</v>
      </c>
      <c r="S151" s="1">
        <v>0.55628016653771</v>
      </c>
      <c r="T151" s="1">
        <v>0.701581932847127</v>
      </c>
      <c r="U151" s="1">
        <v>0.645892004407983</v>
      </c>
      <c r="V151" s="1">
        <v>0.886851023100603</v>
      </c>
      <c r="W151" s="1">
        <v>0.981020261071514</v>
      </c>
      <c r="X151" s="1">
        <v>0.103034870178804</v>
      </c>
      <c r="Y151" s="1">
        <v>0.294286248364384</v>
      </c>
      <c r="Z151" s="1">
        <v>0.23775396853836</v>
      </c>
      <c r="AA151" s="1">
        <v>0.0502518315018315</v>
      </c>
      <c r="AB151" s="1">
        <v>0.397895117213966</v>
      </c>
      <c r="AC151" s="1">
        <v>0.289479018852625</v>
      </c>
      <c r="AD151" s="1">
        <v>0.37305302962096</v>
      </c>
      <c r="AE151" s="1">
        <v>0.341663166736665</v>
      </c>
      <c r="AF151" s="1">
        <v>0.979208151232253</v>
      </c>
      <c r="AG151" s="1">
        <v>0.0306288462898776</v>
      </c>
      <c r="AH151" s="1">
        <v>0.98362981843025</v>
      </c>
      <c r="AI151" s="1">
        <v>0.981240014430758</v>
      </c>
      <c r="AJ151" s="1">
        <v>0.98634491258798</v>
      </c>
      <c r="AK151" s="1">
        <v>0.96502442573537</v>
      </c>
      <c r="AL151" s="1">
        <v>0.97371339384729</v>
      </c>
      <c r="AM151" s="1">
        <v>0.52388377037562</v>
      </c>
      <c r="AN151" s="1">
        <v>0.978763056386252</v>
      </c>
    </row>
    <row r="152" spans="1:40" ht="12.75">
      <c r="A152" s="1" t="s">
        <v>50</v>
      </c>
      <c r="B152" s="1" t="s">
        <v>63</v>
      </c>
      <c r="C152" s="1">
        <v>150894342</v>
      </c>
      <c r="D152" s="5" t="s">
        <v>206</v>
      </c>
      <c r="E152" s="1">
        <v>3</v>
      </c>
      <c r="F152" s="2">
        <v>-0.334767611682459</v>
      </c>
      <c r="G152" s="2">
        <v>0.59301375667886</v>
      </c>
      <c r="H152" s="2">
        <v>-3.74933141715989</v>
      </c>
      <c r="I152" s="1">
        <v>0.000645300172205927</v>
      </c>
      <c r="J152" s="2">
        <v>0.0499384108095</v>
      </c>
      <c r="K152" s="2">
        <v>-0.372720554697052</v>
      </c>
      <c r="L152" s="2">
        <f t="shared" si="4"/>
        <v>0.30310965886708796</v>
      </c>
      <c r="M152" s="2">
        <f t="shared" si="5"/>
        <v>0.6378772705495465</v>
      </c>
      <c r="O152" s="1">
        <v>0.523606067079684</v>
      </c>
      <c r="P152" s="1">
        <v>0.325981936567948</v>
      </c>
      <c r="Q152" s="1">
        <v>0.114292891233358</v>
      </c>
      <c r="R152" s="1">
        <v>0.211802611497372</v>
      </c>
      <c r="S152" s="1">
        <v>0.315446339017051</v>
      </c>
      <c r="T152" s="1">
        <v>0.472737492973581</v>
      </c>
      <c r="U152" s="1">
        <v>0.558804523424879</v>
      </c>
      <c r="V152" s="1">
        <v>0.423031379514506</v>
      </c>
      <c r="W152" s="1">
        <v>0.0934306569343066</v>
      </c>
      <c r="X152" s="1">
        <v>0.161590524534687</v>
      </c>
      <c r="Y152" s="1">
        <v>0.268485418626529</v>
      </c>
      <c r="Z152" s="1">
        <v>0.767330877427997</v>
      </c>
      <c r="AA152" s="1">
        <v>0.445737027399357</v>
      </c>
      <c r="AB152" s="1">
        <v>0.533923941227312</v>
      </c>
      <c r="AC152" s="1">
        <v>0.817355720045736</v>
      </c>
      <c r="AD152" s="1">
        <v>0.814265171124533</v>
      </c>
      <c r="AE152" s="1">
        <v>0.818042737995361</v>
      </c>
      <c r="AF152" s="1">
        <v>0.936573670444638</v>
      </c>
      <c r="AG152" s="1">
        <v>0.403361344537815</v>
      </c>
      <c r="AH152" s="1">
        <v>0.951479895160775</v>
      </c>
      <c r="AI152" s="1">
        <v>0.95425547339423</v>
      </c>
      <c r="AJ152" s="1">
        <v>0.957037643207856</v>
      </c>
      <c r="AK152" s="1">
        <v>0.854501258789826</v>
      </c>
      <c r="AL152" s="1">
        <v>0.826301463082681</v>
      </c>
      <c r="AM152" s="1">
        <v>0.929889298892989</v>
      </c>
      <c r="AN152" s="1">
        <v>0.939092309515345</v>
      </c>
    </row>
    <row r="153" spans="1:40" ht="12.75">
      <c r="A153" s="1" t="s">
        <v>51</v>
      </c>
      <c r="B153" s="1">
        <v>10</v>
      </c>
      <c r="C153" s="1">
        <v>43187077</v>
      </c>
      <c r="D153" s="5" t="s">
        <v>217</v>
      </c>
      <c r="E153" s="1">
        <v>3</v>
      </c>
      <c r="F153" s="2">
        <v>-0.465907139332348</v>
      </c>
      <c r="G153" s="2">
        <v>0.559714076233291</v>
      </c>
      <c r="H153" s="2">
        <v>-3.74902934713752</v>
      </c>
      <c r="I153" s="1">
        <v>0.000645852297958547</v>
      </c>
      <c r="J153" s="2">
        <v>0.0499384108095</v>
      </c>
      <c r="K153" s="2">
        <v>-0.373490415480653</v>
      </c>
      <c r="L153" s="2">
        <f t="shared" si="4"/>
        <v>0.29848077571154635</v>
      </c>
      <c r="M153" s="2">
        <f t="shared" si="5"/>
        <v>0.7643879150438945</v>
      </c>
      <c r="O153" s="1">
        <v>0.486801442183878</v>
      </c>
      <c r="P153" s="1">
        <v>0.530363364858138</v>
      </c>
      <c r="Q153" s="1">
        <v>0.0185753164283554</v>
      </c>
      <c r="R153" s="1">
        <v>0.391782431695136</v>
      </c>
      <c r="S153" s="1">
        <v>0.390948664064845</v>
      </c>
      <c r="T153" s="1">
        <v>0.0218678265071886</v>
      </c>
      <c r="U153" s="1">
        <v>0.769654088050314</v>
      </c>
      <c r="V153" s="1">
        <v>0.0245083207261725</v>
      </c>
      <c r="W153" s="1">
        <v>0.0496775078907644</v>
      </c>
      <c r="X153" s="1">
        <v>0.0240158455063134</v>
      </c>
      <c r="Y153" s="1">
        <v>0.671482616919966</v>
      </c>
      <c r="Z153" s="1">
        <v>0.778646924617032</v>
      </c>
      <c r="AA153" s="1">
        <v>0.746476837464768</v>
      </c>
      <c r="AB153" s="1">
        <v>0.66313162819713</v>
      </c>
      <c r="AC153" s="1">
        <v>0.802521008403361</v>
      </c>
      <c r="AD153" s="1">
        <v>0.871069070140996</v>
      </c>
      <c r="AE153" s="1">
        <v>0.817387319564008</v>
      </c>
      <c r="AF153" s="1">
        <v>0.97866694969221</v>
      </c>
      <c r="AG153" s="1">
        <v>0.0173087031613727</v>
      </c>
      <c r="AH153" s="1">
        <v>0.716595782385256</v>
      </c>
      <c r="AI153" s="1">
        <v>0.809133693568067</v>
      </c>
      <c r="AJ153" s="1">
        <v>0.953078383509628</v>
      </c>
      <c r="AK153" s="1">
        <v>0.946926886105447</v>
      </c>
      <c r="AL153" s="1">
        <v>0.92591170825336</v>
      </c>
      <c r="AM153" s="1">
        <v>0.183090626325463</v>
      </c>
      <c r="AN153" s="1">
        <v>0.962943035846392</v>
      </c>
    </row>
    <row r="154" spans="1:40" ht="12.75">
      <c r="A154" s="1" t="s">
        <v>52</v>
      </c>
      <c r="B154" s="1">
        <v>3</v>
      </c>
      <c r="C154" s="1">
        <v>10466247</v>
      </c>
      <c r="D154" s="5" t="s">
        <v>228</v>
      </c>
      <c r="E154" s="1">
        <v>3</v>
      </c>
      <c r="F154" s="2">
        <v>-0.423352874856253</v>
      </c>
      <c r="G154" s="2">
        <v>0.563606884130017</v>
      </c>
      <c r="H154" s="2">
        <v>-3.74630431817351</v>
      </c>
      <c r="I154" s="1">
        <v>0.000650853879797655</v>
      </c>
      <c r="J154" s="2">
        <v>0.0499384108095</v>
      </c>
      <c r="K154" s="2">
        <v>-0.380434397313193</v>
      </c>
      <c r="L154" s="2">
        <f t="shared" si="4"/>
        <v>0.47647514650117473</v>
      </c>
      <c r="M154" s="2">
        <f t="shared" si="5"/>
        <v>0.899828021357428</v>
      </c>
      <c r="O154" s="1">
        <v>0.652007233273056</v>
      </c>
      <c r="P154" s="1">
        <v>0.674051625039189</v>
      </c>
      <c r="Q154" s="1">
        <v>0.329290296712109</v>
      </c>
      <c r="R154" s="1">
        <v>0.577919097882384</v>
      </c>
      <c r="S154" s="1">
        <v>0.553194939993513</v>
      </c>
      <c r="T154" s="1">
        <v>0.110049479610988</v>
      </c>
      <c r="U154" s="1">
        <v>0.730505757178254</v>
      </c>
      <c r="V154" s="1">
        <v>0.264027838190518</v>
      </c>
      <c r="W154" s="1">
        <v>0.112678855325914</v>
      </c>
      <c r="X154" s="1">
        <v>0.394600674915636</v>
      </c>
      <c r="Y154" s="1">
        <v>0.939371880199667</v>
      </c>
      <c r="Z154" s="1">
        <v>0.96375976437444</v>
      </c>
      <c r="AA154" s="1">
        <v>0.920509837105987</v>
      </c>
      <c r="AB154" s="1">
        <v>0.837558037394905</v>
      </c>
      <c r="AC154" s="1">
        <v>0.911195425052238</v>
      </c>
      <c r="AD154" s="1">
        <v>0.914575645756458</v>
      </c>
      <c r="AE154" s="1">
        <v>0.8118255596183</v>
      </c>
      <c r="AF154" s="1">
        <v>0.959778545402924</v>
      </c>
      <c r="AG154" s="1">
        <v>0.0535395356389024</v>
      </c>
      <c r="AH154" s="1">
        <v>0.212459113886411</v>
      </c>
      <c r="AI154" s="1">
        <v>0.309685058015629</v>
      </c>
      <c r="AJ154" s="1">
        <v>0.982813206693804</v>
      </c>
      <c r="AK154" s="1">
        <v>0.59153276764759</v>
      </c>
      <c r="AL154" s="1">
        <v>0.153129563422126</v>
      </c>
      <c r="AM154" s="1">
        <v>0.31612857547437</v>
      </c>
      <c r="AN154" s="1">
        <v>0.37759067357513</v>
      </c>
    </row>
    <row r="155" spans="1:40" ht="12.75">
      <c r="A155" s="1" t="s">
        <v>53</v>
      </c>
      <c r="B155" s="1">
        <v>1</v>
      </c>
      <c r="C155" s="1">
        <v>3557410</v>
      </c>
      <c r="D155" s="5" t="s">
        <v>129</v>
      </c>
      <c r="E155" s="1">
        <v>4</v>
      </c>
      <c r="F155" s="2">
        <v>0.394488770435015</v>
      </c>
      <c r="G155" s="2">
        <v>0.550041445554742</v>
      </c>
      <c r="H155" s="2">
        <v>3.74361484022923</v>
      </c>
      <c r="I155" s="1">
        <v>0.000655827033360838</v>
      </c>
      <c r="J155" s="2">
        <v>0.0499384108095</v>
      </c>
      <c r="K155" s="2">
        <v>-0.387285889758673</v>
      </c>
      <c r="L155" s="2">
        <f t="shared" si="4"/>
        <v>0.6149812230638123</v>
      </c>
      <c r="M155" s="2">
        <f t="shared" si="5"/>
        <v>0.22049245262879702</v>
      </c>
      <c r="O155" s="1">
        <v>0.393364088005678</v>
      </c>
      <c r="P155" s="1">
        <v>0.699921669159012</v>
      </c>
      <c r="Q155" s="1">
        <v>0.9125915162354</v>
      </c>
      <c r="R155" s="1">
        <v>0.640344280103618</v>
      </c>
      <c r="S155" s="1">
        <v>0.369721429274535</v>
      </c>
      <c r="T155" s="1">
        <v>0.50068093385214</v>
      </c>
      <c r="U155" s="1">
        <v>0.426721464019851</v>
      </c>
      <c r="V155" s="1">
        <v>0.709004591797027</v>
      </c>
      <c r="W155" s="1">
        <v>0.849008963514708</v>
      </c>
      <c r="X155" s="1">
        <v>0.534153005464481</v>
      </c>
      <c r="Y155" s="1">
        <v>0.265138458002987</v>
      </c>
      <c r="Z155" s="1">
        <v>0.202842759846017</v>
      </c>
      <c r="AA155" s="1">
        <v>0.140480942876152</v>
      </c>
      <c r="AB155" s="1">
        <v>0.259531374106434</v>
      </c>
      <c r="AC155" s="1">
        <v>0.120306587755894</v>
      </c>
      <c r="AD155" s="1">
        <v>0.257285180572852</v>
      </c>
      <c r="AE155" s="1">
        <v>0.297861865241243</v>
      </c>
      <c r="AF155" s="1">
        <v>0.925567445981869</v>
      </c>
      <c r="AG155" s="1">
        <v>0.0487036588320814</v>
      </c>
      <c r="AH155" s="1">
        <v>0.949709639953542</v>
      </c>
      <c r="AI155" s="1">
        <v>0.943762120232708</v>
      </c>
      <c r="AJ155" s="1">
        <v>0.963295217638512</v>
      </c>
      <c r="AK155" s="1">
        <v>0.946119432017117</v>
      </c>
      <c r="AL155" s="1">
        <v>0.905666033776357</v>
      </c>
      <c r="AM155" s="1">
        <v>0.230272831236726</v>
      </c>
      <c r="AN155" s="1">
        <v>0.80902209492635</v>
      </c>
    </row>
    <row r="156" spans="1:40" ht="12.75">
      <c r="A156" s="1" t="s">
        <v>54</v>
      </c>
      <c r="B156" s="1">
        <v>16</v>
      </c>
      <c r="C156" s="1">
        <v>70080645</v>
      </c>
      <c r="D156" s="5" t="s">
        <v>213</v>
      </c>
      <c r="E156" s="1">
        <v>3</v>
      </c>
      <c r="F156" s="2">
        <v>-0.395390075747669</v>
      </c>
      <c r="G156" s="2">
        <v>0.479924478735158</v>
      </c>
      <c r="H156" s="2">
        <v>-3.74191916791267</v>
      </c>
      <c r="I156" s="1">
        <v>0.000658981446380954</v>
      </c>
      <c r="J156" s="2">
        <v>0.0499384108095</v>
      </c>
      <c r="K156" s="2">
        <v>-0.391604674156478</v>
      </c>
      <c r="L156" s="2">
        <f t="shared" si="4"/>
        <v>0.369625810063787</v>
      </c>
      <c r="M156" s="2">
        <f t="shared" si="5"/>
        <v>0.7650158858114562</v>
      </c>
      <c r="O156" s="1">
        <v>0.576071679550246</v>
      </c>
      <c r="P156" s="1">
        <v>0.336586299272866</v>
      </c>
      <c r="Q156" s="1">
        <v>0.409520113827448</v>
      </c>
      <c r="R156" s="1">
        <v>0.496518352413549</v>
      </c>
      <c r="S156" s="1">
        <v>0.307915758896151</v>
      </c>
      <c r="T156" s="1">
        <v>0.154591406908172</v>
      </c>
      <c r="U156" s="1">
        <v>0.662058171383853</v>
      </c>
      <c r="V156" s="1">
        <v>0.12721459970694</v>
      </c>
      <c r="W156" s="1">
        <v>0.30029305292191</v>
      </c>
      <c r="X156" s="1">
        <v>0.11045426260112</v>
      </c>
      <c r="Y156" s="1">
        <v>0.760697964270877</v>
      </c>
      <c r="Z156" s="1">
        <v>0.797285835453774</v>
      </c>
      <c r="AA156" s="1">
        <v>0.740597297529908</v>
      </c>
      <c r="AB156" s="1">
        <v>0.77621819011754</v>
      </c>
      <c r="AC156" s="1">
        <v>0.716687492900148</v>
      </c>
      <c r="AD156" s="1">
        <v>0.788565438271107</v>
      </c>
      <c r="AE156" s="1">
        <v>0.775058982136839</v>
      </c>
      <c r="AF156" s="1">
        <v>0.939510434646163</v>
      </c>
      <c r="AG156" s="1">
        <v>0.0803524598762194</v>
      </c>
      <c r="AH156" s="1">
        <v>0.196711401281586</v>
      </c>
      <c r="AI156" s="1">
        <v>0.32359013365207</v>
      </c>
      <c r="AJ156" s="1">
        <v>0.929043521636114</v>
      </c>
      <c r="AK156" s="1">
        <v>0.451529921473057</v>
      </c>
      <c r="AL156" s="1">
        <v>0.281886024423338</v>
      </c>
      <c r="AM156" s="1">
        <v>0.142578125</v>
      </c>
      <c r="AN156" s="1">
        <v>0.296499526963103</v>
      </c>
    </row>
    <row r="157" spans="1:40" ht="12.75">
      <c r="A157" s="1" t="s">
        <v>55</v>
      </c>
      <c r="B157" s="1">
        <v>11</v>
      </c>
      <c r="C157" s="1">
        <v>65945321</v>
      </c>
      <c r="D157" s="5" t="s">
        <v>108</v>
      </c>
      <c r="E157" s="1">
        <v>3</v>
      </c>
      <c r="F157" s="2">
        <v>0.384823222066168</v>
      </c>
      <c r="G157" s="2">
        <v>0.604186919973719</v>
      </c>
      <c r="H157" s="2">
        <v>3.74166206563489</v>
      </c>
      <c r="I157" s="1">
        <v>0.000659461009441568</v>
      </c>
      <c r="J157" s="2">
        <v>0.0499384108095</v>
      </c>
      <c r="K157" s="2">
        <v>-0.392259433936257</v>
      </c>
      <c r="L157" s="2">
        <f t="shared" si="4"/>
        <v>0.6925549765558084</v>
      </c>
      <c r="M157" s="2">
        <f t="shared" si="5"/>
        <v>0.30773175448964013</v>
      </c>
      <c r="O157" s="1">
        <v>0.578410234296392</v>
      </c>
      <c r="P157" s="1">
        <v>0.776973136957479</v>
      </c>
      <c r="Q157" s="1">
        <v>0.869655322862129</v>
      </c>
      <c r="R157" s="1">
        <v>0.619060354818579</v>
      </c>
      <c r="S157" s="1">
        <v>0.734179649932679</v>
      </c>
      <c r="T157" s="1">
        <v>0.639532507866454</v>
      </c>
      <c r="U157" s="1">
        <v>0.609493583551815</v>
      </c>
      <c r="V157" s="1">
        <v>0.73180040960715</v>
      </c>
      <c r="W157" s="1">
        <v>0.721209945247285</v>
      </c>
      <c r="X157" s="1">
        <v>0.592212151728768</v>
      </c>
      <c r="Y157" s="1">
        <v>0.273412017888967</v>
      </c>
      <c r="Z157" s="1">
        <v>0.230549984165523</v>
      </c>
      <c r="AA157" s="1">
        <v>0.202725141629224</v>
      </c>
      <c r="AB157" s="1">
        <v>0.384686029158535</v>
      </c>
      <c r="AC157" s="1">
        <v>0.299863033108204</v>
      </c>
      <c r="AD157" s="1">
        <v>0.355296045892235</v>
      </c>
      <c r="AE157" s="1">
        <v>0.407590029584793</v>
      </c>
      <c r="AF157" s="1">
        <v>0.932575689515767</v>
      </c>
      <c r="AG157" s="1">
        <v>0.0545112781954887</v>
      </c>
      <c r="AH157" s="1">
        <v>0.940803533266847</v>
      </c>
      <c r="AI157" s="1">
        <v>0.918195896244677</v>
      </c>
      <c r="AJ157" s="1">
        <v>0.966604113208992</v>
      </c>
      <c r="AK157" s="1">
        <v>0.910359981903962</v>
      </c>
      <c r="AL157" s="1">
        <v>0.951985069562267</v>
      </c>
      <c r="AM157" s="1">
        <v>0.122852318998908</v>
      </c>
      <c r="AN157" s="1">
        <v>0.884322460123581</v>
      </c>
    </row>
    <row r="158" spans="1:40" ht="12.75">
      <c r="A158" s="1" t="s">
        <v>56</v>
      </c>
      <c r="B158" s="1">
        <v>19</v>
      </c>
      <c r="C158" s="1">
        <v>61680210</v>
      </c>
      <c r="D158" s="5" t="s">
        <v>184</v>
      </c>
      <c r="E158" s="1">
        <v>4</v>
      </c>
      <c r="F158" s="2">
        <v>0.404752993008452</v>
      </c>
      <c r="G158" s="2">
        <v>0.545375576050189</v>
      </c>
      <c r="H158" s="2">
        <v>3.74114947155152</v>
      </c>
      <c r="I158" s="1">
        <v>0.000660418141787449</v>
      </c>
      <c r="J158" s="2">
        <v>0.0499384108095</v>
      </c>
      <c r="K158" s="2">
        <v>-0.393564800520544</v>
      </c>
      <c r="L158" s="2">
        <f t="shared" si="4"/>
        <v>0.6069814082920314</v>
      </c>
      <c r="M158" s="2">
        <f t="shared" si="5"/>
        <v>0.20222841528358013</v>
      </c>
      <c r="O158" s="1">
        <v>0.408042578356002</v>
      </c>
      <c r="P158" s="1">
        <v>0.382974910394265</v>
      </c>
      <c r="Q158" s="1">
        <v>0.892193308550186</v>
      </c>
      <c r="R158" s="1">
        <v>0.454941860465116</v>
      </c>
      <c r="S158" s="1">
        <v>0.757247290143685</v>
      </c>
      <c r="T158" s="1">
        <v>0.875325641979903</v>
      </c>
      <c r="U158" s="1">
        <v>0.207585453410332</v>
      </c>
      <c r="V158" s="1">
        <v>0.856937661591497</v>
      </c>
      <c r="W158" s="1">
        <v>0.774485596707819</v>
      </c>
      <c r="X158" s="1">
        <v>0.728424015009381</v>
      </c>
      <c r="Y158" s="1">
        <v>0.236641221374046</v>
      </c>
      <c r="Z158" s="1">
        <v>0.191528545119705</v>
      </c>
      <c r="AA158" s="1">
        <v>0.127704485488127</v>
      </c>
      <c r="AB158" s="1">
        <v>0.259085580304807</v>
      </c>
      <c r="AC158" s="1">
        <v>0.159272322257286</v>
      </c>
      <c r="AD158" s="1">
        <v>0.210187932739862</v>
      </c>
      <c r="AE158" s="1">
        <v>0.231178819701228</v>
      </c>
      <c r="AF158" s="1">
        <v>0.801335972290945</v>
      </c>
      <c r="AG158" s="1">
        <v>0.0959764872808351</v>
      </c>
      <c r="AH158" s="1">
        <v>0.889407061958694</v>
      </c>
      <c r="AI158" s="1">
        <v>0.867409797594603</v>
      </c>
      <c r="AJ158" s="1">
        <v>0.891690009337068</v>
      </c>
      <c r="AK158" s="1">
        <v>0.845081536033667</v>
      </c>
      <c r="AL158" s="1">
        <v>0.891551584077985</v>
      </c>
      <c r="AM158" s="1">
        <v>0.232596401028278</v>
      </c>
      <c r="AN158" s="1">
        <v>0.910958904109589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Johns Hopkins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Ochs</dc:creator>
  <cp:keywords/>
  <dc:description/>
  <cp:lastModifiedBy>phennes2</cp:lastModifiedBy>
  <dcterms:created xsi:type="dcterms:W3CDTF">2010-03-17T21:43:06Z</dcterms:created>
  <dcterms:modified xsi:type="dcterms:W3CDTF">2011-02-08T16:20:50Z</dcterms:modified>
  <cp:category/>
  <cp:version/>
  <cp:contentType/>
  <cp:contentStatus/>
</cp:coreProperties>
</file>