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Default Extension="bin" ContentType="application/vnd.openxmlformats-officedocument.spreadsheetml.printerSettings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10230" activeTab="0"/>
  </bookViews>
  <sheets>
    <sheet name="Gordon conference 200 topics" sheetId="1" r:id="rId1"/>
    <sheet name="GCF topics part 2" sheetId="2" r:id="rId2"/>
    <sheet name="signaling pathways extra" sheetId="3" r:id="rId3"/>
    <sheet name="all" sheetId="4" r:id="rId4"/>
  </sheets>
  <definedNames/>
  <calcPr fullCalcOnLoad="1"/>
</workbook>
</file>

<file path=xl/sharedStrings.xml><?xml version="1.0" encoding="utf-8"?>
<sst xmlns="http://schemas.openxmlformats.org/spreadsheetml/2006/main" count="1279" uniqueCount="168">
  <si>
    <t>year</t>
  </si>
  <si>
    <t>1977</t>
  </si>
  <si>
    <t>1982</t>
  </si>
  <si>
    <t>1987</t>
  </si>
  <si>
    <t>1992</t>
  </si>
  <si>
    <t>1997</t>
  </si>
  <si>
    <t>2002</t>
  </si>
  <si>
    <t>2007</t>
  </si>
  <si>
    <t>Search term</t>
  </si>
  <si>
    <t xml:space="preserve">(aging) </t>
  </si>
  <si>
    <t>1972</t>
  </si>
  <si>
    <t>1967</t>
  </si>
  <si>
    <t>1962</t>
  </si>
  <si>
    <t>1957</t>
  </si>
  <si>
    <t>all items on aging</t>
  </si>
  <si>
    <t>"1957/01/01"[Publication Date] : "1957/12/31"[Publication Date] AND "aging"</t>
  </si>
  <si>
    <t>reviews on aging</t>
  </si>
  <si>
    <t>pub/rev ratio</t>
  </si>
  <si>
    <t xml:space="preserve">all items </t>
  </si>
  <si>
    <t xml:space="preserve">reviews </t>
  </si>
  <si>
    <t xml:space="preserve">(basement membrane) </t>
  </si>
  <si>
    <t>"1957/01/01"[Publication Date] : "1957/12/31"[Publication Date] AND "bacterial cell surface"</t>
  </si>
  <si>
    <t xml:space="preserve">(bioelectrochemistry) </t>
  </si>
  <si>
    <t>"1962/01/01"[Publication Date] : "1962/12/31"[Publication Date] AND "bioelectrochemistry"</t>
  </si>
  <si>
    <t>"1962/01/01"[Publication Date] : "1962/12/31"[Publication Date] AND "basement membrane"</t>
  </si>
  <si>
    <t>Biological Regulatory Mechanisms</t>
  </si>
  <si>
    <t>cancer genetics</t>
  </si>
  <si>
    <t>"2007/01/01"[Publication Date] : "2007/12/31"[Publication Date] AND "cancer genetics"</t>
  </si>
  <si>
    <t>"1997/01/01"[Publication Date] : "1997/12/31"[Publication Date] AND (cancer AND epigenetics)</t>
  </si>
  <si>
    <t>cancer &amp; epigenetics</t>
  </si>
  <si>
    <t>Cardiac Regulatory Mechanisms</t>
  </si>
  <si>
    <t>"2007/01/01"[Publication Date] : "2007/12/31"[Publication Date] AND (Cardiac AND "Regulatory Mechanisms")</t>
  </si>
  <si>
    <t>"1987/01/01"[Publication Date] : "1987/12/31"[Publication Date] AND (Neuron AND "cell biology")</t>
  </si>
  <si>
    <t>Neuron &amp; cell biology</t>
  </si>
  <si>
    <t>cellular &amp; molecular mycology</t>
  </si>
  <si>
    <t>"2007/01/01"[Publication Date] : "2007/12/31"[Publication Date] AND ((cellular OR molecular) AND mycology)</t>
  </si>
  <si>
    <t>Chemotactic cytokines</t>
  </si>
  <si>
    <t>"2007/01/01"[Publication Date] : "2007/12/31"[Publication Date] AND (chemotactic AND cytokines)</t>
  </si>
  <si>
    <t>chemotherapy &amp; cancer</t>
  </si>
  <si>
    <t>"1957/01/01"[Publication Date] : "1962/12/31"[Publication Date] AND (chemotherapy AND cancer)</t>
  </si>
  <si>
    <t>"1962/01/01"[PDAT] : "1962/12/31"[PDAT] AND ("chromatin"[All Fields] AND ("structure"[All Fields] OR "function"[All Fields]))</t>
  </si>
  <si>
    <t>chromatin &amp; structure &amp; function</t>
  </si>
  <si>
    <t>cyclic nucleotide phosphodiesterase</t>
  </si>
  <si>
    <t>"1992/01/01"[PDAT] : "1992/12/31"[PDAT] AND "cyclic nucleotide phosphodiesterase"[All Fields]</t>
  </si>
  <si>
    <t>developmental physiology</t>
  </si>
  <si>
    <t>"1962/01/01"[PDAT] : "1962/12/31"[PDAT] AND "developmental physiology"</t>
  </si>
  <si>
    <t>diffraction methods &amp; molecular biology</t>
  </si>
  <si>
    <t>"2007/01/01"[PDAT] : "2007/12/31"[PDAT] AND ("diffraction methods" AND "molecular biology")</t>
  </si>
  <si>
    <t>drug carriers &amp; medicine</t>
  </si>
  <si>
    <t>drug metabolism</t>
  </si>
  <si>
    <t>"1982/01/01"[PDAT] : "1982/12/31"[PDAT] AND "drug metabolism"</t>
  </si>
  <si>
    <t>environmental endocrine disruptors</t>
  </si>
  <si>
    <t>"1992/01/01"[PDAT] : "1992/12/31"[PDAT] AND "environmental endocrine disruptors"</t>
  </si>
  <si>
    <t>Enxymes OR Coenzymes &amp; metablic pathway</t>
  </si>
  <si>
    <t>"1992/01/01"[PDAT] : "1992/12/31"[PDAT] AND (("enzyme" OR "coenzyme") AND "metabolic pathway")</t>
  </si>
  <si>
    <t>"1982/01/01"[PDAT] : "1982/12/31"[PDAT] AND ("glycolipid" OR "sphingolipid")</t>
  </si>
  <si>
    <t>Glycolipid OR sphingolipid</t>
  </si>
  <si>
    <t>hemostasis</t>
  </si>
  <si>
    <t>"2007/01/01"[PDAT] : "2007/12/31"[PDAT] AND "hemostasis"</t>
  </si>
  <si>
    <t>"2007/01/01"[PDAT] : "2007/12/31"[PDAT] AND "neural" AND "peptide" AND "synthesis"</t>
  </si>
  <si>
    <t>Neural peptide synthesis</t>
  </si>
  <si>
    <t>intermediate filaments</t>
  </si>
  <si>
    <t>"1987/01/01"[PDAT] : "1987/12/31"[PDAT] AND "intermediate filaments"</t>
  </si>
  <si>
    <t>ion channels</t>
  </si>
  <si>
    <t>"2007/01/01"[PDAT] : "2007/12/31"[PDAT] AND "ion channel"</t>
  </si>
  <si>
    <t>lipoprotein metabolism</t>
  </si>
  <si>
    <t>"1992/01/01"[PDAT] : "1992/12/31"[PDAT] AND "lipoprotein metabolism"</t>
  </si>
  <si>
    <t>lysosomes</t>
  </si>
  <si>
    <t>"1982/01/01"[PDAT] : "1982/12/31"[PDAT] AND "lysosomes"</t>
  </si>
  <si>
    <t>macromolecular organization</t>
  </si>
  <si>
    <t>"1972/01/01"[PDAT] : "1972/12/31"[PDAT] AND "macromolecular organization"</t>
  </si>
  <si>
    <t>gametogenesis or embryogenesis</t>
  </si>
  <si>
    <t>mammary gland</t>
  </si>
  <si>
    <t>"1992/01/01"[PDAT] : "1992/12/31"[PDAT] AND "mammary gland"</t>
  </si>
  <si>
    <t>mechanisms &amp; toxicity</t>
  </si>
  <si>
    <t>"2007/01/01"[PDAT] : "2007/12/31"[PDAT] AND ("mechanisms" AND "toxicity")</t>
  </si>
  <si>
    <t>meiosis</t>
  </si>
  <si>
    <t>"1992/01/01"[PDAT] : "1992/12/31"[PDAT] AND ("meiosis")</t>
  </si>
  <si>
    <t>membrane transport protein</t>
  </si>
  <si>
    <t>"2007/01/01"[PDAT] : "2007/12/31"[PDAT] AND ("membrane transport protein")</t>
  </si>
  <si>
    <t>microbial stress response</t>
  </si>
  <si>
    <t>"1992/01/01"[PDAT] : "1992/12/31"[PDAT] AND ("microbial stress response" OR "microbial stress_response")</t>
  </si>
  <si>
    <t>microbial toxins</t>
  </si>
  <si>
    <t>"1997/01/01"[PDAT] : "1997/12/31"[PDAT] AND ("microbial toxins" OR "pathogenicity")</t>
  </si>
  <si>
    <t>mitochondria or chloroplast</t>
  </si>
  <si>
    <t>"2007/01/01"[PDAT] : "2007/12/31"[PDAT] AND ("mitochondria" OR "chloroplast")</t>
  </si>
  <si>
    <t>neurobiology</t>
  </si>
  <si>
    <t>"1992/01/01"[PDAT] : "1992/12/31"[PDAT] AND ("neurobiology")</t>
  </si>
  <si>
    <t>one-carbon metabolism</t>
  </si>
  <si>
    <t>"2007/01/01"[PDAT] : "2007/12/31"[PDAT] AND ("one-carbon metabolism")</t>
  </si>
  <si>
    <t>molecular cytogenetics</t>
  </si>
  <si>
    <t>"2007/01/01"[PDAT] : "2007/12/31"[PDAT] AND "molecular cytogenetics"</t>
  </si>
  <si>
    <t>molecular genetics</t>
  </si>
  <si>
    <t>"2007/01/01"[PDAT] : "2007/12/31"[PDAT] AND "molecular genetics"</t>
  </si>
  <si>
    <t>mutagenesis</t>
  </si>
  <si>
    <t>"1992/01/01"[PDAT] : "1992/12/31"[PDAT] AND "mutagenesis"</t>
  </si>
  <si>
    <t>myelin</t>
  </si>
  <si>
    <t>"1992/01/01"[PDAT] : "1992/12/31"[PDAT] AND "myelin"</t>
  </si>
  <si>
    <t>neural development</t>
  </si>
  <si>
    <t>"2007/01/01"[PDAT] : "2007/12/31"[PDAT] AND "neural development"</t>
  </si>
  <si>
    <t>cholecystokinin</t>
  </si>
  <si>
    <t>"1997/01/01"[Publication Date] : "1997/12/31"[Publication Date] and "cholecystokinin"</t>
  </si>
  <si>
    <t>oxygen radicals</t>
  </si>
  <si>
    <t>"1992/01/01"[Publication Date] : "1992/12/31"[Publication Date] and "oxygen radicals"</t>
  </si>
  <si>
    <t>peptide growth factor</t>
  </si>
  <si>
    <t>"2002/01/01"[Publication Date] : "2002/12/31"[Publication Date] and "peptide growth factor"</t>
  </si>
  <si>
    <t>periodontal disease</t>
  </si>
  <si>
    <t>"2002/01/01"[Publication Date] : "2002/12/31"[Publication Date] and "periodontal disease "</t>
  </si>
  <si>
    <t>photosynthesis</t>
  </si>
  <si>
    <t>"1992/01/01"[Publication Date] : "1992/12/31"[Publication Date] and "photosynthesis"</t>
  </si>
  <si>
    <t>pineal</t>
  </si>
  <si>
    <t>"1992/01/01"[Publication Date] : "1992/12/31"[Publication Date] and "pineal"</t>
  </si>
  <si>
    <t>plant or microbial cytoskeleton</t>
  </si>
  <si>
    <t>"2002/01/01"[Publication Date] : "2002/12/31"[Publication Date] AND (("plant" OR "microbial") AND "cytoskeleton")</t>
  </si>
  <si>
    <t>plant &amp; cell wall</t>
  </si>
  <si>
    <t>"1992/01/01"[Publication Date] : "1992/12/31"[Publication Date] AND ("plant" AND "cell wall")</t>
  </si>
  <si>
    <t>plant &amp; molecular biology</t>
  </si>
  <si>
    <t>"1982/01/01"[Publication Date] : "1982/12/31"[Publication Date] AND ("plant" AND "molecular biology")</t>
  </si>
  <si>
    <t>plant senescence</t>
  </si>
  <si>
    <t>"2007/01/01"[Publication Date] : "2007/12/31"[Publication Date] AND ("plant" AND "senescence")</t>
  </si>
  <si>
    <t>prolactin</t>
  </si>
  <si>
    <t>"1992/01/01"[Publication Date] : "1992/12/31"[Publication Date] AND "prolactin"</t>
  </si>
  <si>
    <t>proteoglycans</t>
  </si>
  <si>
    <t>"2002/01/01"[Publication Date] : "2002/12/31"[Publication Date] AND "proteoglycans"</t>
  </si>
  <si>
    <t>proteolytic enzymes</t>
  </si>
  <si>
    <t>"1992/01/01"[Publication Date] : "1992/12/31"[Publication Date] AND "proteolytic enzymes"</t>
  </si>
  <si>
    <t>reproductive tract</t>
  </si>
  <si>
    <t>salt or water stress &amp; plants</t>
  </si>
  <si>
    <t>"1992/01/01"[Publication Date] : "1992/12/31"[Publication Date] AND ("plant" AND ("salt stress" OR "water stress"))</t>
  </si>
  <si>
    <t>second messenger</t>
  </si>
  <si>
    <t>"1992/01/01"[Publication Date] : "1992/12/31"[Publication Date] AND "second messenger"</t>
  </si>
  <si>
    <t>"2002/01/01"[Publication Date] : "2002/12/31"[Publication Date] AND ("signaling" AND "adhesion receptor")</t>
  </si>
  <si>
    <t>signaling &amp; adhesion receptor</t>
  </si>
  <si>
    <t>spirochetes</t>
  </si>
  <si>
    <t>"1992/01/01"[Publication Date] : "1992/12/31"[Publication Date] AND "spirochetes"</t>
  </si>
  <si>
    <t>synaptic transmission</t>
  </si>
  <si>
    <t>"2002/01/01"[Publication Date] : "2002/12/31"[Publication Date] AND "synaptic transmission"</t>
  </si>
  <si>
    <t>theoretical biology OR biomathematics</t>
  </si>
  <si>
    <t>"1992/01/01"[Publication Date] : "1992/12/31"[Publication Date] AND ("theoretical biology" OR "biomathematics")</t>
  </si>
  <si>
    <t>thrombolysis</t>
  </si>
  <si>
    <t>"2002/01/01"[Publication Date] : "2002/12/31"[Publication Date] AND "thrombolysis"</t>
  </si>
  <si>
    <t>vascular cell biology</t>
  </si>
  <si>
    <t>"2007/01/01"[Publication Date] : "2007/12/31"[Publication Date] AND "vascular cell biology"</t>
  </si>
  <si>
    <t>visual system &amp; development</t>
  </si>
  <si>
    <t>"2007/01/01"[Publication Date] : "2007/12/31"[Publication Date] AND ("visual system" AND "development")</t>
  </si>
  <si>
    <t>"2007/01/01"[Publication Date] : "2007/12/31"[Publication Date] AND ("K-RAS" OR "B-RAF")</t>
  </si>
  <si>
    <t>K-RAS OR B-RAF</t>
  </si>
  <si>
    <t>LKB</t>
  </si>
  <si>
    <t>"2007/01/01"[Publication Date] : "2007/12/31"[Publication Date] AND ("LKB1")</t>
  </si>
  <si>
    <t>notch signalling or bHLH</t>
  </si>
  <si>
    <t>"1997/01/01"[Publication Date] : "1997/12/31"[Publication Date] AND ("notch signaling"OR "notch1" OR "bHLH" or "lin-12" OR "tan1")</t>
  </si>
  <si>
    <t>hedgehog &amp; signaling</t>
  </si>
  <si>
    <t>"1982/01/01"[Publication Date] : "1992/12/31"[Publication Date] AND ("hedgehog" AND "signaling") OR ("hedgehog" and "segment polarity gene")</t>
  </si>
  <si>
    <t>TNF signaling</t>
  </si>
  <si>
    <t>"2007/01/01"[Publication Date] : "2007/12/31"[Publication Date] AND (("TNF" AND "signaling") OR ("tumor necrosis factor" AND "signaling"))</t>
  </si>
  <si>
    <t>TGF-beta signaling</t>
  </si>
  <si>
    <t>"1992/01/01"[Publication Date] : "1992/12/31"[Publication Date] AND ("TGF-beta" OR "transforming growth factor")</t>
  </si>
  <si>
    <t>PTHrP</t>
  </si>
  <si>
    <t>"1991/01/01"[Publication Date] : "1991/12/31"[Publication Date] AND ("PTHrP" OR "parathyroid hormone related protein")</t>
  </si>
  <si>
    <t>TNF</t>
  </si>
  <si>
    <t>"1987/01/01"[Publication Date] : "1987/12/31"[Publication Date] AND ("TNF" OR "tumor necrosis factor")</t>
  </si>
  <si>
    <t xml:space="preserve">(bacterial cell surface) </t>
  </si>
  <si>
    <t xml:space="preserve">all </t>
  </si>
  <si>
    <t>all items</t>
  </si>
  <si>
    <t>All items in PubMed</t>
  </si>
  <si>
    <t>Signaling pathways extra</t>
  </si>
  <si>
    <t>Gordon research conferences (biology) 2000 topics</t>
  </si>
  <si>
    <t>Gordon research conferences (biology) 2000 part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</si>
</sst>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"/>
      <family val="0"/>
    </font>
    <font>
      <b/>
      <sz val="8"/>
      <color indexed="8"/>
      <name val="Arial"/>
      <family val="0"/>
    </font>
    <font>
      <sz val="4.75"/>
      <color indexed="8"/>
      <name val="Arial"/>
      <family val="0"/>
    </font>
    <font>
      <sz val="3.75"/>
      <color indexed="8"/>
      <name val="Arial"/>
      <family val="0"/>
    </font>
    <font>
      <sz val="4"/>
      <color indexed="8"/>
      <name val="Arial"/>
      <family val="0"/>
    </font>
    <font>
      <sz val="3.5"/>
      <color indexed="8"/>
      <name val="Arial"/>
      <family val="0"/>
    </font>
    <font>
      <sz val="4.25"/>
      <color indexed="8"/>
      <name val="Arial"/>
      <family val="0"/>
    </font>
    <font>
      <sz val="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2" fontId="6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7" fillId="34" borderId="0" xfId="0" applyNumberFormat="1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 wrapText="1"/>
    </xf>
    <xf numFmtId="49" fontId="5" fillId="35" borderId="0" xfId="0" applyNumberFormat="1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aging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65"/>
          <c:w val="0.905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topics'!$C$3</c:f>
              <c:strCache>
                <c:ptCount val="1"/>
                <c:pt idx="0">
                  <c:v>all items on aging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topics'!$C$4:$C$14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topics'!$D$3</c:f>
              <c:strCache>
                <c:ptCount val="1"/>
                <c:pt idx="0">
                  <c:v>reviews on aging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topics'!$D$4:$D$14</c:f>
              <c:numCache/>
            </c:numRef>
          </c:val>
          <c:smooth val="0"/>
        </c:ser>
        <c:marker val="1"/>
        <c:axId val="33536584"/>
        <c:axId val="33393801"/>
      </c:lineChart>
      <c:catAx>
        <c:axId val="3353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93801"/>
        <c:crosses val="autoZero"/>
        <c:auto val="1"/>
        <c:lblOffset val="100"/>
        <c:tickLblSkip val="1"/>
        <c:noMultiLvlLbl val="0"/>
      </c:catAx>
      <c:valAx>
        <c:axId val="33393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3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cellular &amp; molecular mycology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52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topics'!$AM$4:$AM$14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topics'!$AN$4:$AN$14</c:f>
              <c:numCache/>
            </c:numRef>
          </c:val>
          <c:smooth val="0"/>
        </c:ser>
        <c:marker val="1"/>
        <c:axId val="1375650"/>
        <c:axId val="12380851"/>
      </c:lineChart>
      <c:catAx>
        <c:axId val="137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80851"/>
        <c:crosses val="autoZero"/>
        <c:auto val="1"/>
        <c:lblOffset val="100"/>
        <c:tickLblSkip val="1"/>
        <c:noMultiLvlLbl val="0"/>
      </c:catAx>
      <c:valAx>
        <c:axId val="12380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Chemotactic cytokines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7"/>
          <c:w val="0.90475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topics'!$AQ$4:$AQ$14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topics'!$AR$4:$AR$14</c:f>
              <c:numCache/>
            </c:numRef>
          </c:val>
          <c:smooth val="0"/>
        </c:ser>
        <c:marker val="1"/>
        <c:axId val="44318796"/>
        <c:axId val="63324845"/>
      </c:lineChart>
      <c:catAx>
        <c:axId val="4431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4845"/>
        <c:crosses val="autoZero"/>
        <c:auto val="1"/>
        <c:lblOffset val="100"/>
        <c:tickLblSkip val="1"/>
        <c:noMultiLvlLbl val="0"/>
      </c:catAx>
      <c:valAx>
        <c:axId val="6332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8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chemotherapy &amp; cancer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7"/>
          <c:w val="0.90575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topics'!$AU$4:$AU$14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topics'!$AV$4:$AV$14</c:f>
              <c:numCache/>
            </c:numRef>
          </c:val>
          <c:smooth val="0"/>
        </c:ser>
        <c:marker val="1"/>
        <c:axId val="33052694"/>
        <c:axId val="29038791"/>
      </c:lineChart>
      <c:catAx>
        <c:axId val="33052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8791"/>
        <c:crosses val="autoZero"/>
        <c:auto val="1"/>
        <c:lblOffset val="100"/>
        <c:tickLblSkip val="1"/>
        <c:noMultiLvlLbl val="0"/>
      </c:catAx>
      <c:valAx>
        <c:axId val="29038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2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chromatin &amp; structure &amp; function</a:t>
            </a:r>
          </a:p>
        </c:rich>
      </c:tx>
      <c:layout>
        <c:manualLayout>
          <c:xMode val="factor"/>
          <c:yMode val="factor"/>
          <c:x val="0.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1675"/>
          <c:w val="0.90525"/>
          <c:h val="0.74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topics'!$AY$4:$AY$14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topics'!$AZ$4:$AZ$14</c:f>
              <c:numCache/>
            </c:numRef>
          </c:val>
          <c:smooth val="0"/>
        </c:ser>
        <c:marker val="1"/>
        <c:axId val="60022528"/>
        <c:axId val="3331841"/>
      </c:lineChart>
      <c:catAx>
        <c:axId val="6002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1841"/>
        <c:crosses val="autoZero"/>
        <c:auto val="1"/>
        <c:lblOffset val="100"/>
        <c:tickLblSkip val="1"/>
        <c:noMultiLvlLbl val="0"/>
      </c:catAx>
      <c:valAx>
        <c:axId val="3331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cyclic nucleotide phosphodiesterase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1375"/>
          <c:w val="0.90575"/>
          <c:h val="0.74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topics'!$BC$4:$BC$14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topics'!$BD$4:$BD$14</c:f>
              <c:numCache/>
            </c:numRef>
          </c:val>
          <c:smooth val="0"/>
        </c:ser>
        <c:marker val="1"/>
        <c:axId val="29986570"/>
        <c:axId val="1443675"/>
      </c:lineChart>
      <c:catAx>
        <c:axId val="2998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675"/>
        <c:crosses val="autoZero"/>
        <c:auto val="1"/>
        <c:lblOffset val="100"/>
        <c:tickLblSkip val="1"/>
        <c:noMultiLvlLbl val="0"/>
      </c:catAx>
      <c:valAx>
        <c:axId val="1443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86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developmental physiology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975"/>
          <c:w val="0.905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topics'!$BG$4:$BG$14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topics'!$BH$4:$BH$14</c:f>
              <c:numCache/>
            </c:numRef>
          </c:val>
          <c:smooth val="0"/>
        </c:ser>
        <c:marker val="1"/>
        <c:axId val="12993076"/>
        <c:axId val="49828821"/>
      </c:lineChart>
      <c:catAx>
        <c:axId val="1299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28821"/>
        <c:crosses val="autoZero"/>
        <c:auto val="1"/>
        <c:lblOffset val="100"/>
        <c:tickLblSkip val="1"/>
        <c:noMultiLvlLbl val="0"/>
      </c:catAx>
      <c:valAx>
        <c:axId val="49828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3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diffraction methods &amp; molecular biology</a:t>
            </a:r>
          </a:p>
        </c:rich>
      </c:tx>
      <c:layout>
        <c:manualLayout>
          <c:xMode val="factor"/>
          <c:yMode val="factor"/>
          <c:x val="0.1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1575"/>
          <c:w val="0.90425"/>
          <c:h val="0.7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topics'!$BK$4:$BK$14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topics'!$BL$4:$BL$14</c:f>
              <c:numCache/>
            </c:numRef>
          </c:val>
          <c:smooth val="0"/>
        </c:ser>
        <c:marker val="1"/>
        <c:axId val="45806206"/>
        <c:axId val="9602671"/>
      </c:lineChart>
      <c:catAx>
        <c:axId val="45806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2671"/>
        <c:crosses val="autoZero"/>
        <c:auto val="1"/>
        <c:lblOffset val="100"/>
        <c:tickLblSkip val="1"/>
        <c:noMultiLvlLbl val="0"/>
      </c:catAx>
      <c:valAx>
        <c:axId val="9602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06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drug carriers &amp; medicine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65"/>
          <c:w val="0.902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topics'!$BO$4:$BO$14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topics'!$BP$4:$BP$14</c:f>
              <c:numCache/>
            </c:numRef>
          </c:val>
          <c:smooth val="0"/>
        </c:ser>
        <c:marker val="1"/>
        <c:axId val="19315176"/>
        <c:axId val="39618857"/>
      </c:lineChart>
      <c:catAx>
        <c:axId val="1931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8857"/>
        <c:crosses val="autoZero"/>
        <c:auto val="1"/>
        <c:lblOffset val="100"/>
        <c:tickLblSkip val="1"/>
        <c:noMultiLvlLbl val="0"/>
      </c:catAx>
      <c:valAx>
        <c:axId val="39618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15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drug metabolism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9"/>
          <c:w val="0.901"/>
          <c:h val="0.8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topics'!$BS$4:$BS$14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topics'!$BT$4:$BT$14</c:f>
              <c:numCache/>
            </c:numRef>
          </c:val>
          <c:smooth val="0"/>
        </c:ser>
        <c:marker val="1"/>
        <c:axId val="21025394"/>
        <c:axId val="55010819"/>
      </c:lineChart>
      <c:catAx>
        <c:axId val="21025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0819"/>
        <c:crosses val="autoZero"/>
        <c:auto val="1"/>
        <c:lblOffset val="100"/>
        <c:tickLblSkip val="1"/>
        <c:noMultiLvlLbl val="0"/>
      </c:catAx>
      <c:valAx>
        <c:axId val="55010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endocrine disruptors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1575"/>
          <c:w val="0.90575"/>
          <c:h val="0.7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topics'!$BW$4:$BW$14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topics'!$BX$4:$BX$14</c:f>
              <c:numCache/>
            </c:numRef>
          </c:val>
          <c:smooth val="0"/>
        </c:ser>
        <c:marker val="1"/>
        <c:axId val="25335324"/>
        <c:axId val="26691325"/>
      </c:lineChart>
      <c:catAx>
        <c:axId val="2533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1325"/>
        <c:crosses val="autoZero"/>
        <c:auto val="1"/>
        <c:lblOffset val="100"/>
        <c:tickLblSkip val="1"/>
        <c:noMultiLvlLbl val="0"/>
      </c:catAx>
      <c:valAx>
        <c:axId val="26691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bacterial cell surface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65"/>
          <c:w val="0.906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topics'!$G$3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topics'!$G$4:$G$14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topics'!$H$3</c:f>
              <c:strCache>
                <c:ptCount val="1"/>
                <c:pt idx="0">
                  <c:v>reviews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topics'!$H$4:$H$14</c:f>
              <c:numCache/>
            </c:numRef>
          </c:val>
          <c:smooth val="0"/>
        </c:ser>
        <c:marker val="1"/>
        <c:axId val="32108754"/>
        <c:axId val="20543331"/>
      </c:lineChart>
      <c:catAx>
        <c:axId val="3210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3331"/>
        <c:crosses val="autoZero"/>
        <c:auto val="1"/>
        <c:lblOffset val="100"/>
        <c:tickLblSkip val="1"/>
        <c:noMultiLvlLbl val="0"/>
      </c:catAx>
      <c:valAx>
        <c:axId val="20543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08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Enzymes OR Coenzymes &amp; metablic pathway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1675"/>
          <c:w val="0.90575"/>
          <c:h val="0.74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topics'!$CA$4:$CA$14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topics'!$CB$4:$CB$14</c:f>
              <c:numCache/>
            </c:numRef>
          </c:val>
          <c:smooth val="0"/>
        </c:ser>
        <c:marker val="1"/>
        <c:axId val="38895334"/>
        <c:axId val="14513687"/>
      </c:lineChart>
      <c:catAx>
        <c:axId val="38895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3687"/>
        <c:crosses val="autoZero"/>
        <c:auto val="1"/>
        <c:lblOffset val="100"/>
        <c:tickLblSkip val="1"/>
        <c:noMultiLvlLbl val="0"/>
      </c:catAx>
      <c:valAx>
        <c:axId val="14513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95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Glycolipid OR sphingolipid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"/>
          <c:w val="0.90525"/>
          <c:h val="0.8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topics'!$CE$4:$CE$14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topics'!$CF$4:$CF$14</c:f>
              <c:numCache/>
            </c:numRef>
          </c:val>
          <c:smooth val="0"/>
        </c:ser>
        <c:marker val="1"/>
        <c:axId val="63514320"/>
        <c:axId val="34757969"/>
      </c:lineChart>
      <c:catAx>
        <c:axId val="635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7969"/>
        <c:crosses val="autoZero"/>
        <c:auto val="1"/>
        <c:lblOffset val="100"/>
        <c:tickLblSkip val="1"/>
        <c:noMultiLvlLbl val="0"/>
      </c:catAx>
      <c:valAx>
        <c:axId val="34757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1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hemostasis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59"/>
          <c:w val="0.90375"/>
          <c:h val="0.8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topics'!$CI$4:$CI$14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topics'!$CJ$4:$CJ$14</c:f>
              <c:numCache/>
            </c:numRef>
          </c:val>
          <c:smooth val="0"/>
        </c:ser>
        <c:marker val="1"/>
        <c:axId val="44386266"/>
        <c:axId val="63932075"/>
      </c:lineChart>
      <c:catAx>
        <c:axId val="4438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2075"/>
        <c:crosses val="autoZero"/>
        <c:auto val="1"/>
        <c:lblOffset val="100"/>
        <c:tickLblSkip val="1"/>
        <c:noMultiLvlLbl val="0"/>
      </c:catAx>
      <c:valAx>
        <c:axId val="63932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6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Neural peptide synthesis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5975"/>
          <c:w val="0.903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topics'!$CM$4:$CM$14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topics'!$CN$4:$CN$14</c:f>
              <c:numCache/>
            </c:numRef>
          </c:val>
          <c:smooth val="0"/>
        </c:ser>
        <c:marker val="1"/>
        <c:axId val="38517764"/>
        <c:axId val="11115557"/>
      </c:lineChart>
      <c:catAx>
        <c:axId val="38517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15557"/>
        <c:crosses val="autoZero"/>
        <c:auto val="1"/>
        <c:lblOffset val="100"/>
        <c:tickLblSkip val="1"/>
        <c:noMultiLvlLbl val="0"/>
      </c:catAx>
      <c:valAx>
        <c:axId val="11115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7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intermediate filaments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topics'!$CQ$4:$CQ$14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topics'!$CR$4:$CR$14</c:f>
              <c:numCache/>
            </c:numRef>
          </c:val>
          <c:smooth val="0"/>
        </c:ser>
        <c:marker val="1"/>
        <c:axId val="32931150"/>
        <c:axId val="27944895"/>
      </c:lineChart>
      <c:catAx>
        <c:axId val="3293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895"/>
        <c:crosses val="autoZero"/>
        <c:auto val="1"/>
        <c:lblOffset val="100"/>
        <c:tickLblSkip val="1"/>
        <c:noMultiLvlLbl val="0"/>
      </c:catAx>
      <c:valAx>
        <c:axId val="27944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1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ion channels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65"/>
          <c:w val="0.904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topics'!$CU$4:$CU$14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topics'!$CV$4:$CV$14</c:f>
              <c:numCache/>
            </c:numRef>
          </c:val>
          <c:smooth val="0"/>
        </c:ser>
        <c:marker val="1"/>
        <c:axId val="50177464"/>
        <c:axId val="48943993"/>
      </c:lineChart>
      <c:catAx>
        <c:axId val="501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3993"/>
        <c:crosses val="autoZero"/>
        <c:auto val="1"/>
        <c:lblOffset val="100"/>
        <c:tickLblSkip val="1"/>
        <c:noMultiLvlLbl val="0"/>
      </c:catAx>
      <c:valAx>
        <c:axId val="48943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7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lipoprotein metabolism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52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topics'!$CY$4:$CY$14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topics'!$CZ$4:$CZ$14</c:f>
              <c:numCache/>
            </c:numRef>
          </c:val>
          <c:smooth val="0"/>
        </c:ser>
        <c:marker val="1"/>
        <c:axId val="37842754"/>
        <c:axId val="5040467"/>
      </c:lineChart>
      <c:catAx>
        <c:axId val="3784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467"/>
        <c:crosses val="autoZero"/>
        <c:auto val="1"/>
        <c:lblOffset val="100"/>
        <c:tickLblSkip val="1"/>
        <c:noMultiLvlLbl val="0"/>
      </c:catAx>
      <c:valAx>
        <c:axId val="5040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lysosomes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65"/>
          <c:w val="0.9052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topics'!$DC$4:$DC$14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topics'!$DD$4:$DD$14</c:f>
              <c:numCache/>
            </c:numRef>
          </c:val>
          <c:smooth val="0"/>
        </c:ser>
        <c:marker val="1"/>
        <c:axId val="45364204"/>
        <c:axId val="5624653"/>
      </c:lineChart>
      <c:catAx>
        <c:axId val="45364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653"/>
        <c:crosses val="autoZero"/>
        <c:auto val="1"/>
        <c:lblOffset val="100"/>
        <c:tickLblSkip val="1"/>
        <c:noMultiLvlLbl val="0"/>
      </c:catAx>
      <c:valAx>
        <c:axId val="5624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4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macromolecular organization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65"/>
          <c:w val="0.903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topics'!$DG$4:$DG$14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topics'!$DH$4:$DH$14</c:f>
              <c:numCache/>
            </c:numRef>
          </c:val>
          <c:smooth val="0"/>
        </c:ser>
        <c:marker val="1"/>
        <c:axId val="50621878"/>
        <c:axId val="52943719"/>
      </c:lineChart>
      <c:catAx>
        <c:axId val="5062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3719"/>
        <c:crosses val="autoZero"/>
        <c:auto val="1"/>
        <c:lblOffset val="100"/>
        <c:tickLblSkip val="1"/>
        <c:noMultiLvlLbl val="0"/>
      </c:catAx>
      <c:valAx>
        <c:axId val="52943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gametogenesis or embryogenesis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145"/>
          <c:w val="0.90525"/>
          <c:h val="0.74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topics'!$DK$4:$DK$14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topics'!$DL$4:$DL$14</c:f>
              <c:numCache/>
            </c:numRef>
          </c:val>
          <c:smooth val="0"/>
        </c:ser>
        <c:marker val="1"/>
        <c:axId val="6731424"/>
        <c:axId val="60582817"/>
      </c:lineChart>
      <c:catAx>
        <c:axId val="673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2817"/>
        <c:crosses val="autoZero"/>
        <c:auto val="1"/>
        <c:lblOffset val="100"/>
        <c:tickLblSkip val="1"/>
        <c:noMultiLvlLbl val="0"/>
      </c:catAx>
      <c:valAx>
        <c:axId val="60582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basement membrane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topics'!$K$3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topics'!$K$4:$K$14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topics'!$L$3</c:f>
              <c:strCache>
                <c:ptCount val="1"/>
                <c:pt idx="0">
                  <c:v>reviews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topics'!$L$4:$L$14</c:f>
              <c:numCache/>
            </c:numRef>
          </c:val>
          <c:smooth val="0"/>
        </c:ser>
        <c:marker val="1"/>
        <c:axId val="50672252"/>
        <c:axId val="53397085"/>
      </c:lineChart>
      <c:catAx>
        <c:axId val="5067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7085"/>
        <c:crosses val="autoZero"/>
        <c:auto val="1"/>
        <c:lblOffset val="100"/>
        <c:tickLblSkip val="1"/>
        <c:noMultiLvlLbl val="0"/>
      </c:catAx>
      <c:valAx>
        <c:axId val="5339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2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mammary gland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825"/>
          <c:w val="0.9047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topics'!$DO$4:$DO$14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topics'!$DP$4:$DP$14</c:f>
              <c:numCache/>
            </c:numRef>
          </c:val>
          <c:smooth val="0"/>
        </c:ser>
        <c:marker val="1"/>
        <c:axId val="8374442"/>
        <c:axId val="8261115"/>
      </c:lineChart>
      <c:catAx>
        <c:axId val="83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1115"/>
        <c:crosses val="autoZero"/>
        <c:auto val="1"/>
        <c:lblOffset val="100"/>
        <c:tickLblSkip val="1"/>
        <c:noMultiLvlLbl val="0"/>
      </c:catAx>
      <c:valAx>
        <c:axId val="8261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mechanisms &amp; toxicity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"/>
          <c:w val="0.90525"/>
          <c:h val="0.8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topics'!$DS$4:$DS$14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topics'!$DT$4:$DT$14</c:f>
              <c:numCache/>
            </c:numRef>
          </c:val>
          <c:smooth val="0"/>
        </c:ser>
        <c:marker val="1"/>
        <c:axId val="7241172"/>
        <c:axId val="65170549"/>
      </c:lineChart>
      <c:catAx>
        <c:axId val="7241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70549"/>
        <c:crosses val="autoZero"/>
        <c:auto val="1"/>
        <c:lblOffset val="100"/>
        <c:tickLblSkip val="1"/>
        <c:noMultiLvlLbl val="0"/>
      </c:catAx>
      <c:valAx>
        <c:axId val="65170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41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meiosis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975"/>
          <c:w val="0.906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topics'!$DW$4:$DW$14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topics'!$DX$4:$DX$14</c:f>
              <c:numCache/>
            </c:numRef>
          </c:val>
          <c:smooth val="0"/>
        </c:ser>
        <c:marker val="1"/>
        <c:axId val="49664030"/>
        <c:axId val="44323087"/>
      </c:lineChart>
      <c:catAx>
        <c:axId val="4966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3087"/>
        <c:crosses val="autoZero"/>
        <c:auto val="1"/>
        <c:lblOffset val="100"/>
        <c:tickLblSkip val="1"/>
        <c:noMultiLvlLbl val="0"/>
      </c:catAx>
      <c:valAx>
        <c:axId val="44323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4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membrane transport protein</a:t>
            </a:r>
          </a:p>
        </c:rich>
      </c:tx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975"/>
          <c:w val="0.906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topics'!$EA$4:$EA$14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topics'!$EB$4:$EB$14</c:f>
              <c:numCache/>
            </c:numRef>
          </c:val>
          <c:smooth val="0"/>
        </c:ser>
        <c:marker val="1"/>
        <c:axId val="63363464"/>
        <c:axId val="33400265"/>
      </c:lineChart>
      <c:catAx>
        <c:axId val="6336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265"/>
        <c:crosses val="autoZero"/>
        <c:auto val="1"/>
        <c:lblOffset val="100"/>
        <c:tickLblSkip val="1"/>
        <c:noMultiLvlLbl val="0"/>
      </c:catAx>
      <c:valAx>
        <c:axId val="33400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6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microbial stress response</a:t>
            </a:r>
          </a:p>
        </c:rich>
      </c:tx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975"/>
          <c:w val="0.905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topics'!$EE$4:$EE$14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topics'!$EF$4:$EF$14</c:f>
              <c:numCache/>
            </c:numRef>
          </c:val>
          <c:smooth val="0"/>
        </c:ser>
        <c:marker val="1"/>
        <c:axId val="32166930"/>
        <c:axId val="21066915"/>
      </c:lineChart>
      <c:catAx>
        <c:axId val="3216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66915"/>
        <c:crosses val="autoZero"/>
        <c:auto val="1"/>
        <c:lblOffset val="100"/>
        <c:tickLblSkip val="1"/>
        <c:noMultiLvlLbl val="0"/>
      </c:catAx>
      <c:valAx>
        <c:axId val="21066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microbial toxins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topics'!$EI$4:$EI$14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topics'!$EJ$4:$EJ$14</c:f>
              <c:numCache/>
            </c:numRef>
          </c:val>
          <c:smooth val="0"/>
        </c:ser>
        <c:marker val="1"/>
        <c:axId val="55384508"/>
        <c:axId val="28698525"/>
      </c:lineChart>
      <c:catAx>
        <c:axId val="5538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8525"/>
        <c:crosses val="autoZero"/>
        <c:auto val="1"/>
        <c:lblOffset val="100"/>
        <c:tickLblSkip val="1"/>
        <c:noMultiLvlLbl val="0"/>
      </c:catAx>
      <c:valAx>
        <c:axId val="28698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84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mitochondria or chloroplast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topics'!$EM$4:$EM$14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topics'!$EN$4:$EN$14</c:f>
              <c:numCache/>
            </c:numRef>
          </c:val>
          <c:smooth val="0"/>
        </c:ser>
        <c:marker val="1"/>
        <c:axId val="56960134"/>
        <c:axId val="42879159"/>
      </c:lineChart>
      <c:catAx>
        <c:axId val="5696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79159"/>
        <c:crosses val="autoZero"/>
        <c:auto val="1"/>
        <c:lblOffset val="100"/>
        <c:tickLblSkip val="1"/>
        <c:noMultiLvlLbl val="0"/>
      </c:catAx>
      <c:valAx>
        <c:axId val="42879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neurobiology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topics'!$EQ$4:$EQ$14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topics'!$ER$4:$ER$14</c:f>
              <c:numCache/>
            </c:numRef>
          </c:val>
          <c:smooth val="0"/>
        </c:ser>
        <c:marker val="1"/>
        <c:axId val="50368112"/>
        <c:axId val="50659825"/>
      </c:lineChart>
      <c:catAx>
        <c:axId val="5036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9825"/>
        <c:crosses val="autoZero"/>
        <c:auto val="1"/>
        <c:lblOffset val="100"/>
        <c:tickLblSkip val="1"/>
        <c:noMultiLvlLbl val="0"/>
      </c:catAx>
      <c:valAx>
        <c:axId val="50659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8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one-carbon metabolism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975"/>
          <c:w val="0.906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topics'!$EU$4:$EU$14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topics'!$EV$4:$EV$14</c:f>
              <c:numCache/>
            </c:numRef>
          </c:val>
          <c:smooth val="0"/>
        </c:ser>
        <c:marker val="1"/>
        <c:axId val="53285242"/>
        <c:axId val="9805131"/>
      </c:lineChart>
      <c:catAx>
        <c:axId val="5328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5131"/>
        <c:crosses val="autoZero"/>
        <c:auto val="1"/>
        <c:lblOffset val="100"/>
        <c:tickLblSkip val="1"/>
        <c:noMultiLvlLbl val="0"/>
      </c:catAx>
      <c:valAx>
        <c:axId val="9805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molecular cytogenetics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52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topics'!$EY$4:$EY$14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topics'!$EZ$4:$EZ$14</c:f>
              <c:numCache/>
            </c:numRef>
          </c:val>
          <c:smooth val="0"/>
        </c:ser>
        <c:marker val="1"/>
        <c:axId val="21137316"/>
        <c:axId val="56018117"/>
      </c:lineChart>
      <c:catAx>
        <c:axId val="2113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8117"/>
        <c:crosses val="autoZero"/>
        <c:auto val="1"/>
        <c:lblOffset val="100"/>
        <c:tickLblSkip val="1"/>
        <c:noMultiLvlLbl val="0"/>
      </c:catAx>
      <c:valAx>
        <c:axId val="56018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7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bioelectrochemistry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65"/>
          <c:w val="0.905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topics'!$O$3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topics'!$O$4:$O$14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topics'!$P$3</c:f>
              <c:strCache>
                <c:ptCount val="1"/>
                <c:pt idx="0">
                  <c:v>reviews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topics'!$P$4:$P$14</c:f>
              <c:numCache/>
            </c:numRef>
          </c:val>
          <c:smooth val="0"/>
        </c:ser>
        <c:marker val="1"/>
        <c:axId val="10811718"/>
        <c:axId val="30196599"/>
      </c:lineChart>
      <c:catAx>
        <c:axId val="1081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6599"/>
        <c:crosses val="autoZero"/>
        <c:auto val="1"/>
        <c:lblOffset val="100"/>
        <c:tickLblSkip val="1"/>
        <c:noMultiLvlLbl val="0"/>
      </c:catAx>
      <c:valAx>
        <c:axId val="30196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1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molecular genetics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65"/>
          <c:w val="0.9052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topics'!$FC$4:$FC$14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topics'!$FD$4:$FD$14</c:f>
              <c:numCache/>
            </c:numRef>
          </c:val>
          <c:smooth val="0"/>
        </c:ser>
        <c:marker val="1"/>
        <c:axId val="34401006"/>
        <c:axId val="41173599"/>
      </c:lineChart>
      <c:catAx>
        <c:axId val="3440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73599"/>
        <c:crosses val="autoZero"/>
        <c:auto val="1"/>
        <c:lblOffset val="100"/>
        <c:tickLblSkip val="1"/>
        <c:noMultiLvlLbl val="0"/>
      </c:catAx>
      <c:valAx>
        <c:axId val="41173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mutagenesis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65"/>
          <c:w val="0.9052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topics'!$FG$4:$FG$14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topics'!$FH$4:$FH$14</c:f>
              <c:numCache/>
            </c:numRef>
          </c:val>
          <c:smooth val="0"/>
        </c:ser>
        <c:marker val="1"/>
        <c:axId val="35018072"/>
        <c:axId val="46727193"/>
      </c:lineChart>
      <c:catAx>
        <c:axId val="35018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7193"/>
        <c:crosses val="autoZero"/>
        <c:auto val="1"/>
        <c:lblOffset val="100"/>
        <c:tickLblSkip val="1"/>
        <c:noMultiLvlLbl val="0"/>
      </c:catAx>
      <c:valAx>
        <c:axId val="46727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8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myelin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topics'!$FK$4:$FK$14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topics'!$FL$4:$FL$14</c:f>
              <c:numCache/>
            </c:numRef>
          </c:val>
          <c:smooth val="0"/>
        </c:ser>
        <c:marker val="1"/>
        <c:axId val="17891554"/>
        <c:axId val="26806259"/>
      </c:lineChart>
      <c:catAx>
        <c:axId val="1789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6259"/>
        <c:crosses val="autoZero"/>
        <c:auto val="1"/>
        <c:lblOffset val="100"/>
        <c:tickLblSkip val="1"/>
        <c:noMultiLvlLbl val="0"/>
      </c:catAx>
      <c:valAx>
        <c:axId val="2680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neural development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5975"/>
          <c:w val="0.903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topics'!$FO$4:$FO$14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topics'!$FP$4:$FP$14</c:f>
              <c:numCache/>
            </c:numRef>
          </c:val>
          <c:smooth val="0"/>
        </c:ser>
        <c:marker val="1"/>
        <c:axId val="39929740"/>
        <c:axId val="23823341"/>
      </c:lineChart>
      <c:catAx>
        <c:axId val="3992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3341"/>
        <c:crosses val="autoZero"/>
        <c:auto val="1"/>
        <c:lblOffset val="100"/>
        <c:tickLblSkip val="1"/>
        <c:noMultiLvlLbl val="0"/>
      </c:catAx>
      <c:valAx>
        <c:axId val="23823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29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cholecystokinin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52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topics'!$FS$4:$FS$14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topics'!$FT$4:$FT$14</c:f>
              <c:numCache/>
            </c:numRef>
          </c:val>
          <c:smooth val="0"/>
        </c:ser>
        <c:marker val="1"/>
        <c:axId val="13083478"/>
        <c:axId val="50642439"/>
      </c:lineChart>
      <c:catAx>
        <c:axId val="1308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2439"/>
        <c:crosses val="autoZero"/>
        <c:auto val="1"/>
        <c:lblOffset val="100"/>
        <c:tickLblSkip val="1"/>
        <c:noMultiLvlLbl val="0"/>
      </c:catAx>
      <c:valAx>
        <c:axId val="50642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3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radicals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topics'!$FW$4:$FW$14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topics'!$FX$4:$FX$14</c:f>
              <c:numCache/>
            </c:numRef>
          </c:val>
          <c:smooth val="0"/>
        </c:ser>
        <c:marker val="1"/>
        <c:axId val="53128768"/>
        <c:axId val="8396865"/>
      </c:lineChart>
      <c:catAx>
        <c:axId val="531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96865"/>
        <c:crosses val="autoZero"/>
        <c:auto val="1"/>
        <c:lblOffset val="100"/>
        <c:tickLblSkip val="1"/>
        <c:noMultiLvlLbl val="0"/>
      </c:catAx>
      <c:valAx>
        <c:axId val="8396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8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peptide growth factor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975"/>
          <c:w val="0.905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topics'!$GA$4:$GA$14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topics'!$GB$4:$GB$14</c:f>
              <c:numCache/>
            </c:numRef>
          </c:val>
          <c:smooth val="0"/>
        </c:ser>
        <c:marker val="1"/>
        <c:axId val="8462922"/>
        <c:axId val="9057435"/>
      </c:lineChart>
      <c:catAx>
        <c:axId val="846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7435"/>
        <c:crosses val="autoZero"/>
        <c:auto val="1"/>
        <c:lblOffset val="100"/>
        <c:tickLblSkip val="1"/>
        <c:noMultiLvlLbl val="0"/>
      </c:catAx>
      <c:valAx>
        <c:axId val="9057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2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periodontal disease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topics'!$GE$4:$GE$14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topics'!$GF$4:$GF$14</c:f>
              <c:numCache/>
            </c:numRef>
          </c:val>
          <c:smooth val="0"/>
        </c:ser>
        <c:marker val="1"/>
        <c:axId val="14408052"/>
        <c:axId val="62563605"/>
      </c:lineChart>
      <c:catAx>
        <c:axId val="14408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3605"/>
        <c:crosses val="autoZero"/>
        <c:auto val="1"/>
        <c:lblOffset val="100"/>
        <c:tickLblSkip val="1"/>
        <c:noMultiLvlLbl val="0"/>
      </c:catAx>
      <c:valAx>
        <c:axId val="62563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8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photosynthesis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7"/>
          <c:w val="0.90475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topics'!$GI$4:$GI$14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topics'!$GJ$4:$GJ$14</c:f>
              <c:numCache/>
            </c:numRef>
          </c:val>
          <c:smooth val="0"/>
        </c:ser>
        <c:marker val="1"/>
        <c:axId val="26201534"/>
        <c:axId val="34487215"/>
      </c:lineChart>
      <c:catAx>
        <c:axId val="2620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215"/>
        <c:crosses val="autoZero"/>
        <c:auto val="1"/>
        <c:lblOffset val="100"/>
        <c:tickLblSkip val="1"/>
        <c:noMultiLvlLbl val="0"/>
      </c:catAx>
      <c:valAx>
        <c:axId val="34487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pineal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975"/>
          <c:w val="0.905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topics'!$GM$4:$GM$14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topics'!$GN$4:$GN$14</c:f>
              <c:numCache/>
            </c:numRef>
          </c:val>
          <c:smooth val="0"/>
        </c:ser>
        <c:marker val="1"/>
        <c:axId val="41949480"/>
        <c:axId val="42001001"/>
      </c:lineChart>
      <c:catAx>
        <c:axId val="4194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1001"/>
        <c:crosses val="autoZero"/>
        <c:auto val="1"/>
        <c:lblOffset val="100"/>
        <c:tickLblSkip val="1"/>
        <c:noMultiLvlLbl val="0"/>
      </c:catAx>
      <c:valAx>
        <c:axId val="4200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Biological Regulatory Mechanisms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1375"/>
          <c:w val="0.9052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topics'!$S$3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topics'!$S$4:$S$14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topics'!$T$3</c:f>
              <c:strCache>
                <c:ptCount val="1"/>
                <c:pt idx="0">
                  <c:v>reviews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topics'!$T$4:$T$14</c:f>
              <c:numCache/>
            </c:numRef>
          </c:val>
          <c:smooth val="0"/>
        </c:ser>
        <c:marker val="1"/>
        <c:axId val="3333936"/>
        <c:axId val="30005425"/>
      </c:lineChart>
      <c:catAx>
        <c:axId val="333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05425"/>
        <c:crosses val="autoZero"/>
        <c:auto val="1"/>
        <c:lblOffset val="100"/>
        <c:tickLblSkip val="1"/>
        <c:noMultiLvlLbl val="0"/>
      </c:catAx>
      <c:valAx>
        <c:axId val="30005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plant or microbial cytoskeleton</a:t>
            </a:r>
          </a:p>
        </c:rich>
      </c:tx>
      <c:layout>
        <c:manualLayout>
          <c:xMode val="factor"/>
          <c:yMode val="factor"/>
          <c:x val="0.1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1675"/>
          <c:w val="0.90525"/>
          <c:h val="0.74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topics'!$GQ$4:$GQ$14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topics'!$GR$4:$GR$14</c:f>
              <c:numCache/>
            </c:numRef>
          </c:val>
          <c:smooth val="0"/>
        </c:ser>
        <c:marker val="1"/>
        <c:axId val="42464690"/>
        <c:axId val="46637891"/>
      </c:lineChart>
      <c:catAx>
        <c:axId val="4246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7891"/>
        <c:crosses val="autoZero"/>
        <c:auto val="1"/>
        <c:lblOffset val="100"/>
        <c:tickLblSkip val="1"/>
        <c:noMultiLvlLbl val="0"/>
      </c:catAx>
      <c:valAx>
        <c:axId val="46637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4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plant &amp; cell wall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52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topics'!$GU$4:$GU$14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topics'!$GV$4:$GV$14</c:f>
              <c:numCache/>
            </c:numRef>
          </c:val>
          <c:smooth val="0"/>
        </c:ser>
        <c:marker val="1"/>
        <c:axId val="17087836"/>
        <c:axId val="19572797"/>
      </c:lineChart>
      <c:catAx>
        <c:axId val="1708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2797"/>
        <c:crosses val="autoZero"/>
        <c:auto val="1"/>
        <c:lblOffset val="100"/>
        <c:tickLblSkip val="1"/>
        <c:noMultiLvlLbl val="0"/>
      </c:catAx>
      <c:valAx>
        <c:axId val="19572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87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plant &amp; molecular biology
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1675"/>
          <c:w val="0.90475"/>
          <c:h val="0.74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topics'!$GY$4:$GY$14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topics'!$GZ$4:$GZ$14</c:f>
              <c:numCache/>
            </c:numRef>
          </c:val>
          <c:smooth val="0"/>
        </c:ser>
        <c:marker val="1"/>
        <c:axId val="41937446"/>
        <c:axId val="41892695"/>
      </c:lineChart>
      <c:catAx>
        <c:axId val="4193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92695"/>
        <c:crosses val="autoZero"/>
        <c:auto val="1"/>
        <c:lblOffset val="100"/>
        <c:tickLblSkip val="1"/>
        <c:noMultiLvlLbl val="0"/>
      </c:catAx>
      <c:valAx>
        <c:axId val="41892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37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plant senescence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975"/>
          <c:w val="0.905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topics'!$HC$4:$HC$14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topics'!$HD$4:$HD$14</c:f>
              <c:numCache/>
            </c:numRef>
          </c:val>
          <c:smooth val="0"/>
        </c:ser>
        <c:marker val="1"/>
        <c:axId val="41489936"/>
        <c:axId val="37865105"/>
      </c:lineChart>
      <c:catAx>
        <c:axId val="4148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65105"/>
        <c:crosses val="autoZero"/>
        <c:auto val="1"/>
        <c:lblOffset val="100"/>
        <c:tickLblSkip val="1"/>
        <c:noMultiLvlLbl val="0"/>
      </c:catAx>
      <c:valAx>
        <c:axId val="37865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8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prolactin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7"/>
          <c:w val="0.906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topics'!$HG$4:$HG$14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topics'!$HH$4:$HH$14</c:f>
              <c:numCache/>
            </c:numRef>
          </c:val>
          <c:smooth val="0"/>
        </c:ser>
        <c:marker val="1"/>
        <c:axId val="5241626"/>
        <c:axId val="47174635"/>
      </c:lineChart>
      <c:catAx>
        <c:axId val="524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4635"/>
        <c:crosses val="autoZero"/>
        <c:auto val="1"/>
        <c:lblOffset val="100"/>
        <c:tickLblSkip val="1"/>
        <c:noMultiLvlLbl val="0"/>
      </c:catAx>
      <c:valAx>
        <c:axId val="47174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1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proteoglycans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topics'!$HK$4:$HK$14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topics'!$HL$4:$HL$14</c:f>
              <c:numCache/>
            </c:numRef>
          </c:val>
          <c:smooth val="0"/>
        </c:ser>
        <c:marker val="1"/>
        <c:axId val="21918532"/>
        <c:axId val="63049061"/>
      </c:lineChart>
      <c:catAx>
        <c:axId val="219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49061"/>
        <c:crosses val="autoZero"/>
        <c:auto val="1"/>
        <c:lblOffset val="100"/>
        <c:tickLblSkip val="1"/>
        <c:noMultiLvlLbl val="0"/>
      </c:catAx>
      <c:valAx>
        <c:axId val="63049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8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proteolytic enzymes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topics'!$HO$4:$HO$14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topics'!$HP$4:$HP$14</c:f>
              <c:numCache/>
            </c:numRef>
          </c:val>
          <c:smooth val="0"/>
        </c:ser>
        <c:marker val="1"/>
        <c:axId val="30570638"/>
        <c:axId val="6700287"/>
      </c:lineChart>
      <c:catAx>
        <c:axId val="3057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287"/>
        <c:crosses val="autoZero"/>
        <c:auto val="1"/>
        <c:lblOffset val="100"/>
        <c:tickLblSkip val="1"/>
        <c:noMultiLvlLbl val="0"/>
      </c:catAx>
      <c:valAx>
        <c:axId val="6700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7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reproductive tract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65"/>
          <c:w val="0.907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topics'!$HS$4:$HS$14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topics'!$HT$4:$HT$14</c:f>
              <c:numCache/>
            </c:numRef>
          </c:val>
          <c:smooth val="0"/>
        </c:ser>
        <c:marker val="1"/>
        <c:axId val="60302584"/>
        <c:axId val="5852345"/>
      </c:lineChart>
      <c:catAx>
        <c:axId val="6030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345"/>
        <c:crosses val="autoZero"/>
        <c:auto val="1"/>
        <c:lblOffset val="100"/>
        <c:tickLblSkip val="1"/>
        <c:noMultiLvlLbl val="0"/>
      </c:catAx>
      <c:valAx>
        <c:axId val="5852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salt or water stress &amp; plants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7"/>
          <c:w val="0.90525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topics'!$HW$4:$HW$14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topics'!$HX$4:$HX$14</c:f>
              <c:numCache/>
            </c:numRef>
          </c:val>
          <c:smooth val="0"/>
        </c:ser>
        <c:marker val="1"/>
        <c:axId val="52671106"/>
        <c:axId val="4277907"/>
      </c:lineChart>
      <c:catAx>
        <c:axId val="5267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7907"/>
        <c:crosses val="autoZero"/>
        <c:auto val="1"/>
        <c:lblOffset val="100"/>
        <c:tickLblSkip val="1"/>
        <c:noMultiLvlLbl val="0"/>
      </c:catAx>
      <c:valAx>
        <c:axId val="4277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1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second messenger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565"/>
          <c:w val="0.906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topics'!$IA$4:$IA$14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topics'!$IB$4:$IB$14</c:f>
              <c:numCache/>
            </c:numRef>
          </c:val>
          <c:smooth val="0"/>
        </c:ser>
        <c:marker val="1"/>
        <c:axId val="38501164"/>
        <c:axId val="10966157"/>
      </c:lineChart>
      <c:catAx>
        <c:axId val="3850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66157"/>
        <c:crosses val="autoZero"/>
        <c:auto val="1"/>
        <c:lblOffset val="100"/>
        <c:tickLblSkip val="1"/>
        <c:noMultiLvlLbl val="0"/>
      </c:catAx>
      <c:valAx>
        <c:axId val="10966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1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cancer genetics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975"/>
          <c:w val="0.9057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topics'!$W$3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topics'!$W$4:$W$14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topics'!$X$3</c:f>
              <c:strCache>
                <c:ptCount val="1"/>
                <c:pt idx="0">
                  <c:v>reviews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topics'!$X$4:$X$14</c:f>
              <c:numCache/>
            </c:numRef>
          </c:val>
          <c:smooth val="0"/>
        </c:ser>
        <c:marker val="1"/>
        <c:axId val="1613370"/>
        <c:axId val="14520331"/>
      </c:lineChart>
      <c:catAx>
        <c:axId val="161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20331"/>
        <c:crosses val="autoZero"/>
        <c:auto val="1"/>
        <c:lblOffset val="100"/>
        <c:tickLblSkip val="1"/>
        <c:noMultiLvlLbl val="0"/>
      </c:catAx>
      <c:valAx>
        <c:axId val="14520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signaling &amp; adhesion receptor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975"/>
          <c:w val="0.905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topics'!$IE$4:$IE$14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topics'!$IF$4:$IF$14</c:f>
              <c:numCache/>
            </c:numRef>
          </c:val>
          <c:smooth val="0"/>
        </c:ser>
        <c:marker val="1"/>
        <c:axId val="31586550"/>
        <c:axId val="15843495"/>
      </c:lineChart>
      <c:catAx>
        <c:axId val="3158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43495"/>
        <c:crosses val="autoZero"/>
        <c:auto val="1"/>
        <c:lblOffset val="100"/>
        <c:tickLblSkip val="1"/>
        <c:noMultiLvlLbl val="0"/>
      </c:catAx>
      <c:valAx>
        <c:axId val="15843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6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spirochetes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975"/>
          <c:w val="0.907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topics'!$II$4:$II$14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topics'!$AL$4:$AL$14</c:f>
              <c:strCache/>
            </c:strRef>
          </c:cat>
          <c:val>
            <c:numRef>
              <c:f>'Gordon conference 200 topics'!$IJ$4:$IJ$14</c:f>
              <c:numCache/>
            </c:numRef>
          </c:val>
          <c:smooth val="0"/>
        </c:ser>
        <c:marker val="1"/>
        <c:axId val="8373728"/>
        <c:axId val="8254689"/>
      </c:lineChart>
      <c:catAx>
        <c:axId val="83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4689"/>
        <c:crosses val="autoZero"/>
        <c:auto val="1"/>
        <c:lblOffset val="100"/>
        <c:tickLblSkip val="1"/>
        <c:noMultiLvlLbl val="0"/>
      </c:catAx>
      <c:valAx>
        <c:axId val="8254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synaptic transmission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47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'Gordon conference 200 topics'!$IM$4:$IM$14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'Gordon conference 200 topics'!$IN$4:$IN$14</c:f>
              <c:numCache/>
            </c:numRef>
          </c:val>
          <c:smooth val="0"/>
        </c:ser>
        <c:marker val="1"/>
        <c:axId val="7183338"/>
        <c:axId val="64650043"/>
      </c:lineChart>
      <c:catAx>
        <c:axId val="718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043"/>
        <c:crosses val="autoZero"/>
        <c:auto val="1"/>
        <c:lblOffset val="100"/>
        <c:tickLblSkip val="1"/>
        <c:noMultiLvlLbl val="0"/>
      </c:catAx>
      <c:valAx>
        <c:axId val="64650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theoretical biology OR biomathematics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1575"/>
          <c:w val="0.90375"/>
          <c:h val="0.74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'Gordon conference 200 topics'!$IQ$4:$IQ$14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'Gordon conference 200 topics'!$IR$4:$IR$14</c:f>
              <c:numCache/>
            </c:numRef>
          </c:val>
          <c:smooth val="0"/>
        </c:ser>
        <c:marker val="1"/>
        <c:axId val="44979476"/>
        <c:axId val="2162101"/>
      </c:lineChart>
      <c:catAx>
        <c:axId val="449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101"/>
        <c:crosses val="autoZero"/>
        <c:auto val="1"/>
        <c:lblOffset val="100"/>
        <c:tickLblSkip val="1"/>
        <c:noMultiLvlLbl val="0"/>
      </c:catAx>
      <c:valAx>
        <c:axId val="2162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9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items in PubMed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85"/>
          <c:w val="0.878"/>
          <c:h val="0.7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all!$B$4:$B$14</c:f>
              <c:numCache>
                <c:ptCount val="11"/>
                <c:pt idx="0">
                  <c:v>110528</c:v>
                </c:pt>
                <c:pt idx="1">
                  <c:v>125984</c:v>
                </c:pt>
                <c:pt idx="2">
                  <c:v>189280</c:v>
                </c:pt>
                <c:pt idx="3">
                  <c:v>225390</c:v>
                </c:pt>
                <c:pt idx="4">
                  <c:v>258527</c:v>
                </c:pt>
                <c:pt idx="5">
                  <c:v>289538</c:v>
                </c:pt>
                <c:pt idx="6">
                  <c:v>360898</c:v>
                </c:pt>
                <c:pt idx="7">
                  <c:v>408880</c:v>
                </c:pt>
                <c:pt idx="8">
                  <c:v>447014</c:v>
                </c:pt>
                <c:pt idx="9">
                  <c:v>556605</c:v>
                </c:pt>
                <c:pt idx="10">
                  <c:v>763041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all!$C$4:$C$14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5076</c:v>
                </c:pt>
                <c:pt idx="3">
                  <c:v>6135</c:v>
                </c:pt>
                <c:pt idx="4">
                  <c:v>6274</c:v>
                </c:pt>
                <c:pt idx="5">
                  <c:v>9128</c:v>
                </c:pt>
                <c:pt idx="6">
                  <c:v>21615</c:v>
                </c:pt>
                <c:pt idx="7">
                  <c:v>41859</c:v>
                </c:pt>
                <c:pt idx="8">
                  <c:v>54905</c:v>
                </c:pt>
                <c:pt idx="9">
                  <c:v>69784</c:v>
                </c:pt>
                <c:pt idx="10">
                  <c:v>86110</c:v>
                </c:pt>
              </c:numCache>
            </c:numRef>
          </c:val>
          <c:smooth val="0"/>
        </c:ser>
        <c:marker val="1"/>
        <c:axId val="19458910"/>
        <c:axId val="40912463"/>
      </c:lineChart>
      <c:catAx>
        <c:axId val="19458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2463"/>
        <c:crosses val="autoZero"/>
        <c:auto val="1"/>
        <c:lblOffset val="100"/>
        <c:tickLblSkip val="1"/>
        <c:noMultiLvlLbl val="0"/>
      </c:catAx>
      <c:valAx>
        <c:axId val="4091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8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items in PubMed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16"/>
          <c:w val="0.871"/>
          <c:h val="0.7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all!$B$4:$B$14</c:f>
              <c:numCache>
                <c:ptCount val="11"/>
                <c:pt idx="0">
                  <c:v>110528</c:v>
                </c:pt>
                <c:pt idx="1">
                  <c:v>125984</c:v>
                </c:pt>
                <c:pt idx="2">
                  <c:v>189280</c:v>
                </c:pt>
                <c:pt idx="3">
                  <c:v>225390</c:v>
                </c:pt>
                <c:pt idx="4">
                  <c:v>258527</c:v>
                </c:pt>
                <c:pt idx="5">
                  <c:v>289538</c:v>
                </c:pt>
                <c:pt idx="6">
                  <c:v>360898</c:v>
                </c:pt>
                <c:pt idx="7">
                  <c:v>408880</c:v>
                </c:pt>
                <c:pt idx="8">
                  <c:v>447014</c:v>
                </c:pt>
                <c:pt idx="9">
                  <c:v>556605</c:v>
                </c:pt>
                <c:pt idx="10">
                  <c:v>763041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all!$C$4:$C$14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5076</c:v>
                </c:pt>
                <c:pt idx="3">
                  <c:v>6135</c:v>
                </c:pt>
                <c:pt idx="4">
                  <c:v>6274</c:v>
                </c:pt>
                <c:pt idx="5">
                  <c:v>9128</c:v>
                </c:pt>
                <c:pt idx="6">
                  <c:v>21615</c:v>
                </c:pt>
                <c:pt idx="7">
                  <c:v>41859</c:v>
                </c:pt>
                <c:pt idx="8">
                  <c:v>54905</c:v>
                </c:pt>
                <c:pt idx="9">
                  <c:v>69784</c:v>
                </c:pt>
                <c:pt idx="10">
                  <c:v>86110</c:v>
                </c:pt>
              </c:numCache>
            </c:numRef>
          </c:val>
          <c:smooth val="0"/>
        </c:ser>
        <c:marker val="1"/>
        <c:axId val="32667848"/>
        <c:axId val="25575177"/>
      </c:lineChart>
      <c:catAx>
        <c:axId val="326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5177"/>
        <c:crosses val="autoZero"/>
        <c:auto val="1"/>
        <c:lblOffset val="100"/>
        <c:tickLblSkip val="1"/>
        <c:noMultiLvlLbl val="0"/>
      </c:catAx>
      <c:valAx>
        <c:axId val="25575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items in PubMed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625"/>
          <c:w val="0.871"/>
          <c:h val="0.74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all!$B$4:$B$14</c:f>
              <c:numCache>
                <c:ptCount val="11"/>
                <c:pt idx="0">
                  <c:v>110528</c:v>
                </c:pt>
                <c:pt idx="1">
                  <c:v>125984</c:v>
                </c:pt>
                <c:pt idx="2">
                  <c:v>189280</c:v>
                </c:pt>
                <c:pt idx="3">
                  <c:v>225390</c:v>
                </c:pt>
                <c:pt idx="4">
                  <c:v>258527</c:v>
                </c:pt>
                <c:pt idx="5">
                  <c:v>289538</c:v>
                </c:pt>
                <c:pt idx="6">
                  <c:v>360898</c:v>
                </c:pt>
                <c:pt idx="7">
                  <c:v>408880</c:v>
                </c:pt>
                <c:pt idx="8">
                  <c:v>447014</c:v>
                </c:pt>
                <c:pt idx="9">
                  <c:v>556605</c:v>
                </c:pt>
                <c:pt idx="10">
                  <c:v>763041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all!$C$4:$C$14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5076</c:v>
                </c:pt>
                <c:pt idx="3">
                  <c:v>6135</c:v>
                </c:pt>
                <c:pt idx="4">
                  <c:v>6274</c:v>
                </c:pt>
                <c:pt idx="5">
                  <c:v>9128</c:v>
                </c:pt>
                <c:pt idx="6">
                  <c:v>21615</c:v>
                </c:pt>
                <c:pt idx="7">
                  <c:v>41859</c:v>
                </c:pt>
                <c:pt idx="8">
                  <c:v>54905</c:v>
                </c:pt>
                <c:pt idx="9">
                  <c:v>69784</c:v>
                </c:pt>
                <c:pt idx="10">
                  <c:v>86110</c:v>
                </c:pt>
              </c:numCache>
            </c:numRef>
          </c:val>
          <c:smooth val="0"/>
        </c:ser>
        <c:marker val="1"/>
        <c:axId val="28850002"/>
        <c:axId val="58323427"/>
      </c:lineChart>
      <c:catAx>
        <c:axId val="2885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23427"/>
        <c:crosses val="autoZero"/>
        <c:auto val="1"/>
        <c:lblOffset val="100"/>
        <c:tickLblSkip val="1"/>
        <c:noMultiLvlLbl val="0"/>
      </c:catAx>
      <c:valAx>
        <c:axId val="58323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0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thrombolysis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55"/>
          <c:w val="0.90575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'GCF topics part 2'!$B$4:$B$14</c:f>
              <c:strCache/>
            </c:strRef>
          </c:cat>
          <c:val>
            <c:numRef>
              <c:f>'GCF topics part 2'!$C$4:$C$14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'GCF topics part 2'!$B$4:$B$14</c:f>
              <c:strCache/>
            </c:strRef>
          </c:cat>
          <c:val>
            <c:numRef>
              <c:f>'GCF topics part 2'!$D$4:$D$14</c:f>
              <c:numCache/>
            </c:numRef>
          </c:val>
          <c:smooth val="0"/>
        </c:ser>
        <c:marker val="1"/>
        <c:axId val="55148796"/>
        <c:axId val="26577117"/>
      </c:lineChart>
      <c:catAx>
        <c:axId val="5514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77117"/>
        <c:crosses val="autoZero"/>
        <c:auto val="1"/>
        <c:lblOffset val="100"/>
        <c:tickLblSkip val="1"/>
        <c:noMultiLvlLbl val="0"/>
      </c:catAx>
      <c:valAx>
        <c:axId val="2657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8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vascular cell biology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58"/>
          <c:w val="0.8925"/>
          <c:h val="0.80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'GCF topics part 2'!$B$4:$B$14</c:f>
              <c:strCache/>
            </c:strRef>
          </c:cat>
          <c:val>
            <c:numRef>
              <c:f>'GCF topics part 2'!$G$4:$G$14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'GCF topics part 2'!$B$4:$B$14</c:f>
              <c:strCache/>
            </c:strRef>
          </c:cat>
          <c:val>
            <c:numRef>
              <c:f>'GCF topics part 2'!$H$4:$H$14</c:f>
              <c:numCache/>
            </c:numRef>
          </c:val>
          <c:smooth val="0"/>
        </c:ser>
        <c:marker val="1"/>
        <c:axId val="37867462"/>
        <c:axId val="5262839"/>
      </c:lineChart>
      <c:catAx>
        <c:axId val="3786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39"/>
        <c:crosses val="autoZero"/>
        <c:auto val="1"/>
        <c:lblOffset val="100"/>
        <c:tickLblSkip val="1"/>
        <c:noMultiLvlLbl val="0"/>
      </c:catAx>
      <c:valAx>
        <c:axId val="5262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6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visual system &amp; development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1675"/>
          <c:w val="0.89"/>
          <c:h val="0.74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'GCF topics part 2'!$B$4:$B$14</c:f>
              <c:strCache/>
            </c:strRef>
          </c:cat>
          <c:val>
            <c:numRef>
              <c:f>'GCF topics part 2'!$K$4:$K$14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'GCF topics part 2'!$B$4:$B$14</c:f>
              <c:strCache/>
            </c:strRef>
          </c:cat>
          <c:val>
            <c:numRef>
              <c:f>'GCF topics part 2'!$L$4:$L$14</c:f>
              <c:numCache/>
            </c:numRef>
          </c:val>
          <c:smooth val="0"/>
        </c:ser>
        <c:marker val="1"/>
        <c:axId val="47365552"/>
        <c:axId val="23636785"/>
      </c:lineChart>
      <c:catAx>
        <c:axId val="4736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6785"/>
        <c:crosses val="autoZero"/>
        <c:auto val="1"/>
        <c:lblOffset val="100"/>
        <c:tickLblSkip val="1"/>
        <c:noMultiLvlLbl val="0"/>
      </c:catAx>
      <c:valAx>
        <c:axId val="23636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65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cancer &amp; epigenetics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75"/>
          <c:w val="0.9052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topics'!$AA$3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topics'!$AA$4:$AA$14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topics'!$AB$3</c:f>
              <c:strCache>
                <c:ptCount val="1"/>
                <c:pt idx="0">
                  <c:v>reviews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topics'!$AB$4:$AB$14</c:f>
              <c:numCache/>
            </c:numRef>
          </c:val>
          <c:smooth val="0"/>
        </c:ser>
        <c:marker val="1"/>
        <c:axId val="63574116"/>
        <c:axId val="35296133"/>
      </c:lineChart>
      <c:catAx>
        <c:axId val="6357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6133"/>
        <c:crosses val="autoZero"/>
        <c:auto val="1"/>
        <c:lblOffset val="100"/>
        <c:tickLblSkip val="1"/>
        <c:noMultiLvlLbl val="0"/>
      </c:catAx>
      <c:valAx>
        <c:axId val="3529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4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items in PubMed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65"/>
          <c:w val="0.89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all!$B$4:$B$14</c:f>
              <c:numCache>
                <c:ptCount val="11"/>
                <c:pt idx="0">
                  <c:v>110528</c:v>
                </c:pt>
                <c:pt idx="1">
                  <c:v>125984</c:v>
                </c:pt>
                <c:pt idx="2">
                  <c:v>189280</c:v>
                </c:pt>
                <c:pt idx="3">
                  <c:v>225390</c:v>
                </c:pt>
                <c:pt idx="4">
                  <c:v>258527</c:v>
                </c:pt>
                <c:pt idx="5">
                  <c:v>289538</c:v>
                </c:pt>
                <c:pt idx="6">
                  <c:v>360898</c:v>
                </c:pt>
                <c:pt idx="7">
                  <c:v>408880</c:v>
                </c:pt>
                <c:pt idx="8">
                  <c:v>447014</c:v>
                </c:pt>
                <c:pt idx="9">
                  <c:v>556605</c:v>
                </c:pt>
                <c:pt idx="10">
                  <c:v>763041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all!$C$4:$C$14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5076</c:v>
                </c:pt>
                <c:pt idx="3">
                  <c:v>6135</c:v>
                </c:pt>
                <c:pt idx="4">
                  <c:v>6274</c:v>
                </c:pt>
                <c:pt idx="5">
                  <c:v>9128</c:v>
                </c:pt>
                <c:pt idx="6">
                  <c:v>21615</c:v>
                </c:pt>
                <c:pt idx="7">
                  <c:v>41859</c:v>
                </c:pt>
                <c:pt idx="8">
                  <c:v>54905</c:v>
                </c:pt>
                <c:pt idx="9">
                  <c:v>69784</c:v>
                </c:pt>
                <c:pt idx="10">
                  <c:v>86110</c:v>
                </c:pt>
              </c:numCache>
            </c:numRef>
          </c:val>
          <c:smooth val="0"/>
        </c:ser>
        <c:marker val="1"/>
        <c:axId val="11404474"/>
        <c:axId val="35531403"/>
      </c:lineChart>
      <c:catAx>
        <c:axId val="1140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1403"/>
        <c:crosses val="autoZero"/>
        <c:auto val="1"/>
        <c:lblOffset val="100"/>
        <c:tickLblSkip val="2"/>
        <c:noMultiLvlLbl val="0"/>
      </c:catAx>
      <c:valAx>
        <c:axId val="35531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4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K-RAS or B-RAF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625"/>
          <c:w val="0.89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extra'!$E$4:$E$14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extra'!$F$4:$F$14</c:f>
              <c:numCache/>
            </c:numRef>
          </c:val>
          <c:smooth val="0"/>
        </c:ser>
        <c:marker val="1"/>
        <c:axId val="51347172"/>
        <c:axId val="59471365"/>
      </c:lineChart>
      <c:catAx>
        <c:axId val="5134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71365"/>
        <c:crosses val="autoZero"/>
        <c:auto val="1"/>
        <c:lblOffset val="100"/>
        <c:tickLblSkip val="1"/>
        <c:noMultiLvlLbl val="0"/>
      </c:catAx>
      <c:valAx>
        <c:axId val="59471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LKB1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575"/>
          <c:w val="0.89125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extra'!$I$4:$I$14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extra'!$J$4:$J$14</c:f>
              <c:numCache/>
            </c:numRef>
          </c:val>
          <c:smooth val="0"/>
        </c:ser>
        <c:marker val="1"/>
        <c:axId val="65480238"/>
        <c:axId val="52451231"/>
      </c:lineChart>
      <c:catAx>
        <c:axId val="6548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51231"/>
        <c:crosses val="autoZero"/>
        <c:auto val="1"/>
        <c:lblOffset val="100"/>
        <c:tickLblSkip val="1"/>
        <c:noMultiLvlLbl val="0"/>
      </c:catAx>
      <c:valAx>
        <c:axId val="52451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8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Notch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475"/>
          <c:w val="0.89"/>
          <c:h val="0.80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extra'!$M$4:$M$14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extra'!$N$4:$N$14</c:f>
              <c:numCache/>
            </c:numRef>
          </c:val>
          <c:smooth val="0"/>
        </c:ser>
        <c:marker val="1"/>
        <c:axId val="2299032"/>
        <c:axId val="20691289"/>
      </c:lineChart>
      <c:catAx>
        <c:axId val="229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289"/>
        <c:crosses val="autoZero"/>
        <c:auto val="1"/>
        <c:lblOffset val="100"/>
        <c:tickLblSkip val="1"/>
        <c:noMultiLvlLbl val="0"/>
      </c:catAx>
      <c:valAx>
        <c:axId val="20691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Hedhog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575"/>
          <c:w val="0.89075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extra'!$Q$4:$Q$14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extra'!$R$4:$R$14</c:f>
              <c:numCache/>
            </c:numRef>
          </c:val>
          <c:smooth val="0"/>
        </c:ser>
        <c:marker val="1"/>
        <c:axId val="52003874"/>
        <c:axId val="65381683"/>
      </c:lineChart>
      <c:catAx>
        <c:axId val="5200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1683"/>
        <c:crosses val="autoZero"/>
        <c:auto val="1"/>
        <c:lblOffset val="100"/>
        <c:tickLblSkip val="1"/>
        <c:noMultiLvlLbl val="0"/>
      </c:catAx>
      <c:valAx>
        <c:axId val="65381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3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TNF signaling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575"/>
          <c:w val="0.89075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extra'!$U$4:$U$14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extra'!$V$4:$V$14</c:f>
              <c:numCache/>
            </c:numRef>
          </c:val>
          <c:smooth val="0"/>
        </c:ser>
        <c:marker val="1"/>
        <c:axId val="51564236"/>
        <c:axId val="61424941"/>
      </c:lineChart>
      <c:catAx>
        <c:axId val="5156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941"/>
        <c:crosses val="autoZero"/>
        <c:auto val="1"/>
        <c:lblOffset val="100"/>
        <c:tickLblSkip val="1"/>
        <c:noMultiLvlLbl val="0"/>
      </c:catAx>
      <c:valAx>
        <c:axId val="61424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TNF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575"/>
          <c:w val="0.89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extra'!$Y$4:$Y$14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extra'!$Z$4:$Z$14</c:f>
              <c:numCache/>
            </c:numRef>
          </c:val>
          <c:smooth val="0"/>
        </c:ser>
        <c:marker val="1"/>
        <c:axId val="15953558"/>
        <c:axId val="9364295"/>
      </c:lineChart>
      <c:catAx>
        <c:axId val="159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4295"/>
        <c:crosses val="autoZero"/>
        <c:auto val="1"/>
        <c:lblOffset val="100"/>
        <c:tickLblSkip val="1"/>
        <c:noMultiLvlLbl val="0"/>
      </c:catAx>
      <c:valAx>
        <c:axId val="9364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3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TGF-beta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475"/>
          <c:w val="0.89125"/>
          <c:h val="0.80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extra'!$AC$4:$AC$14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extra'!$AD$4:$AD$14</c:f>
              <c:numCache/>
            </c:numRef>
          </c:val>
          <c:smooth val="0"/>
        </c:ser>
        <c:marker val="1"/>
        <c:axId val="17169792"/>
        <c:axId val="20310401"/>
      </c:lineChart>
      <c:catAx>
        <c:axId val="1716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401"/>
        <c:crosses val="autoZero"/>
        <c:auto val="1"/>
        <c:lblOffset val="100"/>
        <c:tickLblSkip val="1"/>
        <c:noMultiLvlLbl val="0"/>
      </c:catAx>
      <c:valAx>
        <c:axId val="20310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PTHrP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575"/>
          <c:w val="0.89125"/>
          <c:h val="0.8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extra'!$AG$4:$AG$14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'signaling pathways extra'!$D$4:$D$14</c:f>
              <c:strCache/>
            </c:strRef>
          </c:cat>
          <c:val>
            <c:numRef>
              <c:f>'signaling pathways extra'!$AH$4:$AH$14</c:f>
              <c:numCache/>
            </c:numRef>
          </c:val>
          <c:smooth val="0"/>
        </c:ser>
        <c:marker val="1"/>
        <c:axId val="48575882"/>
        <c:axId val="34529755"/>
      </c:lineChart>
      <c:catAx>
        <c:axId val="4857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9755"/>
        <c:crosses val="autoZero"/>
        <c:auto val="1"/>
        <c:lblOffset val="100"/>
        <c:tickLblSkip val="1"/>
        <c:noMultiLvlLbl val="0"/>
      </c:catAx>
      <c:valAx>
        <c:axId val="34529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5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items in PubMed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275"/>
          <c:w val="0.890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all!$B$4:$B$14</c:f>
              <c:numCache>
                <c:ptCount val="11"/>
                <c:pt idx="0">
                  <c:v>110528</c:v>
                </c:pt>
                <c:pt idx="1">
                  <c:v>125984</c:v>
                </c:pt>
                <c:pt idx="2">
                  <c:v>189280</c:v>
                </c:pt>
                <c:pt idx="3">
                  <c:v>225390</c:v>
                </c:pt>
                <c:pt idx="4">
                  <c:v>258527</c:v>
                </c:pt>
                <c:pt idx="5">
                  <c:v>289538</c:v>
                </c:pt>
                <c:pt idx="6">
                  <c:v>360898</c:v>
                </c:pt>
                <c:pt idx="7">
                  <c:v>408880</c:v>
                </c:pt>
                <c:pt idx="8">
                  <c:v>447014</c:v>
                </c:pt>
                <c:pt idx="9">
                  <c:v>556605</c:v>
                </c:pt>
                <c:pt idx="10">
                  <c:v>763041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all!$A$4:$A$14</c:f>
              <c:strCache>
                <c:ptCount val="11"/>
                <c:pt idx="0">
                  <c:v>1957</c:v>
                </c:pt>
                <c:pt idx="1">
                  <c:v>1962</c:v>
                </c:pt>
                <c:pt idx="2">
                  <c:v>1967</c:v>
                </c:pt>
                <c:pt idx="3">
                  <c:v>1972</c:v>
                </c:pt>
                <c:pt idx="4">
                  <c:v>1977</c:v>
                </c:pt>
                <c:pt idx="5">
                  <c:v>1982</c:v>
                </c:pt>
                <c:pt idx="6">
                  <c:v>1987</c:v>
                </c:pt>
                <c:pt idx="7">
                  <c:v>1992</c:v>
                </c:pt>
                <c:pt idx="8">
                  <c:v>1997</c:v>
                </c:pt>
                <c:pt idx="9">
                  <c:v>2002</c:v>
                </c:pt>
                <c:pt idx="10">
                  <c:v>2007</c:v>
                </c:pt>
              </c:strCache>
            </c:strRef>
          </c:cat>
          <c:val>
            <c:numRef>
              <c:f>all!$C$4:$C$14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5076</c:v>
                </c:pt>
                <c:pt idx="3">
                  <c:v>6135</c:v>
                </c:pt>
                <c:pt idx="4">
                  <c:v>6274</c:v>
                </c:pt>
                <c:pt idx="5">
                  <c:v>9128</c:v>
                </c:pt>
                <c:pt idx="6">
                  <c:v>21615</c:v>
                </c:pt>
                <c:pt idx="7">
                  <c:v>41859</c:v>
                </c:pt>
                <c:pt idx="8">
                  <c:v>54905</c:v>
                </c:pt>
                <c:pt idx="9">
                  <c:v>69784</c:v>
                </c:pt>
                <c:pt idx="10">
                  <c:v>86110</c:v>
                </c:pt>
              </c:numCache>
            </c:numRef>
          </c:val>
          <c:smooth val="0"/>
        </c:ser>
        <c:marker val="1"/>
        <c:axId val="42332340"/>
        <c:axId val="45446741"/>
      </c:lineChart>
      <c:catAx>
        <c:axId val="42332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46741"/>
        <c:crosses val="autoZero"/>
        <c:auto val="1"/>
        <c:lblOffset val="100"/>
        <c:tickLblSkip val="2"/>
        <c:noMultiLvlLbl val="0"/>
      </c:catAx>
      <c:valAx>
        <c:axId val="4544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32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Cardiac Regulatory Mechanisms</a:t>
            </a:r>
          </a:p>
        </c:rich>
      </c:tx>
      <c:layout>
        <c:manualLayout>
          <c:xMode val="factor"/>
          <c:yMode val="factor"/>
          <c:x val="0.1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21675"/>
          <c:w val="0.905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topics'!$AE$3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topics'!$AE$4:$AE$14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topics'!$AF$3</c:f>
              <c:strCache>
                <c:ptCount val="1"/>
                <c:pt idx="0">
                  <c:v>reviews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topics'!$AF$4:$AF$14</c:f>
              <c:numCache/>
            </c:numRef>
          </c:val>
          <c:smooth val="0"/>
        </c:ser>
        <c:marker val="1"/>
        <c:axId val="49229742"/>
        <c:axId val="40414495"/>
      </c:lineChart>
      <c:catAx>
        <c:axId val="4922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4495"/>
        <c:crosses val="autoZero"/>
        <c:auto val="1"/>
        <c:lblOffset val="100"/>
        <c:tickLblSkip val="1"/>
        <c:noMultiLvlLbl val="0"/>
      </c:catAx>
      <c:valAx>
        <c:axId val="40414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9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items in PubMed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5975"/>
          <c:w val="0.902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all!$A$4:$A$14</c:f>
              <c:strCache/>
            </c:strRef>
          </c:cat>
          <c:val>
            <c:numRef>
              <c:f>all!$B$4:$B$14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all!$A$4:$A$14</c:f>
              <c:strCache/>
            </c:strRef>
          </c:cat>
          <c:val>
            <c:numRef>
              <c:f>all!$C$4:$C$14</c:f>
              <c:numCache/>
            </c:numRef>
          </c:val>
          <c:smooth val="0"/>
        </c:ser>
        <c:marker val="1"/>
        <c:axId val="6367486"/>
        <c:axId val="57307375"/>
      </c:lineChart>
      <c:catAx>
        <c:axId val="636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07375"/>
        <c:crosses val="autoZero"/>
        <c:auto val="1"/>
        <c:lblOffset val="100"/>
        <c:tickLblSkip val="1"/>
        <c:noMultiLvlLbl val="0"/>
      </c:catAx>
      <c:valAx>
        <c:axId val="57307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Neuron &amp; cell biology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975"/>
          <c:w val="0.9057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'Gordon conference 200 topics'!$AI$3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topics'!$AI$4:$AI$14</c:f>
              <c:numCache/>
            </c:numRef>
          </c:val>
          <c:smooth val="0"/>
        </c:ser>
        <c:ser>
          <c:idx val="1"/>
          <c:order val="1"/>
          <c:tx>
            <c:strRef>
              <c:f>'Gordon conference 200 topics'!$AJ$3</c:f>
              <c:strCache>
                <c:ptCount val="1"/>
                <c:pt idx="0">
                  <c:v>reviews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'Gordon conference 200 topics'!$B$4:$B$14</c:f>
              <c:strCache/>
            </c:strRef>
          </c:cat>
          <c:val>
            <c:numRef>
              <c:f>'Gordon conference 200 topics'!$AJ$4:$AJ$14</c:f>
              <c:numCache/>
            </c:numRef>
          </c:val>
          <c:smooth val="0"/>
        </c:ser>
        <c:marker val="1"/>
        <c:axId val="28186136"/>
        <c:axId val="52348633"/>
      </c:lineChart>
      <c:catAx>
        <c:axId val="281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48633"/>
        <c:crosses val="autoZero"/>
        <c:auto val="1"/>
        <c:lblOffset val="100"/>
        <c:tickLblSkip val="1"/>
        <c:noMultiLvlLbl val="0"/>
      </c:catAx>
      <c:valAx>
        <c:axId val="5234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6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0.52</cdr:y>
    </cdr:from>
    <cdr:to>
      <cdr:x>0.55625</cdr:x>
      <cdr:y>0.56225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14425" y="1323975"/>
          <a:ext cx="1047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0.51575</cdr:x>
      <cdr:y>0.52375</cdr:y>
    </cdr:from>
    <cdr:to>
      <cdr:x>0.561</cdr:x>
      <cdr:y>0.56375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200150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0.51575</cdr:x>
      <cdr:y>0.52225</cdr:y>
    </cdr:from>
    <cdr:to>
      <cdr:x>0.561</cdr:x>
      <cdr:y>0.56375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285875"/>
          <a:ext cx="952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21</xdr:row>
      <xdr:rowOff>0</xdr:rowOff>
    </xdr:from>
    <xdr:to>
      <xdr:col>4</xdr:col>
      <xdr:colOff>876300</xdr:colOff>
      <xdr:row>36</xdr:row>
      <xdr:rowOff>152400</xdr:rowOff>
    </xdr:to>
    <xdr:graphicFrame>
      <xdr:nvGraphicFramePr>
        <xdr:cNvPr id="1" name="Chart 3"/>
        <xdr:cNvGraphicFramePr/>
      </xdr:nvGraphicFramePr>
      <xdr:xfrm>
        <a:off x="3009900" y="4162425"/>
        <a:ext cx="2105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9</xdr:col>
      <xdr:colOff>9525</xdr:colOff>
      <xdr:row>36</xdr:row>
      <xdr:rowOff>152400</xdr:rowOff>
    </xdr:to>
    <xdr:graphicFrame>
      <xdr:nvGraphicFramePr>
        <xdr:cNvPr id="2" name="Chart 9"/>
        <xdr:cNvGraphicFramePr/>
      </xdr:nvGraphicFramePr>
      <xdr:xfrm>
        <a:off x="5734050" y="4162425"/>
        <a:ext cx="2114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12</xdr:col>
      <xdr:colOff>866775</xdr:colOff>
      <xdr:row>37</xdr:row>
      <xdr:rowOff>0</xdr:rowOff>
    </xdr:to>
    <xdr:graphicFrame>
      <xdr:nvGraphicFramePr>
        <xdr:cNvPr id="3" name="Chart 10"/>
        <xdr:cNvGraphicFramePr/>
      </xdr:nvGraphicFramePr>
      <xdr:xfrm>
        <a:off x="8448675" y="4162425"/>
        <a:ext cx="20859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16</xdr:col>
      <xdr:colOff>876300</xdr:colOff>
      <xdr:row>36</xdr:row>
      <xdr:rowOff>152400</xdr:rowOff>
    </xdr:to>
    <xdr:graphicFrame>
      <xdr:nvGraphicFramePr>
        <xdr:cNvPr id="4" name="Chart 11"/>
        <xdr:cNvGraphicFramePr/>
      </xdr:nvGraphicFramePr>
      <xdr:xfrm>
        <a:off x="11163300" y="4162425"/>
        <a:ext cx="20955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21</xdr:row>
      <xdr:rowOff>0</xdr:rowOff>
    </xdr:from>
    <xdr:to>
      <xdr:col>20</xdr:col>
      <xdr:colOff>876300</xdr:colOff>
      <xdr:row>36</xdr:row>
      <xdr:rowOff>152400</xdr:rowOff>
    </xdr:to>
    <xdr:graphicFrame>
      <xdr:nvGraphicFramePr>
        <xdr:cNvPr id="5" name="Chart 12"/>
        <xdr:cNvGraphicFramePr/>
      </xdr:nvGraphicFramePr>
      <xdr:xfrm>
        <a:off x="13877925" y="4162425"/>
        <a:ext cx="20955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25</xdr:col>
      <xdr:colOff>0</xdr:colOff>
      <xdr:row>37</xdr:row>
      <xdr:rowOff>0</xdr:rowOff>
    </xdr:to>
    <xdr:graphicFrame>
      <xdr:nvGraphicFramePr>
        <xdr:cNvPr id="6" name="Chart 13"/>
        <xdr:cNvGraphicFramePr/>
      </xdr:nvGraphicFramePr>
      <xdr:xfrm>
        <a:off x="16592550" y="4162425"/>
        <a:ext cx="210502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876300</xdr:colOff>
      <xdr:row>37</xdr:row>
      <xdr:rowOff>0</xdr:rowOff>
    </xdr:to>
    <xdr:graphicFrame>
      <xdr:nvGraphicFramePr>
        <xdr:cNvPr id="7" name="Chart 14"/>
        <xdr:cNvGraphicFramePr/>
      </xdr:nvGraphicFramePr>
      <xdr:xfrm>
        <a:off x="19307175" y="4162425"/>
        <a:ext cx="2095500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21</xdr:row>
      <xdr:rowOff>0</xdr:rowOff>
    </xdr:from>
    <xdr:to>
      <xdr:col>32</xdr:col>
      <xdr:colOff>876300</xdr:colOff>
      <xdr:row>37</xdr:row>
      <xdr:rowOff>0</xdr:rowOff>
    </xdr:to>
    <xdr:graphicFrame>
      <xdr:nvGraphicFramePr>
        <xdr:cNvPr id="8" name="Chart 15"/>
        <xdr:cNvGraphicFramePr/>
      </xdr:nvGraphicFramePr>
      <xdr:xfrm>
        <a:off x="22021800" y="4162425"/>
        <a:ext cx="209550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34</xdr:col>
      <xdr:colOff>0</xdr:colOff>
      <xdr:row>21</xdr:row>
      <xdr:rowOff>0</xdr:rowOff>
    </xdr:from>
    <xdr:to>
      <xdr:col>37</xdr:col>
      <xdr:colOff>0</xdr:colOff>
      <xdr:row>37</xdr:row>
      <xdr:rowOff>0</xdr:rowOff>
    </xdr:to>
    <xdr:graphicFrame>
      <xdr:nvGraphicFramePr>
        <xdr:cNvPr id="9" name="Chart 16"/>
        <xdr:cNvGraphicFramePr/>
      </xdr:nvGraphicFramePr>
      <xdr:xfrm>
        <a:off x="24736425" y="4162425"/>
        <a:ext cx="2105025" cy="2590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38</xdr:col>
      <xdr:colOff>0</xdr:colOff>
      <xdr:row>21</xdr:row>
      <xdr:rowOff>0</xdr:rowOff>
    </xdr:from>
    <xdr:to>
      <xdr:col>40</xdr:col>
      <xdr:colOff>876300</xdr:colOff>
      <xdr:row>37</xdr:row>
      <xdr:rowOff>0</xdr:rowOff>
    </xdr:to>
    <xdr:graphicFrame>
      <xdr:nvGraphicFramePr>
        <xdr:cNvPr id="10" name="Chart 17"/>
        <xdr:cNvGraphicFramePr/>
      </xdr:nvGraphicFramePr>
      <xdr:xfrm>
        <a:off x="27451050" y="4162425"/>
        <a:ext cx="2095500" cy="2590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42</xdr:col>
      <xdr:colOff>0</xdr:colOff>
      <xdr:row>21</xdr:row>
      <xdr:rowOff>0</xdr:rowOff>
    </xdr:from>
    <xdr:to>
      <xdr:col>44</xdr:col>
      <xdr:colOff>866775</xdr:colOff>
      <xdr:row>36</xdr:row>
      <xdr:rowOff>142875</xdr:rowOff>
    </xdr:to>
    <xdr:graphicFrame>
      <xdr:nvGraphicFramePr>
        <xdr:cNvPr id="11" name="Chart 18"/>
        <xdr:cNvGraphicFramePr/>
      </xdr:nvGraphicFramePr>
      <xdr:xfrm>
        <a:off x="30165675" y="4162425"/>
        <a:ext cx="2085975" cy="2571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0</xdr:colOff>
      <xdr:row>21</xdr:row>
      <xdr:rowOff>0</xdr:rowOff>
    </xdr:from>
    <xdr:to>
      <xdr:col>49</xdr:col>
      <xdr:colOff>0</xdr:colOff>
      <xdr:row>36</xdr:row>
      <xdr:rowOff>142875</xdr:rowOff>
    </xdr:to>
    <xdr:graphicFrame>
      <xdr:nvGraphicFramePr>
        <xdr:cNvPr id="12" name="Chart 19"/>
        <xdr:cNvGraphicFramePr/>
      </xdr:nvGraphicFramePr>
      <xdr:xfrm>
        <a:off x="32880300" y="4162425"/>
        <a:ext cx="2105025" cy="2571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50</xdr:col>
      <xdr:colOff>0</xdr:colOff>
      <xdr:row>21</xdr:row>
      <xdr:rowOff>0</xdr:rowOff>
    </xdr:from>
    <xdr:to>
      <xdr:col>52</xdr:col>
      <xdr:colOff>876300</xdr:colOff>
      <xdr:row>37</xdr:row>
      <xdr:rowOff>0</xdr:rowOff>
    </xdr:to>
    <xdr:graphicFrame>
      <xdr:nvGraphicFramePr>
        <xdr:cNvPr id="13" name="Chart 20"/>
        <xdr:cNvGraphicFramePr/>
      </xdr:nvGraphicFramePr>
      <xdr:xfrm>
        <a:off x="35594925" y="4162425"/>
        <a:ext cx="209550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54</xdr:col>
      <xdr:colOff>0</xdr:colOff>
      <xdr:row>21</xdr:row>
      <xdr:rowOff>0</xdr:rowOff>
    </xdr:from>
    <xdr:to>
      <xdr:col>57</xdr:col>
      <xdr:colOff>0</xdr:colOff>
      <xdr:row>36</xdr:row>
      <xdr:rowOff>152400</xdr:rowOff>
    </xdr:to>
    <xdr:graphicFrame>
      <xdr:nvGraphicFramePr>
        <xdr:cNvPr id="14" name="Chart 21"/>
        <xdr:cNvGraphicFramePr/>
      </xdr:nvGraphicFramePr>
      <xdr:xfrm>
        <a:off x="38309550" y="4162425"/>
        <a:ext cx="2105025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58</xdr:col>
      <xdr:colOff>0</xdr:colOff>
      <xdr:row>21</xdr:row>
      <xdr:rowOff>0</xdr:rowOff>
    </xdr:from>
    <xdr:to>
      <xdr:col>61</xdr:col>
      <xdr:colOff>0</xdr:colOff>
      <xdr:row>37</xdr:row>
      <xdr:rowOff>0</xdr:rowOff>
    </xdr:to>
    <xdr:graphicFrame>
      <xdr:nvGraphicFramePr>
        <xdr:cNvPr id="15" name="Chart 22"/>
        <xdr:cNvGraphicFramePr/>
      </xdr:nvGraphicFramePr>
      <xdr:xfrm>
        <a:off x="41024175" y="4162425"/>
        <a:ext cx="2105025" cy="2590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62</xdr:col>
      <xdr:colOff>0</xdr:colOff>
      <xdr:row>21</xdr:row>
      <xdr:rowOff>0</xdr:rowOff>
    </xdr:from>
    <xdr:to>
      <xdr:col>64</xdr:col>
      <xdr:colOff>857250</xdr:colOff>
      <xdr:row>37</xdr:row>
      <xdr:rowOff>9525</xdr:rowOff>
    </xdr:to>
    <xdr:graphicFrame>
      <xdr:nvGraphicFramePr>
        <xdr:cNvPr id="16" name="Chart 23"/>
        <xdr:cNvGraphicFramePr/>
      </xdr:nvGraphicFramePr>
      <xdr:xfrm>
        <a:off x="43738800" y="4162425"/>
        <a:ext cx="2076450" cy="2600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66</xdr:col>
      <xdr:colOff>0</xdr:colOff>
      <xdr:row>21</xdr:row>
      <xdr:rowOff>0</xdr:rowOff>
    </xdr:from>
    <xdr:to>
      <xdr:col>68</xdr:col>
      <xdr:colOff>809625</xdr:colOff>
      <xdr:row>36</xdr:row>
      <xdr:rowOff>152400</xdr:rowOff>
    </xdr:to>
    <xdr:graphicFrame>
      <xdr:nvGraphicFramePr>
        <xdr:cNvPr id="17" name="Chart 24"/>
        <xdr:cNvGraphicFramePr/>
      </xdr:nvGraphicFramePr>
      <xdr:xfrm>
        <a:off x="46453425" y="4162425"/>
        <a:ext cx="2028825" cy="2581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70</xdr:col>
      <xdr:colOff>0</xdr:colOff>
      <xdr:row>21</xdr:row>
      <xdr:rowOff>0</xdr:rowOff>
    </xdr:from>
    <xdr:to>
      <xdr:col>72</xdr:col>
      <xdr:colOff>790575</xdr:colOff>
      <xdr:row>37</xdr:row>
      <xdr:rowOff>9525</xdr:rowOff>
    </xdr:to>
    <xdr:graphicFrame>
      <xdr:nvGraphicFramePr>
        <xdr:cNvPr id="18" name="Chart 25"/>
        <xdr:cNvGraphicFramePr/>
      </xdr:nvGraphicFramePr>
      <xdr:xfrm>
        <a:off x="49168050" y="4162425"/>
        <a:ext cx="2009775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74</xdr:col>
      <xdr:colOff>0</xdr:colOff>
      <xdr:row>21</xdr:row>
      <xdr:rowOff>0</xdr:rowOff>
    </xdr:from>
    <xdr:to>
      <xdr:col>77</xdr:col>
      <xdr:colOff>0</xdr:colOff>
      <xdr:row>37</xdr:row>
      <xdr:rowOff>9525</xdr:rowOff>
    </xdr:to>
    <xdr:graphicFrame>
      <xdr:nvGraphicFramePr>
        <xdr:cNvPr id="19" name="Chart 26"/>
        <xdr:cNvGraphicFramePr/>
      </xdr:nvGraphicFramePr>
      <xdr:xfrm>
        <a:off x="51882675" y="4162425"/>
        <a:ext cx="2105025" cy="2600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78</xdr:col>
      <xdr:colOff>0</xdr:colOff>
      <xdr:row>21</xdr:row>
      <xdr:rowOff>0</xdr:rowOff>
    </xdr:from>
    <xdr:to>
      <xdr:col>81</xdr:col>
      <xdr:colOff>0</xdr:colOff>
      <xdr:row>37</xdr:row>
      <xdr:rowOff>0</xdr:rowOff>
    </xdr:to>
    <xdr:graphicFrame>
      <xdr:nvGraphicFramePr>
        <xdr:cNvPr id="20" name="Chart 27"/>
        <xdr:cNvGraphicFramePr/>
      </xdr:nvGraphicFramePr>
      <xdr:xfrm>
        <a:off x="54597300" y="4162425"/>
        <a:ext cx="2105025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82</xdr:col>
      <xdr:colOff>0</xdr:colOff>
      <xdr:row>21</xdr:row>
      <xdr:rowOff>0</xdr:rowOff>
    </xdr:from>
    <xdr:to>
      <xdr:col>84</xdr:col>
      <xdr:colOff>876300</xdr:colOff>
      <xdr:row>37</xdr:row>
      <xdr:rowOff>9525</xdr:rowOff>
    </xdr:to>
    <xdr:graphicFrame>
      <xdr:nvGraphicFramePr>
        <xdr:cNvPr id="21" name="Chart 28"/>
        <xdr:cNvGraphicFramePr/>
      </xdr:nvGraphicFramePr>
      <xdr:xfrm>
        <a:off x="57311925" y="4162425"/>
        <a:ext cx="209550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847725</xdr:colOff>
      <xdr:row>37</xdr:row>
      <xdr:rowOff>9525</xdr:rowOff>
    </xdr:to>
    <xdr:graphicFrame>
      <xdr:nvGraphicFramePr>
        <xdr:cNvPr id="22" name="Chart 29"/>
        <xdr:cNvGraphicFramePr/>
      </xdr:nvGraphicFramePr>
      <xdr:xfrm>
        <a:off x="60026550" y="4162425"/>
        <a:ext cx="2066925" cy="2600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90</xdr:col>
      <xdr:colOff>0</xdr:colOff>
      <xdr:row>21</xdr:row>
      <xdr:rowOff>0</xdr:rowOff>
    </xdr:from>
    <xdr:to>
      <xdr:col>92</xdr:col>
      <xdr:colOff>847725</xdr:colOff>
      <xdr:row>37</xdr:row>
      <xdr:rowOff>0</xdr:rowOff>
    </xdr:to>
    <xdr:graphicFrame>
      <xdr:nvGraphicFramePr>
        <xdr:cNvPr id="23" name="Chart 31"/>
        <xdr:cNvGraphicFramePr/>
      </xdr:nvGraphicFramePr>
      <xdr:xfrm>
        <a:off x="62741175" y="4162425"/>
        <a:ext cx="2066925" cy="2590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94</xdr:col>
      <xdr:colOff>0</xdr:colOff>
      <xdr:row>21</xdr:row>
      <xdr:rowOff>0</xdr:rowOff>
    </xdr:from>
    <xdr:to>
      <xdr:col>96</xdr:col>
      <xdr:colOff>866775</xdr:colOff>
      <xdr:row>37</xdr:row>
      <xdr:rowOff>0</xdr:rowOff>
    </xdr:to>
    <xdr:graphicFrame>
      <xdr:nvGraphicFramePr>
        <xdr:cNvPr id="24" name="Chart 32"/>
        <xdr:cNvGraphicFramePr/>
      </xdr:nvGraphicFramePr>
      <xdr:xfrm>
        <a:off x="65455800" y="4162425"/>
        <a:ext cx="2085975" cy="2590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98</xdr:col>
      <xdr:colOff>0</xdr:colOff>
      <xdr:row>21</xdr:row>
      <xdr:rowOff>0</xdr:rowOff>
    </xdr:from>
    <xdr:to>
      <xdr:col>100</xdr:col>
      <xdr:colOff>866775</xdr:colOff>
      <xdr:row>36</xdr:row>
      <xdr:rowOff>152400</xdr:rowOff>
    </xdr:to>
    <xdr:graphicFrame>
      <xdr:nvGraphicFramePr>
        <xdr:cNvPr id="25" name="Chart 33"/>
        <xdr:cNvGraphicFramePr/>
      </xdr:nvGraphicFramePr>
      <xdr:xfrm>
        <a:off x="68170425" y="4162425"/>
        <a:ext cx="2085975" cy="25812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102</xdr:col>
      <xdr:colOff>0</xdr:colOff>
      <xdr:row>21</xdr:row>
      <xdr:rowOff>0</xdr:rowOff>
    </xdr:from>
    <xdr:to>
      <xdr:col>104</xdr:col>
      <xdr:colOff>876300</xdr:colOff>
      <xdr:row>37</xdr:row>
      <xdr:rowOff>0</xdr:rowOff>
    </xdr:to>
    <xdr:graphicFrame>
      <xdr:nvGraphicFramePr>
        <xdr:cNvPr id="26" name="Chart 34"/>
        <xdr:cNvGraphicFramePr/>
      </xdr:nvGraphicFramePr>
      <xdr:xfrm>
        <a:off x="70885050" y="4162425"/>
        <a:ext cx="2095500" cy="2590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106</xdr:col>
      <xdr:colOff>0</xdr:colOff>
      <xdr:row>21</xdr:row>
      <xdr:rowOff>0</xdr:rowOff>
    </xdr:from>
    <xdr:to>
      <xdr:col>108</xdr:col>
      <xdr:colOff>876300</xdr:colOff>
      <xdr:row>36</xdr:row>
      <xdr:rowOff>152400</xdr:rowOff>
    </xdr:to>
    <xdr:graphicFrame>
      <xdr:nvGraphicFramePr>
        <xdr:cNvPr id="27" name="Chart 35"/>
        <xdr:cNvGraphicFramePr/>
      </xdr:nvGraphicFramePr>
      <xdr:xfrm>
        <a:off x="73599675" y="4162425"/>
        <a:ext cx="2095500" cy="25812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110</xdr:col>
      <xdr:colOff>0</xdr:colOff>
      <xdr:row>21</xdr:row>
      <xdr:rowOff>0</xdr:rowOff>
    </xdr:from>
    <xdr:to>
      <xdr:col>112</xdr:col>
      <xdr:colOff>838200</xdr:colOff>
      <xdr:row>36</xdr:row>
      <xdr:rowOff>152400</xdr:rowOff>
    </xdr:to>
    <xdr:graphicFrame>
      <xdr:nvGraphicFramePr>
        <xdr:cNvPr id="28" name="Chart 36"/>
        <xdr:cNvGraphicFramePr/>
      </xdr:nvGraphicFramePr>
      <xdr:xfrm>
        <a:off x="76314300" y="4162425"/>
        <a:ext cx="2057400" cy="2581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114</xdr:col>
      <xdr:colOff>0</xdr:colOff>
      <xdr:row>21</xdr:row>
      <xdr:rowOff>0</xdr:rowOff>
    </xdr:from>
    <xdr:to>
      <xdr:col>116</xdr:col>
      <xdr:colOff>876300</xdr:colOff>
      <xdr:row>36</xdr:row>
      <xdr:rowOff>142875</xdr:rowOff>
    </xdr:to>
    <xdr:graphicFrame>
      <xdr:nvGraphicFramePr>
        <xdr:cNvPr id="29" name="Chart 37"/>
        <xdr:cNvGraphicFramePr/>
      </xdr:nvGraphicFramePr>
      <xdr:xfrm>
        <a:off x="79028925" y="4162425"/>
        <a:ext cx="2095500" cy="2571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118</xdr:col>
      <xdr:colOff>0</xdr:colOff>
      <xdr:row>21</xdr:row>
      <xdr:rowOff>0</xdr:rowOff>
    </xdr:from>
    <xdr:to>
      <xdr:col>120</xdr:col>
      <xdr:colOff>866775</xdr:colOff>
      <xdr:row>36</xdr:row>
      <xdr:rowOff>123825</xdr:rowOff>
    </xdr:to>
    <xdr:graphicFrame>
      <xdr:nvGraphicFramePr>
        <xdr:cNvPr id="30" name="Chart 38"/>
        <xdr:cNvGraphicFramePr/>
      </xdr:nvGraphicFramePr>
      <xdr:xfrm>
        <a:off x="81743550" y="4162425"/>
        <a:ext cx="2085975" cy="25527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122</xdr:col>
      <xdr:colOff>0</xdr:colOff>
      <xdr:row>21</xdr:row>
      <xdr:rowOff>0</xdr:rowOff>
    </xdr:from>
    <xdr:to>
      <xdr:col>124</xdr:col>
      <xdr:colOff>876300</xdr:colOff>
      <xdr:row>37</xdr:row>
      <xdr:rowOff>9525</xdr:rowOff>
    </xdr:to>
    <xdr:graphicFrame>
      <xdr:nvGraphicFramePr>
        <xdr:cNvPr id="31" name="Chart 39"/>
        <xdr:cNvGraphicFramePr/>
      </xdr:nvGraphicFramePr>
      <xdr:xfrm>
        <a:off x="84458175" y="4162425"/>
        <a:ext cx="2095500" cy="26003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126</xdr:col>
      <xdr:colOff>0</xdr:colOff>
      <xdr:row>21</xdr:row>
      <xdr:rowOff>0</xdr:rowOff>
    </xdr:from>
    <xdr:to>
      <xdr:col>129</xdr:col>
      <xdr:colOff>9525</xdr:colOff>
      <xdr:row>37</xdr:row>
      <xdr:rowOff>0</xdr:rowOff>
    </xdr:to>
    <xdr:graphicFrame>
      <xdr:nvGraphicFramePr>
        <xdr:cNvPr id="32" name="Chart 40"/>
        <xdr:cNvGraphicFramePr/>
      </xdr:nvGraphicFramePr>
      <xdr:xfrm>
        <a:off x="87172800" y="4162425"/>
        <a:ext cx="2114550" cy="25908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130</xdr:col>
      <xdr:colOff>0</xdr:colOff>
      <xdr:row>21</xdr:row>
      <xdr:rowOff>0</xdr:rowOff>
    </xdr:from>
    <xdr:to>
      <xdr:col>133</xdr:col>
      <xdr:colOff>9525</xdr:colOff>
      <xdr:row>37</xdr:row>
      <xdr:rowOff>0</xdr:rowOff>
    </xdr:to>
    <xdr:graphicFrame>
      <xdr:nvGraphicFramePr>
        <xdr:cNvPr id="33" name="Chart 41"/>
        <xdr:cNvGraphicFramePr/>
      </xdr:nvGraphicFramePr>
      <xdr:xfrm>
        <a:off x="89887425" y="4162425"/>
        <a:ext cx="2114550" cy="25908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134</xdr:col>
      <xdr:colOff>0</xdr:colOff>
      <xdr:row>21</xdr:row>
      <xdr:rowOff>0</xdr:rowOff>
    </xdr:from>
    <xdr:to>
      <xdr:col>137</xdr:col>
      <xdr:colOff>0</xdr:colOff>
      <xdr:row>37</xdr:row>
      <xdr:rowOff>0</xdr:rowOff>
    </xdr:to>
    <xdr:graphicFrame>
      <xdr:nvGraphicFramePr>
        <xdr:cNvPr id="34" name="Chart 42"/>
        <xdr:cNvGraphicFramePr/>
      </xdr:nvGraphicFramePr>
      <xdr:xfrm>
        <a:off x="92602050" y="4162425"/>
        <a:ext cx="2105025" cy="25908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138</xdr:col>
      <xdr:colOff>0</xdr:colOff>
      <xdr:row>21</xdr:row>
      <xdr:rowOff>0</xdr:rowOff>
    </xdr:from>
    <xdr:to>
      <xdr:col>140</xdr:col>
      <xdr:colOff>866775</xdr:colOff>
      <xdr:row>37</xdr:row>
      <xdr:rowOff>0</xdr:rowOff>
    </xdr:to>
    <xdr:graphicFrame>
      <xdr:nvGraphicFramePr>
        <xdr:cNvPr id="35" name="Chart 43"/>
        <xdr:cNvGraphicFramePr/>
      </xdr:nvGraphicFramePr>
      <xdr:xfrm>
        <a:off x="95316675" y="4162425"/>
        <a:ext cx="2085975" cy="25908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142</xdr:col>
      <xdr:colOff>0</xdr:colOff>
      <xdr:row>21</xdr:row>
      <xdr:rowOff>0</xdr:rowOff>
    </xdr:from>
    <xdr:to>
      <xdr:col>144</xdr:col>
      <xdr:colOff>866775</xdr:colOff>
      <xdr:row>37</xdr:row>
      <xdr:rowOff>0</xdr:rowOff>
    </xdr:to>
    <xdr:graphicFrame>
      <xdr:nvGraphicFramePr>
        <xdr:cNvPr id="36" name="Chart 44"/>
        <xdr:cNvGraphicFramePr/>
      </xdr:nvGraphicFramePr>
      <xdr:xfrm>
        <a:off x="98031300" y="4162425"/>
        <a:ext cx="2085975" cy="25908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146</xdr:col>
      <xdr:colOff>0</xdr:colOff>
      <xdr:row>21</xdr:row>
      <xdr:rowOff>0</xdr:rowOff>
    </xdr:from>
    <xdr:to>
      <xdr:col>148</xdr:col>
      <xdr:colOff>866775</xdr:colOff>
      <xdr:row>37</xdr:row>
      <xdr:rowOff>0</xdr:rowOff>
    </xdr:to>
    <xdr:graphicFrame>
      <xdr:nvGraphicFramePr>
        <xdr:cNvPr id="37" name="Chart 45"/>
        <xdr:cNvGraphicFramePr/>
      </xdr:nvGraphicFramePr>
      <xdr:xfrm>
        <a:off x="100745925" y="4162425"/>
        <a:ext cx="2085975" cy="25908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150</xdr:col>
      <xdr:colOff>0</xdr:colOff>
      <xdr:row>21</xdr:row>
      <xdr:rowOff>0</xdr:rowOff>
    </xdr:from>
    <xdr:to>
      <xdr:col>153</xdr:col>
      <xdr:colOff>9525</xdr:colOff>
      <xdr:row>37</xdr:row>
      <xdr:rowOff>0</xdr:rowOff>
    </xdr:to>
    <xdr:graphicFrame>
      <xdr:nvGraphicFramePr>
        <xdr:cNvPr id="38" name="Chart 46"/>
        <xdr:cNvGraphicFramePr/>
      </xdr:nvGraphicFramePr>
      <xdr:xfrm>
        <a:off x="103460550" y="4162425"/>
        <a:ext cx="2114550" cy="25908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154</xdr:col>
      <xdr:colOff>0</xdr:colOff>
      <xdr:row>21</xdr:row>
      <xdr:rowOff>0</xdr:rowOff>
    </xdr:from>
    <xdr:to>
      <xdr:col>156</xdr:col>
      <xdr:colOff>876300</xdr:colOff>
      <xdr:row>37</xdr:row>
      <xdr:rowOff>0</xdr:rowOff>
    </xdr:to>
    <xdr:graphicFrame>
      <xdr:nvGraphicFramePr>
        <xdr:cNvPr id="39" name="Chart 47"/>
        <xdr:cNvGraphicFramePr/>
      </xdr:nvGraphicFramePr>
      <xdr:xfrm>
        <a:off x="106175175" y="4162425"/>
        <a:ext cx="2095500" cy="25908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158</xdr:col>
      <xdr:colOff>0</xdr:colOff>
      <xdr:row>21</xdr:row>
      <xdr:rowOff>0</xdr:rowOff>
    </xdr:from>
    <xdr:to>
      <xdr:col>160</xdr:col>
      <xdr:colOff>876300</xdr:colOff>
      <xdr:row>36</xdr:row>
      <xdr:rowOff>152400</xdr:rowOff>
    </xdr:to>
    <xdr:graphicFrame>
      <xdr:nvGraphicFramePr>
        <xdr:cNvPr id="40" name="Chart 48"/>
        <xdr:cNvGraphicFramePr/>
      </xdr:nvGraphicFramePr>
      <xdr:xfrm>
        <a:off x="108889800" y="4162425"/>
        <a:ext cx="2095500" cy="25812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162</xdr:col>
      <xdr:colOff>0</xdr:colOff>
      <xdr:row>21</xdr:row>
      <xdr:rowOff>0</xdr:rowOff>
    </xdr:from>
    <xdr:to>
      <xdr:col>164</xdr:col>
      <xdr:colOff>876300</xdr:colOff>
      <xdr:row>36</xdr:row>
      <xdr:rowOff>152400</xdr:rowOff>
    </xdr:to>
    <xdr:graphicFrame>
      <xdr:nvGraphicFramePr>
        <xdr:cNvPr id="41" name="Chart 49"/>
        <xdr:cNvGraphicFramePr/>
      </xdr:nvGraphicFramePr>
      <xdr:xfrm>
        <a:off x="111604425" y="4162425"/>
        <a:ext cx="2095500" cy="25812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166</xdr:col>
      <xdr:colOff>0</xdr:colOff>
      <xdr:row>21</xdr:row>
      <xdr:rowOff>0</xdr:rowOff>
    </xdr:from>
    <xdr:to>
      <xdr:col>168</xdr:col>
      <xdr:colOff>866775</xdr:colOff>
      <xdr:row>37</xdr:row>
      <xdr:rowOff>0</xdr:rowOff>
    </xdr:to>
    <xdr:graphicFrame>
      <xdr:nvGraphicFramePr>
        <xdr:cNvPr id="42" name="Chart 50"/>
        <xdr:cNvGraphicFramePr/>
      </xdr:nvGraphicFramePr>
      <xdr:xfrm>
        <a:off x="114319050" y="4162425"/>
        <a:ext cx="2085975" cy="25908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170</xdr:col>
      <xdr:colOff>0</xdr:colOff>
      <xdr:row>21</xdr:row>
      <xdr:rowOff>0</xdr:rowOff>
    </xdr:from>
    <xdr:to>
      <xdr:col>172</xdr:col>
      <xdr:colOff>847725</xdr:colOff>
      <xdr:row>37</xdr:row>
      <xdr:rowOff>0</xdr:rowOff>
    </xdr:to>
    <xdr:graphicFrame>
      <xdr:nvGraphicFramePr>
        <xdr:cNvPr id="43" name="Chart 51"/>
        <xdr:cNvGraphicFramePr/>
      </xdr:nvGraphicFramePr>
      <xdr:xfrm>
        <a:off x="117033675" y="4162425"/>
        <a:ext cx="2066925" cy="25908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174</xdr:col>
      <xdr:colOff>0</xdr:colOff>
      <xdr:row>21</xdr:row>
      <xdr:rowOff>0</xdr:rowOff>
    </xdr:from>
    <xdr:to>
      <xdr:col>176</xdr:col>
      <xdr:colOff>876300</xdr:colOff>
      <xdr:row>37</xdr:row>
      <xdr:rowOff>0</xdr:rowOff>
    </xdr:to>
    <xdr:graphicFrame>
      <xdr:nvGraphicFramePr>
        <xdr:cNvPr id="44" name="Chart 52"/>
        <xdr:cNvGraphicFramePr/>
      </xdr:nvGraphicFramePr>
      <xdr:xfrm>
        <a:off x="119748300" y="4162425"/>
        <a:ext cx="2095500" cy="25908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178</xdr:col>
      <xdr:colOff>0</xdr:colOff>
      <xdr:row>21</xdr:row>
      <xdr:rowOff>0</xdr:rowOff>
    </xdr:from>
    <xdr:to>
      <xdr:col>180</xdr:col>
      <xdr:colOff>866775</xdr:colOff>
      <xdr:row>37</xdr:row>
      <xdr:rowOff>0</xdr:rowOff>
    </xdr:to>
    <xdr:graphicFrame>
      <xdr:nvGraphicFramePr>
        <xdr:cNvPr id="45" name="Chart 53"/>
        <xdr:cNvGraphicFramePr/>
      </xdr:nvGraphicFramePr>
      <xdr:xfrm>
        <a:off x="122462925" y="4162425"/>
        <a:ext cx="2085975" cy="25908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182</xdr:col>
      <xdr:colOff>0</xdr:colOff>
      <xdr:row>21</xdr:row>
      <xdr:rowOff>0</xdr:rowOff>
    </xdr:from>
    <xdr:to>
      <xdr:col>185</xdr:col>
      <xdr:colOff>0</xdr:colOff>
      <xdr:row>37</xdr:row>
      <xdr:rowOff>0</xdr:rowOff>
    </xdr:to>
    <xdr:graphicFrame>
      <xdr:nvGraphicFramePr>
        <xdr:cNvPr id="46" name="Chart 54"/>
        <xdr:cNvGraphicFramePr/>
      </xdr:nvGraphicFramePr>
      <xdr:xfrm>
        <a:off x="125177550" y="4162425"/>
        <a:ext cx="2105025" cy="25908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186</xdr:col>
      <xdr:colOff>0</xdr:colOff>
      <xdr:row>21</xdr:row>
      <xdr:rowOff>0</xdr:rowOff>
    </xdr:from>
    <xdr:to>
      <xdr:col>188</xdr:col>
      <xdr:colOff>866775</xdr:colOff>
      <xdr:row>37</xdr:row>
      <xdr:rowOff>0</xdr:rowOff>
    </xdr:to>
    <xdr:graphicFrame>
      <xdr:nvGraphicFramePr>
        <xdr:cNvPr id="47" name="Chart 55"/>
        <xdr:cNvGraphicFramePr/>
      </xdr:nvGraphicFramePr>
      <xdr:xfrm>
        <a:off x="127892175" y="4162425"/>
        <a:ext cx="2085975" cy="25908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190</xdr:col>
      <xdr:colOff>0</xdr:colOff>
      <xdr:row>21</xdr:row>
      <xdr:rowOff>0</xdr:rowOff>
    </xdr:from>
    <xdr:to>
      <xdr:col>192</xdr:col>
      <xdr:colOff>866775</xdr:colOff>
      <xdr:row>36</xdr:row>
      <xdr:rowOff>142875</xdr:rowOff>
    </xdr:to>
    <xdr:graphicFrame>
      <xdr:nvGraphicFramePr>
        <xdr:cNvPr id="48" name="Chart 56"/>
        <xdr:cNvGraphicFramePr/>
      </xdr:nvGraphicFramePr>
      <xdr:xfrm>
        <a:off x="130606800" y="4162425"/>
        <a:ext cx="2085975" cy="25717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194</xdr:col>
      <xdr:colOff>0</xdr:colOff>
      <xdr:row>21</xdr:row>
      <xdr:rowOff>0</xdr:rowOff>
    </xdr:from>
    <xdr:to>
      <xdr:col>197</xdr:col>
      <xdr:colOff>0</xdr:colOff>
      <xdr:row>37</xdr:row>
      <xdr:rowOff>0</xdr:rowOff>
    </xdr:to>
    <xdr:graphicFrame>
      <xdr:nvGraphicFramePr>
        <xdr:cNvPr id="49" name="Chart 57"/>
        <xdr:cNvGraphicFramePr/>
      </xdr:nvGraphicFramePr>
      <xdr:xfrm>
        <a:off x="133321425" y="4162425"/>
        <a:ext cx="2105025" cy="25908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198</xdr:col>
      <xdr:colOff>0</xdr:colOff>
      <xdr:row>21</xdr:row>
      <xdr:rowOff>0</xdr:rowOff>
    </xdr:from>
    <xdr:to>
      <xdr:col>200</xdr:col>
      <xdr:colOff>876300</xdr:colOff>
      <xdr:row>37</xdr:row>
      <xdr:rowOff>0</xdr:rowOff>
    </xdr:to>
    <xdr:graphicFrame>
      <xdr:nvGraphicFramePr>
        <xdr:cNvPr id="50" name="Chart 58"/>
        <xdr:cNvGraphicFramePr/>
      </xdr:nvGraphicFramePr>
      <xdr:xfrm>
        <a:off x="136036050" y="4162425"/>
        <a:ext cx="2095500" cy="25908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202</xdr:col>
      <xdr:colOff>0</xdr:colOff>
      <xdr:row>21</xdr:row>
      <xdr:rowOff>0</xdr:rowOff>
    </xdr:from>
    <xdr:to>
      <xdr:col>204</xdr:col>
      <xdr:colOff>876300</xdr:colOff>
      <xdr:row>37</xdr:row>
      <xdr:rowOff>0</xdr:rowOff>
    </xdr:to>
    <xdr:graphicFrame>
      <xdr:nvGraphicFramePr>
        <xdr:cNvPr id="51" name="Chart 59"/>
        <xdr:cNvGraphicFramePr/>
      </xdr:nvGraphicFramePr>
      <xdr:xfrm>
        <a:off x="138750675" y="4162425"/>
        <a:ext cx="2095500" cy="25908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206</xdr:col>
      <xdr:colOff>0</xdr:colOff>
      <xdr:row>21</xdr:row>
      <xdr:rowOff>0</xdr:rowOff>
    </xdr:from>
    <xdr:to>
      <xdr:col>208</xdr:col>
      <xdr:colOff>866775</xdr:colOff>
      <xdr:row>37</xdr:row>
      <xdr:rowOff>0</xdr:rowOff>
    </xdr:to>
    <xdr:graphicFrame>
      <xdr:nvGraphicFramePr>
        <xdr:cNvPr id="52" name="Chart 60"/>
        <xdr:cNvGraphicFramePr/>
      </xdr:nvGraphicFramePr>
      <xdr:xfrm>
        <a:off x="141465300" y="4162425"/>
        <a:ext cx="2085975" cy="25908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210</xdr:col>
      <xdr:colOff>0</xdr:colOff>
      <xdr:row>21</xdr:row>
      <xdr:rowOff>0</xdr:rowOff>
    </xdr:from>
    <xdr:to>
      <xdr:col>213</xdr:col>
      <xdr:colOff>0</xdr:colOff>
      <xdr:row>37</xdr:row>
      <xdr:rowOff>0</xdr:rowOff>
    </xdr:to>
    <xdr:graphicFrame>
      <xdr:nvGraphicFramePr>
        <xdr:cNvPr id="53" name="Chart 61"/>
        <xdr:cNvGraphicFramePr/>
      </xdr:nvGraphicFramePr>
      <xdr:xfrm>
        <a:off x="144179925" y="4162425"/>
        <a:ext cx="2105025" cy="25908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214</xdr:col>
      <xdr:colOff>0</xdr:colOff>
      <xdr:row>21</xdr:row>
      <xdr:rowOff>0</xdr:rowOff>
    </xdr:from>
    <xdr:to>
      <xdr:col>217</xdr:col>
      <xdr:colOff>9525</xdr:colOff>
      <xdr:row>36</xdr:row>
      <xdr:rowOff>142875</xdr:rowOff>
    </xdr:to>
    <xdr:graphicFrame>
      <xdr:nvGraphicFramePr>
        <xdr:cNvPr id="54" name="Chart 62"/>
        <xdr:cNvGraphicFramePr/>
      </xdr:nvGraphicFramePr>
      <xdr:xfrm>
        <a:off x="146894550" y="4162425"/>
        <a:ext cx="2114550" cy="25717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218</xdr:col>
      <xdr:colOff>0</xdr:colOff>
      <xdr:row>21</xdr:row>
      <xdr:rowOff>0</xdr:rowOff>
    </xdr:from>
    <xdr:to>
      <xdr:col>220</xdr:col>
      <xdr:colOff>866775</xdr:colOff>
      <xdr:row>37</xdr:row>
      <xdr:rowOff>0</xdr:rowOff>
    </xdr:to>
    <xdr:graphicFrame>
      <xdr:nvGraphicFramePr>
        <xdr:cNvPr id="55" name="Chart 63"/>
        <xdr:cNvGraphicFramePr/>
      </xdr:nvGraphicFramePr>
      <xdr:xfrm>
        <a:off x="149609175" y="4162425"/>
        <a:ext cx="2085975" cy="25908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222</xdr:col>
      <xdr:colOff>0</xdr:colOff>
      <xdr:row>21</xdr:row>
      <xdr:rowOff>0</xdr:rowOff>
    </xdr:from>
    <xdr:to>
      <xdr:col>224</xdr:col>
      <xdr:colOff>866775</xdr:colOff>
      <xdr:row>37</xdr:row>
      <xdr:rowOff>0</xdr:rowOff>
    </xdr:to>
    <xdr:graphicFrame>
      <xdr:nvGraphicFramePr>
        <xdr:cNvPr id="56" name="Chart 64"/>
        <xdr:cNvGraphicFramePr/>
      </xdr:nvGraphicFramePr>
      <xdr:xfrm>
        <a:off x="152323800" y="4162425"/>
        <a:ext cx="2085975" cy="25908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226</xdr:col>
      <xdr:colOff>0</xdr:colOff>
      <xdr:row>21</xdr:row>
      <xdr:rowOff>0</xdr:rowOff>
    </xdr:from>
    <xdr:to>
      <xdr:col>229</xdr:col>
      <xdr:colOff>28575</xdr:colOff>
      <xdr:row>36</xdr:row>
      <xdr:rowOff>152400</xdr:rowOff>
    </xdr:to>
    <xdr:graphicFrame>
      <xdr:nvGraphicFramePr>
        <xdr:cNvPr id="57" name="Chart 65"/>
        <xdr:cNvGraphicFramePr/>
      </xdr:nvGraphicFramePr>
      <xdr:xfrm>
        <a:off x="155038425" y="4162425"/>
        <a:ext cx="2133600" cy="258127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230</xdr:col>
      <xdr:colOff>0</xdr:colOff>
      <xdr:row>21</xdr:row>
      <xdr:rowOff>0</xdr:rowOff>
    </xdr:from>
    <xdr:to>
      <xdr:col>232</xdr:col>
      <xdr:colOff>876300</xdr:colOff>
      <xdr:row>36</xdr:row>
      <xdr:rowOff>142875</xdr:rowOff>
    </xdr:to>
    <xdr:graphicFrame>
      <xdr:nvGraphicFramePr>
        <xdr:cNvPr id="58" name="Chart 66"/>
        <xdr:cNvGraphicFramePr/>
      </xdr:nvGraphicFramePr>
      <xdr:xfrm>
        <a:off x="157753050" y="4162425"/>
        <a:ext cx="2095500" cy="25717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234</xdr:col>
      <xdr:colOff>0</xdr:colOff>
      <xdr:row>21</xdr:row>
      <xdr:rowOff>0</xdr:rowOff>
    </xdr:from>
    <xdr:to>
      <xdr:col>237</xdr:col>
      <xdr:colOff>9525</xdr:colOff>
      <xdr:row>36</xdr:row>
      <xdr:rowOff>152400</xdr:rowOff>
    </xdr:to>
    <xdr:graphicFrame>
      <xdr:nvGraphicFramePr>
        <xdr:cNvPr id="59" name="Chart 67"/>
        <xdr:cNvGraphicFramePr/>
      </xdr:nvGraphicFramePr>
      <xdr:xfrm>
        <a:off x="160467675" y="4162425"/>
        <a:ext cx="2114550" cy="25812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238</xdr:col>
      <xdr:colOff>0</xdr:colOff>
      <xdr:row>21</xdr:row>
      <xdr:rowOff>0</xdr:rowOff>
    </xdr:from>
    <xdr:to>
      <xdr:col>241</xdr:col>
      <xdr:colOff>0</xdr:colOff>
      <xdr:row>37</xdr:row>
      <xdr:rowOff>0</xdr:rowOff>
    </xdr:to>
    <xdr:graphicFrame>
      <xdr:nvGraphicFramePr>
        <xdr:cNvPr id="60" name="Chart 68"/>
        <xdr:cNvGraphicFramePr/>
      </xdr:nvGraphicFramePr>
      <xdr:xfrm>
        <a:off x="163182300" y="4162425"/>
        <a:ext cx="2105025" cy="25908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242</xdr:col>
      <xdr:colOff>0</xdr:colOff>
      <xdr:row>21</xdr:row>
      <xdr:rowOff>0</xdr:rowOff>
    </xdr:from>
    <xdr:to>
      <xdr:col>245</xdr:col>
      <xdr:colOff>28575</xdr:colOff>
      <xdr:row>37</xdr:row>
      <xdr:rowOff>0</xdr:rowOff>
    </xdr:to>
    <xdr:graphicFrame>
      <xdr:nvGraphicFramePr>
        <xdr:cNvPr id="61" name="Chart 69"/>
        <xdr:cNvGraphicFramePr/>
      </xdr:nvGraphicFramePr>
      <xdr:xfrm>
        <a:off x="165896925" y="4162425"/>
        <a:ext cx="2133600" cy="25908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246</xdr:col>
      <xdr:colOff>0</xdr:colOff>
      <xdr:row>21</xdr:row>
      <xdr:rowOff>0</xdr:rowOff>
    </xdr:from>
    <xdr:to>
      <xdr:col>248</xdr:col>
      <xdr:colOff>866775</xdr:colOff>
      <xdr:row>37</xdr:row>
      <xdr:rowOff>0</xdr:rowOff>
    </xdr:to>
    <xdr:graphicFrame>
      <xdr:nvGraphicFramePr>
        <xdr:cNvPr id="62" name="Chart 70"/>
        <xdr:cNvGraphicFramePr/>
      </xdr:nvGraphicFramePr>
      <xdr:xfrm>
        <a:off x="168611550" y="4162425"/>
        <a:ext cx="2085975" cy="25908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250</xdr:col>
      <xdr:colOff>0</xdr:colOff>
      <xdr:row>21</xdr:row>
      <xdr:rowOff>0</xdr:rowOff>
    </xdr:from>
    <xdr:to>
      <xdr:col>252</xdr:col>
      <xdr:colOff>847725</xdr:colOff>
      <xdr:row>37</xdr:row>
      <xdr:rowOff>9525</xdr:rowOff>
    </xdr:to>
    <xdr:graphicFrame>
      <xdr:nvGraphicFramePr>
        <xdr:cNvPr id="63" name="Chart 71"/>
        <xdr:cNvGraphicFramePr/>
      </xdr:nvGraphicFramePr>
      <xdr:xfrm>
        <a:off x="171326175" y="4162425"/>
        <a:ext cx="2066925" cy="26003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66675</xdr:colOff>
      <xdr:row>21</xdr:row>
      <xdr:rowOff>0</xdr:rowOff>
    </xdr:from>
    <xdr:to>
      <xdr:col>0</xdr:col>
      <xdr:colOff>2257425</xdr:colOff>
      <xdr:row>36</xdr:row>
      <xdr:rowOff>123825</xdr:rowOff>
    </xdr:to>
    <xdr:graphicFrame>
      <xdr:nvGraphicFramePr>
        <xdr:cNvPr id="64" name="Chart 72"/>
        <xdr:cNvGraphicFramePr/>
      </xdr:nvGraphicFramePr>
      <xdr:xfrm>
        <a:off x="66675" y="4162425"/>
        <a:ext cx="2190750" cy="25527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2</xdr:col>
      <xdr:colOff>28575</xdr:colOff>
      <xdr:row>38</xdr:row>
      <xdr:rowOff>38100</xdr:rowOff>
    </xdr:from>
    <xdr:to>
      <xdr:col>5</xdr:col>
      <xdr:colOff>0</xdr:colOff>
      <xdr:row>52</xdr:row>
      <xdr:rowOff>76200</xdr:rowOff>
    </xdr:to>
    <xdr:graphicFrame>
      <xdr:nvGraphicFramePr>
        <xdr:cNvPr id="65" name="Chart 73"/>
        <xdr:cNvGraphicFramePr/>
      </xdr:nvGraphicFramePr>
      <xdr:xfrm>
        <a:off x="3048000" y="6953250"/>
        <a:ext cx="2076450" cy="2305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118</xdr:col>
      <xdr:colOff>0</xdr:colOff>
      <xdr:row>40</xdr:row>
      <xdr:rowOff>0</xdr:rowOff>
    </xdr:from>
    <xdr:to>
      <xdr:col>120</xdr:col>
      <xdr:colOff>866775</xdr:colOff>
      <xdr:row>55</xdr:row>
      <xdr:rowOff>38100</xdr:rowOff>
    </xdr:to>
    <xdr:graphicFrame>
      <xdr:nvGraphicFramePr>
        <xdr:cNvPr id="66" name="Chart 74"/>
        <xdr:cNvGraphicFramePr/>
      </xdr:nvGraphicFramePr>
      <xdr:xfrm>
        <a:off x="81743550" y="7239000"/>
        <a:ext cx="2085975" cy="24669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5</xdr:col>
      <xdr:colOff>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438525" y="2962275"/>
        <a:ext cx="2105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9</xdr:col>
      <xdr:colOff>28575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6153150" y="2962275"/>
        <a:ext cx="18573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12</xdr:col>
      <xdr:colOff>600075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8591550" y="2962275"/>
        <a:ext cx="18192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16</xdr:row>
      <xdr:rowOff>0</xdr:rowOff>
    </xdr:from>
    <xdr:to>
      <xdr:col>0</xdr:col>
      <xdr:colOff>2152650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333375" y="2962275"/>
        <a:ext cx="181927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16</xdr:row>
      <xdr:rowOff>28575</xdr:rowOff>
    </xdr:from>
    <xdr:to>
      <xdr:col>7</xdr:col>
      <xdr:colOff>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447925" y="3000375"/>
        <a:ext cx="1819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9525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876800" y="2971800"/>
        <a:ext cx="18383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600075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7315200" y="2971800"/>
        <a:ext cx="18192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19</xdr:col>
      <xdr:colOff>0</xdr:colOff>
      <xdr:row>32</xdr:row>
      <xdr:rowOff>123825</xdr:rowOff>
    </xdr:to>
    <xdr:graphicFrame>
      <xdr:nvGraphicFramePr>
        <xdr:cNvPr id="4" name="Chart 4"/>
        <xdr:cNvGraphicFramePr/>
      </xdr:nvGraphicFramePr>
      <xdr:xfrm>
        <a:off x="9753600" y="2971800"/>
        <a:ext cx="18288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16</xdr:row>
      <xdr:rowOff>0</xdr:rowOff>
    </xdr:from>
    <xdr:to>
      <xdr:col>23</xdr:col>
      <xdr:colOff>0</xdr:colOff>
      <xdr:row>32</xdr:row>
      <xdr:rowOff>123825</xdr:rowOff>
    </xdr:to>
    <xdr:graphicFrame>
      <xdr:nvGraphicFramePr>
        <xdr:cNvPr id="5" name="Chart 5"/>
        <xdr:cNvGraphicFramePr/>
      </xdr:nvGraphicFramePr>
      <xdr:xfrm>
        <a:off x="12192000" y="2971800"/>
        <a:ext cx="18288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0</xdr:colOff>
      <xdr:row>16</xdr:row>
      <xdr:rowOff>0</xdr:rowOff>
    </xdr:from>
    <xdr:to>
      <xdr:col>26</xdr:col>
      <xdr:colOff>600075</xdr:colOff>
      <xdr:row>32</xdr:row>
      <xdr:rowOff>123825</xdr:rowOff>
    </xdr:to>
    <xdr:graphicFrame>
      <xdr:nvGraphicFramePr>
        <xdr:cNvPr id="6" name="Chart 6"/>
        <xdr:cNvGraphicFramePr/>
      </xdr:nvGraphicFramePr>
      <xdr:xfrm>
        <a:off x="14630400" y="2971800"/>
        <a:ext cx="18192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0</xdr:colOff>
      <xdr:row>16</xdr:row>
      <xdr:rowOff>0</xdr:rowOff>
    </xdr:from>
    <xdr:to>
      <xdr:col>31</xdr:col>
      <xdr:colOff>9525</xdr:colOff>
      <xdr:row>32</xdr:row>
      <xdr:rowOff>142875</xdr:rowOff>
    </xdr:to>
    <xdr:graphicFrame>
      <xdr:nvGraphicFramePr>
        <xdr:cNvPr id="7" name="Chart 7"/>
        <xdr:cNvGraphicFramePr/>
      </xdr:nvGraphicFramePr>
      <xdr:xfrm>
        <a:off x="17068800" y="2971800"/>
        <a:ext cx="183832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35</xdr:col>
      <xdr:colOff>9525</xdr:colOff>
      <xdr:row>32</xdr:row>
      <xdr:rowOff>123825</xdr:rowOff>
    </xdr:to>
    <xdr:graphicFrame>
      <xdr:nvGraphicFramePr>
        <xdr:cNvPr id="8" name="Chart 8"/>
        <xdr:cNvGraphicFramePr/>
      </xdr:nvGraphicFramePr>
      <xdr:xfrm>
        <a:off x="19507200" y="2971800"/>
        <a:ext cx="18383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16</xdr:row>
      <xdr:rowOff>28575</xdr:rowOff>
    </xdr:from>
    <xdr:to>
      <xdr:col>3</xdr:col>
      <xdr:colOff>28575</xdr:colOff>
      <xdr:row>32</xdr:row>
      <xdr:rowOff>142875</xdr:rowOff>
    </xdr:to>
    <xdr:graphicFrame>
      <xdr:nvGraphicFramePr>
        <xdr:cNvPr id="9" name="Chart 9"/>
        <xdr:cNvGraphicFramePr/>
      </xdr:nvGraphicFramePr>
      <xdr:xfrm>
        <a:off x="28575" y="3000375"/>
        <a:ext cx="1828800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28575</xdr:rowOff>
    </xdr:from>
    <xdr:to>
      <xdr:col>4</xdr:col>
      <xdr:colOff>28575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600075" y="2733675"/>
        <a:ext cx="20383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36.140625" style="0" customWidth="1"/>
    <col min="2" max="2" width="9.140625" style="31" customWidth="1"/>
    <col min="3" max="4" width="9.140625" style="15" customWidth="1"/>
    <col min="5" max="5" width="13.28125" style="0" bestFit="1" customWidth="1"/>
    <col min="6" max="6" width="9.140625" style="31" customWidth="1"/>
    <col min="7" max="8" width="9.140625" style="15" customWidth="1"/>
    <col min="9" max="9" width="13.28125" style="0" bestFit="1" customWidth="1"/>
    <col min="10" max="10" width="9.140625" style="31" customWidth="1"/>
    <col min="11" max="12" width="9.140625" style="15" customWidth="1"/>
    <col min="13" max="13" width="13.28125" style="0" bestFit="1" customWidth="1"/>
    <col min="14" max="14" width="9.140625" style="28" customWidth="1"/>
    <col min="15" max="16" width="9.140625" style="15" customWidth="1"/>
    <col min="17" max="17" width="13.28125" style="0" bestFit="1" customWidth="1"/>
    <col min="18" max="18" width="9.140625" style="28" customWidth="1"/>
    <col min="19" max="20" width="9.140625" style="15" customWidth="1"/>
    <col min="21" max="21" width="13.28125" style="0" bestFit="1" customWidth="1"/>
    <col min="22" max="22" width="9.140625" style="28" customWidth="1"/>
    <col min="23" max="24" width="9.140625" style="15" customWidth="1"/>
    <col min="25" max="25" width="13.28125" style="0" bestFit="1" customWidth="1"/>
    <col min="26" max="26" width="9.140625" style="28" customWidth="1"/>
    <col min="27" max="28" width="9.140625" style="15" customWidth="1"/>
    <col min="29" max="29" width="13.28125" style="0" bestFit="1" customWidth="1"/>
    <col min="30" max="30" width="9.140625" style="28" customWidth="1"/>
    <col min="31" max="32" width="9.140625" style="15" customWidth="1"/>
    <col min="33" max="33" width="13.28125" style="0" bestFit="1" customWidth="1"/>
    <col min="34" max="34" width="9.140625" style="28" customWidth="1"/>
    <col min="35" max="36" width="9.140625" style="15" customWidth="1"/>
    <col min="37" max="37" width="13.28125" style="0" bestFit="1" customWidth="1"/>
    <col min="38" max="38" width="9.140625" style="28" customWidth="1"/>
    <col min="39" max="40" width="9.140625" style="15" customWidth="1"/>
    <col min="41" max="41" width="13.28125" style="0" bestFit="1" customWidth="1"/>
    <col min="42" max="42" width="9.140625" style="28" customWidth="1"/>
    <col min="43" max="44" width="9.140625" style="15" customWidth="1"/>
    <col min="45" max="45" width="13.28125" style="0" bestFit="1" customWidth="1"/>
    <col min="46" max="46" width="9.140625" style="28" customWidth="1"/>
    <col min="47" max="48" width="9.140625" style="15" customWidth="1"/>
    <col min="49" max="49" width="13.28125" style="0" bestFit="1" customWidth="1"/>
    <col min="50" max="50" width="9.140625" style="28" customWidth="1"/>
    <col min="51" max="52" width="9.140625" style="15" customWidth="1"/>
    <col min="53" max="53" width="13.28125" style="0" bestFit="1" customWidth="1"/>
    <col min="54" max="54" width="9.140625" style="28" customWidth="1"/>
    <col min="55" max="56" width="9.140625" style="15" customWidth="1"/>
    <col min="57" max="57" width="13.28125" style="0" bestFit="1" customWidth="1"/>
    <col min="58" max="58" width="9.140625" style="28" customWidth="1"/>
    <col min="59" max="60" width="9.140625" style="15" customWidth="1"/>
    <col min="61" max="61" width="13.28125" style="0" bestFit="1" customWidth="1"/>
    <col min="62" max="62" width="9.140625" style="28" customWidth="1"/>
    <col min="63" max="64" width="9.140625" style="15" customWidth="1"/>
    <col min="65" max="65" width="13.28125" style="0" bestFit="1" customWidth="1"/>
    <col min="66" max="66" width="9.140625" style="28" customWidth="1"/>
    <col min="67" max="68" width="9.140625" style="15" customWidth="1"/>
    <col min="69" max="69" width="13.28125" style="0" bestFit="1" customWidth="1"/>
    <col min="70" max="70" width="9.140625" style="28" customWidth="1"/>
    <col min="71" max="72" width="9.140625" style="15" customWidth="1"/>
    <col min="73" max="73" width="13.28125" style="0" bestFit="1" customWidth="1"/>
    <col min="74" max="74" width="9.140625" style="28" customWidth="1"/>
    <col min="75" max="76" width="9.140625" style="15" customWidth="1"/>
    <col min="77" max="77" width="13.28125" style="0" bestFit="1" customWidth="1"/>
    <col min="78" max="78" width="9.140625" style="28" customWidth="1"/>
    <col min="79" max="80" width="9.140625" style="15" customWidth="1"/>
    <col min="81" max="81" width="13.28125" style="0" bestFit="1" customWidth="1"/>
    <col min="82" max="82" width="9.140625" style="28" customWidth="1"/>
    <col min="83" max="84" width="9.140625" style="15" customWidth="1"/>
    <col min="85" max="85" width="13.28125" style="0" bestFit="1" customWidth="1"/>
    <col min="86" max="86" width="9.140625" style="28" customWidth="1"/>
    <col min="87" max="88" width="9.140625" style="15" customWidth="1"/>
    <col min="89" max="89" width="13.28125" style="0" bestFit="1" customWidth="1"/>
    <col min="90" max="90" width="9.140625" style="28" customWidth="1"/>
    <col min="91" max="92" width="9.140625" style="15" customWidth="1"/>
    <col min="93" max="93" width="13.28125" style="0" bestFit="1" customWidth="1"/>
    <col min="94" max="94" width="9.140625" style="28" customWidth="1"/>
    <col min="95" max="96" width="9.140625" style="15" customWidth="1"/>
    <col min="97" max="97" width="13.28125" style="0" bestFit="1" customWidth="1"/>
    <col min="98" max="98" width="9.140625" style="28" customWidth="1"/>
    <col min="99" max="100" width="9.140625" style="15" customWidth="1"/>
    <col min="101" max="101" width="13.28125" style="0" bestFit="1" customWidth="1"/>
    <col min="102" max="102" width="9.140625" style="28" customWidth="1"/>
    <col min="103" max="104" width="9.140625" style="15" customWidth="1"/>
    <col min="105" max="105" width="13.28125" style="0" bestFit="1" customWidth="1"/>
    <col min="106" max="106" width="9.140625" style="28" customWidth="1"/>
    <col min="107" max="108" width="9.140625" style="15" customWidth="1"/>
    <col min="109" max="109" width="13.28125" style="0" bestFit="1" customWidth="1"/>
    <col min="110" max="110" width="9.140625" style="28" customWidth="1"/>
    <col min="111" max="112" width="9.140625" style="15" customWidth="1"/>
    <col min="113" max="113" width="13.28125" style="0" bestFit="1" customWidth="1"/>
    <col min="114" max="114" width="9.140625" style="28" customWidth="1"/>
    <col min="115" max="116" width="9.140625" style="15" customWidth="1"/>
    <col min="117" max="117" width="13.28125" style="0" bestFit="1" customWidth="1"/>
    <col min="118" max="118" width="9.140625" style="28" customWidth="1"/>
    <col min="119" max="120" width="9.140625" style="15" customWidth="1"/>
    <col min="121" max="121" width="13.28125" style="0" bestFit="1" customWidth="1"/>
    <col min="122" max="122" width="9.140625" style="28" customWidth="1"/>
    <col min="123" max="124" width="9.140625" style="15" customWidth="1"/>
    <col min="125" max="125" width="13.28125" style="0" bestFit="1" customWidth="1"/>
    <col min="126" max="126" width="9.140625" style="28" customWidth="1"/>
    <col min="127" max="128" width="9.140625" style="15" customWidth="1"/>
    <col min="129" max="129" width="13.28125" style="0" bestFit="1" customWidth="1"/>
    <col min="130" max="130" width="9.140625" style="28" customWidth="1"/>
    <col min="131" max="132" width="9.140625" style="15" customWidth="1"/>
    <col min="133" max="133" width="13.28125" style="0" bestFit="1" customWidth="1"/>
    <col min="134" max="134" width="9.140625" style="28" customWidth="1"/>
    <col min="135" max="136" width="9.140625" style="15" customWidth="1"/>
    <col min="137" max="137" width="13.28125" style="0" bestFit="1" customWidth="1"/>
    <col min="138" max="138" width="9.140625" style="28" customWidth="1"/>
    <col min="139" max="140" width="9.140625" style="15" customWidth="1"/>
    <col min="141" max="141" width="13.28125" style="0" bestFit="1" customWidth="1"/>
    <col min="142" max="142" width="9.140625" style="28" customWidth="1"/>
    <col min="143" max="144" width="9.140625" style="15" customWidth="1"/>
    <col min="145" max="145" width="13.28125" style="0" bestFit="1" customWidth="1"/>
    <col min="146" max="146" width="9.140625" style="28" customWidth="1"/>
    <col min="147" max="148" width="9.140625" style="15" customWidth="1"/>
    <col min="149" max="149" width="13.28125" style="0" bestFit="1" customWidth="1"/>
    <col min="150" max="150" width="9.140625" style="28" customWidth="1"/>
    <col min="151" max="152" width="9.140625" style="15" customWidth="1"/>
    <col min="153" max="153" width="13.28125" style="0" bestFit="1" customWidth="1"/>
    <col min="154" max="154" width="9.140625" style="28" customWidth="1"/>
    <col min="155" max="156" width="9.140625" style="15" customWidth="1"/>
    <col min="157" max="157" width="13.28125" style="0" bestFit="1" customWidth="1"/>
    <col min="158" max="158" width="9.140625" style="28" customWidth="1"/>
    <col min="159" max="160" width="9.140625" style="15" customWidth="1"/>
    <col min="161" max="161" width="13.28125" style="0" bestFit="1" customWidth="1"/>
    <col min="162" max="162" width="9.140625" style="28" customWidth="1"/>
    <col min="163" max="164" width="9.140625" style="15" customWidth="1"/>
    <col min="165" max="165" width="13.28125" style="0" bestFit="1" customWidth="1"/>
    <col min="166" max="166" width="9.140625" style="28" customWidth="1"/>
    <col min="167" max="168" width="9.140625" style="15" customWidth="1"/>
    <col min="169" max="169" width="13.28125" style="0" bestFit="1" customWidth="1"/>
    <col min="170" max="170" width="9.140625" style="28" customWidth="1"/>
    <col min="171" max="172" width="9.140625" style="15" customWidth="1"/>
    <col min="173" max="173" width="13.28125" style="0" bestFit="1" customWidth="1"/>
    <col min="174" max="174" width="9.140625" style="28" customWidth="1"/>
    <col min="175" max="176" width="9.140625" style="15" customWidth="1"/>
    <col min="177" max="177" width="13.28125" style="0" bestFit="1" customWidth="1"/>
    <col min="178" max="178" width="9.140625" style="28" customWidth="1"/>
    <col min="179" max="180" width="9.140625" style="15" customWidth="1"/>
    <col min="181" max="181" width="13.28125" style="0" bestFit="1" customWidth="1"/>
    <col min="182" max="182" width="9.140625" style="28" customWidth="1"/>
    <col min="183" max="184" width="9.140625" style="15" customWidth="1"/>
    <col min="185" max="185" width="13.28125" style="0" bestFit="1" customWidth="1"/>
    <col min="186" max="186" width="9.140625" style="28" customWidth="1"/>
    <col min="187" max="188" width="9.140625" style="15" customWidth="1"/>
    <col min="189" max="189" width="13.28125" style="0" bestFit="1" customWidth="1"/>
    <col min="190" max="190" width="9.140625" style="28" customWidth="1"/>
    <col min="191" max="192" width="9.140625" style="15" customWidth="1"/>
    <col min="193" max="193" width="13.28125" style="0" bestFit="1" customWidth="1"/>
    <col min="194" max="194" width="9.140625" style="28" customWidth="1"/>
    <col min="195" max="196" width="9.140625" style="15" customWidth="1"/>
    <col min="197" max="197" width="13.28125" style="0" bestFit="1" customWidth="1"/>
    <col min="198" max="198" width="9.140625" style="28" customWidth="1"/>
    <col min="199" max="200" width="9.140625" style="15" customWidth="1"/>
    <col min="201" max="201" width="13.28125" style="0" bestFit="1" customWidth="1"/>
    <col min="202" max="202" width="9.140625" style="28" customWidth="1"/>
    <col min="203" max="204" width="9.140625" style="15" customWidth="1"/>
    <col min="205" max="205" width="13.28125" style="0" bestFit="1" customWidth="1"/>
    <col min="206" max="206" width="9.140625" style="28" customWidth="1"/>
    <col min="207" max="208" width="9.140625" style="15" customWidth="1"/>
    <col min="209" max="209" width="13.28125" style="0" bestFit="1" customWidth="1"/>
    <col min="210" max="210" width="9.140625" style="28" customWidth="1"/>
    <col min="211" max="212" width="9.140625" style="15" customWidth="1"/>
    <col min="213" max="213" width="13.28125" style="0" bestFit="1" customWidth="1"/>
    <col min="214" max="214" width="9.140625" style="28" customWidth="1"/>
    <col min="215" max="216" width="9.140625" style="15" customWidth="1"/>
    <col min="217" max="217" width="13.28125" style="0" bestFit="1" customWidth="1"/>
    <col min="218" max="218" width="9.140625" style="28" customWidth="1"/>
    <col min="219" max="220" width="9.140625" style="15" customWidth="1"/>
    <col min="221" max="221" width="13.28125" style="0" bestFit="1" customWidth="1"/>
    <col min="222" max="222" width="9.140625" style="28" customWidth="1"/>
    <col min="223" max="224" width="9.140625" style="15" customWidth="1"/>
    <col min="225" max="225" width="13.28125" style="0" bestFit="1" customWidth="1"/>
    <col min="226" max="226" width="9.140625" style="28" customWidth="1"/>
    <col min="227" max="228" width="9.140625" style="15" customWidth="1"/>
    <col min="229" max="229" width="13.28125" style="0" bestFit="1" customWidth="1"/>
    <col min="230" max="230" width="9.140625" style="28" customWidth="1"/>
    <col min="231" max="232" width="9.140625" style="15" customWidth="1"/>
    <col min="233" max="233" width="13.28125" style="0" bestFit="1" customWidth="1"/>
    <col min="234" max="234" width="9.140625" style="28" customWidth="1"/>
    <col min="235" max="236" width="9.140625" style="15" customWidth="1"/>
    <col min="237" max="237" width="13.28125" style="0" bestFit="1" customWidth="1"/>
    <col min="238" max="238" width="9.140625" style="28" customWidth="1"/>
    <col min="239" max="240" width="9.140625" style="15" customWidth="1"/>
    <col min="241" max="241" width="13.28125" style="0" bestFit="1" customWidth="1"/>
    <col min="242" max="242" width="9.140625" style="28" customWidth="1"/>
    <col min="243" max="244" width="9.140625" style="15" customWidth="1"/>
    <col min="245" max="245" width="13.28125" style="0" bestFit="1" customWidth="1"/>
    <col min="246" max="246" width="9.140625" style="28" customWidth="1"/>
    <col min="247" max="248" width="9.140625" style="15" customWidth="1"/>
    <col min="249" max="249" width="13.28125" style="0" bestFit="1" customWidth="1"/>
    <col min="250" max="250" width="9.140625" style="28" customWidth="1"/>
    <col min="251" max="252" width="9.140625" style="15" customWidth="1"/>
    <col min="253" max="253" width="13.28125" style="15" bestFit="1" customWidth="1"/>
  </cols>
  <sheetData>
    <row r="1" spans="1:253" s="16" customFormat="1" ht="30" customHeight="1">
      <c r="A1" s="37" t="s">
        <v>166</v>
      </c>
      <c r="B1" s="37"/>
      <c r="C1" s="37"/>
      <c r="D1" s="37"/>
      <c r="G1" s="36"/>
      <c r="H1" s="36"/>
      <c r="K1" s="36"/>
      <c r="L1" s="36"/>
      <c r="O1" s="36"/>
      <c r="P1" s="36"/>
      <c r="S1" s="36"/>
      <c r="T1" s="36"/>
      <c r="W1" s="36"/>
      <c r="X1" s="36"/>
      <c r="AA1" s="36"/>
      <c r="AB1" s="36"/>
      <c r="AE1" s="36"/>
      <c r="AF1" s="36"/>
      <c r="AI1" s="36"/>
      <c r="AJ1" s="36"/>
      <c r="AM1" s="36"/>
      <c r="AN1" s="36"/>
      <c r="AQ1" s="36"/>
      <c r="AR1" s="36"/>
      <c r="AU1" s="36"/>
      <c r="AV1" s="36"/>
      <c r="AY1" s="36"/>
      <c r="AZ1" s="36"/>
      <c r="BC1" s="36"/>
      <c r="BD1" s="36"/>
      <c r="BG1" s="36"/>
      <c r="BH1" s="36"/>
      <c r="BK1" s="36"/>
      <c r="BL1" s="36"/>
      <c r="BO1" s="36"/>
      <c r="BP1" s="36"/>
      <c r="BS1" s="36"/>
      <c r="BT1" s="36"/>
      <c r="BW1" s="36"/>
      <c r="BX1" s="36"/>
      <c r="CA1" s="36"/>
      <c r="CB1" s="36"/>
      <c r="CE1" s="36"/>
      <c r="CF1" s="36"/>
      <c r="CI1" s="36"/>
      <c r="CJ1" s="36"/>
      <c r="CM1" s="36"/>
      <c r="CN1" s="36"/>
      <c r="CQ1" s="36"/>
      <c r="CR1" s="36"/>
      <c r="CU1" s="36"/>
      <c r="CV1" s="36"/>
      <c r="CY1" s="36"/>
      <c r="CZ1" s="36"/>
      <c r="DC1" s="36"/>
      <c r="DD1" s="36"/>
      <c r="DG1" s="36"/>
      <c r="DH1" s="36"/>
      <c r="DK1" s="36"/>
      <c r="DL1" s="36"/>
      <c r="DO1" s="36"/>
      <c r="DP1" s="36"/>
      <c r="DS1" s="36"/>
      <c r="DT1" s="36"/>
      <c r="DW1" s="36"/>
      <c r="DX1" s="36"/>
      <c r="EA1" s="36"/>
      <c r="EB1" s="36"/>
      <c r="EE1" s="36"/>
      <c r="EF1" s="36"/>
      <c r="EI1" s="36"/>
      <c r="EJ1" s="36"/>
      <c r="EM1" s="36"/>
      <c r="EN1" s="36"/>
      <c r="EQ1" s="36"/>
      <c r="ER1" s="36"/>
      <c r="EU1" s="36"/>
      <c r="EV1" s="36"/>
      <c r="EY1" s="36"/>
      <c r="EZ1" s="36"/>
      <c r="FC1" s="36"/>
      <c r="FD1" s="36"/>
      <c r="FG1" s="36"/>
      <c r="FH1" s="36"/>
      <c r="FK1" s="36"/>
      <c r="FL1" s="36"/>
      <c r="FO1" s="36"/>
      <c r="FP1" s="36"/>
      <c r="FS1" s="36"/>
      <c r="FT1" s="36"/>
      <c r="FW1" s="36"/>
      <c r="FX1" s="36"/>
      <c r="GA1" s="36"/>
      <c r="GB1" s="36"/>
      <c r="GE1" s="36"/>
      <c r="GF1" s="36"/>
      <c r="GI1" s="36"/>
      <c r="GJ1" s="36"/>
      <c r="GM1" s="36"/>
      <c r="GN1" s="36"/>
      <c r="GQ1" s="36"/>
      <c r="GR1" s="36"/>
      <c r="GU1" s="36"/>
      <c r="GV1" s="36"/>
      <c r="GY1" s="36"/>
      <c r="GZ1" s="36"/>
      <c r="HC1" s="36"/>
      <c r="HD1" s="36"/>
      <c r="HG1" s="36"/>
      <c r="HH1" s="36"/>
      <c r="HK1" s="36"/>
      <c r="HL1" s="36"/>
      <c r="HO1" s="36"/>
      <c r="HP1" s="36"/>
      <c r="HS1" s="36"/>
      <c r="HT1" s="36"/>
      <c r="HW1" s="36"/>
      <c r="HX1" s="36"/>
      <c r="IA1" s="36"/>
      <c r="IB1" s="36"/>
      <c r="IE1" s="36"/>
      <c r="IF1" s="36"/>
      <c r="II1" s="36"/>
      <c r="IJ1" s="36"/>
      <c r="IM1" s="36"/>
      <c r="IN1" s="36"/>
      <c r="IQ1" s="36"/>
      <c r="IR1" s="36"/>
      <c r="IS1" s="36"/>
    </row>
    <row r="2" spans="1:253" ht="40.5" customHeight="1">
      <c r="A2" s="1"/>
      <c r="B2" s="29"/>
      <c r="C2" s="12" t="s">
        <v>9</v>
      </c>
      <c r="D2" s="12"/>
      <c r="E2" s="2"/>
      <c r="F2" s="29"/>
      <c r="G2" s="12" t="s">
        <v>161</v>
      </c>
      <c r="H2" s="12"/>
      <c r="I2" s="2"/>
      <c r="J2" s="29"/>
      <c r="K2" s="12" t="s">
        <v>20</v>
      </c>
      <c r="L2" s="12"/>
      <c r="M2" s="2"/>
      <c r="N2" s="24"/>
      <c r="O2" s="12" t="s">
        <v>22</v>
      </c>
      <c r="P2" s="12"/>
      <c r="Q2" s="2"/>
      <c r="R2" s="24"/>
      <c r="S2" s="12" t="s">
        <v>25</v>
      </c>
      <c r="T2" s="12"/>
      <c r="U2" s="2"/>
      <c r="V2" s="24"/>
      <c r="W2" s="12" t="s">
        <v>26</v>
      </c>
      <c r="X2" s="12"/>
      <c r="Y2" s="2"/>
      <c r="Z2" s="24"/>
      <c r="AA2" s="12" t="s">
        <v>29</v>
      </c>
      <c r="AB2" s="12"/>
      <c r="AC2" s="2"/>
      <c r="AD2" s="24"/>
      <c r="AE2" s="12" t="s">
        <v>30</v>
      </c>
      <c r="AF2" s="12"/>
      <c r="AG2" s="2"/>
      <c r="AH2" s="24"/>
      <c r="AI2" s="12" t="s">
        <v>33</v>
      </c>
      <c r="AJ2" s="12"/>
      <c r="AK2" s="2"/>
      <c r="AL2" s="24"/>
      <c r="AM2" s="12" t="s">
        <v>34</v>
      </c>
      <c r="AN2" s="12"/>
      <c r="AO2" s="2"/>
      <c r="AQ2" s="32" t="s">
        <v>36</v>
      </c>
      <c r="AR2" s="12"/>
      <c r="AS2" s="2"/>
      <c r="AU2" s="32" t="s">
        <v>38</v>
      </c>
      <c r="AV2" s="12"/>
      <c r="AW2" s="2"/>
      <c r="AY2" s="32" t="s">
        <v>41</v>
      </c>
      <c r="AZ2" s="12"/>
      <c r="BA2" s="2"/>
      <c r="BC2" s="32" t="s">
        <v>42</v>
      </c>
      <c r="BD2" s="12"/>
      <c r="BE2" s="2"/>
      <c r="BG2" s="32" t="s">
        <v>44</v>
      </c>
      <c r="BH2" s="12"/>
      <c r="BI2" s="2"/>
      <c r="BK2" s="32" t="s">
        <v>46</v>
      </c>
      <c r="BL2" s="12"/>
      <c r="BM2" s="2"/>
      <c r="BO2" s="32" t="s">
        <v>48</v>
      </c>
      <c r="BP2" s="12"/>
      <c r="BQ2" s="2"/>
      <c r="BS2" s="32" t="s">
        <v>49</v>
      </c>
      <c r="BT2" s="12"/>
      <c r="BU2" s="2"/>
      <c r="BW2" s="32" t="s">
        <v>51</v>
      </c>
      <c r="BX2" s="12"/>
      <c r="BY2" s="2"/>
      <c r="CA2" s="32" t="s">
        <v>53</v>
      </c>
      <c r="CB2" s="12"/>
      <c r="CC2" s="2"/>
      <c r="CE2" s="32" t="s">
        <v>56</v>
      </c>
      <c r="CF2" s="12"/>
      <c r="CG2" s="2"/>
      <c r="CI2" s="32" t="s">
        <v>57</v>
      </c>
      <c r="CJ2" s="12"/>
      <c r="CK2" s="2"/>
      <c r="CM2" s="32" t="s">
        <v>60</v>
      </c>
      <c r="CN2" s="12"/>
      <c r="CO2" s="2"/>
      <c r="CQ2" s="32" t="s">
        <v>61</v>
      </c>
      <c r="CR2" s="12"/>
      <c r="CS2" s="2"/>
      <c r="CU2" s="32" t="s">
        <v>63</v>
      </c>
      <c r="CV2" s="12"/>
      <c r="CW2" s="2"/>
      <c r="CY2" s="32" t="s">
        <v>65</v>
      </c>
      <c r="CZ2" s="12"/>
      <c r="DA2" s="2"/>
      <c r="DC2" s="32" t="s">
        <v>67</v>
      </c>
      <c r="DD2" s="12"/>
      <c r="DE2" s="2"/>
      <c r="DG2" s="32" t="s">
        <v>69</v>
      </c>
      <c r="DH2" s="12"/>
      <c r="DI2" s="2"/>
      <c r="DK2" s="32" t="s">
        <v>71</v>
      </c>
      <c r="DL2" s="12"/>
      <c r="DM2" s="2"/>
      <c r="DO2" s="32" t="s">
        <v>72</v>
      </c>
      <c r="DP2" s="12"/>
      <c r="DQ2" s="2"/>
      <c r="DS2" s="32" t="s">
        <v>74</v>
      </c>
      <c r="DT2" s="12"/>
      <c r="DU2" s="2"/>
      <c r="DW2" s="32" t="s">
        <v>76</v>
      </c>
      <c r="DX2" s="12"/>
      <c r="DY2" s="2"/>
      <c r="EA2" s="32" t="s">
        <v>78</v>
      </c>
      <c r="EB2" s="12"/>
      <c r="EC2" s="2"/>
      <c r="EE2" s="32" t="s">
        <v>80</v>
      </c>
      <c r="EF2" s="12"/>
      <c r="EG2" s="2"/>
      <c r="EI2" s="32" t="s">
        <v>82</v>
      </c>
      <c r="EJ2" s="12"/>
      <c r="EK2" s="2"/>
      <c r="EM2" s="32" t="s">
        <v>84</v>
      </c>
      <c r="EN2" s="12"/>
      <c r="EO2" s="2"/>
      <c r="EQ2" s="32" t="s">
        <v>86</v>
      </c>
      <c r="ER2" s="12"/>
      <c r="ES2" s="2"/>
      <c r="EU2" s="32" t="s">
        <v>88</v>
      </c>
      <c r="EV2" s="12"/>
      <c r="EW2" s="2"/>
      <c r="EY2" s="32" t="s">
        <v>90</v>
      </c>
      <c r="EZ2" s="12"/>
      <c r="FA2" s="2"/>
      <c r="FC2" s="32" t="s">
        <v>92</v>
      </c>
      <c r="FD2" s="12"/>
      <c r="FE2" s="2"/>
      <c r="FG2" s="32" t="s">
        <v>94</v>
      </c>
      <c r="FH2" s="12"/>
      <c r="FI2" s="2"/>
      <c r="FK2" s="32" t="s">
        <v>96</v>
      </c>
      <c r="FL2" s="12"/>
      <c r="FM2" s="2"/>
      <c r="FO2" s="32" t="s">
        <v>98</v>
      </c>
      <c r="FP2" s="12"/>
      <c r="FQ2" s="2"/>
      <c r="FS2" s="32" t="s">
        <v>100</v>
      </c>
      <c r="FT2" s="12"/>
      <c r="FU2" s="2"/>
      <c r="FW2" s="32" t="s">
        <v>102</v>
      </c>
      <c r="FX2" s="12"/>
      <c r="FY2" s="2"/>
      <c r="GA2" s="32" t="s">
        <v>104</v>
      </c>
      <c r="GB2" s="12"/>
      <c r="GC2" s="2"/>
      <c r="GE2" s="32" t="s">
        <v>106</v>
      </c>
      <c r="GF2" s="12"/>
      <c r="GG2" s="2"/>
      <c r="GI2" s="32" t="s">
        <v>108</v>
      </c>
      <c r="GJ2" s="12"/>
      <c r="GK2" s="2"/>
      <c r="GM2" s="32" t="s">
        <v>110</v>
      </c>
      <c r="GN2" s="12"/>
      <c r="GO2" s="2"/>
      <c r="GQ2" s="32" t="s">
        <v>112</v>
      </c>
      <c r="GR2" s="12"/>
      <c r="GS2" s="2"/>
      <c r="GU2" s="32" t="s">
        <v>114</v>
      </c>
      <c r="GV2" s="12"/>
      <c r="GW2" s="2"/>
      <c r="GY2" s="32" t="s">
        <v>116</v>
      </c>
      <c r="GZ2" s="12"/>
      <c r="HA2" s="2"/>
      <c r="HC2" s="32" t="s">
        <v>118</v>
      </c>
      <c r="HD2" s="12"/>
      <c r="HE2" s="2"/>
      <c r="HG2" s="32" t="s">
        <v>120</v>
      </c>
      <c r="HH2" s="12"/>
      <c r="HI2" s="2"/>
      <c r="HK2" s="32" t="s">
        <v>122</v>
      </c>
      <c r="HL2" s="12"/>
      <c r="HM2" s="2"/>
      <c r="HO2" s="32" t="s">
        <v>124</v>
      </c>
      <c r="HP2" s="12"/>
      <c r="HQ2" s="2"/>
      <c r="HS2" s="32" t="s">
        <v>126</v>
      </c>
      <c r="HT2" s="12"/>
      <c r="HU2" s="2"/>
      <c r="HW2" s="32" t="s">
        <v>127</v>
      </c>
      <c r="HX2" s="12"/>
      <c r="HY2" s="2"/>
      <c r="IA2" s="32" t="s">
        <v>129</v>
      </c>
      <c r="IB2" s="12"/>
      <c r="IC2" s="2"/>
      <c r="IE2" s="32" t="s">
        <v>132</v>
      </c>
      <c r="IF2" s="12"/>
      <c r="IG2" s="2"/>
      <c r="II2" s="32" t="s">
        <v>133</v>
      </c>
      <c r="IJ2" s="12"/>
      <c r="IK2" s="2"/>
      <c r="IM2" s="32" t="s">
        <v>135</v>
      </c>
      <c r="IN2" s="12"/>
      <c r="IO2" s="2"/>
      <c r="IQ2" s="32" t="s">
        <v>137</v>
      </c>
      <c r="IR2" s="12"/>
      <c r="IS2" s="12"/>
    </row>
    <row r="3" spans="1:253" ht="26.25" customHeight="1">
      <c r="A3" s="3"/>
      <c r="B3" s="4" t="s">
        <v>0</v>
      </c>
      <c r="C3" s="5" t="s">
        <v>14</v>
      </c>
      <c r="D3" s="5" t="s">
        <v>16</v>
      </c>
      <c r="E3" s="5" t="s">
        <v>17</v>
      </c>
      <c r="F3" s="4" t="s">
        <v>0</v>
      </c>
      <c r="G3" s="5" t="s">
        <v>18</v>
      </c>
      <c r="H3" s="5" t="s">
        <v>19</v>
      </c>
      <c r="I3" s="5" t="s">
        <v>17</v>
      </c>
      <c r="J3" s="4" t="s">
        <v>0</v>
      </c>
      <c r="K3" s="5" t="s">
        <v>18</v>
      </c>
      <c r="L3" s="5" t="s">
        <v>19</v>
      </c>
      <c r="M3" s="5" t="s">
        <v>17</v>
      </c>
      <c r="N3" s="25" t="s">
        <v>0</v>
      </c>
      <c r="O3" s="5" t="s">
        <v>18</v>
      </c>
      <c r="P3" s="5" t="s">
        <v>19</v>
      </c>
      <c r="Q3" s="5" t="s">
        <v>17</v>
      </c>
      <c r="R3" s="25" t="s">
        <v>0</v>
      </c>
      <c r="S3" s="5" t="s">
        <v>18</v>
      </c>
      <c r="T3" s="5" t="s">
        <v>19</v>
      </c>
      <c r="U3" s="5" t="s">
        <v>17</v>
      </c>
      <c r="V3" s="25" t="s">
        <v>0</v>
      </c>
      <c r="W3" s="5" t="s">
        <v>18</v>
      </c>
      <c r="X3" s="5" t="s">
        <v>19</v>
      </c>
      <c r="Y3" s="5" t="s">
        <v>17</v>
      </c>
      <c r="Z3" s="25" t="s">
        <v>0</v>
      </c>
      <c r="AA3" s="5" t="s">
        <v>18</v>
      </c>
      <c r="AB3" s="5" t="s">
        <v>19</v>
      </c>
      <c r="AC3" s="5" t="s">
        <v>17</v>
      </c>
      <c r="AD3" s="25" t="s">
        <v>0</v>
      </c>
      <c r="AE3" s="5" t="s">
        <v>18</v>
      </c>
      <c r="AF3" s="5" t="s">
        <v>19</v>
      </c>
      <c r="AG3" s="5" t="s">
        <v>17</v>
      </c>
      <c r="AH3" s="25" t="s">
        <v>0</v>
      </c>
      <c r="AI3" s="5" t="s">
        <v>18</v>
      </c>
      <c r="AJ3" s="5" t="s">
        <v>19</v>
      </c>
      <c r="AK3" s="5" t="s">
        <v>17</v>
      </c>
      <c r="AL3" s="25" t="s">
        <v>0</v>
      </c>
      <c r="AM3" s="5" t="s">
        <v>18</v>
      </c>
      <c r="AN3" s="5" t="s">
        <v>19</v>
      </c>
      <c r="AO3" s="5" t="s">
        <v>17</v>
      </c>
      <c r="AP3" s="25" t="s">
        <v>0</v>
      </c>
      <c r="AQ3" s="5" t="s">
        <v>18</v>
      </c>
      <c r="AR3" s="5" t="s">
        <v>19</v>
      </c>
      <c r="AS3" s="5" t="s">
        <v>17</v>
      </c>
      <c r="AT3" s="25" t="s">
        <v>0</v>
      </c>
      <c r="AU3" s="5" t="s">
        <v>18</v>
      </c>
      <c r="AV3" s="5" t="s">
        <v>19</v>
      </c>
      <c r="AW3" s="5" t="s">
        <v>17</v>
      </c>
      <c r="AX3" s="25" t="s">
        <v>0</v>
      </c>
      <c r="AY3" s="5" t="s">
        <v>18</v>
      </c>
      <c r="AZ3" s="5" t="s">
        <v>19</v>
      </c>
      <c r="BA3" s="5" t="s">
        <v>17</v>
      </c>
      <c r="BB3" s="25" t="s">
        <v>0</v>
      </c>
      <c r="BC3" s="5" t="s">
        <v>18</v>
      </c>
      <c r="BD3" s="5" t="s">
        <v>19</v>
      </c>
      <c r="BE3" s="5" t="s">
        <v>17</v>
      </c>
      <c r="BF3" s="25" t="s">
        <v>0</v>
      </c>
      <c r="BG3" s="5" t="s">
        <v>18</v>
      </c>
      <c r="BH3" s="5" t="s">
        <v>19</v>
      </c>
      <c r="BI3" s="5" t="s">
        <v>17</v>
      </c>
      <c r="BJ3" s="25" t="s">
        <v>0</v>
      </c>
      <c r="BK3" s="5" t="s">
        <v>18</v>
      </c>
      <c r="BL3" s="5" t="s">
        <v>19</v>
      </c>
      <c r="BM3" s="5" t="s">
        <v>17</v>
      </c>
      <c r="BN3" s="25" t="s">
        <v>0</v>
      </c>
      <c r="BO3" s="5" t="s">
        <v>18</v>
      </c>
      <c r="BP3" s="5" t="s">
        <v>19</v>
      </c>
      <c r="BQ3" s="5" t="s">
        <v>17</v>
      </c>
      <c r="BR3" s="25" t="s">
        <v>0</v>
      </c>
      <c r="BS3" s="5" t="s">
        <v>18</v>
      </c>
      <c r="BT3" s="5" t="s">
        <v>19</v>
      </c>
      <c r="BU3" s="5" t="s">
        <v>17</v>
      </c>
      <c r="BV3" s="25" t="s">
        <v>0</v>
      </c>
      <c r="BW3" s="5" t="s">
        <v>18</v>
      </c>
      <c r="BX3" s="5" t="s">
        <v>19</v>
      </c>
      <c r="BY3" s="5" t="s">
        <v>17</v>
      </c>
      <c r="BZ3" s="25" t="s">
        <v>0</v>
      </c>
      <c r="CA3" s="5" t="s">
        <v>18</v>
      </c>
      <c r="CB3" s="5" t="s">
        <v>19</v>
      </c>
      <c r="CC3" s="5" t="s">
        <v>17</v>
      </c>
      <c r="CD3" s="25" t="s">
        <v>0</v>
      </c>
      <c r="CE3" s="5" t="s">
        <v>18</v>
      </c>
      <c r="CF3" s="5" t="s">
        <v>19</v>
      </c>
      <c r="CG3" s="5" t="s">
        <v>17</v>
      </c>
      <c r="CH3" s="25" t="s">
        <v>0</v>
      </c>
      <c r="CI3" s="5" t="s">
        <v>18</v>
      </c>
      <c r="CJ3" s="5" t="s">
        <v>19</v>
      </c>
      <c r="CK3" s="5" t="s">
        <v>17</v>
      </c>
      <c r="CL3" s="25" t="s">
        <v>0</v>
      </c>
      <c r="CM3" s="5" t="s">
        <v>18</v>
      </c>
      <c r="CN3" s="5" t="s">
        <v>19</v>
      </c>
      <c r="CO3" s="5" t="s">
        <v>17</v>
      </c>
      <c r="CP3" s="25" t="s">
        <v>0</v>
      </c>
      <c r="CQ3" s="5" t="s">
        <v>18</v>
      </c>
      <c r="CR3" s="5" t="s">
        <v>19</v>
      </c>
      <c r="CS3" s="5" t="s">
        <v>17</v>
      </c>
      <c r="CT3" s="25" t="s">
        <v>0</v>
      </c>
      <c r="CU3" s="5" t="s">
        <v>18</v>
      </c>
      <c r="CV3" s="5" t="s">
        <v>19</v>
      </c>
      <c r="CW3" s="5" t="s">
        <v>17</v>
      </c>
      <c r="CX3" s="25" t="s">
        <v>0</v>
      </c>
      <c r="CY3" s="5" t="s">
        <v>18</v>
      </c>
      <c r="CZ3" s="5" t="s">
        <v>19</v>
      </c>
      <c r="DA3" s="5" t="s">
        <v>17</v>
      </c>
      <c r="DB3" s="25" t="s">
        <v>0</v>
      </c>
      <c r="DC3" s="5" t="s">
        <v>18</v>
      </c>
      <c r="DD3" s="5" t="s">
        <v>19</v>
      </c>
      <c r="DE3" s="5" t="s">
        <v>17</v>
      </c>
      <c r="DF3" s="25" t="s">
        <v>0</v>
      </c>
      <c r="DG3" s="5" t="s">
        <v>18</v>
      </c>
      <c r="DH3" s="5" t="s">
        <v>19</v>
      </c>
      <c r="DI3" s="5" t="s">
        <v>17</v>
      </c>
      <c r="DJ3" s="25" t="s">
        <v>0</v>
      </c>
      <c r="DK3" s="5" t="s">
        <v>18</v>
      </c>
      <c r="DL3" s="5" t="s">
        <v>19</v>
      </c>
      <c r="DM3" s="5" t="s">
        <v>17</v>
      </c>
      <c r="DN3" s="25" t="s">
        <v>0</v>
      </c>
      <c r="DO3" s="5" t="s">
        <v>18</v>
      </c>
      <c r="DP3" s="5" t="s">
        <v>19</v>
      </c>
      <c r="DQ3" s="5" t="s">
        <v>17</v>
      </c>
      <c r="DR3" s="25" t="s">
        <v>0</v>
      </c>
      <c r="DS3" s="5" t="s">
        <v>18</v>
      </c>
      <c r="DT3" s="5" t="s">
        <v>19</v>
      </c>
      <c r="DU3" s="5" t="s">
        <v>17</v>
      </c>
      <c r="DV3" s="25" t="s">
        <v>0</v>
      </c>
      <c r="DW3" s="5" t="s">
        <v>18</v>
      </c>
      <c r="DX3" s="5" t="s">
        <v>19</v>
      </c>
      <c r="DY3" s="5" t="s">
        <v>17</v>
      </c>
      <c r="DZ3" s="25" t="s">
        <v>0</v>
      </c>
      <c r="EA3" s="5" t="s">
        <v>18</v>
      </c>
      <c r="EB3" s="5" t="s">
        <v>19</v>
      </c>
      <c r="EC3" s="5" t="s">
        <v>17</v>
      </c>
      <c r="ED3" s="25" t="s">
        <v>0</v>
      </c>
      <c r="EE3" s="5" t="s">
        <v>18</v>
      </c>
      <c r="EF3" s="5" t="s">
        <v>19</v>
      </c>
      <c r="EG3" s="5" t="s">
        <v>17</v>
      </c>
      <c r="EH3" s="25" t="s">
        <v>0</v>
      </c>
      <c r="EI3" s="5" t="s">
        <v>18</v>
      </c>
      <c r="EJ3" s="5" t="s">
        <v>19</v>
      </c>
      <c r="EK3" s="5" t="s">
        <v>17</v>
      </c>
      <c r="EL3" s="25" t="s">
        <v>0</v>
      </c>
      <c r="EM3" s="5" t="s">
        <v>18</v>
      </c>
      <c r="EN3" s="5" t="s">
        <v>19</v>
      </c>
      <c r="EO3" s="5" t="s">
        <v>17</v>
      </c>
      <c r="EP3" s="25" t="s">
        <v>0</v>
      </c>
      <c r="EQ3" s="5" t="s">
        <v>18</v>
      </c>
      <c r="ER3" s="5" t="s">
        <v>19</v>
      </c>
      <c r="ES3" s="5" t="s">
        <v>17</v>
      </c>
      <c r="ET3" s="25" t="s">
        <v>0</v>
      </c>
      <c r="EU3" s="5" t="s">
        <v>18</v>
      </c>
      <c r="EV3" s="5" t="s">
        <v>19</v>
      </c>
      <c r="EW3" s="5" t="s">
        <v>17</v>
      </c>
      <c r="EX3" s="25" t="s">
        <v>0</v>
      </c>
      <c r="EY3" s="5" t="s">
        <v>18</v>
      </c>
      <c r="EZ3" s="5" t="s">
        <v>19</v>
      </c>
      <c r="FA3" s="5" t="s">
        <v>17</v>
      </c>
      <c r="FB3" s="25" t="s">
        <v>0</v>
      </c>
      <c r="FC3" s="5" t="s">
        <v>18</v>
      </c>
      <c r="FD3" s="5" t="s">
        <v>19</v>
      </c>
      <c r="FE3" s="5" t="s">
        <v>17</v>
      </c>
      <c r="FF3" s="25" t="s">
        <v>0</v>
      </c>
      <c r="FG3" s="5" t="s">
        <v>18</v>
      </c>
      <c r="FH3" s="5" t="s">
        <v>19</v>
      </c>
      <c r="FI3" s="5" t="s">
        <v>17</v>
      </c>
      <c r="FJ3" s="25" t="s">
        <v>0</v>
      </c>
      <c r="FK3" s="5" t="s">
        <v>18</v>
      </c>
      <c r="FL3" s="5" t="s">
        <v>19</v>
      </c>
      <c r="FM3" s="5" t="s">
        <v>17</v>
      </c>
      <c r="FN3" s="25" t="s">
        <v>0</v>
      </c>
      <c r="FO3" s="5" t="s">
        <v>18</v>
      </c>
      <c r="FP3" s="5" t="s">
        <v>19</v>
      </c>
      <c r="FQ3" s="5" t="s">
        <v>17</v>
      </c>
      <c r="FR3" s="25" t="s">
        <v>0</v>
      </c>
      <c r="FS3" s="5" t="s">
        <v>18</v>
      </c>
      <c r="FT3" s="5" t="s">
        <v>19</v>
      </c>
      <c r="FU3" s="5" t="s">
        <v>17</v>
      </c>
      <c r="FV3" s="25" t="s">
        <v>0</v>
      </c>
      <c r="FW3" s="5" t="s">
        <v>18</v>
      </c>
      <c r="FX3" s="5" t="s">
        <v>19</v>
      </c>
      <c r="FY3" s="5" t="s">
        <v>17</v>
      </c>
      <c r="FZ3" s="25" t="s">
        <v>0</v>
      </c>
      <c r="GA3" s="5" t="s">
        <v>18</v>
      </c>
      <c r="GB3" s="5" t="s">
        <v>19</v>
      </c>
      <c r="GC3" s="5" t="s">
        <v>17</v>
      </c>
      <c r="GD3" s="25" t="s">
        <v>0</v>
      </c>
      <c r="GE3" s="5" t="s">
        <v>18</v>
      </c>
      <c r="GF3" s="5" t="s">
        <v>19</v>
      </c>
      <c r="GG3" s="5" t="s">
        <v>17</v>
      </c>
      <c r="GH3" s="25" t="s">
        <v>0</v>
      </c>
      <c r="GI3" s="5" t="s">
        <v>18</v>
      </c>
      <c r="GJ3" s="5" t="s">
        <v>19</v>
      </c>
      <c r="GK3" s="5" t="s">
        <v>17</v>
      </c>
      <c r="GL3" s="25" t="s">
        <v>0</v>
      </c>
      <c r="GM3" s="5" t="s">
        <v>18</v>
      </c>
      <c r="GN3" s="5" t="s">
        <v>19</v>
      </c>
      <c r="GO3" s="5" t="s">
        <v>17</v>
      </c>
      <c r="GP3" s="25" t="s">
        <v>0</v>
      </c>
      <c r="GQ3" s="5" t="s">
        <v>18</v>
      </c>
      <c r="GR3" s="5" t="s">
        <v>19</v>
      </c>
      <c r="GS3" s="5" t="s">
        <v>17</v>
      </c>
      <c r="GT3" s="25" t="s">
        <v>0</v>
      </c>
      <c r="GU3" s="5" t="s">
        <v>18</v>
      </c>
      <c r="GV3" s="5" t="s">
        <v>19</v>
      </c>
      <c r="GW3" s="5" t="s">
        <v>17</v>
      </c>
      <c r="GX3" s="25" t="s">
        <v>0</v>
      </c>
      <c r="GY3" s="5" t="s">
        <v>18</v>
      </c>
      <c r="GZ3" s="5" t="s">
        <v>19</v>
      </c>
      <c r="HA3" s="5" t="s">
        <v>17</v>
      </c>
      <c r="HB3" s="25" t="s">
        <v>0</v>
      </c>
      <c r="HC3" s="5" t="s">
        <v>18</v>
      </c>
      <c r="HD3" s="5" t="s">
        <v>19</v>
      </c>
      <c r="HE3" s="5" t="s">
        <v>17</v>
      </c>
      <c r="HF3" s="25" t="s">
        <v>0</v>
      </c>
      <c r="HG3" s="5" t="s">
        <v>18</v>
      </c>
      <c r="HH3" s="5" t="s">
        <v>19</v>
      </c>
      <c r="HI3" s="5" t="s">
        <v>17</v>
      </c>
      <c r="HJ3" s="25" t="s">
        <v>0</v>
      </c>
      <c r="HK3" s="5" t="s">
        <v>18</v>
      </c>
      <c r="HL3" s="5" t="s">
        <v>19</v>
      </c>
      <c r="HM3" s="5" t="s">
        <v>17</v>
      </c>
      <c r="HN3" s="25" t="s">
        <v>0</v>
      </c>
      <c r="HO3" s="5" t="s">
        <v>18</v>
      </c>
      <c r="HP3" s="5" t="s">
        <v>19</v>
      </c>
      <c r="HQ3" s="5" t="s">
        <v>17</v>
      </c>
      <c r="HR3" s="25" t="s">
        <v>0</v>
      </c>
      <c r="HS3" s="5" t="s">
        <v>18</v>
      </c>
      <c r="HT3" s="5" t="s">
        <v>19</v>
      </c>
      <c r="HU3" s="5" t="s">
        <v>17</v>
      </c>
      <c r="HV3" s="25" t="s">
        <v>0</v>
      </c>
      <c r="HW3" s="5" t="s">
        <v>18</v>
      </c>
      <c r="HX3" s="5" t="s">
        <v>19</v>
      </c>
      <c r="HY3" s="5" t="s">
        <v>17</v>
      </c>
      <c r="HZ3" s="25" t="s">
        <v>0</v>
      </c>
      <c r="IA3" s="5" t="s">
        <v>18</v>
      </c>
      <c r="IB3" s="5" t="s">
        <v>19</v>
      </c>
      <c r="IC3" s="5" t="s">
        <v>17</v>
      </c>
      <c r="ID3" s="25" t="s">
        <v>0</v>
      </c>
      <c r="IE3" s="5" t="s">
        <v>18</v>
      </c>
      <c r="IF3" s="5" t="s">
        <v>19</v>
      </c>
      <c r="IG3" s="5" t="s">
        <v>17</v>
      </c>
      <c r="IH3" s="25" t="s">
        <v>0</v>
      </c>
      <c r="II3" s="5" t="s">
        <v>18</v>
      </c>
      <c r="IJ3" s="5" t="s">
        <v>19</v>
      </c>
      <c r="IK3" s="5" t="s">
        <v>17</v>
      </c>
      <c r="IL3" s="25" t="s">
        <v>0</v>
      </c>
      <c r="IM3" s="5" t="s">
        <v>18</v>
      </c>
      <c r="IN3" s="5" t="s">
        <v>19</v>
      </c>
      <c r="IO3" s="5" t="s">
        <v>17</v>
      </c>
      <c r="IP3" s="25" t="s">
        <v>0</v>
      </c>
      <c r="IQ3" s="5" t="s">
        <v>18</v>
      </c>
      <c r="IR3" s="5" t="s">
        <v>19</v>
      </c>
      <c r="IS3" s="5" t="s">
        <v>17</v>
      </c>
    </row>
    <row r="4" spans="1:253" s="19" customFormat="1" ht="12.75">
      <c r="A4" s="17"/>
      <c r="B4" s="7" t="s">
        <v>13</v>
      </c>
      <c r="C4" s="18">
        <v>351</v>
      </c>
      <c r="D4" s="18">
        <v>0</v>
      </c>
      <c r="E4" s="18">
        <v>0</v>
      </c>
      <c r="F4" s="7" t="s">
        <v>13</v>
      </c>
      <c r="G4" s="18">
        <v>0</v>
      </c>
      <c r="H4" s="18">
        <v>0</v>
      </c>
      <c r="I4" s="18" t="e">
        <f aca="true" t="shared" si="0" ref="I4:I14">G4/H4</f>
        <v>#DIV/0!</v>
      </c>
      <c r="J4" s="7" t="s">
        <v>13</v>
      </c>
      <c r="K4" s="18">
        <v>3</v>
      </c>
      <c r="L4" s="18">
        <v>0</v>
      </c>
      <c r="M4" s="18" t="e">
        <f aca="true" t="shared" si="1" ref="M4:M14">K4/L4</f>
        <v>#DIV/0!</v>
      </c>
      <c r="N4" s="26" t="s">
        <v>13</v>
      </c>
      <c r="O4" s="18">
        <v>0</v>
      </c>
      <c r="P4" s="18">
        <v>0</v>
      </c>
      <c r="Q4" s="18" t="e">
        <f aca="true" t="shared" si="2" ref="Q4:Q14">O4/P4</f>
        <v>#DIV/0!</v>
      </c>
      <c r="R4" s="26" t="s">
        <v>13</v>
      </c>
      <c r="S4" s="18">
        <v>0</v>
      </c>
      <c r="T4" s="18">
        <v>0</v>
      </c>
      <c r="U4" s="18" t="e">
        <f aca="true" t="shared" si="3" ref="U4:U14">S4/T4</f>
        <v>#DIV/0!</v>
      </c>
      <c r="V4" s="26" t="s">
        <v>13</v>
      </c>
      <c r="W4" s="18">
        <v>0</v>
      </c>
      <c r="X4" s="18">
        <v>0</v>
      </c>
      <c r="Y4" s="18" t="e">
        <f aca="true" t="shared" si="4" ref="Y4:Y14">W4/X4</f>
        <v>#DIV/0!</v>
      </c>
      <c r="Z4" s="26" t="s">
        <v>13</v>
      </c>
      <c r="AA4" s="18"/>
      <c r="AB4" s="18"/>
      <c r="AC4" s="18" t="e">
        <f aca="true" t="shared" si="5" ref="AC4:AC14">AA4/AB4</f>
        <v>#DIV/0!</v>
      </c>
      <c r="AD4" s="26" t="s">
        <v>13</v>
      </c>
      <c r="AE4" s="18">
        <v>0</v>
      </c>
      <c r="AF4" s="18">
        <v>0</v>
      </c>
      <c r="AG4" s="18" t="e">
        <f aca="true" t="shared" si="6" ref="AG4:AG14">AE4/AF4</f>
        <v>#DIV/0!</v>
      </c>
      <c r="AH4" s="26" t="s">
        <v>13</v>
      </c>
      <c r="AI4" s="18">
        <v>0</v>
      </c>
      <c r="AJ4" s="18">
        <v>0</v>
      </c>
      <c r="AK4" s="18" t="e">
        <f aca="true" t="shared" si="7" ref="AK4:AK14">AI4/AJ4</f>
        <v>#DIV/0!</v>
      </c>
      <c r="AL4" s="26" t="s">
        <v>13</v>
      </c>
      <c r="AM4" s="18">
        <v>7</v>
      </c>
      <c r="AN4" s="18">
        <v>0</v>
      </c>
      <c r="AO4" s="18" t="e">
        <f aca="true" t="shared" si="8" ref="AO4:AO14">AM4/AN4</f>
        <v>#DIV/0!</v>
      </c>
      <c r="AP4" s="26" t="s">
        <v>13</v>
      </c>
      <c r="AQ4" s="18">
        <v>0</v>
      </c>
      <c r="AR4" s="18">
        <v>0</v>
      </c>
      <c r="AS4" s="18" t="e">
        <f aca="true" t="shared" si="9" ref="AS4:AS14">AQ4/AR4</f>
        <v>#DIV/0!</v>
      </c>
      <c r="AT4" s="26" t="s">
        <v>13</v>
      </c>
      <c r="AU4" s="18">
        <v>95</v>
      </c>
      <c r="AV4" s="18">
        <v>0</v>
      </c>
      <c r="AW4" s="18" t="e">
        <f aca="true" t="shared" si="10" ref="AW4:AW14">AU4/AV4</f>
        <v>#DIV/0!</v>
      </c>
      <c r="AX4" s="26" t="s">
        <v>13</v>
      </c>
      <c r="AY4" s="18">
        <v>2</v>
      </c>
      <c r="AZ4" s="18">
        <v>0</v>
      </c>
      <c r="BA4" s="18" t="e">
        <f aca="true" t="shared" si="11" ref="BA4:BA14">AY4/AZ4</f>
        <v>#DIV/0!</v>
      </c>
      <c r="BB4" s="26" t="s">
        <v>13</v>
      </c>
      <c r="BC4" s="18">
        <v>0</v>
      </c>
      <c r="BD4" s="18"/>
      <c r="BE4" s="18" t="e">
        <f aca="true" t="shared" si="12" ref="BE4:BE14">BC4/BD4</f>
        <v>#DIV/0!</v>
      </c>
      <c r="BF4" s="26" t="s">
        <v>13</v>
      </c>
      <c r="BG4" s="18">
        <v>1</v>
      </c>
      <c r="BH4" s="18">
        <v>0</v>
      </c>
      <c r="BI4" s="18" t="e">
        <f aca="true" t="shared" si="13" ref="BI4:BI14">BG4/BH4</f>
        <v>#DIV/0!</v>
      </c>
      <c r="BJ4" s="26" t="s">
        <v>13</v>
      </c>
      <c r="BK4" s="18"/>
      <c r="BL4" s="18"/>
      <c r="BM4" s="18" t="e">
        <f aca="true" t="shared" si="14" ref="BM4:BM14">BK4/BL4</f>
        <v>#DIV/0!</v>
      </c>
      <c r="BN4" s="26" t="s">
        <v>13</v>
      </c>
      <c r="BO4" s="18">
        <v>0</v>
      </c>
      <c r="BP4" s="18">
        <v>0</v>
      </c>
      <c r="BQ4" s="18" t="e">
        <f aca="true" t="shared" si="15" ref="BQ4:BQ14">BO4/BP4</f>
        <v>#DIV/0!</v>
      </c>
      <c r="BR4" s="26" t="s">
        <v>13</v>
      </c>
      <c r="BS4" s="18">
        <v>0</v>
      </c>
      <c r="BT4" s="18">
        <v>0</v>
      </c>
      <c r="BU4" s="18" t="e">
        <f aca="true" t="shared" si="16" ref="BU4:BU14">BS4/BT4</f>
        <v>#DIV/0!</v>
      </c>
      <c r="BV4" s="26" t="s">
        <v>13</v>
      </c>
      <c r="BW4" s="18">
        <v>0</v>
      </c>
      <c r="BX4" s="18">
        <v>0</v>
      </c>
      <c r="BY4" s="18" t="e">
        <f aca="true" t="shared" si="17" ref="BY4:BY14">BW4/BX4</f>
        <v>#DIV/0!</v>
      </c>
      <c r="BZ4" s="26" t="s">
        <v>13</v>
      </c>
      <c r="CA4" s="18">
        <v>0</v>
      </c>
      <c r="CB4" s="18">
        <v>0</v>
      </c>
      <c r="CC4" s="18" t="e">
        <f aca="true" t="shared" si="18" ref="CC4:CC14">CA4/CB4</f>
        <v>#DIV/0!</v>
      </c>
      <c r="CD4" s="26" t="s">
        <v>13</v>
      </c>
      <c r="CE4" s="18">
        <v>30</v>
      </c>
      <c r="CF4" s="18"/>
      <c r="CG4" s="18" t="e">
        <f aca="true" t="shared" si="19" ref="CG4:CG14">CE4/CF4</f>
        <v>#DIV/0!</v>
      </c>
      <c r="CH4" s="26" t="s">
        <v>13</v>
      </c>
      <c r="CI4" s="18">
        <v>38</v>
      </c>
      <c r="CJ4" s="18">
        <v>0</v>
      </c>
      <c r="CK4" s="18" t="e">
        <f aca="true" t="shared" si="20" ref="CK4:CK14">CI4/CJ4</f>
        <v>#DIV/0!</v>
      </c>
      <c r="CL4" s="26" t="s">
        <v>13</v>
      </c>
      <c r="CM4" s="18">
        <v>0</v>
      </c>
      <c r="CN4" s="18"/>
      <c r="CO4" s="18" t="e">
        <f aca="true" t="shared" si="21" ref="CO4:CO14">CM4/CN4</f>
        <v>#DIV/0!</v>
      </c>
      <c r="CP4" s="26" t="s">
        <v>13</v>
      </c>
      <c r="CQ4" s="18">
        <v>0</v>
      </c>
      <c r="CR4" s="18">
        <v>0</v>
      </c>
      <c r="CS4" s="18" t="e">
        <f aca="true" t="shared" si="22" ref="CS4:CS14">CQ4/CR4</f>
        <v>#DIV/0!</v>
      </c>
      <c r="CT4" s="26" t="s">
        <v>13</v>
      </c>
      <c r="CU4" s="18">
        <v>0</v>
      </c>
      <c r="CV4" s="18">
        <v>0</v>
      </c>
      <c r="CW4" s="18" t="e">
        <f aca="true" t="shared" si="23" ref="CW4:CW14">CU4/CV4</f>
        <v>#DIV/0!</v>
      </c>
      <c r="CX4" s="26" t="s">
        <v>13</v>
      </c>
      <c r="CY4" s="18">
        <v>2</v>
      </c>
      <c r="CZ4" s="18">
        <v>0</v>
      </c>
      <c r="DA4" s="18" t="e">
        <f aca="true" t="shared" si="24" ref="DA4:DA14">CY4/CZ4</f>
        <v>#DIV/0!</v>
      </c>
      <c r="DB4" s="26" t="s">
        <v>13</v>
      </c>
      <c r="DC4" s="18">
        <v>1</v>
      </c>
      <c r="DD4" s="18">
        <v>0</v>
      </c>
      <c r="DE4" s="18" t="e">
        <f aca="true" t="shared" si="25" ref="DE4:DE14">DC4/DD4</f>
        <v>#DIV/0!</v>
      </c>
      <c r="DF4" s="26" t="s">
        <v>13</v>
      </c>
      <c r="DG4" s="18">
        <v>0</v>
      </c>
      <c r="DH4" s="18">
        <v>0</v>
      </c>
      <c r="DI4" s="18" t="e">
        <f aca="true" t="shared" si="26" ref="DI4:DI14">DG4/DH4</f>
        <v>#DIV/0!</v>
      </c>
      <c r="DJ4" s="26" t="s">
        <v>13</v>
      </c>
      <c r="DK4" s="18">
        <v>5</v>
      </c>
      <c r="DL4" s="18">
        <v>0</v>
      </c>
      <c r="DM4" s="18" t="e">
        <f aca="true" t="shared" si="27" ref="DM4:DM14">DK4/DL4</f>
        <v>#DIV/0!</v>
      </c>
      <c r="DN4" s="26" t="s">
        <v>13</v>
      </c>
      <c r="DO4" s="18">
        <v>42</v>
      </c>
      <c r="DP4" s="18">
        <v>0</v>
      </c>
      <c r="DQ4" s="18" t="e">
        <f aca="true" t="shared" si="28" ref="DQ4:DQ14">DO4/DP4</f>
        <v>#DIV/0!</v>
      </c>
      <c r="DR4" s="26" t="s">
        <v>13</v>
      </c>
      <c r="DS4" s="18">
        <v>0</v>
      </c>
      <c r="DT4" s="18"/>
      <c r="DU4" s="18" t="e">
        <f aca="true" t="shared" si="29" ref="DU4:DU14">DS4/DT4</f>
        <v>#DIV/0!</v>
      </c>
      <c r="DV4" s="26" t="s">
        <v>13</v>
      </c>
      <c r="DW4" s="18">
        <v>0</v>
      </c>
      <c r="DX4" s="18">
        <v>0</v>
      </c>
      <c r="DY4" s="18" t="e">
        <f aca="true" t="shared" si="30" ref="DY4:DY14">DW4/DX4</f>
        <v>#DIV/0!</v>
      </c>
      <c r="DZ4" s="26" t="s">
        <v>13</v>
      </c>
      <c r="EA4" s="18">
        <v>0</v>
      </c>
      <c r="EB4" s="18">
        <v>0</v>
      </c>
      <c r="EC4" s="18" t="e">
        <f aca="true" t="shared" si="31" ref="EC4:EC14">EA4/EB4</f>
        <v>#DIV/0!</v>
      </c>
      <c r="ED4" s="26" t="s">
        <v>13</v>
      </c>
      <c r="EE4" s="18">
        <v>0</v>
      </c>
      <c r="EF4" s="18"/>
      <c r="EG4" s="18" t="e">
        <f aca="true" t="shared" si="32" ref="EG4:EG14">EE4/EF4</f>
        <v>#DIV/0!</v>
      </c>
      <c r="EH4" s="26" t="s">
        <v>13</v>
      </c>
      <c r="EI4" s="18">
        <v>46</v>
      </c>
      <c r="EJ4" s="18">
        <v>0</v>
      </c>
      <c r="EK4" s="18" t="e">
        <f aca="true" t="shared" si="33" ref="EK4:EK14">EI4/EJ4</f>
        <v>#DIV/0!</v>
      </c>
      <c r="EL4" s="26" t="s">
        <v>13</v>
      </c>
      <c r="EM4" s="18">
        <v>136</v>
      </c>
      <c r="EN4" s="18">
        <v>0</v>
      </c>
      <c r="EO4" s="18" t="e">
        <f aca="true" t="shared" si="34" ref="EO4:EO14">EM4/EN4</f>
        <v>#DIV/0!</v>
      </c>
      <c r="EP4" s="26" t="s">
        <v>13</v>
      </c>
      <c r="EQ4" s="18">
        <v>1</v>
      </c>
      <c r="ER4" s="18">
        <v>0</v>
      </c>
      <c r="ES4" s="18" t="e">
        <f aca="true" t="shared" si="35" ref="ES4:ES14">EQ4/ER4</f>
        <v>#DIV/0!</v>
      </c>
      <c r="ET4" s="26" t="s">
        <v>13</v>
      </c>
      <c r="EU4" s="18">
        <v>0</v>
      </c>
      <c r="EV4" s="18">
        <v>0</v>
      </c>
      <c r="EW4" s="18" t="e">
        <f aca="true" t="shared" si="36" ref="EW4:EW14">EU4/EV4</f>
        <v>#DIV/0!</v>
      </c>
      <c r="EX4" s="26" t="s">
        <v>13</v>
      </c>
      <c r="EY4" s="18">
        <v>0</v>
      </c>
      <c r="EZ4" s="18">
        <v>0</v>
      </c>
      <c r="FA4" s="18" t="e">
        <f aca="true" t="shared" si="37" ref="FA4:FA14">EY4/EZ4</f>
        <v>#DIV/0!</v>
      </c>
      <c r="FB4" s="26" t="s">
        <v>13</v>
      </c>
      <c r="FC4" s="18">
        <v>0</v>
      </c>
      <c r="FD4" s="18"/>
      <c r="FE4" s="18" t="e">
        <f aca="true" t="shared" si="38" ref="FE4:FE14">FC4/FD4</f>
        <v>#DIV/0!</v>
      </c>
      <c r="FF4" s="26" t="s">
        <v>13</v>
      </c>
      <c r="FG4" s="18">
        <v>4</v>
      </c>
      <c r="FH4" s="18">
        <v>0</v>
      </c>
      <c r="FI4" s="18" t="e">
        <f aca="true" t="shared" si="39" ref="FI4:FI14">FG4/FH4</f>
        <v>#DIV/0!</v>
      </c>
      <c r="FJ4" s="26" t="s">
        <v>13</v>
      </c>
      <c r="FK4" s="18">
        <v>10</v>
      </c>
      <c r="FL4" s="18">
        <v>0</v>
      </c>
      <c r="FM4" s="18" t="e">
        <f aca="true" t="shared" si="40" ref="FM4:FM14">FK4/FL4</f>
        <v>#DIV/0!</v>
      </c>
      <c r="FN4" s="26" t="s">
        <v>13</v>
      </c>
      <c r="FO4" s="18">
        <v>10</v>
      </c>
      <c r="FP4" s="18">
        <v>0</v>
      </c>
      <c r="FQ4" s="18" t="e">
        <f aca="true" t="shared" si="41" ref="FQ4:FQ14">FO4/FP4</f>
        <v>#DIV/0!</v>
      </c>
      <c r="FR4" s="26" t="s">
        <v>13</v>
      </c>
      <c r="FS4" s="18">
        <v>3</v>
      </c>
      <c r="FT4" s="18">
        <v>0</v>
      </c>
      <c r="FU4" s="18" t="e">
        <f aca="true" t="shared" si="42" ref="FU4:FU14">FS4/FT4</f>
        <v>#DIV/0!</v>
      </c>
      <c r="FV4" s="26" t="s">
        <v>13</v>
      </c>
      <c r="FW4" s="18">
        <v>0</v>
      </c>
      <c r="FX4" s="18">
        <v>0</v>
      </c>
      <c r="FY4" s="18" t="e">
        <f aca="true" t="shared" si="43" ref="FY4:FY14">FW4/FX4</f>
        <v>#DIV/0!</v>
      </c>
      <c r="FZ4" s="26" t="s">
        <v>13</v>
      </c>
      <c r="GA4" s="18">
        <v>0</v>
      </c>
      <c r="GB4" s="18">
        <v>0</v>
      </c>
      <c r="GC4" s="18" t="e">
        <f aca="true" t="shared" si="44" ref="GC4:GC14">GA4/GB4</f>
        <v>#DIV/0!</v>
      </c>
      <c r="GD4" s="26" t="s">
        <v>13</v>
      </c>
      <c r="GE4" s="18">
        <v>23</v>
      </c>
      <c r="GF4" s="18">
        <v>0</v>
      </c>
      <c r="GG4" s="18" t="e">
        <f aca="true" t="shared" si="45" ref="GG4:GG14">GE4/GF4</f>
        <v>#DIV/0!</v>
      </c>
      <c r="GH4" s="26" t="s">
        <v>13</v>
      </c>
      <c r="GI4" s="18">
        <v>35</v>
      </c>
      <c r="GJ4" s="18">
        <v>0</v>
      </c>
      <c r="GK4" s="18" t="e">
        <f aca="true" t="shared" si="46" ref="GK4:GK14">GI4/GJ4</f>
        <v>#DIV/0!</v>
      </c>
      <c r="GL4" s="26" t="s">
        <v>13</v>
      </c>
      <c r="GM4" s="18">
        <v>35</v>
      </c>
      <c r="GN4" s="18">
        <v>0</v>
      </c>
      <c r="GO4" s="18" t="e">
        <f aca="true" t="shared" si="47" ref="GO4:GO14">GM4/GN4</f>
        <v>#DIV/0!</v>
      </c>
      <c r="GP4" s="26" t="s">
        <v>13</v>
      </c>
      <c r="GQ4" s="18">
        <v>0</v>
      </c>
      <c r="GR4" s="18"/>
      <c r="GS4" s="18" t="e">
        <f aca="true" t="shared" si="48" ref="GS4:GS14">GQ4/GR4</f>
        <v>#DIV/0!</v>
      </c>
      <c r="GT4" s="26" t="s">
        <v>13</v>
      </c>
      <c r="GU4" s="18">
        <v>0</v>
      </c>
      <c r="GV4" s="18">
        <v>0</v>
      </c>
      <c r="GW4" s="18" t="e">
        <f aca="true" t="shared" si="49" ref="GW4:GW14">GU4/GV4</f>
        <v>#DIV/0!</v>
      </c>
      <c r="GX4" s="26" t="s">
        <v>13</v>
      </c>
      <c r="GY4" s="18">
        <v>0</v>
      </c>
      <c r="GZ4" s="18">
        <v>0</v>
      </c>
      <c r="HA4" s="18" t="e">
        <f aca="true" t="shared" si="50" ref="HA4:HA14">GY4/GZ4</f>
        <v>#DIV/0!</v>
      </c>
      <c r="HB4" s="26" t="s">
        <v>13</v>
      </c>
      <c r="HC4" s="18">
        <v>0</v>
      </c>
      <c r="HD4" s="18">
        <v>0</v>
      </c>
      <c r="HE4" s="18" t="e">
        <f aca="true" t="shared" si="51" ref="HE4:HE14">HC4/HD4</f>
        <v>#DIV/0!</v>
      </c>
      <c r="HF4" s="26" t="s">
        <v>13</v>
      </c>
      <c r="HG4" s="18">
        <v>8</v>
      </c>
      <c r="HH4" s="18">
        <v>0</v>
      </c>
      <c r="HI4" s="18" t="e">
        <f aca="true" t="shared" si="52" ref="HI4:HI14">HG4/HH4</f>
        <v>#DIV/0!</v>
      </c>
      <c r="HJ4" s="26" t="s">
        <v>13</v>
      </c>
      <c r="HK4" s="18">
        <v>0</v>
      </c>
      <c r="HL4" s="18">
        <v>0</v>
      </c>
      <c r="HM4" s="18" t="e">
        <f aca="true" t="shared" si="53" ref="HM4:HM14">HK4/HL4</f>
        <v>#DIV/0!</v>
      </c>
      <c r="HN4" s="26" t="s">
        <v>13</v>
      </c>
      <c r="HO4" s="18">
        <v>18</v>
      </c>
      <c r="HP4" s="18">
        <v>0</v>
      </c>
      <c r="HQ4" s="18" t="e">
        <f aca="true" t="shared" si="54" ref="HQ4:HQ14">HO4/HP4</f>
        <v>#DIV/0!</v>
      </c>
      <c r="HR4" s="26" t="s">
        <v>13</v>
      </c>
      <c r="HS4" s="18">
        <v>3</v>
      </c>
      <c r="HT4" s="18">
        <v>0</v>
      </c>
      <c r="HU4" s="18" t="e">
        <f aca="true" t="shared" si="55" ref="HU4:HU14">HS4/HT4</f>
        <v>#DIV/0!</v>
      </c>
      <c r="HV4" s="26" t="s">
        <v>13</v>
      </c>
      <c r="HW4" s="18">
        <v>0</v>
      </c>
      <c r="HX4" s="18">
        <v>0</v>
      </c>
      <c r="HY4" s="18" t="e">
        <f aca="true" t="shared" si="56" ref="HY4:HY14">HW4/HX4</f>
        <v>#DIV/0!</v>
      </c>
      <c r="HZ4" s="26" t="s">
        <v>13</v>
      </c>
      <c r="IA4" s="18">
        <v>0</v>
      </c>
      <c r="IB4" s="18"/>
      <c r="IC4" s="18" t="e">
        <f aca="true" t="shared" si="57" ref="IC4:IC14">IA4/IB4</f>
        <v>#DIV/0!</v>
      </c>
      <c r="ID4" s="26" t="s">
        <v>13</v>
      </c>
      <c r="IE4" s="18">
        <v>0</v>
      </c>
      <c r="IF4" s="18"/>
      <c r="IG4" s="18" t="e">
        <f aca="true" t="shared" si="58" ref="IG4:IG14">IE4/IF4</f>
        <v>#DIV/0!</v>
      </c>
      <c r="IH4" s="26" t="s">
        <v>13</v>
      </c>
      <c r="II4" s="18">
        <v>1</v>
      </c>
      <c r="IJ4" s="18">
        <v>0</v>
      </c>
      <c r="IK4" s="18" t="e">
        <f aca="true" t="shared" si="59" ref="IK4:IK14">II4/IJ4</f>
        <v>#DIV/0!</v>
      </c>
      <c r="IL4" s="26" t="s">
        <v>13</v>
      </c>
      <c r="IM4" s="18">
        <v>7</v>
      </c>
      <c r="IN4" s="18">
        <v>0</v>
      </c>
      <c r="IO4" s="18" t="e">
        <f aca="true" t="shared" si="60" ref="IO4:IO14">IM4/IN4</f>
        <v>#DIV/0!</v>
      </c>
      <c r="IP4" s="26" t="s">
        <v>13</v>
      </c>
      <c r="IQ4" s="18">
        <v>0</v>
      </c>
      <c r="IR4" s="18">
        <v>0</v>
      </c>
      <c r="IS4" s="18" t="e">
        <f aca="true" t="shared" si="61" ref="IS4:IS14">IQ4/IR4</f>
        <v>#DIV/0!</v>
      </c>
    </row>
    <row r="5" spans="1:253" s="19" customFormat="1" ht="12.75">
      <c r="A5" s="17"/>
      <c r="B5" s="7" t="s">
        <v>12</v>
      </c>
      <c r="C5" s="18">
        <v>539</v>
      </c>
      <c r="D5" s="18">
        <v>0</v>
      </c>
      <c r="E5" s="18">
        <v>0</v>
      </c>
      <c r="F5" s="7" t="s">
        <v>12</v>
      </c>
      <c r="G5" s="18">
        <v>0</v>
      </c>
      <c r="H5" s="18">
        <v>0</v>
      </c>
      <c r="I5" s="18" t="e">
        <f t="shared" si="0"/>
        <v>#DIV/0!</v>
      </c>
      <c r="J5" s="7" t="s">
        <v>12</v>
      </c>
      <c r="K5" s="18">
        <v>8</v>
      </c>
      <c r="L5" s="18">
        <v>0</v>
      </c>
      <c r="M5" s="18" t="e">
        <f t="shared" si="1"/>
        <v>#DIV/0!</v>
      </c>
      <c r="N5" s="26" t="s">
        <v>12</v>
      </c>
      <c r="O5" s="18">
        <v>0</v>
      </c>
      <c r="P5" s="18">
        <v>0</v>
      </c>
      <c r="Q5" s="18" t="e">
        <f t="shared" si="2"/>
        <v>#DIV/0!</v>
      </c>
      <c r="R5" s="26" t="s">
        <v>12</v>
      </c>
      <c r="S5" s="18">
        <v>0</v>
      </c>
      <c r="T5" s="18">
        <v>0</v>
      </c>
      <c r="U5" s="18" t="e">
        <f t="shared" si="3"/>
        <v>#DIV/0!</v>
      </c>
      <c r="V5" s="26" t="s">
        <v>12</v>
      </c>
      <c r="W5" s="18">
        <v>0</v>
      </c>
      <c r="X5" s="18">
        <v>0</v>
      </c>
      <c r="Y5" s="18" t="e">
        <f t="shared" si="4"/>
        <v>#DIV/0!</v>
      </c>
      <c r="Z5" s="26" t="s">
        <v>12</v>
      </c>
      <c r="AA5" s="18">
        <v>0</v>
      </c>
      <c r="AB5" s="18">
        <v>0</v>
      </c>
      <c r="AC5" s="18" t="e">
        <f t="shared" si="5"/>
        <v>#DIV/0!</v>
      </c>
      <c r="AD5" s="26" t="s">
        <v>12</v>
      </c>
      <c r="AE5" s="18">
        <v>0</v>
      </c>
      <c r="AF5" s="18">
        <v>0</v>
      </c>
      <c r="AG5" s="18" t="e">
        <f t="shared" si="6"/>
        <v>#DIV/0!</v>
      </c>
      <c r="AH5" s="26" t="s">
        <v>12</v>
      </c>
      <c r="AI5" s="18">
        <v>0</v>
      </c>
      <c r="AJ5" s="18">
        <v>0</v>
      </c>
      <c r="AK5" s="18" t="e">
        <f t="shared" si="7"/>
        <v>#DIV/0!</v>
      </c>
      <c r="AL5" s="26" t="s">
        <v>12</v>
      </c>
      <c r="AM5" s="18">
        <v>94</v>
      </c>
      <c r="AN5" s="18">
        <v>0</v>
      </c>
      <c r="AO5" s="18" t="e">
        <f t="shared" si="8"/>
        <v>#DIV/0!</v>
      </c>
      <c r="AP5" s="26" t="s">
        <v>12</v>
      </c>
      <c r="AQ5" s="18">
        <v>0</v>
      </c>
      <c r="AR5" s="18">
        <v>0</v>
      </c>
      <c r="AS5" s="18" t="e">
        <f t="shared" si="9"/>
        <v>#DIV/0!</v>
      </c>
      <c r="AT5" s="26" t="s">
        <v>12</v>
      </c>
      <c r="AU5" s="18">
        <v>186</v>
      </c>
      <c r="AV5" s="18">
        <v>0</v>
      </c>
      <c r="AW5" s="18" t="e">
        <f t="shared" si="10"/>
        <v>#DIV/0!</v>
      </c>
      <c r="AX5" s="26" t="s">
        <v>12</v>
      </c>
      <c r="AY5" s="18">
        <v>2</v>
      </c>
      <c r="AZ5" s="18">
        <v>0</v>
      </c>
      <c r="BA5" s="18" t="e">
        <f t="shared" si="11"/>
        <v>#DIV/0!</v>
      </c>
      <c r="BB5" s="26" t="s">
        <v>12</v>
      </c>
      <c r="BC5" s="18">
        <v>0</v>
      </c>
      <c r="BD5" s="18"/>
      <c r="BE5" s="18" t="e">
        <f t="shared" si="12"/>
        <v>#DIV/0!</v>
      </c>
      <c r="BF5" s="26" t="s">
        <v>12</v>
      </c>
      <c r="BG5" s="18">
        <v>6</v>
      </c>
      <c r="BH5" s="18">
        <v>0</v>
      </c>
      <c r="BI5" s="18" t="e">
        <f t="shared" si="13"/>
        <v>#DIV/0!</v>
      </c>
      <c r="BJ5" s="26" t="s">
        <v>12</v>
      </c>
      <c r="BK5" s="18"/>
      <c r="BL5" s="18"/>
      <c r="BM5" s="18" t="e">
        <f t="shared" si="14"/>
        <v>#DIV/0!</v>
      </c>
      <c r="BN5" s="26" t="s">
        <v>12</v>
      </c>
      <c r="BO5" s="18">
        <v>0</v>
      </c>
      <c r="BP5" s="18">
        <v>0</v>
      </c>
      <c r="BQ5" s="18" t="e">
        <f t="shared" si="15"/>
        <v>#DIV/0!</v>
      </c>
      <c r="BR5" s="26" t="s">
        <v>12</v>
      </c>
      <c r="BS5" s="18">
        <v>6</v>
      </c>
      <c r="BT5" s="18">
        <v>0</v>
      </c>
      <c r="BU5" s="18" t="e">
        <f t="shared" si="16"/>
        <v>#DIV/0!</v>
      </c>
      <c r="BV5" s="26" t="s">
        <v>12</v>
      </c>
      <c r="BW5" s="18">
        <v>0</v>
      </c>
      <c r="BX5" s="18">
        <v>0</v>
      </c>
      <c r="BY5" s="18" t="e">
        <f t="shared" si="17"/>
        <v>#DIV/0!</v>
      </c>
      <c r="BZ5" s="26" t="s">
        <v>12</v>
      </c>
      <c r="CA5" s="18">
        <v>1</v>
      </c>
      <c r="CB5" s="18">
        <v>0</v>
      </c>
      <c r="CC5" s="18" t="e">
        <f t="shared" si="18"/>
        <v>#DIV/0!</v>
      </c>
      <c r="CD5" s="26" t="s">
        <v>12</v>
      </c>
      <c r="CE5" s="18">
        <v>3</v>
      </c>
      <c r="CF5" s="18">
        <v>0</v>
      </c>
      <c r="CG5" s="18" t="e">
        <f t="shared" si="19"/>
        <v>#DIV/0!</v>
      </c>
      <c r="CH5" s="26" t="s">
        <v>12</v>
      </c>
      <c r="CI5" s="18">
        <v>84</v>
      </c>
      <c r="CJ5" s="18">
        <v>0</v>
      </c>
      <c r="CK5" s="18" t="e">
        <f t="shared" si="20"/>
        <v>#DIV/0!</v>
      </c>
      <c r="CL5" s="26" t="s">
        <v>12</v>
      </c>
      <c r="CM5" s="18">
        <v>0</v>
      </c>
      <c r="CN5" s="18"/>
      <c r="CO5" s="18" t="e">
        <f t="shared" si="21"/>
        <v>#DIV/0!</v>
      </c>
      <c r="CP5" s="26" t="s">
        <v>12</v>
      </c>
      <c r="CQ5" s="18">
        <v>0</v>
      </c>
      <c r="CR5" s="18">
        <v>0</v>
      </c>
      <c r="CS5" s="18" t="e">
        <f t="shared" si="22"/>
        <v>#DIV/0!</v>
      </c>
      <c r="CT5" s="26" t="s">
        <v>12</v>
      </c>
      <c r="CU5" s="18">
        <v>0</v>
      </c>
      <c r="CV5" s="18">
        <v>0</v>
      </c>
      <c r="CW5" s="18" t="e">
        <f t="shared" si="23"/>
        <v>#DIV/0!</v>
      </c>
      <c r="CX5" s="26" t="s">
        <v>12</v>
      </c>
      <c r="CY5" s="18">
        <v>2</v>
      </c>
      <c r="CZ5" s="18">
        <v>0</v>
      </c>
      <c r="DA5" s="18" t="e">
        <f t="shared" si="24"/>
        <v>#DIV/0!</v>
      </c>
      <c r="DB5" s="26" t="s">
        <v>12</v>
      </c>
      <c r="DC5" s="18">
        <v>10</v>
      </c>
      <c r="DD5" s="18">
        <v>0</v>
      </c>
      <c r="DE5" s="18" t="e">
        <f t="shared" si="25"/>
        <v>#DIV/0!</v>
      </c>
      <c r="DF5" s="26" t="s">
        <v>12</v>
      </c>
      <c r="DG5" s="18">
        <v>0</v>
      </c>
      <c r="DH5" s="18">
        <v>0</v>
      </c>
      <c r="DI5" s="18" t="e">
        <f t="shared" si="26"/>
        <v>#DIV/0!</v>
      </c>
      <c r="DJ5" s="26" t="s">
        <v>12</v>
      </c>
      <c r="DK5" s="18">
        <v>14</v>
      </c>
      <c r="DL5" s="18">
        <v>0</v>
      </c>
      <c r="DM5" s="18" t="e">
        <f t="shared" si="27"/>
        <v>#DIV/0!</v>
      </c>
      <c r="DN5" s="26" t="s">
        <v>12</v>
      </c>
      <c r="DO5" s="18">
        <v>48</v>
      </c>
      <c r="DP5" s="18">
        <v>0</v>
      </c>
      <c r="DQ5" s="18" t="e">
        <f t="shared" si="28"/>
        <v>#DIV/0!</v>
      </c>
      <c r="DR5" s="26" t="s">
        <v>12</v>
      </c>
      <c r="DS5" s="18">
        <v>1</v>
      </c>
      <c r="DT5" s="18">
        <v>0</v>
      </c>
      <c r="DU5" s="18" t="e">
        <f t="shared" si="29"/>
        <v>#DIV/0!</v>
      </c>
      <c r="DV5" s="26" t="s">
        <v>12</v>
      </c>
      <c r="DW5" s="18">
        <v>6</v>
      </c>
      <c r="DX5" s="18">
        <v>0</v>
      </c>
      <c r="DY5" s="18" t="e">
        <f t="shared" si="30"/>
        <v>#DIV/0!</v>
      </c>
      <c r="DZ5" s="26" t="s">
        <v>12</v>
      </c>
      <c r="EA5" s="18">
        <v>0</v>
      </c>
      <c r="EB5" s="18">
        <v>0</v>
      </c>
      <c r="EC5" s="18" t="e">
        <f t="shared" si="31"/>
        <v>#DIV/0!</v>
      </c>
      <c r="ED5" s="26" t="s">
        <v>12</v>
      </c>
      <c r="EE5" s="18">
        <v>0</v>
      </c>
      <c r="EF5" s="18"/>
      <c r="EG5" s="18" t="e">
        <f t="shared" si="32"/>
        <v>#DIV/0!</v>
      </c>
      <c r="EH5" s="26" t="s">
        <v>12</v>
      </c>
      <c r="EI5" s="18">
        <v>38</v>
      </c>
      <c r="EJ5" s="18">
        <v>0</v>
      </c>
      <c r="EK5" s="18" t="e">
        <f t="shared" si="33"/>
        <v>#DIV/0!</v>
      </c>
      <c r="EL5" s="26" t="s">
        <v>12</v>
      </c>
      <c r="EM5" s="18">
        <v>316</v>
      </c>
      <c r="EN5" s="18">
        <v>0</v>
      </c>
      <c r="EO5" s="18" t="e">
        <f t="shared" si="34"/>
        <v>#DIV/0!</v>
      </c>
      <c r="EP5" s="26" t="s">
        <v>12</v>
      </c>
      <c r="EQ5" s="18">
        <v>1</v>
      </c>
      <c r="ER5" s="18">
        <v>0</v>
      </c>
      <c r="ES5" s="18" t="e">
        <f t="shared" si="35"/>
        <v>#DIV/0!</v>
      </c>
      <c r="ET5" s="26" t="s">
        <v>12</v>
      </c>
      <c r="EU5" s="18">
        <v>0</v>
      </c>
      <c r="EV5" s="18">
        <v>0</v>
      </c>
      <c r="EW5" s="18" t="e">
        <f t="shared" si="36"/>
        <v>#DIV/0!</v>
      </c>
      <c r="EX5" s="26" t="s">
        <v>12</v>
      </c>
      <c r="EY5" s="18">
        <v>0</v>
      </c>
      <c r="EZ5" s="18">
        <v>0</v>
      </c>
      <c r="FA5" s="18" t="e">
        <f t="shared" si="37"/>
        <v>#DIV/0!</v>
      </c>
      <c r="FB5" s="26" t="s">
        <v>12</v>
      </c>
      <c r="FC5" s="18">
        <v>1</v>
      </c>
      <c r="FD5" s="18">
        <v>0</v>
      </c>
      <c r="FE5" s="18" t="e">
        <f t="shared" si="38"/>
        <v>#DIV/0!</v>
      </c>
      <c r="FF5" s="26" t="s">
        <v>12</v>
      </c>
      <c r="FG5" s="18">
        <v>7</v>
      </c>
      <c r="FH5" s="18">
        <v>0</v>
      </c>
      <c r="FI5" s="18" t="e">
        <f t="shared" si="39"/>
        <v>#DIV/0!</v>
      </c>
      <c r="FJ5" s="26" t="s">
        <v>12</v>
      </c>
      <c r="FK5" s="18">
        <v>31</v>
      </c>
      <c r="FL5" s="18">
        <v>0</v>
      </c>
      <c r="FM5" s="18" t="e">
        <f t="shared" si="40"/>
        <v>#DIV/0!</v>
      </c>
      <c r="FN5" s="26" t="s">
        <v>12</v>
      </c>
      <c r="FO5" s="18">
        <v>0</v>
      </c>
      <c r="FP5" s="18">
        <v>0</v>
      </c>
      <c r="FQ5" s="18" t="e">
        <f t="shared" si="41"/>
        <v>#DIV/0!</v>
      </c>
      <c r="FR5" s="26" t="s">
        <v>12</v>
      </c>
      <c r="FS5" s="18">
        <v>8</v>
      </c>
      <c r="FT5" s="18">
        <v>0</v>
      </c>
      <c r="FU5" s="18" t="e">
        <f t="shared" si="42"/>
        <v>#DIV/0!</v>
      </c>
      <c r="FV5" s="26" t="s">
        <v>12</v>
      </c>
      <c r="FW5" s="18">
        <v>0</v>
      </c>
      <c r="FX5" s="18">
        <v>0</v>
      </c>
      <c r="FY5" s="18" t="e">
        <f t="shared" si="43"/>
        <v>#DIV/0!</v>
      </c>
      <c r="FZ5" s="26" t="s">
        <v>12</v>
      </c>
      <c r="GA5" s="18">
        <v>1</v>
      </c>
      <c r="GB5" s="18">
        <v>0</v>
      </c>
      <c r="GC5" s="18" t="e">
        <f t="shared" si="44"/>
        <v>#DIV/0!</v>
      </c>
      <c r="GD5" s="26" t="s">
        <v>12</v>
      </c>
      <c r="GE5" s="18">
        <v>53</v>
      </c>
      <c r="GF5" s="18">
        <v>0</v>
      </c>
      <c r="GG5" s="18" t="e">
        <f t="shared" si="45"/>
        <v>#DIV/0!</v>
      </c>
      <c r="GH5" s="26" t="s">
        <v>12</v>
      </c>
      <c r="GI5" s="18">
        <v>76</v>
      </c>
      <c r="GJ5" s="18">
        <v>0</v>
      </c>
      <c r="GK5" s="18" t="e">
        <f t="shared" si="46"/>
        <v>#DIV/0!</v>
      </c>
      <c r="GL5" s="26" t="s">
        <v>12</v>
      </c>
      <c r="GM5" s="18">
        <v>62</v>
      </c>
      <c r="GN5" s="18">
        <v>0</v>
      </c>
      <c r="GO5" s="18" t="e">
        <f t="shared" si="47"/>
        <v>#DIV/0!</v>
      </c>
      <c r="GP5" s="26" t="s">
        <v>12</v>
      </c>
      <c r="GQ5" s="18">
        <v>0</v>
      </c>
      <c r="GR5" s="18"/>
      <c r="GS5" s="18" t="e">
        <f t="shared" si="48"/>
        <v>#DIV/0!</v>
      </c>
      <c r="GT5" s="26" t="s">
        <v>12</v>
      </c>
      <c r="GU5" s="18">
        <v>0</v>
      </c>
      <c r="GV5" s="18">
        <v>0</v>
      </c>
      <c r="GW5" s="18" t="e">
        <f t="shared" si="49"/>
        <v>#DIV/0!</v>
      </c>
      <c r="GX5" s="26" t="s">
        <v>12</v>
      </c>
      <c r="GY5" s="18">
        <v>0</v>
      </c>
      <c r="GZ5" s="18">
        <v>0</v>
      </c>
      <c r="HA5" s="18" t="e">
        <f t="shared" si="50"/>
        <v>#DIV/0!</v>
      </c>
      <c r="HB5" s="26" t="s">
        <v>12</v>
      </c>
      <c r="HC5" s="18">
        <v>0</v>
      </c>
      <c r="HD5" s="18">
        <v>0</v>
      </c>
      <c r="HE5" s="18" t="e">
        <f t="shared" si="51"/>
        <v>#DIV/0!</v>
      </c>
      <c r="HF5" s="26" t="s">
        <v>12</v>
      </c>
      <c r="HG5" s="18">
        <v>40</v>
      </c>
      <c r="HH5" s="18">
        <v>0</v>
      </c>
      <c r="HI5" s="18" t="e">
        <f t="shared" si="52"/>
        <v>#DIV/0!</v>
      </c>
      <c r="HJ5" s="26" t="s">
        <v>12</v>
      </c>
      <c r="HK5" s="18">
        <v>0</v>
      </c>
      <c r="HL5" s="18">
        <v>0</v>
      </c>
      <c r="HM5" s="18" t="e">
        <f t="shared" si="53"/>
        <v>#DIV/0!</v>
      </c>
      <c r="HN5" s="26" t="s">
        <v>12</v>
      </c>
      <c r="HO5" s="18">
        <v>33</v>
      </c>
      <c r="HP5" s="18">
        <v>0</v>
      </c>
      <c r="HQ5" s="18" t="e">
        <f t="shared" si="54"/>
        <v>#DIV/0!</v>
      </c>
      <c r="HR5" s="26" t="s">
        <v>12</v>
      </c>
      <c r="HS5" s="18">
        <v>3</v>
      </c>
      <c r="HT5" s="18">
        <v>0</v>
      </c>
      <c r="HU5" s="18" t="e">
        <f t="shared" si="55"/>
        <v>#DIV/0!</v>
      </c>
      <c r="HV5" s="26" t="s">
        <v>12</v>
      </c>
      <c r="HW5" s="18">
        <v>0</v>
      </c>
      <c r="HX5" s="18">
        <v>0</v>
      </c>
      <c r="HY5" s="18" t="e">
        <f t="shared" si="56"/>
        <v>#DIV/0!</v>
      </c>
      <c r="HZ5" s="26" t="s">
        <v>12</v>
      </c>
      <c r="IA5" s="18">
        <v>0</v>
      </c>
      <c r="IB5" s="18">
        <v>0</v>
      </c>
      <c r="IC5" s="18" t="e">
        <f t="shared" si="57"/>
        <v>#DIV/0!</v>
      </c>
      <c r="ID5" s="26" t="s">
        <v>12</v>
      </c>
      <c r="IE5" s="18">
        <v>0</v>
      </c>
      <c r="IF5" s="18">
        <v>0</v>
      </c>
      <c r="IG5" s="18" t="e">
        <f t="shared" si="58"/>
        <v>#DIV/0!</v>
      </c>
      <c r="IH5" s="26" t="s">
        <v>12</v>
      </c>
      <c r="II5" s="18">
        <v>2</v>
      </c>
      <c r="IJ5" s="18">
        <v>1</v>
      </c>
      <c r="IK5" s="18">
        <f t="shared" si="59"/>
        <v>2</v>
      </c>
      <c r="IL5" s="26" t="s">
        <v>12</v>
      </c>
      <c r="IM5" s="18">
        <v>4</v>
      </c>
      <c r="IN5" s="18">
        <v>0</v>
      </c>
      <c r="IO5" s="18" t="e">
        <f t="shared" si="60"/>
        <v>#DIV/0!</v>
      </c>
      <c r="IP5" s="26" t="s">
        <v>12</v>
      </c>
      <c r="IQ5" s="18">
        <v>0</v>
      </c>
      <c r="IR5" s="18">
        <v>0</v>
      </c>
      <c r="IS5" s="18" t="e">
        <f t="shared" si="61"/>
        <v>#DIV/0!</v>
      </c>
    </row>
    <row r="6" spans="1:253" s="19" customFormat="1" ht="13.5" customHeight="1">
      <c r="A6" s="17"/>
      <c r="B6" s="7" t="s">
        <v>11</v>
      </c>
      <c r="C6" s="18">
        <v>1408</v>
      </c>
      <c r="D6" s="18">
        <v>54</v>
      </c>
      <c r="E6" s="18">
        <f aca="true" t="shared" si="62" ref="E6:E14">C6/D6</f>
        <v>26.074074074074073</v>
      </c>
      <c r="F6" s="7" t="s">
        <v>11</v>
      </c>
      <c r="G6" s="18">
        <v>0</v>
      </c>
      <c r="H6" s="18">
        <v>0</v>
      </c>
      <c r="I6" s="18" t="e">
        <f t="shared" si="0"/>
        <v>#DIV/0!</v>
      </c>
      <c r="J6" s="7" t="s">
        <v>11</v>
      </c>
      <c r="K6" s="18">
        <v>206</v>
      </c>
      <c r="L6" s="18">
        <v>5</v>
      </c>
      <c r="M6" s="18">
        <f t="shared" si="1"/>
        <v>41.2</v>
      </c>
      <c r="N6" s="26" t="s">
        <v>11</v>
      </c>
      <c r="O6" s="18">
        <v>0</v>
      </c>
      <c r="P6" s="18">
        <v>0</v>
      </c>
      <c r="Q6" s="18" t="e">
        <f t="shared" si="2"/>
        <v>#DIV/0!</v>
      </c>
      <c r="R6" s="26" t="s">
        <v>11</v>
      </c>
      <c r="S6" s="18">
        <v>0</v>
      </c>
      <c r="T6" s="18">
        <v>0</v>
      </c>
      <c r="U6" s="18" t="e">
        <f t="shared" si="3"/>
        <v>#DIV/0!</v>
      </c>
      <c r="V6" s="26" t="s">
        <v>11</v>
      </c>
      <c r="W6" s="18">
        <v>0</v>
      </c>
      <c r="X6" s="18">
        <v>0</v>
      </c>
      <c r="Y6" s="18" t="e">
        <f t="shared" si="4"/>
        <v>#DIV/0!</v>
      </c>
      <c r="Z6" s="26" t="s">
        <v>11</v>
      </c>
      <c r="AA6" s="18">
        <v>0</v>
      </c>
      <c r="AB6" s="18">
        <v>0</v>
      </c>
      <c r="AC6" s="18" t="e">
        <f t="shared" si="5"/>
        <v>#DIV/0!</v>
      </c>
      <c r="AD6" s="26" t="s">
        <v>11</v>
      </c>
      <c r="AE6" s="18">
        <v>0</v>
      </c>
      <c r="AF6" s="18">
        <v>0</v>
      </c>
      <c r="AG6" s="18" t="e">
        <f t="shared" si="6"/>
        <v>#DIV/0!</v>
      </c>
      <c r="AH6" s="26" t="s">
        <v>11</v>
      </c>
      <c r="AI6" s="18">
        <v>0</v>
      </c>
      <c r="AJ6" s="18">
        <v>0</v>
      </c>
      <c r="AK6" s="18" t="e">
        <f t="shared" si="7"/>
        <v>#DIV/0!</v>
      </c>
      <c r="AL6" s="26" t="s">
        <v>11</v>
      </c>
      <c r="AM6" s="18">
        <v>312</v>
      </c>
      <c r="AN6" s="18">
        <v>5</v>
      </c>
      <c r="AO6" s="18">
        <f t="shared" si="8"/>
        <v>62.4</v>
      </c>
      <c r="AP6" s="26" t="s">
        <v>11</v>
      </c>
      <c r="AQ6" s="18">
        <v>0</v>
      </c>
      <c r="AR6" s="18">
        <v>0</v>
      </c>
      <c r="AS6" s="18" t="e">
        <f t="shared" si="9"/>
        <v>#DIV/0!</v>
      </c>
      <c r="AT6" s="26" t="s">
        <v>11</v>
      </c>
      <c r="AU6" s="18">
        <v>1915</v>
      </c>
      <c r="AV6" s="18">
        <v>67</v>
      </c>
      <c r="AW6" s="18">
        <f t="shared" si="10"/>
        <v>28.582089552238806</v>
      </c>
      <c r="AX6" s="26" t="s">
        <v>11</v>
      </c>
      <c r="AY6" s="18">
        <v>7</v>
      </c>
      <c r="AZ6" s="18">
        <v>1</v>
      </c>
      <c r="BA6" s="18">
        <f t="shared" si="11"/>
        <v>7</v>
      </c>
      <c r="BB6" s="26" t="s">
        <v>11</v>
      </c>
      <c r="BC6" s="18">
        <v>0</v>
      </c>
      <c r="BD6" s="18"/>
      <c r="BE6" s="18" t="e">
        <f t="shared" si="12"/>
        <v>#DIV/0!</v>
      </c>
      <c r="BF6" s="26" t="s">
        <v>11</v>
      </c>
      <c r="BG6" s="18">
        <v>4</v>
      </c>
      <c r="BH6" s="18">
        <v>1</v>
      </c>
      <c r="BI6" s="18">
        <f t="shared" si="13"/>
        <v>4</v>
      </c>
      <c r="BJ6" s="26" t="s">
        <v>11</v>
      </c>
      <c r="BK6" s="18"/>
      <c r="BL6" s="18"/>
      <c r="BM6" s="18" t="e">
        <f t="shared" si="14"/>
        <v>#DIV/0!</v>
      </c>
      <c r="BN6" s="26" t="s">
        <v>11</v>
      </c>
      <c r="BO6" s="18">
        <v>0</v>
      </c>
      <c r="BP6" s="18">
        <v>0</v>
      </c>
      <c r="BQ6" s="18" t="e">
        <f t="shared" si="15"/>
        <v>#DIV/0!</v>
      </c>
      <c r="BR6" s="26" t="s">
        <v>11</v>
      </c>
      <c r="BS6" s="18">
        <v>16</v>
      </c>
      <c r="BT6" s="18">
        <v>2</v>
      </c>
      <c r="BU6" s="18">
        <f t="shared" si="16"/>
        <v>8</v>
      </c>
      <c r="BV6" s="26" t="s">
        <v>11</v>
      </c>
      <c r="BW6" s="18">
        <v>0</v>
      </c>
      <c r="BX6" s="18">
        <v>0</v>
      </c>
      <c r="BY6" s="18" t="e">
        <f t="shared" si="17"/>
        <v>#DIV/0!</v>
      </c>
      <c r="BZ6" s="26" t="s">
        <v>11</v>
      </c>
      <c r="CA6" s="18">
        <v>2</v>
      </c>
      <c r="CB6" s="18">
        <v>0</v>
      </c>
      <c r="CC6" s="18" t="e">
        <f t="shared" si="18"/>
        <v>#DIV/0!</v>
      </c>
      <c r="CD6" s="26" t="s">
        <v>11</v>
      </c>
      <c r="CE6" s="18">
        <v>22</v>
      </c>
      <c r="CF6" s="18">
        <v>1</v>
      </c>
      <c r="CG6" s="18">
        <f t="shared" si="19"/>
        <v>22</v>
      </c>
      <c r="CH6" s="26" t="s">
        <v>11</v>
      </c>
      <c r="CI6" s="18">
        <v>147</v>
      </c>
      <c r="CJ6" s="18">
        <v>12</v>
      </c>
      <c r="CK6" s="18">
        <f t="shared" si="20"/>
        <v>12.25</v>
      </c>
      <c r="CL6" s="26" t="s">
        <v>11</v>
      </c>
      <c r="CM6" s="18">
        <v>0</v>
      </c>
      <c r="CN6" s="18"/>
      <c r="CO6" s="18" t="e">
        <f t="shared" si="21"/>
        <v>#DIV/0!</v>
      </c>
      <c r="CP6" s="26" t="s">
        <v>11</v>
      </c>
      <c r="CQ6" s="18">
        <v>0</v>
      </c>
      <c r="CR6" s="18">
        <v>0</v>
      </c>
      <c r="CS6" s="18" t="e">
        <f t="shared" si="22"/>
        <v>#DIV/0!</v>
      </c>
      <c r="CT6" s="26" t="s">
        <v>11</v>
      </c>
      <c r="CU6" s="18">
        <v>0</v>
      </c>
      <c r="CV6" s="18">
        <v>0</v>
      </c>
      <c r="CW6" s="18" t="e">
        <f t="shared" si="23"/>
        <v>#DIV/0!</v>
      </c>
      <c r="CX6" s="26" t="s">
        <v>11</v>
      </c>
      <c r="CY6" s="18">
        <v>2</v>
      </c>
      <c r="CZ6" s="18">
        <v>0</v>
      </c>
      <c r="DA6" s="18" t="e">
        <f t="shared" si="24"/>
        <v>#DIV/0!</v>
      </c>
      <c r="DB6" s="26" t="s">
        <v>11</v>
      </c>
      <c r="DC6" s="18">
        <v>380</v>
      </c>
      <c r="DD6" s="18">
        <v>20</v>
      </c>
      <c r="DE6" s="18">
        <f t="shared" si="25"/>
        <v>19</v>
      </c>
      <c r="DF6" s="26" t="s">
        <v>11</v>
      </c>
      <c r="DG6" s="18">
        <v>1</v>
      </c>
      <c r="DH6" s="18">
        <v>0</v>
      </c>
      <c r="DI6" s="18" t="e">
        <f t="shared" si="26"/>
        <v>#DIV/0!</v>
      </c>
      <c r="DJ6" s="26" t="s">
        <v>11</v>
      </c>
      <c r="DK6" s="18">
        <v>39</v>
      </c>
      <c r="DL6" s="18">
        <v>0</v>
      </c>
      <c r="DM6" s="18" t="e">
        <f t="shared" si="27"/>
        <v>#DIV/0!</v>
      </c>
      <c r="DN6" s="26" t="s">
        <v>11</v>
      </c>
      <c r="DO6" s="18">
        <v>102</v>
      </c>
      <c r="DP6" s="18">
        <v>0</v>
      </c>
      <c r="DQ6" s="18" t="e">
        <f t="shared" si="28"/>
        <v>#DIV/0!</v>
      </c>
      <c r="DR6" s="26" t="s">
        <v>11</v>
      </c>
      <c r="DS6" s="18">
        <v>11</v>
      </c>
      <c r="DT6" s="18">
        <v>1</v>
      </c>
      <c r="DU6" s="18">
        <f t="shared" si="29"/>
        <v>11</v>
      </c>
      <c r="DV6" s="26" t="s">
        <v>11</v>
      </c>
      <c r="DW6" s="18">
        <v>135</v>
      </c>
      <c r="DX6" s="18">
        <v>2</v>
      </c>
      <c r="DY6" s="18">
        <f t="shared" si="30"/>
        <v>67.5</v>
      </c>
      <c r="DZ6" s="26" t="s">
        <v>11</v>
      </c>
      <c r="EA6" s="18">
        <v>0</v>
      </c>
      <c r="EB6" s="18">
        <v>0</v>
      </c>
      <c r="EC6" s="18" t="e">
        <f t="shared" si="31"/>
        <v>#DIV/0!</v>
      </c>
      <c r="ED6" s="26" t="s">
        <v>11</v>
      </c>
      <c r="EE6" s="18">
        <v>0</v>
      </c>
      <c r="EF6" s="18"/>
      <c r="EG6" s="18" t="e">
        <f t="shared" si="32"/>
        <v>#DIV/0!</v>
      </c>
      <c r="EH6" s="26" t="s">
        <v>11</v>
      </c>
      <c r="EI6" s="18">
        <v>841</v>
      </c>
      <c r="EJ6" s="18">
        <v>39</v>
      </c>
      <c r="EK6" s="18">
        <f t="shared" si="33"/>
        <v>21.564102564102566</v>
      </c>
      <c r="EL6" s="26" t="s">
        <v>11</v>
      </c>
      <c r="EM6" s="18">
        <v>1650</v>
      </c>
      <c r="EN6" s="18">
        <v>31</v>
      </c>
      <c r="EO6" s="18">
        <f t="shared" si="34"/>
        <v>53.225806451612904</v>
      </c>
      <c r="EP6" s="26" t="s">
        <v>11</v>
      </c>
      <c r="EQ6" s="18">
        <v>2</v>
      </c>
      <c r="ER6" s="18">
        <v>0</v>
      </c>
      <c r="ES6" s="18" t="e">
        <f t="shared" si="35"/>
        <v>#DIV/0!</v>
      </c>
      <c r="ET6" s="26" t="s">
        <v>11</v>
      </c>
      <c r="EU6" s="18">
        <v>0</v>
      </c>
      <c r="EV6" s="18">
        <v>0</v>
      </c>
      <c r="EW6" s="18" t="e">
        <f t="shared" si="36"/>
        <v>#DIV/0!</v>
      </c>
      <c r="EX6" s="26" t="s">
        <v>11</v>
      </c>
      <c r="EY6" s="18">
        <v>0</v>
      </c>
      <c r="EZ6" s="18">
        <v>0</v>
      </c>
      <c r="FA6" s="18" t="e">
        <f t="shared" si="37"/>
        <v>#DIV/0!</v>
      </c>
      <c r="FB6" s="26" t="s">
        <v>11</v>
      </c>
      <c r="FC6" s="18">
        <v>3</v>
      </c>
      <c r="FD6" s="18">
        <v>1</v>
      </c>
      <c r="FE6" s="18">
        <f t="shared" si="38"/>
        <v>3</v>
      </c>
      <c r="FF6" s="26" t="s">
        <v>11</v>
      </c>
      <c r="FG6" s="18">
        <v>20</v>
      </c>
      <c r="FH6" s="18">
        <v>2</v>
      </c>
      <c r="FI6" s="18">
        <f t="shared" si="39"/>
        <v>10</v>
      </c>
      <c r="FJ6" s="26" t="s">
        <v>11</v>
      </c>
      <c r="FK6" s="18">
        <v>200</v>
      </c>
      <c r="FL6" s="18">
        <v>3</v>
      </c>
      <c r="FM6" s="18">
        <f t="shared" si="40"/>
        <v>66.66666666666667</v>
      </c>
      <c r="FN6" s="26" t="s">
        <v>11</v>
      </c>
      <c r="FO6" s="18">
        <v>0</v>
      </c>
      <c r="FP6" s="18">
        <v>0</v>
      </c>
      <c r="FQ6" s="18" t="e">
        <f t="shared" si="41"/>
        <v>#DIV/0!</v>
      </c>
      <c r="FR6" s="26" t="s">
        <v>11</v>
      </c>
      <c r="FS6" s="18">
        <v>93</v>
      </c>
      <c r="FT6" s="18">
        <v>7</v>
      </c>
      <c r="FU6" s="18">
        <f t="shared" si="42"/>
        <v>13.285714285714286</v>
      </c>
      <c r="FV6" s="26" t="s">
        <v>11</v>
      </c>
      <c r="FW6" s="18">
        <v>0</v>
      </c>
      <c r="FX6" s="18">
        <v>0</v>
      </c>
      <c r="FY6" s="18" t="e">
        <f t="shared" si="43"/>
        <v>#DIV/0!</v>
      </c>
      <c r="FZ6" s="26" t="s">
        <v>11</v>
      </c>
      <c r="GA6" s="18">
        <v>0</v>
      </c>
      <c r="GB6" s="18">
        <v>0</v>
      </c>
      <c r="GC6" s="18" t="e">
        <f t="shared" si="44"/>
        <v>#DIV/0!</v>
      </c>
      <c r="GD6" s="26" t="s">
        <v>11</v>
      </c>
      <c r="GE6" s="18">
        <v>79</v>
      </c>
      <c r="GF6" s="18">
        <v>4</v>
      </c>
      <c r="GG6" s="18">
        <f t="shared" si="45"/>
        <v>19.75</v>
      </c>
      <c r="GH6" s="26" t="s">
        <v>11</v>
      </c>
      <c r="GI6" s="18">
        <v>201</v>
      </c>
      <c r="GJ6" s="18">
        <v>10</v>
      </c>
      <c r="GK6" s="18">
        <f t="shared" si="46"/>
        <v>20.1</v>
      </c>
      <c r="GL6" s="26" t="s">
        <v>11</v>
      </c>
      <c r="GM6" s="18">
        <v>109</v>
      </c>
      <c r="GN6" s="18">
        <v>6</v>
      </c>
      <c r="GO6" s="18">
        <f t="shared" si="47"/>
        <v>18.166666666666668</v>
      </c>
      <c r="GP6" s="26" t="s">
        <v>11</v>
      </c>
      <c r="GQ6" s="18">
        <v>0</v>
      </c>
      <c r="GR6" s="18"/>
      <c r="GS6" s="18" t="e">
        <f t="shared" si="48"/>
        <v>#DIV/0!</v>
      </c>
      <c r="GT6" s="26" t="s">
        <v>11</v>
      </c>
      <c r="GU6" s="18">
        <v>13</v>
      </c>
      <c r="GV6" s="18">
        <v>1</v>
      </c>
      <c r="GW6" s="18">
        <f t="shared" si="49"/>
        <v>13</v>
      </c>
      <c r="GX6" s="26" t="s">
        <v>11</v>
      </c>
      <c r="GY6" s="18">
        <v>3</v>
      </c>
      <c r="GZ6" s="18">
        <v>0</v>
      </c>
      <c r="HA6" s="18" t="e">
        <f t="shared" si="50"/>
        <v>#DIV/0!</v>
      </c>
      <c r="HB6" s="26" t="s">
        <v>11</v>
      </c>
      <c r="HC6" s="18">
        <v>5</v>
      </c>
      <c r="HD6" s="18">
        <v>2</v>
      </c>
      <c r="HE6" s="18">
        <f t="shared" si="51"/>
        <v>2.5</v>
      </c>
      <c r="HF6" s="26" t="s">
        <v>11</v>
      </c>
      <c r="HG6" s="18">
        <v>164</v>
      </c>
      <c r="HH6" s="18">
        <v>4</v>
      </c>
      <c r="HI6" s="18">
        <f t="shared" si="52"/>
        <v>41</v>
      </c>
      <c r="HJ6" s="26" t="s">
        <v>11</v>
      </c>
      <c r="HK6" s="18">
        <v>1</v>
      </c>
      <c r="HL6" s="18">
        <v>0</v>
      </c>
      <c r="HM6" s="18" t="e">
        <f t="shared" si="53"/>
        <v>#DIV/0!</v>
      </c>
      <c r="HN6" s="26" t="s">
        <v>11</v>
      </c>
      <c r="HO6" s="18">
        <v>68</v>
      </c>
      <c r="HP6" s="18">
        <v>3</v>
      </c>
      <c r="HQ6" s="18">
        <f t="shared" si="54"/>
        <v>22.666666666666668</v>
      </c>
      <c r="HR6" s="26" t="s">
        <v>11</v>
      </c>
      <c r="HS6" s="18">
        <v>12</v>
      </c>
      <c r="HT6" s="18">
        <v>0</v>
      </c>
      <c r="HU6" s="18" t="e">
        <f t="shared" si="55"/>
        <v>#DIV/0!</v>
      </c>
      <c r="HV6" s="26" t="s">
        <v>11</v>
      </c>
      <c r="HW6" s="18">
        <v>1</v>
      </c>
      <c r="HX6" s="18">
        <v>0</v>
      </c>
      <c r="HY6" s="18" t="e">
        <f t="shared" si="56"/>
        <v>#DIV/0!</v>
      </c>
      <c r="HZ6" s="26" t="s">
        <v>11</v>
      </c>
      <c r="IA6" s="18">
        <v>1</v>
      </c>
      <c r="IB6" s="18">
        <v>0</v>
      </c>
      <c r="IC6" s="18" t="e">
        <f t="shared" si="57"/>
        <v>#DIV/0!</v>
      </c>
      <c r="ID6" s="26" t="s">
        <v>11</v>
      </c>
      <c r="IE6" s="18">
        <v>0</v>
      </c>
      <c r="IF6" s="18">
        <v>0</v>
      </c>
      <c r="IG6" s="18" t="e">
        <f t="shared" si="58"/>
        <v>#DIV/0!</v>
      </c>
      <c r="IH6" s="26" t="s">
        <v>11</v>
      </c>
      <c r="II6" s="18">
        <v>4</v>
      </c>
      <c r="IJ6" s="18">
        <v>0</v>
      </c>
      <c r="IK6" s="18" t="e">
        <f t="shared" si="59"/>
        <v>#DIV/0!</v>
      </c>
      <c r="IL6" s="26" t="s">
        <v>11</v>
      </c>
      <c r="IM6" s="18">
        <v>260</v>
      </c>
      <c r="IN6" s="18">
        <v>15</v>
      </c>
      <c r="IO6" s="18">
        <f t="shared" si="60"/>
        <v>17.333333333333332</v>
      </c>
      <c r="IP6" s="26" t="s">
        <v>11</v>
      </c>
      <c r="IQ6" s="18">
        <v>2</v>
      </c>
      <c r="IR6" s="18">
        <v>0</v>
      </c>
      <c r="IS6" s="18" t="e">
        <f t="shared" si="61"/>
        <v>#DIV/0!</v>
      </c>
    </row>
    <row r="7" spans="1:253" s="19" customFormat="1" ht="12.75">
      <c r="A7" s="17"/>
      <c r="B7" s="7" t="s">
        <v>10</v>
      </c>
      <c r="C7" s="18">
        <v>1203</v>
      </c>
      <c r="D7" s="18">
        <v>82</v>
      </c>
      <c r="E7" s="18">
        <f t="shared" si="62"/>
        <v>14.670731707317072</v>
      </c>
      <c r="F7" s="7" t="s">
        <v>10</v>
      </c>
      <c r="G7" s="18">
        <v>2</v>
      </c>
      <c r="H7" s="18">
        <v>2</v>
      </c>
      <c r="I7" s="18">
        <f t="shared" si="0"/>
        <v>1</v>
      </c>
      <c r="J7" s="7" t="s">
        <v>10</v>
      </c>
      <c r="K7" s="18">
        <v>541</v>
      </c>
      <c r="L7" s="18">
        <v>32</v>
      </c>
      <c r="M7" s="18">
        <f t="shared" si="1"/>
        <v>16.90625</v>
      </c>
      <c r="N7" s="26" t="s">
        <v>10</v>
      </c>
      <c r="O7" s="18">
        <v>0</v>
      </c>
      <c r="P7" s="18">
        <v>0</v>
      </c>
      <c r="Q7" s="18" t="e">
        <f t="shared" si="2"/>
        <v>#DIV/0!</v>
      </c>
      <c r="R7" s="26" t="s">
        <v>10</v>
      </c>
      <c r="S7" s="18">
        <v>0</v>
      </c>
      <c r="T7" s="18">
        <v>0</v>
      </c>
      <c r="U7" s="18" t="e">
        <f t="shared" si="3"/>
        <v>#DIV/0!</v>
      </c>
      <c r="V7" s="26" t="s">
        <v>10</v>
      </c>
      <c r="W7" s="18">
        <v>0</v>
      </c>
      <c r="X7" s="18">
        <v>0</v>
      </c>
      <c r="Y7" s="18" t="e">
        <f t="shared" si="4"/>
        <v>#DIV/0!</v>
      </c>
      <c r="Z7" s="26" t="s">
        <v>10</v>
      </c>
      <c r="AA7" s="18">
        <v>0</v>
      </c>
      <c r="AB7" s="18"/>
      <c r="AC7" s="18" t="e">
        <f t="shared" si="5"/>
        <v>#DIV/0!</v>
      </c>
      <c r="AD7" s="26" t="s">
        <v>10</v>
      </c>
      <c r="AE7" s="18">
        <v>0</v>
      </c>
      <c r="AF7" s="18">
        <v>0</v>
      </c>
      <c r="AG7" s="18" t="e">
        <f t="shared" si="6"/>
        <v>#DIV/0!</v>
      </c>
      <c r="AH7" s="26" t="s">
        <v>10</v>
      </c>
      <c r="AI7" s="18">
        <v>0</v>
      </c>
      <c r="AJ7" s="18">
        <v>0</v>
      </c>
      <c r="AK7" s="18" t="e">
        <f t="shared" si="7"/>
        <v>#DIV/0!</v>
      </c>
      <c r="AL7" s="26" t="s">
        <v>10</v>
      </c>
      <c r="AM7" s="18">
        <v>1594</v>
      </c>
      <c r="AN7" s="18">
        <v>65</v>
      </c>
      <c r="AO7" s="18">
        <f t="shared" si="8"/>
        <v>24.523076923076925</v>
      </c>
      <c r="AP7" s="26" t="s">
        <v>10</v>
      </c>
      <c r="AQ7" s="18">
        <v>0</v>
      </c>
      <c r="AR7" s="18">
        <v>0</v>
      </c>
      <c r="AS7" s="18" t="e">
        <f t="shared" si="9"/>
        <v>#DIV/0!</v>
      </c>
      <c r="AT7" s="26" t="s">
        <v>10</v>
      </c>
      <c r="AU7" s="18">
        <v>2833</v>
      </c>
      <c r="AV7" s="18">
        <v>188</v>
      </c>
      <c r="AW7" s="18">
        <f t="shared" si="10"/>
        <v>15.069148936170214</v>
      </c>
      <c r="AX7" s="26" t="s">
        <v>10</v>
      </c>
      <c r="AY7" s="18">
        <v>32</v>
      </c>
      <c r="AZ7" s="18">
        <v>4</v>
      </c>
      <c r="BA7" s="18">
        <f t="shared" si="11"/>
        <v>8</v>
      </c>
      <c r="BB7" s="26" t="s">
        <v>10</v>
      </c>
      <c r="BC7" s="18">
        <v>16</v>
      </c>
      <c r="BD7" s="18">
        <v>0</v>
      </c>
      <c r="BE7" s="18" t="e">
        <f t="shared" si="12"/>
        <v>#DIV/0!</v>
      </c>
      <c r="BF7" s="26" t="s">
        <v>10</v>
      </c>
      <c r="BG7" s="18">
        <v>2</v>
      </c>
      <c r="BH7" s="18">
        <v>0</v>
      </c>
      <c r="BI7" s="18" t="e">
        <f t="shared" si="13"/>
        <v>#DIV/0!</v>
      </c>
      <c r="BJ7" s="26" t="s">
        <v>10</v>
      </c>
      <c r="BK7" s="18"/>
      <c r="BL7" s="18"/>
      <c r="BM7" s="18" t="e">
        <f t="shared" si="14"/>
        <v>#DIV/0!</v>
      </c>
      <c r="BN7" s="26" t="s">
        <v>10</v>
      </c>
      <c r="BO7" s="18">
        <v>0</v>
      </c>
      <c r="BP7" s="18">
        <v>0</v>
      </c>
      <c r="BQ7" s="18" t="e">
        <f t="shared" si="15"/>
        <v>#DIV/0!</v>
      </c>
      <c r="BR7" s="26" t="s">
        <v>10</v>
      </c>
      <c r="BS7" s="18">
        <v>67</v>
      </c>
      <c r="BT7" s="18">
        <v>5</v>
      </c>
      <c r="BU7" s="18">
        <f t="shared" si="16"/>
        <v>13.4</v>
      </c>
      <c r="BV7" s="26" t="s">
        <v>10</v>
      </c>
      <c r="BW7" s="18">
        <v>0</v>
      </c>
      <c r="BX7" s="18">
        <v>0</v>
      </c>
      <c r="BY7" s="18" t="e">
        <f t="shared" si="17"/>
        <v>#DIV/0!</v>
      </c>
      <c r="BZ7" s="26" t="s">
        <v>10</v>
      </c>
      <c r="CA7" s="18">
        <v>3</v>
      </c>
      <c r="CB7" s="18">
        <v>0</v>
      </c>
      <c r="CC7" s="18" t="e">
        <f t="shared" si="18"/>
        <v>#DIV/0!</v>
      </c>
      <c r="CD7" s="26" t="s">
        <v>10</v>
      </c>
      <c r="CE7" s="18">
        <v>31</v>
      </c>
      <c r="CF7" s="18">
        <v>1</v>
      </c>
      <c r="CG7" s="18">
        <f t="shared" si="19"/>
        <v>31</v>
      </c>
      <c r="CH7" s="26" t="s">
        <v>10</v>
      </c>
      <c r="CI7" s="18">
        <v>221</v>
      </c>
      <c r="CJ7" s="18">
        <v>26</v>
      </c>
      <c r="CK7" s="18">
        <f t="shared" si="20"/>
        <v>8.5</v>
      </c>
      <c r="CL7" s="26" t="s">
        <v>10</v>
      </c>
      <c r="CM7" s="18">
        <v>0</v>
      </c>
      <c r="CN7" s="18">
        <v>0</v>
      </c>
      <c r="CO7" s="18" t="e">
        <f t="shared" si="21"/>
        <v>#DIV/0!</v>
      </c>
      <c r="CP7" s="26" t="s">
        <v>10</v>
      </c>
      <c r="CQ7" s="18">
        <v>0</v>
      </c>
      <c r="CR7" s="18">
        <v>0</v>
      </c>
      <c r="CS7" s="18" t="e">
        <f t="shared" si="22"/>
        <v>#DIV/0!</v>
      </c>
      <c r="CT7" s="26" t="s">
        <v>10</v>
      </c>
      <c r="CU7" s="18">
        <v>0</v>
      </c>
      <c r="CV7" s="18">
        <v>0</v>
      </c>
      <c r="CW7" s="18" t="e">
        <f t="shared" si="23"/>
        <v>#DIV/0!</v>
      </c>
      <c r="CX7" s="26" t="s">
        <v>10</v>
      </c>
      <c r="CY7" s="18">
        <v>8</v>
      </c>
      <c r="CZ7" s="18">
        <v>1</v>
      </c>
      <c r="DA7" s="18">
        <f t="shared" si="24"/>
        <v>8</v>
      </c>
      <c r="DB7" s="26" t="s">
        <v>10</v>
      </c>
      <c r="DC7" s="18">
        <v>816</v>
      </c>
      <c r="DD7" s="18">
        <v>56</v>
      </c>
      <c r="DE7" s="18">
        <f t="shared" si="25"/>
        <v>14.571428571428571</v>
      </c>
      <c r="DF7" s="26" t="s">
        <v>10</v>
      </c>
      <c r="DG7" s="18">
        <v>2</v>
      </c>
      <c r="DH7" s="18">
        <v>0</v>
      </c>
      <c r="DI7" s="18" t="e">
        <f t="shared" si="26"/>
        <v>#DIV/0!</v>
      </c>
      <c r="DJ7" s="26" t="s">
        <v>10</v>
      </c>
      <c r="DK7" s="18">
        <v>44</v>
      </c>
      <c r="DL7" s="18">
        <v>4</v>
      </c>
      <c r="DM7" s="18">
        <f t="shared" si="27"/>
        <v>11</v>
      </c>
      <c r="DN7" s="26" t="s">
        <v>10</v>
      </c>
      <c r="DO7" s="18">
        <v>103</v>
      </c>
      <c r="DP7" s="18">
        <v>1</v>
      </c>
      <c r="DQ7" s="18">
        <f t="shared" si="28"/>
        <v>103</v>
      </c>
      <c r="DR7" s="26" t="s">
        <v>10</v>
      </c>
      <c r="DS7" s="18">
        <v>8</v>
      </c>
      <c r="DT7" s="18">
        <v>1</v>
      </c>
      <c r="DU7" s="18">
        <f t="shared" si="29"/>
        <v>8</v>
      </c>
      <c r="DV7" s="26" t="s">
        <v>10</v>
      </c>
      <c r="DW7" s="18">
        <v>266</v>
      </c>
      <c r="DX7" s="18">
        <v>16</v>
      </c>
      <c r="DY7" s="18">
        <f t="shared" si="30"/>
        <v>16.625</v>
      </c>
      <c r="DZ7" s="26" t="s">
        <v>10</v>
      </c>
      <c r="EA7" s="18">
        <v>0</v>
      </c>
      <c r="EB7" s="18">
        <v>0</v>
      </c>
      <c r="EC7" s="18" t="e">
        <f t="shared" si="31"/>
        <v>#DIV/0!</v>
      </c>
      <c r="ED7" s="26" t="s">
        <v>10</v>
      </c>
      <c r="EE7" s="18">
        <v>0</v>
      </c>
      <c r="EF7" s="18"/>
      <c r="EG7" s="18" t="e">
        <f t="shared" si="32"/>
        <v>#DIV/0!</v>
      </c>
      <c r="EH7" s="26" t="s">
        <v>10</v>
      </c>
      <c r="EI7" s="18">
        <v>1153</v>
      </c>
      <c r="EJ7" s="18">
        <v>65</v>
      </c>
      <c r="EK7" s="18">
        <f t="shared" si="33"/>
        <v>17.73846153846154</v>
      </c>
      <c r="EL7" s="26" t="s">
        <v>10</v>
      </c>
      <c r="EM7" s="18">
        <v>3190</v>
      </c>
      <c r="EN7" s="18">
        <v>155</v>
      </c>
      <c r="EO7" s="18">
        <f t="shared" si="34"/>
        <v>20.580645161290324</v>
      </c>
      <c r="EP7" s="26" t="s">
        <v>10</v>
      </c>
      <c r="EQ7" s="18">
        <v>30</v>
      </c>
      <c r="ER7" s="18">
        <v>3</v>
      </c>
      <c r="ES7" s="18">
        <f t="shared" si="35"/>
        <v>10</v>
      </c>
      <c r="ET7" s="26" t="s">
        <v>10</v>
      </c>
      <c r="EU7" s="18">
        <v>1</v>
      </c>
      <c r="EV7" s="18">
        <v>0</v>
      </c>
      <c r="EW7" s="18" t="e">
        <f t="shared" si="36"/>
        <v>#DIV/0!</v>
      </c>
      <c r="EX7" s="26" t="s">
        <v>10</v>
      </c>
      <c r="EY7" s="18">
        <v>0</v>
      </c>
      <c r="EZ7" s="18">
        <v>0</v>
      </c>
      <c r="FA7" s="18" t="e">
        <f t="shared" si="37"/>
        <v>#DIV/0!</v>
      </c>
      <c r="FB7" s="26" t="s">
        <v>10</v>
      </c>
      <c r="FC7" s="18">
        <v>6</v>
      </c>
      <c r="FD7" s="18">
        <v>3</v>
      </c>
      <c r="FE7" s="18">
        <f t="shared" si="38"/>
        <v>2</v>
      </c>
      <c r="FF7" s="26" t="s">
        <v>10</v>
      </c>
      <c r="FG7" s="18">
        <v>31</v>
      </c>
      <c r="FH7" s="18">
        <v>3</v>
      </c>
      <c r="FI7" s="18">
        <f t="shared" si="39"/>
        <v>10.333333333333334</v>
      </c>
      <c r="FJ7" s="26" t="s">
        <v>10</v>
      </c>
      <c r="FK7" s="18">
        <v>404</v>
      </c>
      <c r="FL7" s="18">
        <v>30</v>
      </c>
      <c r="FM7" s="18">
        <f t="shared" si="40"/>
        <v>13.466666666666667</v>
      </c>
      <c r="FN7" s="26" t="s">
        <v>10</v>
      </c>
      <c r="FO7" s="18">
        <v>0</v>
      </c>
      <c r="FP7" s="18">
        <v>0</v>
      </c>
      <c r="FQ7" s="18" t="e">
        <f t="shared" si="41"/>
        <v>#DIV/0!</v>
      </c>
      <c r="FR7" s="26" t="s">
        <v>10</v>
      </c>
      <c r="FS7" s="18">
        <v>174</v>
      </c>
      <c r="FT7" s="18">
        <v>19</v>
      </c>
      <c r="FU7" s="18">
        <f t="shared" si="42"/>
        <v>9.157894736842104</v>
      </c>
      <c r="FV7" s="26" t="s">
        <v>10</v>
      </c>
      <c r="FW7" s="18">
        <v>0</v>
      </c>
      <c r="FX7" s="18">
        <v>0</v>
      </c>
      <c r="FY7" s="18" t="e">
        <f t="shared" si="43"/>
        <v>#DIV/0!</v>
      </c>
      <c r="FZ7" s="26" t="s">
        <v>10</v>
      </c>
      <c r="GA7" s="18">
        <v>0</v>
      </c>
      <c r="GB7" s="18">
        <v>0</v>
      </c>
      <c r="GC7" s="18" t="e">
        <f t="shared" si="44"/>
        <v>#DIV/0!</v>
      </c>
      <c r="GD7" s="26" t="s">
        <v>10</v>
      </c>
      <c r="GE7" s="18">
        <v>75</v>
      </c>
      <c r="GF7" s="18">
        <v>0</v>
      </c>
      <c r="GG7" s="18" t="e">
        <f t="shared" si="45"/>
        <v>#DIV/0!</v>
      </c>
      <c r="GH7" s="26" t="s">
        <v>10</v>
      </c>
      <c r="GI7" s="18">
        <v>278</v>
      </c>
      <c r="GJ7" s="18">
        <v>21</v>
      </c>
      <c r="GK7" s="18">
        <f t="shared" si="46"/>
        <v>13.238095238095237</v>
      </c>
      <c r="GL7" s="26" t="s">
        <v>10</v>
      </c>
      <c r="GM7" s="18">
        <v>185</v>
      </c>
      <c r="GN7" s="18">
        <v>12</v>
      </c>
      <c r="GO7" s="18">
        <f t="shared" si="47"/>
        <v>15.416666666666666</v>
      </c>
      <c r="GP7" s="26" t="s">
        <v>10</v>
      </c>
      <c r="GQ7" s="18">
        <v>0</v>
      </c>
      <c r="GR7" s="18"/>
      <c r="GS7" s="18" t="e">
        <f t="shared" si="48"/>
        <v>#DIV/0!</v>
      </c>
      <c r="GT7" s="26" t="s">
        <v>10</v>
      </c>
      <c r="GU7" s="18">
        <v>23</v>
      </c>
      <c r="GV7" s="18">
        <v>0</v>
      </c>
      <c r="GW7" s="18" t="e">
        <f t="shared" si="49"/>
        <v>#DIV/0!</v>
      </c>
      <c r="GX7" s="26" t="s">
        <v>10</v>
      </c>
      <c r="GY7" s="18">
        <v>11</v>
      </c>
      <c r="GZ7" s="18">
        <v>1</v>
      </c>
      <c r="HA7" s="18">
        <f t="shared" si="50"/>
        <v>11</v>
      </c>
      <c r="HB7" s="26" t="s">
        <v>10</v>
      </c>
      <c r="HC7" s="18">
        <v>3</v>
      </c>
      <c r="HD7" s="18">
        <v>0</v>
      </c>
      <c r="HE7" s="18" t="e">
        <f t="shared" si="51"/>
        <v>#DIV/0!</v>
      </c>
      <c r="HF7" s="26" t="s">
        <v>10</v>
      </c>
      <c r="HG7" s="18">
        <v>393</v>
      </c>
      <c r="HH7" s="18">
        <v>27</v>
      </c>
      <c r="HI7" s="18">
        <f t="shared" si="52"/>
        <v>14.555555555555555</v>
      </c>
      <c r="HJ7" s="26" t="s">
        <v>10</v>
      </c>
      <c r="HK7" s="18">
        <v>23</v>
      </c>
      <c r="HL7" s="18">
        <v>0</v>
      </c>
      <c r="HM7" s="18" t="e">
        <f t="shared" si="53"/>
        <v>#DIV/0!</v>
      </c>
      <c r="HN7" s="26" t="s">
        <v>10</v>
      </c>
      <c r="HO7" s="18">
        <v>85</v>
      </c>
      <c r="HP7" s="18">
        <v>0</v>
      </c>
      <c r="HQ7" s="18" t="e">
        <f t="shared" si="54"/>
        <v>#DIV/0!</v>
      </c>
      <c r="HR7" s="26" t="s">
        <v>10</v>
      </c>
      <c r="HS7" s="18">
        <v>31</v>
      </c>
      <c r="HT7" s="18">
        <v>3</v>
      </c>
      <c r="HU7" s="18">
        <f t="shared" si="55"/>
        <v>10.333333333333334</v>
      </c>
      <c r="HV7" s="26" t="s">
        <v>10</v>
      </c>
      <c r="HW7" s="18">
        <v>2</v>
      </c>
      <c r="HX7" s="18">
        <v>0</v>
      </c>
      <c r="HY7" s="18" t="e">
        <f t="shared" si="56"/>
        <v>#DIV/0!</v>
      </c>
      <c r="HZ7" s="26" t="s">
        <v>10</v>
      </c>
      <c r="IA7" s="18">
        <v>4</v>
      </c>
      <c r="IB7" s="18">
        <v>1</v>
      </c>
      <c r="IC7" s="18">
        <f t="shared" si="57"/>
        <v>4</v>
      </c>
      <c r="ID7" s="26" t="s">
        <v>10</v>
      </c>
      <c r="IE7" s="18">
        <v>0</v>
      </c>
      <c r="IF7" s="18">
        <v>0</v>
      </c>
      <c r="IG7" s="18" t="e">
        <f t="shared" si="58"/>
        <v>#DIV/0!</v>
      </c>
      <c r="IH7" s="26" t="s">
        <v>10</v>
      </c>
      <c r="II7" s="18">
        <v>8</v>
      </c>
      <c r="IJ7" s="18">
        <v>1</v>
      </c>
      <c r="IK7" s="18">
        <f t="shared" si="59"/>
        <v>8</v>
      </c>
      <c r="IL7" s="26" t="s">
        <v>10</v>
      </c>
      <c r="IM7" s="18">
        <v>872</v>
      </c>
      <c r="IN7" s="18">
        <v>107</v>
      </c>
      <c r="IO7" s="18">
        <f t="shared" si="60"/>
        <v>8.149532710280374</v>
      </c>
      <c r="IP7" s="26" t="s">
        <v>10</v>
      </c>
      <c r="IQ7" s="18">
        <v>4</v>
      </c>
      <c r="IR7" s="18">
        <v>2</v>
      </c>
      <c r="IS7" s="18">
        <f t="shared" si="61"/>
        <v>2</v>
      </c>
    </row>
    <row r="8" spans="1:253" s="19" customFormat="1" ht="12.75">
      <c r="A8" s="20"/>
      <c r="B8" s="7" t="s">
        <v>1</v>
      </c>
      <c r="C8" s="21">
        <v>1822</v>
      </c>
      <c r="D8" s="22">
        <v>85</v>
      </c>
      <c r="E8" s="18">
        <f t="shared" si="62"/>
        <v>21.435294117647057</v>
      </c>
      <c r="F8" s="7" t="s">
        <v>1</v>
      </c>
      <c r="G8" s="21">
        <v>1</v>
      </c>
      <c r="H8" s="22">
        <v>0</v>
      </c>
      <c r="I8" s="18" t="e">
        <f t="shared" si="0"/>
        <v>#DIV/0!</v>
      </c>
      <c r="J8" s="7" t="s">
        <v>1</v>
      </c>
      <c r="K8" s="21">
        <v>495</v>
      </c>
      <c r="L8" s="22">
        <v>33</v>
      </c>
      <c r="M8" s="18">
        <f t="shared" si="1"/>
        <v>15</v>
      </c>
      <c r="N8" s="26" t="s">
        <v>1</v>
      </c>
      <c r="O8" s="21">
        <v>0</v>
      </c>
      <c r="P8" s="22">
        <v>0</v>
      </c>
      <c r="Q8" s="18" t="e">
        <f t="shared" si="2"/>
        <v>#DIV/0!</v>
      </c>
      <c r="R8" s="26" t="s">
        <v>1</v>
      </c>
      <c r="S8" s="21">
        <v>0</v>
      </c>
      <c r="T8" s="22">
        <v>0</v>
      </c>
      <c r="U8" s="18" t="e">
        <f t="shared" si="3"/>
        <v>#DIV/0!</v>
      </c>
      <c r="V8" s="26" t="s">
        <v>1</v>
      </c>
      <c r="W8" s="21">
        <v>0</v>
      </c>
      <c r="X8" s="22">
        <v>0</v>
      </c>
      <c r="Y8" s="18" t="e">
        <f t="shared" si="4"/>
        <v>#DIV/0!</v>
      </c>
      <c r="Z8" s="26" t="s">
        <v>1</v>
      </c>
      <c r="AA8" s="21">
        <v>0</v>
      </c>
      <c r="AB8" s="22">
        <v>0</v>
      </c>
      <c r="AC8" s="18" t="e">
        <f t="shared" si="5"/>
        <v>#DIV/0!</v>
      </c>
      <c r="AD8" s="26" t="s">
        <v>1</v>
      </c>
      <c r="AE8" s="21">
        <v>7</v>
      </c>
      <c r="AF8" s="22">
        <v>0</v>
      </c>
      <c r="AG8" s="18" t="e">
        <f t="shared" si="6"/>
        <v>#DIV/0!</v>
      </c>
      <c r="AH8" s="26" t="s">
        <v>1</v>
      </c>
      <c r="AI8" s="21">
        <v>0</v>
      </c>
      <c r="AJ8" s="22">
        <v>0</v>
      </c>
      <c r="AK8" s="18" t="e">
        <f t="shared" si="7"/>
        <v>#DIV/0!</v>
      </c>
      <c r="AL8" s="26" t="s">
        <v>1</v>
      </c>
      <c r="AM8" s="21">
        <v>1177</v>
      </c>
      <c r="AN8" s="22">
        <v>52</v>
      </c>
      <c r="AO8" s="18">
        <f t="shared" si="8"/>
        <v>22.634615384615383</v>
      </c>
      <c r="AP8" s="26" t="s">
        <v>1</v>
      </c>
      <c r="AQ8" s="21">
        <v>10</v>
      </c>
      <c r="AR8" s="22">
        <v>1</v>
      </c>
      <c r="AS8" s="18">
        <f t="shared" si="9"/>
        <v>10</v>
      </c>
      <c r="AT8" s="26" t="s">
        <v>1</v>
      </c>
      <c r="AU8" s="21">
        <v>3744</v>
      </c>
      <c r="AV8" s="22">
        <v>221</v>
      </c>
      <c r="AW8" s="18">
        <f t="shared" si="10"/>
        <v>16.941176470588236</v>
      </c>
      <c r="AX8" s="26" t="s">
        <v>1</v>
      </c>
      <c r="AY8" s="21">
        <v>155</v>
      </c>
      <c r="AZ8" s="22">
        <v>12</v>
      </c>
      <c r="BA8" s="18">
        <f t="shared" si="11"/>
        <v>12.916666666666666</v>
      </c>
      <c r="BB8" s="26" t="s">
        <v>1</v>
      </c>
      <c r="BC8" s="21">
        <v>59</v>
      </c>
      <c r="BD8" s="22">
        <v>2</v>
      </c>
      <c r="BE8" s="18">
        <f t="shared" si="12"/>
        <v>29.5</v>
      </c>
      <c r="BF8" s="26" t="s">
        <v>1</v>
      </c>
      <c r="BG8" s="21">
        <v>0</v>
      </c>
      <c r="BH8" s="22">
        <v>0</v>
      </c>
      <c r="BI8" s="18" t="e">
        <f t="shared" si="13"/>
        <v>#DIV/0!</v>
      </c>
      <c r="BJ8" s="26" t="s">
        <v>1</v>
      </c>
      <c r="BK8" s="21"/>
      <c r="BL8" s="22"/>
      <c r="BM8" s="18" t="e">
        <f t="shared" si="14"/>
        <v>#DIV/0!</v>
      </c>
      <c r="BN8" s="26" t="s">
        <v>1</v>
      </c>
      <c r="BO8" s="21">
        <v>0</v>
      </c>
      <c r="BP8" s="22">
        <v>0</v>
      </c>
      <c r="BQ8" s="18" t="e">
        <f t="shared" si="15"/>
        <v>#DIV/0!</v>
      </c>
      <c r="BR8" s="26" t="s">
        <v>1</v>
      </c>
      <c r="BS8" s="21">
        <v>92</v>
      </c>
      <c r="BT8" s="22">
        <v>7</v>
      </c>
      <c r="BU8" s="18">
        <f t="shared" si="16"/>
        <v>13.142857142857142</v>
      </c>
      <c r="BV8" s="26" t="s">
        <v>1</v>
      </c>
      <c r="BW8" s="21">
        <v>0</v>
      </c>
      <c r="BX8" s="22">
        <v>0</v>
      </c>
      <c r="BY8" s="18" t="e">
        <f t="shared" si="17"/>
        <v>#DIV/0!</v>
      </c>
      <c r="BZ8" s="26" t="s">
        <v>1</v>
      </c>
      <c r="CA8" s="21">
        <v>3</v>
      </c>
      <c r="CB8" s="22">
        <v>0</v>
      </c>
      <c r="CC8" s="18" t="e">
        <f t="shared" si="18"/>
        <v>#DIV/0!</v>
      </c>
      <c r="CD8" s="26" t="s">
        <v>1</v>
      </c>
      <c r="CE8" s="21">
        <v>79</v>
      </c>
      <c r="CF8" s="22">
        <v>1</v>
      </c>
      <c r="CG8" s="18">
        <f t="shared" si="19"/>
        <v>79</v>
      </c>
      <c r="CH8" s="26" t="s">
        <v>1</v>
      </c>
      <c r="CI8" s="21">
        <v>310</v>
      </c>
      <c r="CJ8" s="22">
        <v>30</v>
      </c>
      <c r="CK8" s="18">
        <f t="shared" si="20"/>
        <v>10.333333333333334</v>
      </c>
      <c r="CL8" s="26" t="s">
        <v>1</v>
      </c>
      <c r="CM8" s="21">
        <v>1</v>
      </c>
      <c r="CN8" s="22">
        <v>1</v>
      </c>
      <c r="CO8" s="18">
        <f t="shared" si="21"/>
        <v>1</v>
      </c>
      <c r="CP8" s="26" t="s">
        <v>1</v>
      </c>
      <c r="CQ8" s="21">
        <v>5</v>
      </c>
      <c r="CR8" s="22">
        <v>0</v>
      </c>
      <c r="CS8" s="18" t="e">
        <f t="shared" si="22"/>
        <v>#DIV/0!</v>
      </c>
      <c r="CT8" s="26" t="s">
        <v>1</v>
      </c>
      <c r="CU8" s="21">
        <v>2</v>
      </c>
      <c r="CV8" s="22">
        <v>0</v>
      </c>
      <c r="CW8" s="18" t="e">
        <f t="shared" si="23"/>
        <v>#DIV/0!</v>
      </c>
      <c r="CX8" s="26" t="s">
        <v>1</v>
      </c>
      <c r="CY8" s="21">
        <v>12</v>
      </c>
      <c r="CZ8" s="22">
        <v>0</v>
      </c>
      <c r="DA8" s="18" t="e">
        <f t="shared" si="24"/>
        <v>#DIV/0!</v>
      </c>
      <c r="DB8" s="26" t="s">
        <v>1</v>
      </c>
      <c r="DC8" s="21">
        <v>762</v>
      </c>
      <c r="DD8" s="22">
        <v>54</v>
      </c>
      <c r="DE8" s="18">
        <f t="shared" si="25"/>
        <v>14.11111111111111</v>
      </c>
      <c r="DF8" s="26" t="s">
        <v>1</v>
      </c>
      <c r="DG8" s="21">
        <v>2</v>
      </c>
      <c r="DH8" s="22">
        <v>0</v>
      </c>
      <c r="DI8" s="18" t="e">
        <f t="shared" si="26"/>
        <v>#DIV/0!</v>
      </c>
      <c r="DJ8" s="26" t="s">
        <v>1</v>
      </c>
      <c r="DK8" s="21">
        <v>132</v>
      </c>
      <c r="DL8" s="22">
        <v>1</v>
      </c>
      <c r="DM8" s="18">
        <f t="shared" si="27"/>
        <v>132</v>
      </c>
      <c r="DN8" s="26" t="s">
        <v>1</v>
      </c>
      <c r="DO8" s="21">
        <v>199</v>
      </c>
      <c r="DP8" s="22">
        <v>11</v>
      </c>
      <c r="DQ8" s="18">
        <f t="shared" si="28"/>
        <v>18.09090909090909</v>
      </c>
      <c r="DR8" s="26" t="s">
        <v>1</v>
      </c>
      <c r="DS8" s="21">
        <v>57</v>
      </c>
      <c r="DT8" s="22">
        <v>9</v>
      </c>
      <c r="DU8" s="18">
        <f t="shared" si="29"/>
        <v>6.333333333333333</v>
      </c>
      <c r="DV8" s="26" t="s">
        <v>1</v>
      </c>
      <c r="DW8" s="21">
        <v>237</v>
      </c>
      <c r="DX8" s="22">
        <v>18</v>
      </c>
      <c r="DY8" s="18">
        <f t="shared" si="30"/>
        <v>13.166666666666666</v>
      </c>
      <c r="DZ8" s="26" t="s">
        <v>1</v>
      </c>
      <c r="EA8" s="21">
        <v>0</v>
      </c>
      <c r="EB8" s="22">
        <v>0</v>
      </c>
      <c r="EC8" s="18" t="e">
        <f t="shared" si="31"/>
        <v>#DIV/0!</v>
      </c>
      <c r="ED8" s="26" t="s">
        <v>1</v>
      </c>
      <c r="EE8" s="21">
        <v>0</v>
      </c>
      <c r="EF8" s="22"/>
      <c r="EG8" s="18" t="e">
        <f t="shared" si="32"/>
        <v>#DIV/0!</v>
      </c>
      <c r="EH8" s="26" t="s">
        <v>1</v>
      </c>
      <c r="EI8" s="21">
        <v>813</v>
      </c>
      <c r="EJ8" s="22"/>
      <c r="EK8" s="18" t="e">
        <f t="shared" si="33"/>
        <v>#DIV/0!</v>
      </c>
      <c r="EL8" s="26" t="s">
        <v>1</v>
      </c>
      <c r="EM8" s="21">
        <v>2665</v>
      </c>
      <c r="EN8" s="22">
        <v>91</v>
      </c>
      <c r="EO8" s="18">
        <f t="shared" si="34"/>
        <v>29.285714285714285</v>
      </c>
      <c r="EP8" s="26" t="s">
        <v>1</v>
      </c>
      <c r="EQ8" s="21">
        <v>15</v>
      </c>
      <c r="ER8" s="22">
        <v>4</v>
      </c>
      <c r="ES8" s="18">
        <f t="shared" si="35"/>
        <v>3.75</v>
      </c>
      <c r="ET8" s="26" t="s">
        <v>1</v>
      </c>
      <c r="EU8" s="21">
        <v>1</v>
      </c>
      <c r="EV8" s="22">
        <v>0</v>
      </c>
      <c r="EW8" s="18" t="e">
        <f t="shared" si="36"/>
        <v>#DIV/0!</v>
      </c>
      <c r="EX8" s="26" t="s">
        <v>1</v>
      </c>
      <c r="EY8" s="21">
        <v>0</v>
      </c>
      <c r="EZ8" s="22">
        <v>0</v>
      </c>
      <c r="FA8" s="18" t="e">
        <f t="shared" si="37"/>
        <v>#DIV/0!</v>
      </c>
      <c r="FB8" s="26" t="s">
        <v>1</v>
      </c>
      <c r="FC8" s="21">
        <v>4</v>
      </c>
      <c r="FD8" s="22">
        <v>2</v>
      </c>
      <c r="FE8" s="18">
        <f t="shared" si="38"/>
        <v>2</v>
      </c>
      <c r="FF8" s="26" t="s">
        <v>1</v>
      </c>
      <c r="FG8" s="21">
        <v>142</v>
      </c>
      <c r="FH8" s="22">
        <v>7</v>
      </c>
      <c r="FI8" s="18">
        <f t="shared" si="39"/>
        <v>20.285714285714285</v>
      </c>
      <c r="FJ8" s="26" t="s">
        <v>1</v>
      </c>
      <c r="FK8" s="21">
        <v>479</v>
      </c>
      <c r="FL8" s="22">
        <v>23</v>
      </c>
      <c r="FM8" s="18">
        <f t="shared" si="40"/>
        <v>20.82608695652174</v>
      </c>
      <c r="FN8" s="26" t="s">
        <v>1</v>
      </c>
      <c r="FO8" s="21">
        <v>1</v>
      </c>
      <c r="FP8" s="22">
        <v>0</v>
      </c>
      <c r="FQ8" s="18" t="e">
        <f t="shared" si="41"/>
        <v>#DIV/0!</v>
      </c>
      <c r="FR8" s="26" t="s">
        <v>1</v>
      </c>
      <c r="FS8" s="21">
        <v>209</v>
      </c>
      <c r="FT8" s="22">
        <v>22</v>
      </c>
      <c r="FU8" s="18">
        <f t="shared" si="42"/>
        <v>9.5</v>
      </c>
      <c r="FV8" s="26" t="s">
        <v>1</v>
      </c>
      <c r="FW8" s="21">
        <v>2</v>
      </c>
      <c r="FX8" s="22">
        <v>0</v>
      </c>
      <c r="FY8" s="18" t="e">
        <f t="shared" si="43"/>
        <v>#DIV/0!</v>
      </c>
      <c r="FZ8" s="26" t="s">
        <v>1</v>
      </c>
      <c r="GA8" s="21">
        <v>0</v>
      </c>
      <c r="GB8" s="22">
        <v>0</v>
      </c>
      <c r="GC8" s="18" t="e">
        <f t="shared" si="44"/>
        <v>#DIV/0!</v>
      </c>
      <c r="GD8" s="26" t="s">
        <v>1</v>
      </c>
      <c r="GE8" s="21">
        <v>127</v>
      </c>
      <c r="GF8" s="22">
        <v>8</v>
      </c>
      <c r="GG8" s="18">
        <f t="shared" si="45"/>
        <v>15.875</v>
      </c>
      <c r="GH8" s="26" t="s">
        <v>1</v>
      </c>
      <c r="GI8" s="21">
        <v>276</v>
      </c>
      <c r="GJ8" s="22">
        <v>14</v>
      </c>
      <c r="GK8" s="18">
        <f t="shared" si="46"/>
        <v>19.714285714285715</v>
      </c>
      <c r="GL8" s="26" t="s">
        <v>1</v>
      </c>
      <c r="GM8" s="21">
        <v>236</v>
      </c>
      <c r="GN8" s="22">
        <v>15</v>
      </c>
      <c r="GO8" s="18">
        <f t="shared" si="47"/>
        <v>15.733333333333333</v>
      </c>
      <c r="GP8" s="26" t="s">
        <v>1</v>
      </c>
      <c r="GQ8" s="21">
        <v>1</v>
      </c>
      <c r="GR8" s="22">
        <v>1</v>
      </c>
      <c r="GS8" s="18">
        <f t="shared" si="48"/>
        <v>1</v>
      </c>
      <c r="GT8" s="26" t="s">
        <v>1</v>
      </c>
      <c r="GU8" s="21">
        <v>21</v>
      </c>
      <c r="GV8" s="22">
        <v>1</v>
      </c>
      <c r="GW8" s="18">
        <f t="shared" si="49"/>
        <v>21</v>
      </c>
      <c r="GX8" s="26" t="s">
        <v>1</v>
      </c>
      <c r="GY8" s="21">
        <v>1</v>
      </c>
      <c r="GZ8" s="22">
        <v>0</v>
      </c>
      <c r="HA8" s="18" t="e">
        <f t="shared" si="50"/>
        <v>#DIV/0!</v>
      </c>
      <c r="HB8" s="26" t="s">
        <v>1</v>
      </c>
      <c r="HC8" s="21">
        <v>9</v>
      </c>
      <c r="HD8" s="22">
        <v>0</v>
      </c>
      <c r="HE8" s="18" t="e">
        <f t="shared" si="51"/>
        <v>#DIV/0!</v>
      </c>
      <c r="HF8" s="26" t="s">
        <v>1</v>
      </c>
      <c r="HG8" s="21">
        <v>1130</v>
      </c>
      <c r="HH8" s="22">
        <v>60</v>
      </c>
      <c r="HI8" s="18">
        <f t="shared" si="52"/>
        <v>18.833333333333332</v>
      </c>
      <c r="HJ8" s="26" t="s">
        <v>1</v>
      </c>
      <c r="HK8" s="21">
        <v>145</v>
      </c>
      <c r="HL8" s="22">
        <v>14</v>
      </c>
      <c r="HM8" s="18">
        <f t="shared" si="53"/>
        <v>10.357142857142858</v>
      </c>
      <c r="HN8" s="26" t="s">
        <v>1</v>
      </c>
      <c r="HO8" s="21">
        <v>134</v>
      </c>
      <c r="HP8" s="22">
        <v>3</v>
      </c>
      <c r="HQ8" s="18">
        <f t="shared" si="54"/>
        <v>44.666666666666664</v>
      </c>
      <c r="HR8" s="26" t="s">
        <v>1</v>
      </c>
      <c r="HS8" s="21">
        <v>48</v>
      </c>
      <c r="HT8" s="22">
        <v>2</v>
      </c>
      <c r="HU8" s="18">
        <f t="shared" si="55"/>
        <v>24</v>
      </c>
      <c r="HV8" s="26" t="s">
        <v>1</v>
      </c>
      <c r="HW8" s="21">
        <v>8</v>
      </c>
      <c r="HX8" s="22">
        <v>0</v>
      </c>
      <c r="HY8" s="18" t="e">
        <f t="shared" si="56"/>
        <v>#DIV/0!</v>
      </c>
      <c r="HZ8" s="26" t="s">
        <v>1</v>
      </c>
      <c r="IA8" s="21">
        <v>18</v>
      </c>
      <c r="IB8" s="22">
        <v>4</v>
      </c>
      <c r="IC8" s="18">
        <f t="shared" si="57"/>
        <v>4.5</v>
      </c>
      <c r="ID8" s="26" t="s">
        <v>1</v>
      </c>
      <c r="IE8" s="21">
        <v>0</v>
      </c>
      <c r="IF8" s="22">
        <v>0</v>
      </c>
      <c r="IG8" s="18" t="e">
        <f t="shared" si="58"/>
        <v>#DIV/0!</v>
      </c>
      <c r="IH8" s="26" t="s">
        <v>1</v>
      </c>
      <c r="II8" s="21">
        <v>17</v>
      </c>
      <c r="IJ8" s="22">
        <v>2</v>
      </c>
      <c r="IK8" s="18">
        <f t="shared" si="59"/>
        <v>8.5</v>
      </c>
      <c r="IL8" s="26" t="s">
        <v>1</v>
      </c>
      <c r="IM8" s="22">
        <v>545</v>
      </c>
      <c r="IN8" s="22">
        <v>53</v>
      </c>
      <c r="IO8" s="18">
        <f t="shared" si="60"/>
        <v>10.283018867924529</v>
      </c>
      <c r="IP8" s="26" t="s">
        <v>1</v>
      </c>
      <c r="IQ8" s="22">
        <v>2</v>
      </c>
      <c r="IR8" s="22">
        <v>0</v>
      </c>
      <c r="IS8" s="18" t="e">
        <f t="shared" si="61"/>
        <v>#DIV/0!</v>
      </c>
    </row>
    <row r="9" spans="1:253" s="19" customFormat="1" ht="12.75">
      <c r="A9" s="20"/>
      <c r="B9" s="7" t="s">
        <v>2</v>
      </c>
      <c r="C9" s="22">
        <v>3714</v>
      </c>
      <c r="D9" s="22">
        <v>203</v>
      </c>
      <c r="E9" s="18">
        <f t="shared" si="62"/>
        <v>18.295566502463053</v>
      </c>
      <c r="F9" s="7" t="s">
        <v>2</v>
      </c>
      <c r="G9" s="22">
        <v>5</v>
      </c>
      <c r="H9" s="22">
        <v>0</v>
      </c>
      <c r="I9" s="18" t="e">
        <f t="shared" si="0"/>
        <v>#DIV/0!</v>
      </c>
      <c r="J9" s="7" t="s">
        <v>2</v>
      </c>
      <c r="K9" s="22">
        <v>653</v>
      </c>
      <c r="L9" s="22">
        <v>50</v>
      </c>
      <c r="M9" s="18">
        <f t="shared" si="1"/>
        <v>13.06</v>
      </c>
      <c r="N9" s="26" t="s">
        <v>2</v>
      </c>
      <c r="O9" s="22">
        <v>0</v>
      </c>
      <c r="P9" s="22">
        <v>0</v>
      </c>
      <c r="Q9" s="18" t="e">
        <f t="shared" si="2"/>
        <v>#DIV/0!</v>
      </c>
      <c r="R9" s="26" t="s">
        <v>2</v>
      </c>
      <c r="S9" s="22">
        <v>0</v>
      </c>
      <c r="T9" s="22">
        <v>0</v>
      </c>
      <c r="U9" s="18" t="e">
        <f t="shared" si="3"/>
        <v>#DIV/0!</v>
      </c>
      <c r="V9" s="26" t="s">
        <v>2</v>
      </c>
      <c r="W9" s="22">
        <v>0</v>
      </c>
      <c r="X9" s="22">
        <v>0</v>
      </c>
      <c r="Y9" s="18" t="e">
        <f t="shared" si="4"/>
        <v>#DIV/0!</v>
      </c>
      <c r="Z9" s="26" t="s">
        <v>2</v>
      </c>
      <c r="AA9" s="22">
        <v>2</v>
      </c>
      <c r="AB9" s="22">
        <v>0</v>
      </c>
      <c r="AC9" s="18" t="e">
        <f t="shared" si="5"/>
        <v>#DIV/0!</v>
      </c>
      <c r="AD9" s="26" t="s">
        <v>2</v>
      </c>
      <c r="AE9" s="22">
        <v>2</v>
      </c>
      <c r="AF9" s="22">
        <v>1</v>
      </c>
      <c r="AG9" s="18">
        <f t="shared" si="6"/>
        <v>2</v>
      </c>
      <c r="AH9" s="26" t="s">
        <v>2</v>
      </c>
      <c r="AI9" s="22">
        <v>2</v>
      </c>
      <c r="AJ9" s="22">
        <v>1</v>
      </c>
      <c r="AK9" s="18">
        <f t="shared" si="7"/>
        <v>2</v>
      </c>
      <c r="AL9" s="26" t="s">
        <v>2</v>
      </c>
      <c r="AM9" s="22">
        <v>1475</v>
      </c>
      <c r="AN9" s="22">
        <v>85</v>
      </c>
      <c r="AO9" s="18">
        <f t="shared" si="8"/>
        <v>17.352941176470587</v>
      </c>
      <c r="AP9" s="26" t="s">
        <v>2</v>
      </c>
      <c r="AQ9" s="22">
        <v>39</v>
      </c>
      <c r="AR9" s="22">
        <v>4</v>
      </c>
      <c r="AS9" s="18">
        <f t="shared" si="9"/>
        <v>9.75</v>
      </c>
      <c r="AT9" s="26" t="s">
        <v>2</v>
      </c>
      <c r="AU9" s="22">
        <v>5381</v>
      </c>
      <c r="AV9" s="22">
        <v>312</v>
      </c>
      <c r="AW9" s="18">
        <f t="shared" si="10"/>
        <v>17.246794871794872</v>
      </c>
      <c r="AX9" s="26" t="s">
        <v>2</v>
      </c>
      <c r="AY9" s="22">
        <v>219</v>
      </c>
      <c r="AZ9" s="22">
        <v>9</v>
      </c>
      <c r="BA9" s="18">
        <f t="shared" si="11"/>
        <v>24.333333333333332</v>
      </c>
      <c r="BB9" s="26" t="s">
        <v>2</v>
      </c>
      <c r="BC9" s="22">
        <v>62</v>
      </c>
      <c r="BD9" s="22">
        <v>0</v>
      </c>
      <c r="BE9" s="18" t="e">
        <f t="shared" si="12"/>
        <v>#DIV/0!</v>
      </c>
      <c r="BF9" s="26" t="s">
        <v>2</v>
      </c>
      <c r="BG9" s="22">
        <v>1</v>
      </c>
      <c r="BH9" s="22">
        <v>0</v>
      </c>
      <c r="BI9" s="18" t="e">
        <f t="shared" si="13"/>
        <v>#DIV/0!</v>
      </c>
      <c r="BJ9" s="26" t="s">
        <v>2</v>
      </c>
      <c r="BK9" s="22"/>
      <c r="BL9" s="22"/>
      <c r="BM9" s="18" t="e">
        <f t="shared" si="14"/>
        <v>#DIV/0!</v>
      </c>
      <c r="BN9" s="26" t="s">
        <v>2</v>
      </c>
      <c r="BO9" s="22">
        <v>0</v>
      </c>
      <c r="BP9" s="22">
        <v>0</v>
      </c>
      <c r="BQ9" s="18" t="e">
        <f t="shared" si="15"/>
        <v>#DIV/0!</v>
      </c>
      <c r="BR9" s="26" t="s">
        <v>2</v>
      </c>
      <c r="BS9" s="22">
        <v>120</v>
      </c>
      <c r="BT9" s="22">
        <v>15</v>
      </c>
      <c r="BU9" s="18">
        <f t="shared" si="16"/>
        <v>8</v>
      </c>
      <c r="BV9" s="26" t="s">
        <v>2</v>
      </c>
      <c r="BW9" s="22">
        <v>0</v>
      </c>
      <c r="BX9" s="22">
        <v>0</v>
      </c>
      <c r="BY9" s="18" t="e">
        <f t="shared" si="17"/>
        <v>#DIV/0!</v>
      </c>
      <c r="BZ9" s="26" t="s">
        <v>2</v>
      </c>
      <c r="CA9" s="22">
        <v>13</v>
      </c>
      <c r="CB9" s="22">
        <v>0</v>
      </c>
      <c r="CC9" s="18" t="e">
        <f t="shared" si="18"/>
        <v>#DIV/0!</v>
      </c>
      <c r="CD9" s="26" t="s">
        <v>2</v>
      </c>
      <c r="CE9" s="22">
        <v>128</v>
      </c>
      <c r="CF9" s="22">
        <v>0</v>
      </c>
      <c r="CG9" s="18" t="e">
        <f t="shared" si="19"/>
        <v>#DIV/0!</v>
      </c>
      <c r="CH9" s="26" t="s">
        <v>2</v>
      </c>
      <c r="CI9" s="22">
        <v>337</v>
      </c>
      <c r="CJ9" s="22">
        <v>31</v>
      </c>
      <c r="CK9" s="18">
        <f t="shared" si="20"/>
        <v>10.870967741935484</v>
      </c>
      <c r="CL9" s="26" t="s">
        <v>2</v>
      </c>
      <c r="CM9" s="22">
        <v>1</v>
      </c>
      <c r="CN9" s="22">
        <v>0</v>
      </c>
      <c r="CO9" s="18" t="e">
        <f t="shared" si="21"/>
        <v>#DIV/0!</v>
      </c>
      <c r="CP9" s="26" t="s">
        <v>2</v>
      </c>
      <c r="CQ9" s="22">
        <v>98</v>
      </c>
      <c r="CR9" s="22">
        <v>6</v>
      </c>
      <c r="CS9" s="18">
        <f t="shared" si="22"/>
        <v>16.333333333333332</v>
      </c>
      <c r="CT9" s="26" t="s">
        <v>2</v>
      </c>
      <c r="CU9" s="22">
        <v>33</v>
      </c>
      <c r="CV9" s="22">
        <v>3</v>
      </c>
      <c r="CW9" s="18">
        <f t="shared" si="23"/>
        <v>11</v>
      </c>
      <c r="CX9" s="26" t="s">
        <v>2</v>
      </c>
      <c r="CY9" s="22">
        <v>52</v>
      </c>
      <c r="CZ9" s="22">
        <v>6</v>
      </c>
      <c r="DA9" s="18">
        <f t="shared" si="24"/>
        <v>8.666666666666666</v>
      </c>
      <c r="DB9" s="26" t="s">
        <v>2</v>
      </c>
      <c r="DC9" s="22">
        <v>788</v>
      </c>
      <c r="DD9" s="22">
        <v>40</v>
      </c>
      <c r="DE9" s="18">
        <f t="shared" si="25"/>
        <v>19.7</v>
      </c>
      <c r="DF9" s="26" t="s">
        <v>2</v>
      </c>
      <c r="DG9" s="22">
        <v>1</v>
      </c>
      <c r="DH9" s="22">
        <v>0</v>
      </c>
      <c r="DI9" s="18" t="e">
        <f t="shared" si="26"/>
        <v>#DIV/0!</v>
      </c>
      <c r="DJ9" s="26" t="s">
        <v>2</v>
      </c>
      <c r="DK9" s="22">
        <v>146</v>
      </c>
      <c r="DL9" s="22">
        <v>11</v>
      </c>
      <c r="DM9" s="18">
        <f t="shared" si="27"/>
        <v>13.272727272727273</v>
      </c>
      <c r="DN9" s="26" t="s">
        <v>2</v>
      </c>
      <c r="DO9" s="22">
        <v>216</v>
      </c>
      <c r="DP9" s="22">
        <v>9</v>
      </c>
      <c r="DQ9" s="18">
        <f t="shared" si="28"/>
        <v>24</v>
      </c>
      <c r="DR9" s="26" t="s">
        <v>2</v>
      </c>
      <c r="DS9" s="22">
        <v>163</v>
      </c>
      <c r="DT9" s="22">
        <v>25</v>
      </c>
      <c r="DU9" s="18">
        <f t="shared" si="29"/>
        <v>6.52</v>
      </c>
      <c r="DV9" s="26" t="s">
        <v>2</v>
      </c>
      <c r="DW9" s="22">
        <v>242</v>
      </c>
      <c r="DX9" s="22">
        <v>11</v>
      </c>
      <c r="DY9" s="18">
        <f t="shared" si="30"/>
        <v>22</v>
      </c>
      <c r="DZ9" s="26" t="s">
        <v>2</v>
      </c>
      <c r="EA9" s="22">
        <v>0</v>
      </c>
      <c r="EB9" s="22">
        <v>0</v>
      </c>
      <c r="EC9" s="18" t="e">
        <f t="shared" si="31"/>
        <v>#DIV/0!</v>
      </c>
      <c r="ED9" s="26" t="s">
        <v>2</v>
      </c>
      <c r="EE9" s="22">
        <v>0</v>
      </c>
      <c r="EF9" s="22"/>
      <c r="EG9" s="18" t="e">
        <f t="shared" si="32"/>
        <v>#DIV/0!</v>
      </c>
      <c r="EH9" s="26" t="s">
        <v>2</v>
      </c>
      <c r="EI9" s="22">
        <v>1107</v>
      </c>
      <c r="EJ9" s="22">
        <v>104</v>
      </c>
      <c r="EK9" s="18">
        <f t="shared" si="33"/>
        <v>10.64423076923077</v>
      </c>
      <c r="EL9" s="26" t="s">
        <v>2</v>
      </c>
      <c r="EM9" s="22">
        <v>2616</v>
      </c>
      <c r="EN9" s="22">
        <v>101</v>
      </c>
      <c r="EO9" s="18">
        <f t="shared" si="34"/>
        <v>25.900990099009903</v>
      </c>
      <c r="EP9" s="26" t="s">
        <v>2</v>
      </c>
      <c r="EQ9" s="22">
        <v>30</v>
      </c>
      <c r="ER9" s="22">
        <v>6</v>
      </c>
      <c r="ES9" s="18">
        <f t="shared" si="35"/>
        <v>5</v>
      </c>
      <c r="ET9" s="26" t="s">
        <v>2</v>
      </c>
      <c r="EU9" s="22">
        <v>5</v>
      </c>
      <c r="EV9" s="22">
        <v>0</v>
      </c>
      <c r="EW9" s="18" t="e">
        <f t="shared" si="36"/>
        <v>#DIV/0!</v>
      </c>
      <c r="EX9" s="26" t="s">
        <v>2</v>
      </c>
      <c r="EY9" s="22">
        <v>0</v>
      </c>
      <c r="EZ9" s="22">
        <v>0</v>
      </c>
      <c r="FA9" s="18" t="e">
        <f t="shared" si="37"/>
        <v>#DIV/0!</v>
      </c>
      <c r="FB9" s="26" t="s">
        <v>2</v>
      </c>
      <c r="FC9" s="22">
        <v>13</v>
      </c>
      <c r="FD9" s="22">
        <v>3</v>
      </c>
      <c r="FE9" s="18">
        <f t="shared" si="38"/>
        <v>4.333333333333333</v>
      </c>
      <c r="FF9" s="26" t="s">
        <v>2</v>
      </c>
      <c r="FG9" s="22">
        <v>286</v>
      </c>
      <c r="FH9" s="22">
        <v>13</v>
      </c>
      <c r="FI9" s="18">
        <f t="shared" si="39"/>
        <v>22</v>
      </c>
      <c r="FJ9" s="26" t="s">
        <v>2</v>
      </c>
      <c r="FK9" s="22">
        <v>613</v>
      </c>
      <c r="FL9" s="22">
        <v>17</v>
      </c>
      <c r="FM9" s="18">
        <f t="shared" si="40"/>
        <v>36.05882352941177</v>
      </c>
      <c r="FN9" s="26" t="s">
        <v>2</v>
      </c>
      <c r="FO9" s="22">
        <v>6</v>
      </c>
      <c r="FP9" s="22">
        <v>0</v>
      </c>
      <c r="FQ9" s="18" t="e">
        <f t="shared" si="41"/>
        <v>#DIV/0!</v>
      </c>
      <c r="FR9" s="26" t="s">
        <v>2</v>
      </c>
      <c r="FS9" s="22">
        <v>332</v>
      </c>
      <c r="FT9" s="22">
        <v>27</v>
      </c>
      <c r="FU9" s="18">
        <f t="shared" si="42"/>
        <v>12.296296296296296</v>
      </c>
      <c r="FV9" s="26" t="s">
        <v>2</v>
      </c>
      <c r="FW9" s="22">
        <v>30</v>
      </c>
      <c r="FX9" s="22">
        <v>1</v>
      </c>
      <c r="FY9" s="18">
        <f t="shared" si="43"/>
        <v>30</v>
      </c>
      <c r="FZ9" s="26" t="s">
        <v>2</v>
      </c>
      <c r="GA9" s="22">
        <v>1</v>
      </c>
      <c r="GB9" s="22">
        <v>0</v>
      </c>
      <c r="GC9" s="18" t="e">
        <f t="shared" si="44"/>
        <v>#DIV/0!</v>
      </c>
      <c r="GD9" s="26" t="s">
        <v>2</v>
      </c>
      <c r="GE9" s="22">
        <v>149</v>
      </c>
      <c r="GF9" s="22">
        <v>7</v>
      </c>
      <c r="GG9" s="18">
        <f t="shared" si="45"/>
        <v>21.285714285714285</v>
      </c>
      <c r="GH9" s="26" t="s">
        <v>2</v>
      </c>
      <c r="GI9" s="22">
        <v>183</v>
      </c>
      <c r="GJ9" s="22">
        <v>13</v>
      </c>
      <c r="GK9" s="18">
        <f t="shared" si="46"/>
        <v>14.076923076923077</v>
      </c>
      <c r="GL9" s="26" t="s">
        <v>2</v>
      </c>
      <c r="GM9" s="22">
        <v>300</v>
      </c>
      <c r="GN9" s="22">
        <v>23</v>
      </c>
      <c r="GO9" s="18">
        <f t="shared" si="47"/>
        <v>13.043478260869565</v>
      </c>
      <c r="GP9" s="26" t="s">
        <v>2</v>
      </c>
      <c r="GQ9" s="22">
        <v>6</v>
      </c>
      <c r="GR9" s="22">
        <v>0</v>
      </c>
      <c r="GS9" s="18" t="e">
        <f t="shared" si="48"/>
        <v>#DIV/0!</v>
      </c>
      <c r="GT9" s="26" t="s">
        <v>2</v>
      </c>
      <c r="GU9" s="22">
        <v>19</v>
      </c>
      <c r="GV9" s="22">
        <v>0</v>
      </c>
      <c r="GW9" s="18" t="e">
        <f t="shared" si="49"/>
        <v>#DIV/0!</v>
      </c>
      <c r="GX9" s="26" t="s">
        <v>2</v>
      </c>
      <c r="GY9" s="22">
        <v>6</v>
      </c>
      <c r="GZ9" s="22">
        <v>0</v>
      </c>
      <c r="HA9" s="18" t="e">
        <f t="shared" si="50"/>
        <v>#DIV/0!</v>
      </c>
      <c r="HB9" s="26" t="s">
        <v>2</v>
      </c>
      <c r="HC9" s="22">
        <v>9</v>
      </c>
      <c r="HD9" s="22">
        <v>0</v>
      </c>
      <c r="HE9" s="18" t="e">
        <f t="shared" si="51"/>
        <v>#DIV/0!</v>
      </c>
      <c r="HF9" s="26" t="s">
        <v>2</v>
      </c>
      <c r="HG9" s="22">
        <v>1652</v>
      </c>
      <c r="HH9" s="22">
        <v>104</v>
      </c>
      <c r="HI9" s="18">
        <f t="shared" si="52"/>
        <v>15.884615384615385</v>
      </c>
      <c r="HJ9" s="26" t="s">
        <v>2</v>
      </c>
      <c r="HK9" s="22">
        <v>302</v>
      </c>
      <c r="HL9" s="22">
        <v>27</v>
      </c>
      <c r="HM9" s="18">
        <f t="shared" si="53"/>
        <v>11.185185185185185</v>
      </c>
      <c r="HN9" s="26" t="s">
        <v>2</v>
      </c>
      <c r="HO9" s="22">
        <v>128</v>
      </c>
      <c r="HP9" s="22">
        <v>5</v>
      </c>
      <c r="HQ9" s="18">
        <f t="shared" si="54"/>
        <v>25.6</v>
      </c>
      <c r="HR9" s="26" t="s">
        <v>2</v>
      </c>
      <c r="HS9" s="22">
        <v>89</v>
      </c>
      <c r="HT9" s="22">
        <v>8</v>
      </c>
      <c r="HU9" s="18">
        <f t="shared" si="55"/>
        <v>11.125</v>
      </c>
      <c r="HV9" s="26" t="s">
        <v>2</v>
      </c>
      <c r="HW9" s="22">
        <v>3</v>
      </c>
      <c r="HX9" s="22">
        <v>0</v>
      </c>
      <c r="HY9" s="18" t="e">
        <f t="shared" si="56"/>
        <v>#DIV/0!</v>
      </c>
      <c r="HZ9" s="26" t="s">
        <v>2</v>
      </c>
      <c r="IA9" s="22">
        <v>27</v>
      </c>
      <c r="IB9" s="22">
        <v>1</v>
      </c>
      <c r="IC9" s="18">
        <f t="shared" si="57"/>
        <v>27</v>
      </c>
      <c r="ID9" s="26" t="s">
        <v>2</v>
      </c>
      <c r="IE9" s="22">
        <v>0</v>
      </c>
      <c r="IF9" s="22">
        <v>0</v>
      </c>
      <c r="IG9" s="18" t="e">
        <f t="shared" si="58"/>
        <v>#DIV/0!</v>
      </c>
      <c r="IH9" s="26" t="s">
        <v>2</v>
      </c>
      <c r="II9" s="22">
        <v>28</v>
      </c>
      <c r="IJ9" s="22">
        <v>1</v>
      </c>
      <c r="IK9" s="18">
        <f t="shared" si="59"/>
        <v>28</v>
      </c>
      <c r="IL9" s="26" t="s">
        <v>2</v>
      </c>
      <c r="IM9" s="22">
        <v>1092</v>
      </c>
      <c r="IN9" s="22">
        <v>88</v>
      </c>
      <c r="IO9" s="18">
        <f t="shared" si="60"/>
        <v>12.409090909090908</v>
      </c>
      <c r="IP9" s="26" t="s">
        <v>2</v>
      </c>
      <c r="IQ9" s="22">
        <v>1</v>
      </c>
      <c r="IR9" s="22">
        <v>0</v>
      </c>
      <c r="IS9" s="18" t="e">
        <f t="shared" si="61"/>
        <v>#DIV/0!</v>
      </c>
    </row>
    <row r="10" spans="1:253" s="19" customFormat="1" ht="12.75">
      <c r="A10" s="20"/>
      <c r="B10" s="7" t="s">
        <v>3</v>
      </c>
      <c r="C10" s="22">
        <v>4052</v>
      </c>
      <c r="D10" s="22">
        <v>344</v>
      </c>
      <c r="E10" s="18">
        <f t="shared" si="62"/>
        <v>11.779069767441861</v>
      </c>
      <c r="F10" s="7" t="s">
        <v>3</v>
      </c>
      <c r="G10" s="22">
        <v>4</v>
      </c>
      <c r="H10" s="22">
        <v>1</v>
      </c>
      <c r="I10" s="18">
        <f t="shared" si="0"/>
        <v>4</v>
      </c>
      <c r="J10" s="7" t="s">
        <v>3</v>
      </c>
      <c r="K10" s="22">
        <v>825</v>
      </c>
      <c r="L10" s="22">
        <v>57</v>
      </c>
      <c r="M10" s="18">
        <f t="shared" si="1"/>
        <v>14.473684210526315</v>
      </c>
      <c r="N10" s="26" t="s">
        <v>3</v>
      </c>
      <c r="O10" s="22">
        <v>1</v>
      </c>
      <c r="P10" s="22">
        <v>0</v>
      </c>
      <c r="Q10" s="18" t="e">
        <f t="shared" si="2"/>
        <v>#DIV/0!</v>
      </c>
      <c r="R10" s="26" t="s">
        <v>3</v>
      </c>
      <c r="S10" s="22">
        <v>0</v>
      </c>
      <c r="T10" s="22">
        <v>0</v>
      </c>
      <c r="U10" s="18" t="e">
        <f t="shared" si="3"/>
        <v>#DIV/0!</v>
      </c>
      <c r="V10" s="26" t="s">
        <v>3</v>
      </c>
      <c r="W10" s="22">
        <v>9</v>
      </c>
      <c r="X10" s="22">
        <v>2</v>
      </c>
      <c r="Y10" s="18">
        <f t="shared" si="4"/>
        <v>4.5</v>
      </c>
      <c r="Z10" s="26" t="s">
        <v>3</v>
      </c>
      <c r="AA10" s="22">
        <v>5</v>
      </c>
      <c r="AB10" s="22">
        <v>0</v>
      </c>
      <c r="AC10" s="18" t="e">
        <f t="shared" si="5"/>
        <v>#DIV/0!</v>
      </c>
      <c r="AD10" s="26" t="s">
        <v>3</v>
      </c>
      <c r="AE10" s="22">
        <v>8</v>
      </c>
      <c r="AF10" s="22">
        <v>3</v>
      </c>
      <c r="AG10" s="18">
        <f t="shared" si="6"/>
        <v>2.6666666666666665</v>
      </c>
      <c r="AH10" s="26" t="s">
        <v>3</v>
      </c>
      <c r="AI10" s="22">
        <v>59</v>
      </c>
      <c r="AJ10" s="22">
        <v>4</v>
      </c>
      <c r="AK10" s="18">
        <f t="shared" si="7"/>
        <v>14.75</v>
      </c>
      <c r="AL10" s="26" t="s">
        <v>3</v>
      </c>
      <c r="AM10" s="22">
        <v>3245</v>
      </c>
      <c r="AN10" s="22">
        <v>203</v>
      </c>
      <c r="AO10" s="18">
        <f t="shared" si="8"/>
        <v>15.985221674876847</v>
      </c>
      <c r="AP10" s="26" t="s">
        <v>3</v>
      </c>
      <c r="AQ10" s="22">
        <v>72</v>
      </c>
      <c r="AR10" s="22">
        <v>7</v>
      </c>
      <c r="AS10" s="18">
        <f t="shared" si="9"/>
        <v>10.285714285714286</v>
      </c>
      <c r="AT10" s="26" t="s">
        <v>3</v>
      </c>
      <c r="AU10" s="22">
        <v>7607</v>
      </c>
      <c r="AV10" s="22">
        <v>682</v>
      </c>
      <c r="AW10" s="18">
        <f t="shared" si="10"/>
        <v>11.153958944281525</v>
      </c>
      <c r="AX10" s="26" t="s">
        <v>3</v>
      </c>
      <c r="AY10" s="22">
        <v>200</v>
      </c>
      <c r="AZ10" s="22">
        <v>16</v>
      </c>
      <c r="BA10" s="18">
        <f t="shared" si="11"/>
        <v>12.5</v>
      </c>
      <c r="BB10" s="26" t="s">
        <v>3</v>
      </c>
      <c r="BC10" s="22">
        <v>65</v>
      </c>
      <c r="BD10" s="22">
        <v>0</v>
      </c>
      <c r="BE10" s="18" t="e">
        <f t="shared" si="12"/>
        <v>#DIV/0!</v>
      </c>
      <c r="BF10" s="26" t="s">
        <v>3</v>
      </c>
      <c r="BG10" s="22">
        <v>5</v>
      </c>
      <c r="BH10" s="22">
        <v>0</v>
      </c>
      <c r="BI10" s="18" t="e">
        <f t="shared" si="13"/>
        <v>#DIV/0!</v>
      </c>
      <c r="BJ10" s="26" t="s">
        <v>3</v>
      </c>
      <c r="BK10" s="22"/>
      <c r="BL10" s="22"/>
      <c r="BM10" s="18" t="e">
        <f t="shared" si="14"/>
        <v>#DIV/0!</v>
      </c>
      <c r="BN10" s="26" t="s">
        <v>3</v>
      </c>
      <c r="BO10" s="22">
        <v>32</v>
      </c>
      <c r="BP10" s="22">
        <v>1</v>
      </c>
      <c r="BQ10" s="18">
        <f t="shared" si="15"/>
        <v>32</v>
      </c>
      <c r="BR10" s="26" t="s">
        <v>3</v>
      </c>
      <c r="BS10" s="22">
        <v>217</v>
      </c>
      <c r="BT10" s="22">
        <v>38</v>
      </c>
      <c r="BU10" s="18">
        <f t="shared" si="16"/>
        <v>5.7105263157894735</v>
      </c>
      <c r="BV10" s="26" t="s">
        <v>3</v>
      </c>
      <c r="BW10" s="22">
        <v>0</v>
      </c>
      <c r="BX10" s="22">
        <v>0</v>
      </c>
      <c r="BY10" s="18" t="e">
        <f t="shared" si="17"/>
        <v>#DIV/0!</v>
      </c>
      <c r="BZ10" s="26" t="s">
        <v>3</v>
      </c>
      <c r="CA10" s="22">
        <v>19</v>
      </c>
      <c r="CB10" s="22">
        <v>3</v>
      </c>
      <c r="CC10" s="18">
        <f t="shared" si="18"/>
        <v>6.333333333333333</v>
      </c>
      <c r="CD10" s="26" t="s">
        <v>3</v>
      </c>
      <c r="CE10" s="22">
        <v>207</v>
      </c>
      <c r="CF10" s="22">
        <v>7</v>
      </c>
      <c r="CG10" s="18">
        <f t="shared" si="19"/>
        <v>29.571428571428573</v>
      </c>
      <c r="CH10" s="26" t="s">
        <v>3</v>
      </c>
      <c r="CI10" s="22">
        <v>456</v>
      </c>
      <c r="CJ10" s="22">
        <v>67</v>
      </c>
      <c r="CK10" s="18">
        <f t="shared" si="20"/>
        <v>6.8059701492537314</v>
      </c>
      <c r="CL10" s="26" t="s">
        <v>3</v>
      </c>
      <c r="CM10" s="22">
        <v>8</v>
      </c>
      <c r="CN10" s="22">
        <v>0</v>
      </c>
      <c r="CO10" s="18" t="e">
        <f t="shared" si="21"/>
        <v>#DIV/0!</v>
      </c>
      <c r="CP10" s="26" t="s">
        <v>3</v>
      </c>
      <c r="CQ10" s="22">
        <v>317</v>
      </c>
      <c r="CR10" s="22">
        <v>29</v>
      </c>
      <c r="CS10" s="18">
        <f t="shared" si="22"/>
        <v>10.931034482758621</v>
      </c>
      <c r="CT10" s="26" t="s">
        <v>3</v>
      </c>
      <c r="CU10" s="22">
        <v>109</v>
      </c>
      <c r="CV10" s="22">
        <v>16</v>
      </c>
      <c r="CW10" s="18">
        <f t="shared" si="23"/>
        <v>6.8125</v>
      </c>
      <c r="CX10" s="26" t="s">
        <v>3</v>
      </c>
      <c r="CY10" s="22">
        <v>87</v>
      </c>
      <c r="CZ10" s="22">
        <v>26</v>
      </c>
      <c r="DA10" s="18">
        <f t="shared" si="24"/>
        <v>3.3461538461538463</v>
      </c>
      <c r="DB10" s="26" t="s">
        <v>3</v>
      </c>
      <c r="DC10" s="22">
        <v>765</v>
      </c>
      <c r="DD10" s="22">
        <v>51</v>
      </c>
      <c r="DE10" s="18">
        <f t="shared" si="25"/>
        <v>15</v>
      </c>
      <c r="DF10" s="26" t="s">
        <v>3</v>
      </c>
      <c r="DG10" s="22">
        <v>2</v>
      </c>
      <c r="DH10" s="22">
        <v>0</v>
      </c>
      <c r="DI10" s="18" t="e">
        <f t="shared" si="26"/>
        <v>#DIV/0!</v>
      </c>
      <c r="DJ10" s="26" t="s">
        <v>3</v>
      </c>
      <c r="DK10" s="22">
        <v>295</v>
      </c>
      <c r="DL10" s="22">
        <v>31</v>
      </c>
      <c r="DM10" s="18">
        <f t="shared" si="27"/>
        <v>9.516129032258064</v>
      </c>
      <c r="DN10" s="26" t="s">
        <v>3</v>
      </c>
      <c r="DO10" s="22">
        <v>249</v>
      </c>
      <c r="DP10" s="22">
        <v>13</v>
      </c>
      <c r="DQ10" s="18">
        <f t="shared" si="28"/>
        <v>19.153846153846153</v>
      </c>
      <c r="DR10" s="26" t="s">
        <v>3</v>
      </c>
      <c r="DS10" s="22">
        <v>365</v>
      </c>
      <c r="DT10" s="22">
        <v>75</v>
      </c>
      <c r="DU10" s="18">
        <f t="shared" si="29"/>
        <v>4.866666666666666</v>
      </c>
      <c r="DV10" s="26" t="s">
        <v>3</v>
      </c>
      <c r="DW10" s="22">
        <v>263</v>
      </c>
      <c r="DX10" s="22">
        <v>23</v>
      </c>
      <c r="DY10" s="18">
        <f t="shared" si="30"/>
        <v>11.434782608695652</v>
      </c>
      <c r="DZ10" s="26" t="s">
        <v>3</v>
      </c>
      <c r="EA10" s="22">
        <v>4</v>
      </c>
      <c r="EB10" s="22">
        <v>0</v>
      </c>
      <c r="EC10" s="18" t="e">
        <f t="shared" si="31"/>
        <v>#DIV/0!</v>
      </c>
      <c r="ED10" s="26" t="s">
        <v>3</v>
      </c>
      <c r="EE10" s="22">
        <v>0</v>
      </c>
      <c r="EF10" s="22"/>
      <c r="EG10" s="18" t="e">
        <f t="shared" si="32"/>
        <v>#DIV/0!</v>
      </c>
      <c r="EH10" s="26" t="s">
        <v>3</v>
      </c>
      <c r="EI10" s="22">
        <v>1506</v>
      </c>
      <c r="EJ10" s="22">
        <v>207</v>
      </c>
      <c r="EK10" s="18">
        <f t="shared" si="33"/>
        <v>7.27536231884058</v>
      </c>
      <c r="EL10" s="26" t="s">
        <v>3</v>
      </c>
      <c r="EM10" s="22">
        <v>2502</v>
      </c>
      <c r="EN10" s="22">
        <v>133</v>
      </c>
      <c r="EO10" s="18">
        <f t="shared" si="34"/>
        <v>18.81203007518797</v>
      </c>
      <c r="EP10" s="26" t="s">
        <v>3</v>
      </c>
      <c r="EQ10" s="22">
        <v>375</v>
      </c>
      <c r="ER10" s="22">
        <v>69</v>
      </c>
      <c r="ES10" s="18">
        <f t="shared" si="35"/>
        <v>5.434782608695652</v>
      </c>
      <c r="ET10" s="26" t="s">
        <v>3</v>
      </c>
      <c r="EU10" s="22">
        <v>4</v>
      </c>
      <c r="EV10" s="22">
        <v>0</v>
      </c>
      <c r="EW10" s="18" t="e">
        <f t="shared" si="36"/>
        <v>#DIV/0!</v>
      </c>
      <c r="EX10" s="26" t="s">
        <v>3</v>
      </c>
      <c r="EY10" s="22">
        <v>1</v>
      </c>
      <c r="EZ10" s="22">
        <v>0</v>
      </c>
      <c r="FA10" s="18" t="e">
        <f t="shared" si="37"/>
        <v>#DIV/0!</v>
      </c>
      <c r="FB10" s="26" t="s">
        <v>3</v>
      </c>
      <c r="FC10" s="22">
        <v>259</v>
      </c>
      <c r="FD10" s="22">
        <v>62</v>
      </c>
      <c r="FE10" s="18">
        <f t="shared" si="38"/>
        <v>4.17741935483871</v>
      </c>
      <c r="FF10" s="26" t="s">
        <v>3</v>
      </c>
      <c r="FG10" s="22">
        <v>791</v>
      </c>
      <c r="FH10" s="22">
        <v>43</v>
      </c>
      <c r="FI10" s="18">
        <f t="shared" si="39"/>
        <v>18.3953488372093</v>
      </c>
      <c r="FJ10" s="26" t="s">
        <v>3</v>
      </c>
      <c r="FK10" s="22">
        <v>706</v>
      </c>
      <c r="FL10" s="22">
        <v>32</v>
      </c>
      <c r="FM10" s="18">
        <f t="shared" si="40"/>
        <v>22.0625</v>
      </c>
      <c r="FN10" s="26" t="s">
        <v>3</v>
      </c>
      <c r="FO10" s="22">
        <v>26</v>
      </c>
      <c r="FP10" s="22">
        <v>3</v>
      </c>
      <c r="FQ10" s="18">
        <f t="shared" si="41"/>
        <v>8.666666666666666</v>
      </c>
      <c r="FR10" s="26" t="s">
        <v>3</v>
      </c>
      <c r="FS10" s="22">
        <v>458</v>
      </c>
      <c r="FT10" s="22">
        <v>26</v>
      </c>
      <c r="FU10" s="18">
        <f t="shared" si="42"/>
        <v>17.615384615384617</v>
      </c>
      <c r="FV10" s="26" t="s">
        <v>3</v>
      </c>
      <c r="FW10" s="22">
        <v>129</v>
      </c>
      <c r="FX10" s="22">
        <v>18</v>
      </c>
      <c r="FY10" s="18">
        <f t="shared" si="43"/>
        <v>7.166666666666667</v>
      </c>
      <c r="FZ10" s="26" t="s">
        <v>3</v>
      </c>
      <c r="GA10" s="22">
        <v>3</v>
      </c>
      <c r="GB10" s="22">
        <v>0</v>
      </c>
      <c r="GC10" s="18" t="e">
        <f t="shared" si="44"/>
        <v>#DIV/0!</v>
      </c>
      <c r="GD10" s="26" t="s">
        <v>3</v>
      </c>
      <c r="GE10" s="22">
        <v>164</v>
      </c>
      <c r="GF10" s="22">
        <v>16</v>
      </c>
      <c r="GG10" s="18">
        <f t="shared" si="45"/>
        <v>10.25</v>
      </c>
      <c r="GH10" s="26" t="s">
        <v>3</v>
      </c>
      <c r="GI10" s="22">
        <v>176</v>
      </c>
      <c r="GJ10" s="22">
        <v>14</v>
      </c>
      <c r="GK10" s="18">
        <f t="shared" si="46"/>
        <v>12.571428571428571</v>
      </c>
      <c r="GL10" s="26" t="s">
        <v>3</v>
      </c>
      <c r="GM10" s="22">
        <v>327</v>
      </c>
      <c r="GN10" s="22">
        <v>21</v>
      </c>
      <c r="GO10" s="18">
        <f t="shared" si="47"/>
        <v>15.571428571428571</v>
      </c>
      <c r="GP10" s="26" t="s">
        <v>3</v>
      </c>
      <c r="GQ10" s="22">
        <v>4</v>
      </c>
      <c r="GR10" s="22">
        <v>0</v>
      </c>
      <c r="GS10" s="18" t="e">
        <f t="shared" si="48"/>
        <v>#DIV/0!</v>
      </c>
      <c r="GT10" s="26" t="s">
        <v>3</v>
      </c>
      <c r="GU10" s="22">
        <v>40</v>
      </c>
      <c r="GV10" s="22">
        <v>4</v>
      </c>
      <c r="GW10" s="18">
        <f t="shared" si="49"/>
        <v>10</v>
      </c>
      <c r="GX10" s="26" t="s">
        <v>3</v>
      </c>
      <c r="GY10" s="22">
        <v>41</v>
      </c>
      <c r="GZ10" s="22">
        <v>3</v>
      </c>
      <c r="HA10" s="18">
        <f t="shared" si="50"/>
        <v>13.666666666666666</v>
      </c>
      <c r="HB10" s="26" t="s">
        <v>3</v>
      </c>
      <c r="HC10" s="22">
        <v>7</v>
      </c>
      <c r="HD10" s="22">
        <v>0</v>
      </c>
      <c r="HE10" s="18" t="e">
        <f t="shared" si="51"/>
        <v>#DIV/0!</v>
      </c>
      <c r="HF10" s="26" t="s">
        <v>3</v>
      </c>
      <c r="HG10" s="22">
        <v>1473</v>
      </c>
      <c r="HH10" s="22">
        <v>73</v>
      </c>
      <c r="HI10" s="18">
        <f t="shared" si="52"/>
        <v>20.17808219178082</v>
      </c>
      <c r="HJ10" s="26" t="s">
        <v>3</v>
      </c>
      <c r="HK10" s="22">
        <v>502</v>
      </c>
      <c r="HL10" s="22">
        <v>40</v>
      </c>
      <c r="HM10" s="18">
        <f t="shared" si="53"/>
        <v>12.55</v>
      </c>
      <c r="HN10" s="26" t="s">
        <v>3</v>
      </c>
      <c r="HO10" s="22">
        <v>130</v>
      </c>
      <c r="HP10" s="22">
        <v>11</v>
      </c>
      <c r="HQ10" s="18">
        <f t="shared" si="54"/>
        <v>11.818181818181818</v>
      </c>
      <c r="HR10" s="26" t="s">
        <v>3</v>
      </c>
      <c r="HS10" s="22">
        <v>159</v>
      </c>
      <c r="HT10" s="22">
        <v>16</v>
      </c>
      <c r="HU10" s="18">
        <f t="shared" si="55"/>
        <v>9.9375</v>
      </c>
      <c r="HV10" s="26" t="s">
        <v>3</v>
      </c>
      <c r="HW10" s="22">
        <v>6</v>
      </c>
      <c r="HX10" s="22">
        <v>0</v>
      </c>
      <c r="HY10" s="18" t="e">
        <f t="shared" si="56"/>
        <v>#DIV/0!</v>
      </c>
      <c r="HZ10" s="26" t="s">
        <v>3</v>
      </c>
      <c r="IA10" s="22">
        <v>193</v>
      </c>
      <c r="IB10" s="22">
        <v>32</v>
      </c>
      <c r="IC10" s="18">
        <f t="shared" si="57"/>
        <v>6.03125</v>
      </c>
      <c r="ID10" s="26" t="s">
        <v>3</v>
      </c>
      <c r="IE10" s="22">
        <v>0</v>
      </c>
      <c r="IF10" s="22">
        <v>0</v>
      </c>
      <c r="IG10" s="18" t="e">
        <f t="shared" si="58"/>
        <v>#DIV/0!</v>
      </c>
      <c r="IH10" s="26" t="s">
        <v>3</v>
      </c>
      <c r="II10" s="22">
        <v>52</v>
      </c>
      <c r="IJ10" s="22">
        <v>3</v>
      </c>
      <c r="IK10" s="18">
        <f t="shared" si="59"/>
        <v>17.333333333333332</v>
      </c>
      <c r="IL10" s="26" t="s">
        <v>3</v>
      </c>
      <c r="IM10" s="22">
        <v>882</v>
      </c>
      <c r="IN10" s="22">
        <v>76</v>
      </c>
      <c r="IO10" s="18">
        <f t="shared" si="60"/>
        <v>11.605263157894736</v>
      </c>
      <c r="IP10" s="26" t="s">
        <v>3</v>
      </c>
      <c r="IQ10" s="22">
        <v>11</v>
      </c>
      <c r="IR10" s="22">
        <v>1</v>
      </c>
      <c r="IS10" s="18">
        <f t="shared" si="61"/>
        <v>11</v>
      </c>
    </row>
    <row r="11" spans="1:253" s="19" customFormat="1" ht="12.75">
      <c r="A11" s="20"/>
      <c r="B11" s="7" t="s">
        <v>4</v>
      </c>
      <c r="C11" s="22">
        <v>5698</v>
      </c>
      <c r="D11" s="22">
        <v>751</v>
      </c>
      <c r="E11" s="18">
        <f t="shared" si="62"/>
        <v>7.587217043941411</v>
      </c>
      <c r="F11" s="7" t="s">
        <v>4</v>
      </c>
      <c r="G11" s="22">
        <v>20</v>
      </c>
      <c r="H11" s="22">
        <v>2</v>
      </c>
      <c r="I11" s="18">
        <f t="shared" si="0"/>
        <v>10</v>
      </c>
      <c r="J11" s="7" t="s">
        <v>4</v>
      </c>
      <c r="K11" s="22">
        <v>1043</v>
      </c>
      <c r="L11" s="22">
        <v>119</v>
      </c>
      <c r="M11" s="18">
        <f t="shared" si="1"/>
        <v>8.764705882352942</v>
      </c>
      <c r="N11" s="26" t="s">
        <v>4</v>
      </c>
      <c r="O11" s="22">
        <v>0</v>
      </c>
      <c r="P11" s="22">
        <v>0</v>
      </c>
      <c r="Q11" s="18" t="e">
        <f t="shared" si="2"/>
        <v>#DIV/0!</v>
      </c>
      <c r="R11" s="26" t="s">
        <v>4</v>
      </c>
      <c r="S11" s="22">
        <v>0</v>
      </c>
      <c r="T11" s="22">
        <v>0</v>
      </c>
      <c r="U11" s="18" t="e">
        <f t="shared" si="3"/>
        <v>#DIV/0!</v>
      </c>
      <c r="V11" s="26" t="s">
        <v>4</v>
      </c>
      <c r="W11" s="22">
        <v>34</v>
      </c>
      <c r="X11" s="22">
        <v>3</v>
      </c>
      <c r="Y11" s="18">
        <f t="shared" si="4"/>
        <v>11.333333333333334</v>
      </c>
      <c r="Z11" s="26" t="s">
        <v>4</v>
      </c>
      <c r="AA11" s="22">
        <v>12</v>
      </c>
      <c r="AB11" s="22">
        <v>0</v>
      </c>
      <c r="AC11" s="18" t="e">
        <f t="shared" si="5"/>
        <v>#DIV/0!</v>
      </c>
      <c r="AD11" s="26" t="s">
        <v>4</v>
      </c>
      <c r="AE11" s="22">
        <v>20</v>
      </c>
      <c r="AF11" s="22">
        <v>8</v>
      </c>
      <c r="AG11" s="18">
        <f t="shared" si="6"/>
        <v>2.5</v>
      </c>
      <c r="AH11" s="26" t="s">
        <v>4</v>
      </c>
      <c r="AI11" s="22">
        <v>300</v>
      </c>
      <c r="AJ11" s="22">
        <v>41</v>
      </c>
      <c r="AK11" s="18">
        <f t="shared" si="7"/>
        <v>7.317073170731708</v>
      </c>
      <c r="AL11" s="26" t="s">
        <v>4</v>
      </c>
      <c r="AM11" s="22">
        <v>8052</v>
      </c>
      <c r="AN11" s="22">
        <v>663</v>
      </c>
      <c r="AO11" s="18">
        <f t="shared" si="8"/>
        <v>12.144796380090497</v>
      </c>
      <c r="AP11" s="26" t="s">
        <v>4</v>
      </c>
      <c r="AQ11" s="22">
        <v>230</v>
      </c>
      <c r="AR11" s="22">
        <v>37</v>
      </c>
      <c r="AS11" s="18">
        <f t="shared" si="9"/>
        <v>6.216216216216216</v>
      </c>
      <c r="AT11" s="26" t="s">
        <v>4</v>
      </c>
      <c r="AU11" s="22">
        <v>10073</v>
      </c>
      <c r="AV11" s="22">
        <v>1683</v>
      </c>
      <c r="AW11" s="18">
        <f t="shared" si="10"/>
        <v>5.985145573380867</v>
      </c>
      <c r="AX11" s="26" t="s">
        <v>4</v>
      </c>
      <c r="AY11" s="22">
        <v>286</v>
      </c>
      <c r="AZ11" s="22">
        <v>49</v>
      </c>
      <c r="BA11" s="18">
        <f t="shared" si="11"/>
        <v>5.836734693877551</v>
      </c>
      <c r="BB11" s="26" t="s">
        <v>4</v>
      </c>
      <c r="BC11" s="22">
        <v>51</v>
      </c>
      <c r="BD11" s="22">
        <v>3</v>
      </c>
      <c r="BE11" s="18">
        <f t="shared" si="12"/>
        <v>17</v>
      </c>
      <c r="BF11" s="26" t="s">
        <v>4</v>
      </c>
      <c r="BG11" s="22">
        <v>7</v>
      </c>
      <c r="BH11" s="22">
        <v>1</v>
      </c>
      <c r="BI11" s="18">
        <f t="shared" si="13"/>
        <v>7</v>
      </c>
      <c r="BJ11" s="26" t="s">
        <v>4</v>
      </c>
      <c r="BK11" s="22"/>
      <c r="BL11" s="22"/>
      <c r="BM11" s="18" t="e">
        <f t="shared" si="14"/>
        <v>#DIV/0!</v>
      </c>
      <c r="BN11" s="26" t="s">
        <v>4</v>
      </c>
      <c r="BO11" s="22">
        <v>153</v>
      </c>
      <c r="BP11" s="22">
        <v>18</v>
      </c>
      <c r="BQ11" s="18">
        <f t="shared" si="15"/>
        <v>8.5</v>
      </c>
      <c r="BR11" s="26" t="s">
        <v>4</v>
      </c>
      <c r="BS11" s="22">
        <v>220</v>
      </c>
      <c r="BT11" s="22">
        <v>45</v>
      </c>
      <c r="BU11" s="18">
        <f t="shared" si="16"/>
        <v>4.888888888888889</v>
      </c>
      <c r="BV11" s="26" t="s">
        <v>4</v>
      </c>
      <c r="BW11" s="22">
        <v>0</v>
      </c>
      <c r="BX11" s="22">
        <v>0</v>
      </c>
      <c r="BY11" s="18" t="e">
        <f t="shared" si="17"/>
        <v>#DIV/0!</v>
      </c>
      <c r="BZ11" s="26" t="s">
        <v>4</v>
      </c>
      <c r="CA11" s="22">
        <v>29</v>
      </c>
      <c r="CB11" s="22">
        <v>4</v>
      </c>
      <c r="CC11" s="18">
        <f t="shared" si="18"/>
        <v>7.25</v>
      </c>
      <c r="CD11" s="26" t="s">
        <v>4</v>
      </c>
      <c r="CE11" s="22">
        <v>275</v>
      </c>
      <c r="CF11" s="22">
        <v>13</v>
      </c>
      <c r="CG11" s="18">
        <f t="shared" si="19"/>
        <v>21.153846153846153</v>
      </c>
      <c r="CH11" s="26" t="s">
        <v>4</v>
      </c>
      <c r="CI11" s="22">
        <v>676</v>
      </c>
      <c r="CJ11" s="22">
        <v>129</v>
      </c>
      <c r="CK11" s="18">
        <f t="shared" si="20"/>
        <v>5.24031007751938</v>
      </c>
      <c r="CL11" s="26" t="s">
        <v>4</v>
      </c>
      <c r="CM11" s="22">
        <v>19</v>
      </c>
      <c r="CN11" s="22">
        <v>4</v>
      </c>
      <c r="CO11" s="18">
        <f t="shared" si="21"/>
        <v>4.75</v>
      </c>
      <c r="CP11" s="26" t="s">
        <v>4</v>
      </c>
      <c r="CQ11" s="22">
        <v>366</v>
      </c>
      <c r="CR11" s="22">
        <v>33</v>
      </c>
      <c r="CS11" s="18">
        <f t="shared" si="22"/>
        <v>11.090909090909092</v>
      </c>
      <c r="CT11" s="26" t="s">
        <v>4</v>
      </c>
      <c r="CU11" s="22">
        <v>677</v>
      </c>
      <c r="CV11" s="22">
        <v>120</v>
      </c>
      <c r="CW11" s="18">
        <f t="shared" si="23"/>
        <v>5.641666666666667</v>
      </c>
      <c r="CX11" s="26" t="s">
        <v>4</v>
      </c>
      <c r="CY11" s="22">
        <v>114</v>
      </c>
      <c r="CZ11" s="22">
        <v>28</v>
      </c>
      <c r="DA11" s="18">
        <f t="shared" si="24"/>
        <v>4.071428571428571</v>
      </c>
      <c r="DB11" s="26" t="s">
        <v>4</v>
      </c>
      <c r="DC11" s="22">
        <v>692</v>
      </c>
      <c r="DD11" s="22">
        <v>62</v>
      </c>
      <c r="DE11" s="18">
        <f t="shared" si="25"/>
        <v>11.161290322580646</v>
      </c>
      <c r="DF11" s="26" t="s">
        <v>4</v>
      </c>
      <c r="DG11" s="22">
        <v>3</v>
      </c>
      <c r="DH11" s="22">
        <v>0</v>
      </c>
      <c r="DI11" s="18" t="e">
        <f t="shared" si="26"/>
        <v>#DIV/0!</v>
      </c>
      <c r="DJ11" s="26" t="s">
        <v>4</v>
      </c>
      <c r="DK11" s="22">
        <v>507</v>
      </c>
      <c r="DL11" s="22">
        <v>76</v>
      </c>
      <c r="DM11" s="18">
        <f t="shared" si="27"/>
        <v>6.671052631578948</v>
      </c>
      <c r="DN11" s="26" t="s">
        <v>4</v>
      </c>
      <c r="DO11" s="22">
        <v>293</v>
      </c>
      <c r="DP11" s="22">
        <v>29</v>
      </c>
      <c r="DQ11" s="18">
        <f t="shared" si="28"/>
        <v>10.10344827586207</v>
      </c>
      <c r="DR11" s="26" t="s">
        <v>4</v>
      </c>
      <c r="DS11" s="22">
        <v>568</v>
      </c>
      <c r="DT11" s="22">
        <v>156</v>
      </c>
      <c r="DU11" s="18">
        <f t="shared" si="29"/>
        <v>3.641025641025641</v>
      </c>
      <c r="DV11" s="26" t="s">
        <v>4</v>
      </c>
      <c r="DW11" s="22">
        <v>386</v>
      </c>
      <c r="DX11" s="22">
        <v>32</v>
      </c>
      <c r="DY11" s="18">
        <f t="shared" si="30"/>
        <v>12.0625</v>
      </c>
      <c r="DZ11" s="26" t="s">
        <v>4</v>
      </c>
      <c r="EA11" s="22">
        <v>4</v>
      </c>
      <c r="EB11" s="22">
        <v>1</v>
      </c>
      <c r="EC11" s="18">
        <f t="shared" si="31"/>
        <v>4</v>
      </c>
      <c r="ED11" s="26" t="s">
        <v>4</v>
      </c>
      <c r="EE11" s="22">
        <v>0</v>
      </c>
      <c r="EF11" s="22"/>
      <c r="EG11" s="18" t="e">
        <f t="shared" si="32"/>
        <v>#DIV/0!</v>
      </c>
      <c r="EH11" s="26" t="s">
        <v>4</v>
      </c>
      <c r="EI11" s="22">
        <v>2368</v>
      </c>
      <c r="EJ11" s="22">
        <v>381</v>
      </c>
      <c r="EK11" s="18">
        <f t="shared" si="33"/>
        <v>6.215223097112861</v>
      </c>
      <c r="EL11" s="26" t="s">
        <v>4</v>
      </c>
      <c r="EM11" s="22">
        <v>2809</v>
      </c>
      <c r="EN11" s="22">
        <v>247</v>
      </c>
      <c r="EO11" s="18">
        <f t="shared" si="34"/>
        <v>11.37246963562753</v>
      </c>
      <c r="EP11" s="26" t="s">
        <v>4</v>
      </c>
      <c r="EQ11" s="22">
        <v>1331</v>
      </c>
      <c r="ER11" s="22">
        <v>209</v>
      </c>
      <c r="ES11" s="18">
        <f t="shared" si="35"/>
        <v>6.368421052631579</v>
      </c>
      <c r="ET11" s="26" t="s">
        <v>4</v>
      </c>
      <c r="EU11" s="22">
        <v>3</v>
      </c>
      <c r="EV11" s="22">
        <v>0</v>
      </c>
      <c r="EW11" s="18" t="e">
        <f t="shared" si="36"/>
        <v>#DIV/0!</v>
      </c>
      <c r="EX11" s="26" t="s">
        <v>4</v>
      </c>
      <c r="EY11" s="22">
        <v>13</v>
      </c>
      <c r="EZ11" s="22">
        <v>5</v>
      </c>
      <c r="FA11" s="18">
        <f t="shared" si="37"/>
        <v>2.6</v>
      </c>
      <c r="FB11" s="26" t="s">
        <v>4</v>
      </c>
      <c r="FC11" s="22">
        <v>1249</v>
      </c>
      <c r="FD11" s="22">
        <v>287</v>
      </c>
      <c r="FE11" s="18">
        <f t="shared" si="38"/>
        <v>4.351916376306621</v>
      </c>
      <c r="FF11" s="26" t="s">
        <v>4</v>
      </c>
      <c r="FG11" s="22">
        <v>3696</v>
      </c>
      <c r="FH11" s="22">
        <v>193</v>
      </c>
      <c r="FI11" s="18">
        <f t="shared" si="39"/>
        <v>19.150259067357513</v>
      </c>
      <c r="FJ11" s="26" t="s">
        <v>4</v>
      </c>
      <c r="FK11" s="22">
        <v>874</v>
      </c>
      <c r="FL11" s="22">
        <v>82</v>
      </c>
      <c r="FM11" s="18">
        <f t="shared" si="40"/>
        <v>10.658536585365853</v>
      </c>
      <c r="FN11" s="26" t="s">
        <v>4</v>
      </c>
      <c r="FO11" s="22">
        <v>50</v>
      </c>
      <c r="FP11" s="22">
        <v>11</v>
      </c>
      <c r="FQ11" s="18">
        <f t="shared" si="41"/>
        <v>4.545454545454546</v>
      </c>
      <c r="FR11" s="26" t="s">
        <v>4</v>
      </c>
      <c r="FS11" s="22">
        <v>603</v>
      </c>
      <c r="FT11" s="22">
        <v>46</v>
      </c>
      <c r="FU11" s="18">
        <f t="shared" si="42"/>
        <v>13.108695652173912</v>
      </c>
      <c r="FV11" s="26" t="s">
        <v>4</v>
      </c>
      <c r="FW11" s="22">
        <v>214</v>
      </c>
      <c r="FX11" s="22">
        <v>38</v>
      </c>
      <c r="FY11" s="18">
        <f t="shared" si="43"/>
        <v>5.631578947368421</v>
      </c>
      <c r="FZ11" s="26" t="s">
        <v>4</v>
      </c>
      <c r="GA11" s="22">
        <v>11</v>
      </c>
      <c r="GB11" s="22">
        <v>3</v>
      </c>
      <c r="GC11" s="18">
        <f t="shared" si="44"/>
        <v>3.6666666666666665</v>
      </c>
      <c r="GD11" s="26" t="s">
        <v>4</v>
      </c>
      <c r="GE11" s="22">
        <v>227</v>
      </c>
      <c r="GF11" s="22">
        <v>59</v>
      </c>
      <c r="GG11" s="18">
        <f t="shared" si="45"/>
        <v>3.847457627118644</v>
      </c>
      <c r="GH11" s="26" t="s">
        <v>4</v>
      </c>
      <c r="GI11" s="22">
        <v>237</v>
      </c>
      <c r="GJ11" s="22">
        <v>20</v>
      </c>
      <c r="GK11" s="18">
        <f t="shared" si="46"/>
        <v>11.85</v>
      </c>
      <c r="GL11" s="26" t="s">
        <v>4</v>
      </c>
      <c r="GM11" s="22">
        <v>396</v>
      </c>
      <c r="GN11" s="22">
        <v>62</v>
      </c>
      <c r="GO11" s="18">
        <f t="shared" si="47"/>
        <v>6.387096774193548</v>
      </c>
      <c r="GP11" s="26" t="s">
        <v>4</v>
      </c>
      <c r="GQ11" s="22">
        <v>14</v>
      </c>
      <c r="GR11" s="22">
        <v>3</v>
      </c>
      <c r="GS11" s="18">
        <f t="shared" si="48"/>
        <v>4.666666666666667</v>
      </c>
      <c r="GT11" s="26" t="s">
        <v>4</v>
      </c>
      <c r="GU11" s="22">
        <v>76</v>
      </c>
      <c r="GV11" s="22">
        <v>6</v>
      </c>
      <c r="GW11" s="18">
        <f t="shared" si="49"/>
        <v>12.666666666666666</v>
      </c>
      <c r="GX11" s="26" t="s">
        <v>4</v>
      </c>
      <c r="GY11" s="22">
        <v>136</v>
      </c>
      <c r="GZ11" s="22">
        <v>23</v>
      </c>
      <c r="HA11" s="18">
        <f t="shared" si="50"/>
        <v>5.913043478260869</v>
      </c>
      <c r="HB11" s="26" t="s">
        <v>4</v>
      </c>
      <c r="HC11" s="22">
        <v>20</v>
      </c>
      <c r="HD11" s="22">
        <v>3</v>
      </c>
      <c r="HE11" s="18">
        <f t="shared" si="51"/>
        <v>6.666666666666667</v>
      </c>
      <c r="HF11" s="26" t="s">
        <v>4</v>
      </c>
      <c r="HG11" s="22">
        <v>1264</v>
      </c>
      <c r="HH11" s="22">
        <v>86</v>
      </c>
      <c r="HI11" s="18">
        <f t="shared" si="52"/>
        <v>14.69767441860465</v>
      </c>
      <c r="HJ11" s="26" t="s">
        <v>4</v>
      </c>
      <c r="HK11" s="22">
        <v>745</v>
      </c>
      <c r="HL11" s="22">
        <v>76</v>
      </c>
      <c r="HM11" s="18">
        <f t="shared" si="53"/>
        <v>9.802631578947368</v>
      </c>
      <c r="HN11" s="26" t="s">
        <v>4</v>
      </c>
      <c r="HO11" s="22">
        <v>152</v>
      </c>
      <c r="HP11" s="22">
        <v>26</v>
      </c>
      <c r="HQ11" s="18">
        <f t="shared" si="54"/>
        <v>5.846153846153846</v>
      </c>
      <c r="HR11" s="26" t="s">
        <v>4</v>
      </c>
      <c r="HS11" s="22">
        <v>288</v>
      </c>
      <c r="HT11" s="22">
        <v>43</v>
      </c>
      <c r="HU11" s="18">
        <f t="shared" si="55"/>
        <v>6.6976744186046515</v>
      </c>
      <c r="HV11" s="26" t="s">
        <v>4</v>
      </c>
      <c r="HW11" s="22">
        <v>23</v>
      </c>
      <c r="HX11" s="22">
        <v>1</v>
      </c>
      <c r="HY11" s="18">
        <f t="shared" si="56"/>
        <v>23</v>
      </c>
      <c r="HZ11" s="26" t="s">
        <v>4</v>
      </c>
      <c r="IA11" s="22">
        <v>786</v>
      </c>
      <c r="IB11" s="22">
        <v>161</v>
      </c>
      <c r="IC11" s="18">
        <f t="shared" si="57"/>
        <v>4.881987577639752</v>
      </c>
      <c r="ID11" s="26" t="s">
        <v>4</v>
      </c>
      <c r="IE11" s="22">
        <v>0</v>
      </c>
      <c r="IF11" s="22">
        <v>0</v>
      </c>
      <c r="IG11" s="18" t="e">
        <f t="shared" si="58"/>
        <v>#DIV/0!</v>
      </c>
      <c r="IH11" s="26" t="s">
        <v>4</v>
      </c>
      <c r="II11" s="22">
        <v>85</v>
      </c>
      <c r="IJ11" s="22">
        <v>10</v>
      </c>
      <c r="IK11" s="18">
        <f t="shared" si="59"/>
        <v>8.5</v>
      </c>
      <c r="IL11" s="26" t="s">
        <v>4</v>
      </c>
      <c r="IM11" s="19">
        <v>1047</v>
      </c>
      <c r="IN11" s="19">
        <v>183</v>
      </c>
      <c r="IO11" s="19">
        <f t="shared" si="60"/>
        <v>5.721311475409836</v>
      </c>
      <c r="IP11" s="26" t="s">
        <v>4</v>
      </c>
      <c r="IQ11" s="19">
        <v>45</v>
      </c>
      <c r="IR11" s="19">
        <v>3</v>
      </c>
      <c r="IS11" s="33">
        <f t="shared" si="61"/>
        <v>15</v>
      </c>
    </row>
    <row r="12" spans="1:253" s="19" customFormat="1" ht="12.75">
      <c r="A12" s="20"/>
      <c r="B12" s="7" t="s">
        <v>5</v>
      </c>
      <c r="C12" s="22">
        <v>6841</v>
      </c>
      <c r="D12" s="22">
        <v>1197</v>
      </c>
      <c r="E12" s="18">
        <f t="shared" si="62"/>
        <v>5.715121136173768</v>
      </c>
      <c r="F12" s="7" t="s">
        <v>5</v>
      </c>
      <c r="G12" s="22">
        <v>27</v>
      </c>
      <c r="H12" s="22">
        <v>2</v>
      </c>
      <c r="I12" s="18">
        <f t="shared" si="0"/>
        <v>13.5</v>
      </c>
      <c r="J12" s="7" t="s">
        <v>5</v>
      </c>
      <c r="K12" s="22">
        <v>940</v>
      </c>
      <c r="L12" s="22">
        <v>109</v>
      </c>
      <c r="M12" s="18">
        <f t="shared" si="1"/>
        <v>8.623853211009175</v>
      </c>
      <c r="N12" s="26" t="s">
        <v>5</v>
      </c>
      <c r="O12" s="22">
        <v>4</v>
      </c>
      <c r="P12" s="22">
        <v>0</v>
      </c>
      <c r="Q12" s="18" t="e">
        <f t="shared" si="2"/>
        <v>#DIV/0!</v>
      </c>
      <c r="R12" s="26" t="s">
        <v>5</v>
      </c>
      <c r="S12" s="22">
        <v>0</v>
      </c>
      <c r="T12" s="22">
        <v>0</v>
      </c>
      <c r="U12" s="18" t="e">
        <f t="shared" si="3"/>
        <v>#DIV/0!</v>
      </c>
      <c r="V12" s="26" t="s">
        <v>5</v>
      </c>
      <c r="W12" s="22">
        <v>105</v>
      </c>
      <c r="X12" s="22">
        <v>27</v>
      </c>
      <c r="Y12" s="18">
        <f t="shared" si="4"/>
        <v>3.888888888888889</v>
      </c>
      <c r="Z12" s="26" t="s">
        <v>5</v>
      </c>
      <c r="AA12" s="22">
        <v>83</v>
      </c>
      <c r="AB12" s="22">
        <v>18</v>
      </c>
      <c r="AC12" s="18">
        <f t="shared" si="5"/>
        <v>4.611111111111111</v>
      </c>
      <c r="AD12" s="26" t="s">
        <v>5</v>
      </c>
      <c r="AE12" s="22">
        <v>25</v>
      </c>
      <c r="AF12" s="22">
        <v>4</v>
      </c>
      <c r="AG12" s="18">
        <f t="shared" si="6"/>
        <v>6.25</v>
      </c>
      <c r="AH12" s="26" t="s">
        <v>5</v>
      </c>
      <c r="AI12" s="22">
        <v>398</v>
      </c>
      <c r="AJ12" s="22">
        <v>46</v>
      </c>
      <c r="AK12" s="18">
        <f t="shared" si="7"/>
        <v>8.652173913043478</v>
      </c>
      <c r="AL12" s="26" t="s">
        <v>5</v>
      </c>
      <c r="AM12" s="22">
        <v>10569</v>
      </c>
      <c r="AN12" s="22">
        <v>967</v>
      </c>
      <c r="AO12" s="18">
        <f t="shared" si="8"/>
        <v>10.929679420889348</v>
      </c>
      <c r="AP12" s="26" t="s">
        <v>5</v>
      </c>
      <c r="AQ12" s="22">
        <v>451</v>
      </c>
      <c r="AR12" s="22">
        <v>38</v>
      </c>
      <c r="AS12" s="18">
        <f t="shared" si="9"/>
        <v>11.868421052631579</v>
      </c>
      <c r="AT12" s="26" t="s">
        <v>5</v>
      </c>
      <c r="AU12" s="22">
        <v>12054</v>
      </c>
      <c r="AV12" s="22">
        <v>1384</v>
      </c>
      <c r="AW12" s="18">
        <f t="shared" si="10"/>
        <v>8.709537572254336</v>
      </c>
      <c r="AX12" s="26" t="s">
        <v>5</v>
      </c>
      <c r="AY12" s="22">
        <v>422</v>
      </c>
      <c r="AZ12" s="22">
        <v>65</v>
      </c>
      <c r="BA12" s="18">
        <f t="shared" si="11"/>
        <v>6.492307692307692</v>
      </c>
      <c r="BB12" s="26" t="s">
        <v>5</v>
      </c>
      <c r="BC12" s="22">
        <v>50</v>
      </c>
      <c r="BD12" s="22">
        <v>2</v>
      </c>
      <c r="BE12" s="18">
        <f t="shared" si="12"/>
        <v>25</v>
      </c>
      <c r="BF12" s="26" t="s">
        <v>5</v>
      </c>
      <c r="BG12" s="22">
        <v>7</v>
      </c>
      <c r="BH12" s="22">
        <v>1</v>
      </c>
      <c r="BI12" s="18">
        <f t="shared" si="13"/>
        <v>7</v>
      </c>
      <c r="BJ12" s="26" t="s">
        <v>5</v>
      </c>
      <c r="BK12" s="22"/>
      <c r="BL12" s="22"/>
      <c r="BM12" s="18" t="e">
        <f t="shared" si="14"/>
        <v>#DIV/0!</v>
      </c>
      <c r="BN12" s="26" t="s">
        <v>5</v>
      </c>
      <c r="BO12" s="22">
        <v>131</v>
      </c>
      <c r="BP12" s="22">
        <v>10</v>
      </c>
      <c r="BQ12" s="18">
        <f t="shared" si="15"/>
        <v>13.1</v>
      </c>
      <c r="BR12" s="26" t="s">
        <v>5</v>
      </c>
      <c r="BS12" s="22">
        <v>324</v>
      </c>
      <c r="BT12" s="22">
        <v>56</v>
      </c>
      <c r="BU12" s="18">
        <f t="shared" si="16"/>
        <v>5.785714285714286</v>
      </c>
      <c r="BV12" s="26" t="s">
        <v>5</v>
      </c>
      <c r="BW12" s="22">
        <v>2</v>
      </c>
      <c r="BX12" s="22">
        <v>1</v>
      </c>
      <c r="BY12" s="18">
        <f t="shared" si="17"/>
        <v>2</v>
      </c>
      <c r="BZ12" s="26" t="s">
        <v>5</v>
      </c>
      <c r="CA12" s="22">
        <v>47</v>
      </c>
      <c r="CB12" s="22">
        <v>5</v>
      </c>
      <c r="CC12" s="18">
        <f t="shared" si="18"/>
        <v>9.4</v>
      </c>
      <c r="CD12" s="26" t="s">
        <v>5</v>
      </c>
      <c r="CE12" s="22">
        <v>239</v>
      </c>
      <c r="CF12" s="22">
        <v>29</v>
      </c>
      <c r="CG12" s="18">
        <f t="shared" si="19"/>
        <v>8.241379310344827</v>
      </c>
      <c r="CH12" s="26" t="s">
        <v>5</v>
      </c>
      <c r="CI12" s="22">
        <v>798</v>
      </c>
      <c r="CJ12" s="22">
        <v>192</v>
      </c>
      <c r="CK12" s="18">
        <f t="shared" si="20"/>
        <v>4.15625</v>
      </c>
      <c r="CL12" s="26" t="s">
        <v>5</v>
      </c>
      <c r="CM12" s="22">
        <v>16</v>
      </c>
      <c r="CN12" s="22">
        <v>2</v>
      </c>
      <c r="CO12" s="18">
        <f t="shared" si="21"/>
        <v>8</v>
      </c>
      <c r="CP12" s="26" t="s">
        <v>5</v>
      </c>
      <c r="CQ12" s="22">
        <v>204</v>
      </c>
      <c r="CR12" s="22">
        <v>28</v>
      </c>
      <c r="CS12" s="18">
        <f t="shared" si="22"/>
        <v>7.285714285714286</v>
      </c>
      <c r="CT12" s="26" t="s">
        <v>5</v>
      </c>
      <c r="CU12" s="22">
        <v>1023</v>
      </c>
      <c r="CV12" s="22">
        <v>115</v>
      </c>
      <c r="CW12" s="18">
        <f t="shared" si="23"/>
        <v>8.895652173913044</v>
      </c>
      <c r="CX12" s="26" t="s">
        <v>5</v>
      </c>
      <c r="CY12" s="22">
        <v>164</v>
      </c>
      <c r="CZ12" s="22">
        <v>36</v>
      </c>
      <c r="DA12" s="18">
        <f t="shared" si="24"/>
        <v>4.555555555555555</v>
      </c>
      <c r="DB12" s="26" t="s">
        <v>5</v>
      </c>
      <c r="DC12" s="22">
        <v>586</v>
      </c>
      <c r="DD12" s="22">
        <v>58</v>
      </c>
      <c r="DE12" s="18">
        <f t="shared" si="25"/>
        <v>10.10344827586207</v>
      </c>
      <c r="DF12" s="26" t="s">
        <v>5</v>
      </c>
      <c r="DG12" s="22">
        <v>1</v>
      </c>
      <c r="DH12" s="22">
        <v>0</v>
      </c>
      <c r="DI12" s="18" t="e">
        <f t="shared" si="26"/>
        <v>#DIV/0!</v>
      </c>
      <c r="DJ12" s="26" t="s">
        <v>5</v>
      </c>
      <c r="DK12" s="22">
        <v>779</v>
      </c>
      <c r="DL12" s="22">
        <v>120</v>
      </c>
      <c r="DM12" s="18">
        <f t="shared" si="27"/>
        <v>6.491666666666666</v>
      </c>
      <c r="DN12" s="26" t="s">
        <v>5</v>
      </c>
      <c r="DO12" s="22">
        <v>388</v>
      </c>
      <c r="DP12" s="22">
        <v>69</v>
      </c>
      <c r="DQ12" s="18">
        <f t="shared" si="28"/>
        <v>5.6231884057971016</v>
      </c>
      <c r="DR12" s="26" t="s">
        <v>5</v>
      </c>
      <c r="DS12" s="22">
        <v>805</v>
      </c>
      <c r="DT12" s="22">
        <v>197</v>
      </c>
      <c r="DU12" s="18">
        <f t="shared" si="29"/>
        <v>4.086294416243655</v>
      </c>
      <c r="DV12" s="26" t="s">
        <v>5</v>
      </c>
      <c r="DW12" s="22">
        <v>560</v>
      </c>
      <c r="DX12" s="22">
        <v>53</v>
      </c>
      <c r="DY12" s="18">
        <f t="shared" si="30"/>
        <v>10.566037735849056</v>
      </c>
      <c r="DZ12" s="26" t="s">
        <v>5</v>
      </c>
      <c r="EA12" s="22">
        <v>11</v>
      </c>
      <c r="EB12" s="22">
        <v>1</v>
      </c>
      <c r="EC12" s="18">
        <f t="shared" si="31"/>
        <v>11</v>
      </c>
      <c r="ED12" s="26" t="s">
        <v>5</v>
      </c>
      <c r="EE12" s="22">
        <v>0</v>
      </c>
      <c r="EF12" s="22">
        <v>0</v>
      </c>
      <c r="EG12" s="18" t="e">
        <f t="shared" si="32"/>
        <v>#DIV/0!</v>
      </c>
      <c r="EH12" s="26" t="s">
        <v>5</v>
      </c>
      <c r="EI12" s="22">
        <v>3180</v>
      </c>
      <c r="EJ12" s="22">
        <v>638</v>
      </c>
      <c r="EK12" s="18">
        <f t="shared" si="33"/>
        <v>4.984326018808777</v>
      </c>
      <c r="EL12" s="26" t="s">
        <v>5</v>
      </c>
      <c r="EM12" s="22">
        <v>2717</v>
      </c>
      <c r="EN12" s="22">
        <v>285</v>
      </c>
      <c r="EO12" s="18">
        <f t="shared" si="34"/>
        <v>9.533333333333333</v>
      </c>
      <c r="EP12" s="26" t="s">
        <v>5</v>
      </c>
      <c r="EQ12" s="22">
        <v>1881</v>
      </c>
      <c r="ER12" s="22">
        <v>273</v>
      </c>
      <c r="ES12" s="18">
        <f t="shared" si="35"/>
        <v>6.8901098901098905</v>
      </c>
      <c r="ET12" s="26" t="s">
        <v>5</v>
      </c>
      <c r="EU12" s="22">
        <v>6</v>
      </c>
      <c r="EV12" s="22">
        <v>2</v>
      </c>
      <c r="EW12" s="18">
        <f t="shared" si="36"/>
        <v>3</v>
      </c>
      <c r="EX12" s="26" t="s">
        <v>5</v>
      </c>
      <c r="EY12" s="22">
        <v>32</v>
      </c>
      <c r="EZ12" s="22">
        <v>14</v>
      </c>
      <c r="FA12" s="18">
        <f t="shared" si="37"/>
        <v>2.2857142857142856</v>
      </c>
      <c r="FB12" s="26" t="s">
        <v>5</v>
      </c>
      <c r="FC12" s="22">
        <v>1521</v>
      </c>
      <c r="FD12" s="22">
        <v>339</v>
      </c>
      <c r="FE12" s="18">
        <f t="shared" si="38"/>
        <v>4.486725663716814</v>
      </c>
      <c r="FF12" s="26" t="s">
        <v>5</v>
      </c>
      <c r="FG12" s="22">
        <v>5492</v>
      </c>
      <c r="FH12" s="22">
        <v>227</v>
      </c>
      <c r="FI12" s="18">
        <f t="shared" si="39"/>
        <v>24.19383259911894</v>
      </c>
      <c r="FJ12" s="26" t="s">
        <v>5</v>
      </c>
      <c r="FK12" s="22">
        <v>1105</v>
      </c>
      <c r="FL12" s="22">
        <v>133</v>
      </c>
      <c r="FM12" s="18">
        <f t="shared" si="40"/>
        <v>8.308270676691729</v>
      </c>
      <c r="FN12" s="26" t="s">
        <v>5</v>
      </c>
      <c r="FO12" s="22">
        <v>117</v>
      </c>
      <c r="FP12" s="22">
        <v>37</v>
      </c>
      <c r="FQ12" s="18">
        <f t="shared" si="41"/>
        <v>3.1621621621621623</v>
      </c>
      <c r="FR12" s="26" t="s">
        <v>5</v>
      </c>
      <c r="FS12" s="22">
        <v>549</v>
      </c>
      <c r="FT12" s="22">
        <v>36</v>
      </c>
      <c r="FU12" s="18">
        <f t="shared" si="42"/>
        <v>15.25</v>
      </c>
      <c r="FV12" s="26" t="s">
        <v>5</v>
      </c>
      <c r="FW12" s="22">
        <v>215</v>
      </c>
      <c r="FX12" s="22">
        <v>38</v>
      </c>
      <c r="FY12" s="18">
        <f t="shared" si="43"/>
        <v>5.657894736842105</v>
      </c>
      <c r="FZ12" s="26" t="s">
        <v>5</v>
      </c>
      <c r="GA12" s="22">
        <v>8</v>
      </c>
      <c r="GB12" s="22">
        <v>1</v>
      </c>
      <c r="GC12" s="18">
        <f t="shared" si="44"/>
        <v>8</v>
      </c>
      <c r="GD12" s="26" t="s">
        <v>5</v>
      </c>
      <c r="GE12" s="22">
        <v>260</v>
      </c>
      <c r="GF12" s="22">
        <v>67</v>
      </c>
      <c r="GG12" s="18">
        <f t="shared" si="45"/>
        <v>3.8805970149253732</v>
      </c>
      <c r="GH12" s="26" t="s">
        <v>5</v>
      </c>
      <c r="GI12" s="22">
        <v>288</v>
      </c>
      <c r="GJ12" s="22">
        <v>24</v>
      </c>
      <c r="GK12" s="18">
        <f t="shared" si="46"/>
        <v>12</v>
      </c>
      <c r="GL12" s="26" t="s">
        <v>5</v>
      </c>
      <c r="GM12" s="22">
        <v>416</v>
      </c>
      <c r="GN12" s="22">
        <v>78</v>
      </c>
      <c r="GO12" s="18">
        <f t="shared" si="47"/>
        <v>5.333333333333333</v>
      </c>
      <c r="GP12" s="26" t="s">
        <v>5</v>
      </c>
      <c r="GQ12" s="22">
        <v>47</v>
      </c>
      <c r="GR12" s="22">
        <v>14</v>
      </c>
      <c r="GS12" s="18">
        <f t="shared" si="48"/>
        <v>3.357142857142857</v>
      </c>
      <c r="GT12" s="26" t="s">
        <v>5</v>
      </c>
      <c r="GU12" s="22">
        <v>149</v>
      </c>
      <c r="GV12" s="22">
        <v>25</v>
      </c>
      <c r="GW12" s="18">
        <f t="shared" si="49"/>
        <v>5.96</v>
      </c>
      <c r="GX12" s="26" t="s">
        <v>5</v>
      </c>
      <c r="GY12" s="22">
        <v>202</v>
      </c>
      <c r="GZ12" s="22">
        <v>27</v>
      </c>
      <c r="HA12" s="18">
        <f t="shared" si="50"/>
        <v>7.481481481481482</v>
      </c>
      <c r="HB12" s="26" t="s">
        <v>5</v>
      </c>
      <c r="HC12" s="22">
        <v>52</v>
      </c>
      <c r="HD12" s="22">
        <v>4</v>
      </c>
      <c r="HE12" s="18">
        <f t="shared" si="51"/>
        <v>13</v>
      </c>
      <c r="HF12" s="26" t="s">
        <v>5</v>
      </c>
      <c r="HG12" s="22">
        <v>983</v>
      </c>
      <c r="HH12" s="22">
        <v>97</v>
      </c>
      <c r="HI12" s="18">
        <f t="shared" si="52"/>
        <v>10.1340206185567</v>
      </c>
      <c r="HJ12" s="26" t="s">
        <v>5</v>
      </c>
      <c r="HK12" s="22">
        <v>798</v>
      </c>
      <c r="HL12" s="22">
        <v>81</v>
      </c>
      <c r="HM12" s="18">
        <f t="shared" si="53"/>
        <v>9.851851851851851</v>
      </c>
      <c r="HN12" s="26" t="s">
        <v>5</v>
      </c>
      <c r="HO12" s="22">
        <v>148</v>
      </c>
      <c r="HP12" s="22">
        <v>32</v>
      </c>
      <c r="HQ12" s="18">
        <f t="shared" si="54"/>
        <v>4.625</v>
      </c>
      <c r="HR12" s="26" t="s">
        <v>5</v>
      </c>
      <c r="HS12" s="22">
        <v>348</v>
      </c>
      <c r="HT12" s="22">
        <v>48</v>
      </c>
      <c r="HU12" s="18">
        <f t="shared" si="55"/>
        <v>7.25</v>
      </c>
      <c r="HV12" s="26" t="s">
        <v>5</v>
      </c>
      <c r="HW12" s="22">
        <v>37</v>
      </c>
      <c r="HX12" s="22">
        <v>1</v>
      </c>
      <c r="HY12" s="18">
        <f t="shared" si="56"/>
        <v>37</v>
      </c>
      <c r="HZ12" s="26" t="s">
        <v>5</v>
      </c>
      <c r="IA12" s="22">
        <v>685</v>
      </c>
      <c r="IB12" s="22">
        <v>152</v>
      </c>
      <c r="IC12" s="18">
        <f t="shared" si="57"/>
        <v>4.506578947368421</v>
      </c>
      <c r="ID12" s="26" t="s">
        <v>5</v>
      </c>
      <c r="IE12" s="22">
        <v>11</v>
      </c>
      <c r="IF12" s="22">
        <v>2</v>
      </c>
      <c r="IG12" s="18">
        <f t="shared" si="58"/>
        <v>5.5</v>
      </c>
      <c r="IH12" s="26" t="s">
        <v>5</v>
      </c>
      <c r="II12" s="22">
        <v>109</v>
      </c>
      <c r="IJ12" s="22">
        <v>4</v>
      </c>
      <c r="IK12" s="18">
        <f t="shared" si="59"/>
        <v>27.25</v>
      </c>
      <c r="IL12" s="26" t="s">
        <v>5</v>
      </c>
      <c r="IM12" s="22">
        <v>1239</v>
      </c>
      <c r="IN12" s="22">
        <v>209</v>
      </c>
      <c r="IO12" s="18">
        <f t="shared" si="60"/>
        <v>5.92822966507177</v>
      </c>
      <c r="IP12" s="26" t="s">
        <v>5</v>
      </c>
      <c r="IQ12" s="22">
        <v>49</v>
      </c>
      <c r="IR12" s="22">
        <v>4</v>
      </c>
      <c r="IS12" s="18">
        <f t="shared" si="61"/>
        <v>12.25</v>
      </c>
    </row>
    <row r="13" spans="1:253" s="19" customFormat="1" ht="13.5" customHeight="1">
      <c r="A13" s="20"/>
      <c r="B13" s="7" t="s">
        <v>6</v>
      </c>
      <c r="C13" s="23">
        <v>8272</v>
      </c>
      <c r="D13" s="22">
        <v>1574</v>
      </c>
      <c r="E13" s="18">
        <f t="shared" si="62"/>
        <v>5.255400254129606</v>
      </c>
      <c r="F13" s="7" t="s">
        <v>6</v>
      </c>
      <c r="G13" s="23">
        <v>30</v>
      </c>
      <c r="H13" s="22">
        <v>5</v>
      </c>
      <c r="I13" s="18">
        <f t="shared" si="0"/>
        <v>6</v>
      </c>
      <c r="J13" s="7" t="s">
        <v>6</v>
      </c>
      <c r="K13" s="23">
        <v>817</v>
      </c>
      <c r="L13" s="22">
        <v>93</v>
      </c>
      <c r="M13" s="18">
        <f t="shared" si="1"/>
        <v>8.78494623655914</v>
      </c>
      <c r="N13" s="26" t="s">
        <v>6</v>
      </c>
      <c r="O13" s="23">
        <v>148</v>
      </c>
      <c r="P13" s="22">
        <v>7</v>
      </c>
      <c r="Q13" s="18">
        <f t="shared" si="2"/>
        <v>21.142857142857142</v>
      </c>
      <c r="R13" s="26" t="s">
        <v>6</v>
      </c>
      <c r="S13" s="23">
        <v>0</v>
      </c>
      <c r="T13" s="22">
        <v>0</v>
      </c>
      <c r="U13" s="18" t="e">
        <f t="shared" si="3"/>
        <v>#DIV/0!</v>
      </c>
      <c r="V13" s="26" t="s">
        <v>6</v>
      </c>
      <c r="W13" s="23">
        <v>192</v>
      </c>
      <c r="X13" s="22">
        <v>42</v>
      </c>
      <c r="Y13" s="18">
        <f t="shared" si="4"/>
        <v>4.571428571428571</v>
      </c>
      <c r="Z13" s="26" t="s">
        <v>6</v>
      </c>
      <c r="AA13" s="23">
        <v>348</v>
      </c>
      <c r="AB13" s="22">
        <v>71</v>
      </c>
      <c r="AC13" s="18">
        <f t="shared" si="5"/>
        <v>4.901408450704225</v>
      </c>
      <c r="AD13" s="26" t="s">
        <v>6</v>
      </c>
      <c r="AE13" s="23">
        <v>39</v>
      </c>
      <c r="AF13" s="22">
        <v>16</v>
      </c>
      <c r="AG13" s="18">
        <f t="shared" si="6"/>
        <v>2.4375</v>
      </c>
      <c r="AH13" s="26" t="s">
        <v>6</v>
      </c>
      <c r="AI13" s="23">
        <v>534</v>
      </c>
      <c r="AJ13" s="22">
        <v>109</v>
      </c>
      <c r="AK13" s="18">
        <f t="shared" si="7"/>
        <v>4.89908256880734</v>
      </c>
      <c r="AL13" s="26" t="s">
        <v>6</v>
      </c>
      <c r="AM13" s="23">
        <v>14124</v>
      </c>
      <c r="AN13" s="22">
        <v>1642</v>
      </c>
      <c r="AO13" s="18">
        <f t="shared" si="8"/>
        <v>8.601705237515226</v>
      </c>
      <c r="AP13" s="26" t="s">
        <v>6</v>
      </c>
      <c r="AQ13" s="23">
        <v>473</v>
      </c>
      <c r="AR13" s="22">
        <v>41</v>
      </c>
      <c r="AS13" s="18">
        <f t="shared" si="9"/>
        <v>11.536585365853659</v>
      </c>
      <c r="AT13" s="26" t="s">
        <v>6</v>
      </c>
      <c r="AU13" s="23">
        <v>17718</v>
      </c>
      <c r="AV13" s="22">
        <v>4138</v>
      </c>
      <c r="AW13" s="18">
        <f t="shared" si="10"/>
        <v>4.281778637022716</v>
      </c>
      <c r="AX13" s="26" t="s">
        <v>6</v>
      </c>
      <c r="AY13" s="23">
        <v>853</v>
      </c>
      <c r="AZ13" s="22">
        <v>156</v>
      </c>
      <c r="BA13" s="18">
        <f t="shared" si="11"/>
        <v>5.467948717948718</v>
      </c>
      <c r="BB13" s="26" t="s">
        <v>6</v>
      </c>
      <c r="BC13" s="23">
        <v>28</v>
      </c>
      <c r="BD13" s="22">
        <v>4</v>
      </c>
      <c r="BE13" s="18">
        <f t="shared" si="12"/>
        <v>7</v>
      </c>
      <c r="BF13" s="26" t="s">
        <v>6</v>
      </c>
      <c r="BG13" s="23">
        <v>30</v>
      </c>
      <c r="BH13" s="22">
        <v>6</v>
      </c>
      <c r="BI13" s="18">
        <f t="shared" si="13"/>
        <v>5</v>
      </c>
      <c r="BJ13" s="26" t="s">
        <v>6</v>
      </c>
      <c r="BK13" s="23"/>
      <c r="BL13" s="22"/>
      <c r="BM13" s="18" t="e">
        <f t="shared" si="14"/>
        <v>#DIV/0!</v>
      </c>
      <c r="BN13" s="26" t="s">
        <v>6</v>
      </c>
      <c r="BO13" s="23">
        <v>113</v>
      </c>
      <c r="BP13" s="22">
        <v>21</v>
      </c>
      <c r="BQ13" s="18">
        <f t="shared" si="15"/>
        <v>5.380952380952381</v>
      </c>
      <c r="BR13" s="26" t="s">
        <v>6</v>
      </c>
      <c r="BS13" s="23">
        <v>422</v>
      </c>
      <c r="BT13" s="22">
        <v>110</v>
      </c>
      <c r="BU13" s="18">
        <f t="shared" si="16"/>
        <v>3.8363636363636364</v>
      </c>
      <c r="BV13" s="26" t="s">
        <v>6</v>
      </c>
      <c r="BW13" s="23">
        <v>2</v>
      </c>
      <c r="BX13" s="22">
        <v>1</v>
      </c>
      <c r="BY13" s="18">
        <f t="shared" si="17"/>
        <v>2</v>
      </c>
      <c r="BZ13" s="26" t="s">
        <v>6</v>
      </c>
      <c r="CA13" s="23">
        <v>86</v>
      </c>
      <c r="CB13" s="22">
        <v>11</v>
      </c>
      <c r="CC13" s="18">
        <f t="shared" si="18"/>
        <v>7.818181818181818</v>
      </c>
      <c r="CD13" s="26" t="s">
        <v>6</v>
      </c>
      <c r="CE13" s="23">
        <v>364</v>
      </c>
      <c r="CF13" s="22">
        <v>71</v>
      </c>
      <c r="CG13" s="18">
        <f t="shared" si="19"/>
        <v>5.126760563380282</v>
      </c>
      <c r="CH13" s="26" t="s">
        <v>6</v>
      </c>
      <c r="CI13" s="23">
        <v>1010</v>
      </c>
      <c r="CJ13" s="22">
        <v>212</v>
      </c>
      <c r="CK13" s="18">
        <f t="shared" si="20"/>
        <v>4.764150943396227</v>
      </c>
      <c r="CL13" s="26" t="s">
        <v>6</v>
      </c>
      <c r="CM13" s="23">
        <v>15</v>
      </c>
      <c r="CN13" s="22">
        <v>1</v>
      </c>
      <c r="CO13" s="18">
        <f t="shared" si="21"/>
        <v>15</v>
      </c>
      <c r="CP13" s="26" t="s">
        <v>6</v>
      </c>
      <c r="CQ13" s="23">
        <v>176</v>
      </c>
      <c r="CR13" s="22">
        <v>27</v>
      </c>
      <c r="CS13" s="18">
        <f t="shared" si="22"/>
        <v>6.518518518518518</v>
      </c>
      <c r="CT13" s="26" t="s">
        <v>6</v>
      </c>
      <c r="CU13" s="23">
        <v>1075</v>
      </c>
      <c r="CV13" s="22">
        <v>194</v>
      </c>
      <c r="CW13" s="18">
        <f t="shared" si="23"/>
        <v>5.541237113402062</v>
      </c>
      <c r="CX13" s="26" t="s">
        <v>6</v>
      </c>
      <c r="CY13" s="23">
        <v>125</v>
      </c>
      <c r="CZ13" s="22">
        <v>42</v>
      </c>
      <c r="DA13" s="18">
        <f t="shared" si="24"/>
        <v>2.9761904761904763</v>
      </c>
      <c r="DB13" s="26" t="s">
        <v>6</v>
      </c>
      <c r="DC13" s="23">
        <v>685</v>
      </c>
      <c r="DD13" s="22">
        <v>115</v>
      </c>
      <c r="DE13" s="18">
        <f t="shared" si="25"/>
        <v>5.956521739130435</v>
      </c>
      <c r="DF13" s="26" t="s">
        <v>6</v>
      </c>
      <c r="DG13" s="23">
        <v>6</v>
      </c>
      <c r="DH13" s="22">
        <v>0</v>
      </c>
      <c r="DI13" s="18" t="e">
        <f t="shared" si="26"/>
        <v>#DIV/0!</v>
      </c>
      <c r="DJ13" s="26" t="s">
        <v>6</v>
      </c>
      <c r="DK13" s="23">
        <v>887</v>
      </c>
      <c r="DL13" s="22">
        <v>134</v>
      </c>
      <c r="DM13" s="18">
        <f t="shared" si="27"/>
        <v>6.619402985074627</v>
      </c>
      <c r="DN13" s="26" t="s">
        <v>6</v>
      </c>
      <c r="DO13" s="23">
        <v>522</v>
      </c>
      <c r="DP13" s="22">
        <v>88</v>
      </c>
      <c r="DQ13" s="18">
        <f t="shared" si="28"/>
        <v>5.931818181818182</v>
      </c>
      <c r="DR13" s="26" t="s">
        <v>6</v>
      </c>
      <c r="DS13" s="23">
        <v>1153</v>
      </c>
      <c r="DT13" s="22">
        <v>331</v>
      </c>
      <c r="DU13" s="18">
        <f t="shared" si="29"/>
        <v>3.483383685800604</v>
      </c>
      <c r="DV13" s="26" t="s">
        <v>6</v>
      </c>
      <c r="DW13" s="23">
        <v>709</v>
      </c>
      <c r="DX13" s="22">
        <v>80</v>
      </c>
      <c r="DY13" s="18">
        <f t="shared" si="30"/>
        <v>8.8625</v>
      </c>
      <c r="DZ13" s="26" t="s">
        <v>6</v>
      </c>
      <c r="EA13" s="23">
        <v>11</v>
      </c>
      <c r="EB13" s="22">
        <v>4</v>
      </c>
      <c r="EC13" s="18">
        <f t="shared" si="31"/>
        <v>2.75</v>
      </c>
      <c r="ED13" s="26" t="s">
        <v>6</v>
      </c>
      <c r="EE13" s="23">
        <v>1</v>
      </c>
      <c r="EF13" s="22">
        <v>0</v>
      </c>
      <c r="EG13" s="18" t="e">
        <f t="shared" si="32"/>
        <v>#DIV/0!</v>
      </c>
      <c r="EH13" s="26" t="s">
        <v>6</v>
      </c>
      <c r="EI13" s="23">
        <v>5670</v>
      </c>
      <c r="EJ13" s="22">
        <v>1062</v>
      </c>
      <c r="EK13" s="18">
        <f t="shared" si="33"/>
        <v>5.338983050847458</v>
      </c>
      <c r="EL13" s="26" t="s">
        <v>6</v>
      </c>
      <c r="EM13" s="23">
        <v>4528</v>
      </c>
      <c r="EN13" s="22">
        <v>733</v>
      </c>
      <c r="EO13" s="18">
        <f t="shared" si="34"/>
        <v>6.177353342428376</v>
      </c>
      <c r="EP13" s="26" t="s">
        <v>6</v>
      </c>
      <c r="EQ13" s="23">
        <v>2584</v>
      </c>
      <c r="ER13" s="22">
        <v>522</v>
      </c>
      <c r="ES13" s="18">
        <f t="shared" si="35"/>
        <v>4.950191570881226</v>
      </c>
      <c r="ET13" s="26" t="s">
        <v>6</v>
      </c>
      <c r="EU13" s="23">
        <v>15</v>
      </c>
      <c r="EV13" s="22">
        <v>4</v>
      </c>
      <c r="EW13" s="18">
        <f t="shared" si="36"/>
        <v>3.75</v>
      </c>
      <c r="EX13" s="26" t="s">
        <v>6</v>
      </c>
      <c r="EY13" s="23">
        <v>60</v>
      </c>
      <c r="EZ13" s="22">
        <v>12</v>
      </c>
      <c r="FA13" s="18">
        <f t="shared" si="37"/>
        <v>5</v>
      </c>
      <c r="FB13" s="26" t="s">
        <v>6</v>
      </c>
      <c r="FC13" s="23">
        <v>1967</v>
      </c>
      <c r="FD13" s="22">
        <v>449</v>
      </c>
      <c r="FE13" s="18">
        <f t="shared" si="38"/>
        <v>4.380846325167038</v>
      </c>
      <c r="FF13" s="26" t="s">
        <v>6</v>
      </c>
      <c r="FG13" s="23">
        <v>6067</v>
      </c>
      <c r="FH13" s="22">
        <v>339</v>
      </c>
      <c r="FI13" s="18">
        <f t="shared" si="39"/>
        <v>17.896755162241888</v>
      </c>
      <c r="FJ13" s="26" t="s">
        <v>6</v>
      </c>
      <c r="FK13" s="23">
        <v>954</v>
      </c>
      <c r="FL13" s="22">
        <v>147</v>
      </c>
      <c r="FM13" s="18">
        <f t="shared" si="40"/>
        <v>6.489795918367347</v>
      </c>
      <c r="FN13" s="26" t="s">
        <v>6</v>
      </c>
      <c r="FO13" s="23">
        <v>134</v>
      </c>
      <c r="FP13" s="22">
        <v>35</v>
      </c>
      <c r="FQ13" s="18">
        <f t="shared" si="41"/>
        <v>3.8285714285714287</v>
      </c>
      <c r="FR13" s="26" t="s">
        <v>6</v>
      </c>
      <c r="FS13" s="23">
        <v>366</v>
      </c>
      <c r="FT13" s="22">
        <v>58</v>
      </c>
      <c r="FU13" s="18">
        <f t="shared" si="42"/>
        <v>6.310344827586207</v>
      </c>
      <c r="FV13" s="26" t="s">
        <v>6</v>
      </c>
      <c r="FW13" s="23">
        <v>171</v>
      </c>
      <c r="FX13" s="22">
        <v>44</v>
      </c>
      <c r="FY13" s="18">
        <f t="shared" si="43"/>
        <v>3.8863636363636362</v>
      </c>
      <c r="FZ13" s="26" t="s">
        <v>6</v>
      </c>
      <c r="GA13" s="23">
        <v>7</v>
      </c>
      <c r="GB13" s="22">
        <v>1</v>
      </c>
      <c r="GC13" s="18">
        <f t="shared" si="44"/>
        <v>7</v>
      </c>
      <c r="GD13" s="26" t="s">
        <v>6</v>
      </c>
      <c r="GE13" s="23">
        <v>361</v>
      </c>
      <c r="GF13" s="22">
        <v>75</v>
      </c>
      <c r="GG13" s="18">
        <f t="shared" si="45"/>
        <v>4.8133333333333335</v>
      </c>
      <c r="GH13" s="26" t="s">
        <v>6</v>
      </c>
      <c r="GI13" s="23">
        <v>802</v>
      </c>
      <c r="GJ13" s="22">
        <v>86</v>
      </c>
      <c r="GK13" s="18">
        <f t="shared" si="46"/>
        <v>9.325581395348838</v>
      </c>
      <c r="GL13" s="26" t="s">
        <v>6</v>
      </c>
      <c r="GM13" s="23">
        <v>314</v>
      </c>
      <c r="GN13" s="22">
        <v>62</v>
      </c>
      <c r="GO13" s="18">
        <f t="shared" si="47"/>
        <v>5.064516129032258</v>
      </c>
      <c r="GP13" s="26" t="s">
        <v>6</v>
      </c>
      <c r="GQ13" s="23">
        <v>93</v>
      </c>
      <c r="GR13" s="22">
        <v>27</v>
      </c>
      <c r="GS13" s="18">
        <f t="shared" si="48"/>
        <v>3.4444444444444446</v>
      </c>
      <c r="GT13" s="26" t="s">
        <v>6</v>
      </c>
      <c r="GU13" s="23">
        <v>350</v>
      </c>
      <c r="GV13" s="22">
        <v>56</v>
      </c>
      <c r="GW13" s="18">
        <f t="shared" si="49"/>
        <v>6.25</v>
      </c>
      <c r="GX13" s="26" t="s">
        <v>6</v>
      </c>
      <c r="GY13" s="23">
        <v>408</v>
      </c>
      <c r="GZ13" s="22">
        <v>65</v>
      </c>
      <c r="HA13" s="18">
        <f t="shared" si="50"/>
        <v>6.276923076923077</v>
      </c>
      <c r="HB13" s="26" t="s">
        <v>6</v>
      </c>
      <c r="HC13" s="23">
        <v>102</v>
      </c>
      <c r="HD13" s="22">
        <v>12</v>
      </c>
      <c r="HE13" s="18">
        <f t="shared" si="51"/>
        <v>8.5</v>
      </c>
      <c r="HF13" s="26" t="s">
        <v>6</v>
      </c>
      <c r="HG13" s="23">
        <v>872</v>
      </c>
      <c r="HH13" s="22">
        <v>118</v>
      </c>
      <c r="HI13" s="18">
        <f t="shared" si="52"/>
        <v>7.389830508474576</v>
      </c>
      <c r="HJ13" s="26" t="s">
        <v>6</v>
      </c>
      <c r="HK13" s="23">
        <v>1002</v>
      </c>
      <c r="HL13" s="22">
        <v>120</v>
      </c>
      <c r="HM13" s="18">
        <f t="shared" si="53"/>
        <v>8.35</v>
      </c>
      <c r="HN13" s="26" t="s">
        <v>6</v>
      </c>
      <c r="HO13" s="23">
        <v>179</v>
      </c>
      <c r="HP13" s="22">
        <v>47</v>
      </c>
      <c r="HQ13" s="18">
        <f t="shared" si="54"/>
        <v>3.8085106382978724</v>
      </c>
      <c r="HR13" s="26" t="s">
        <v>6</v>
      </c>
      <c r="HS13" s="23">
        <v>204</v>
      </c>
      <c r="HT13" s="22">
        <v>43</v>
      </c>
      <c r="HU13" s="18">
        <f t="shared" si="55"/>
        <v>4.744186046511628</v>
      </c>
      <c r="HV13" s="26" t="s">
        <v>6</v>
      </c>
      <c r="HW13" s="23">
        <v>119</v>
      </c>
      <c r="HX13" s="22">
        <v>9</v>
      </c>
      <c r="HY13" s="18">
        <f t="shared" si="56"/>
        <v>13.222222222222221</v>
      </c>
      <c r="HZ13" s="26" t="s">
        <v>6</v>
      </c>
      <c r="IA13" s="23">
        <v>596</v>
      </c>
      <c r="IB13" s="22">
        <v>174</v>
      </c>
      <c r="IC13" s="18">
        <f t="shared" si="57"/>
        <v>3.425287356321839</v>
      </c>
      <c r="ID13" s="26" t="s">
        <v>6</v>
      </c>
      <c r="IE13" s="23">
        <v>16</v>
      </c>
      <c r="IF13" s="22">
        <v>7</v>
      </c>
      <c r="IG13" s="18">
        <f t="shared" si="58"/>
        <v>2.2857142857142856</v>
      </c>
      <c r="IH13" s="26" t="s">
        <v>6</v>
      </c>
      <c r="II13" s="23">
        <v>87</v>
      </c>
      <c r="IJ13" s="22">
        <v>14</v>
      </c>
      <c r="IK13" s="18">
        <f t="shared" si="59"/>
        <v>6.214285714285714</v>
      </c>
      <c r="IL13" s="26" t="s">
        <v>6</v>
      </c>
      <c r="IM13" s="23">
        <v>2007</v>
      </c>
      <c r="IN13" s="22">
        <v>351</v>
      </c>
      <c r="IO13" s="18">
        <f t="shared" si="60"/>
        <v>5.717948717948718</v>
      </c>
      <c r="IP13" s="26" t="s">
        <v>6</v>
      </c>
      <c r="IQ13" s="23">
        <v>71</v>
      </c>
      <c r="IR13" s="22">
        <v>9</v>
      </c>
      <c r="IS13" s="18">
        <f t="shared" si="61"/>
        <v>7.888888888888889</v>
      </c>
    </row>
    <row r="14" spans="1:253" s="19" customFormat="1" ht="12.75">
      <c r="A14" s="20"/>
      <c r="B14" s="7" t="s">
        <v>7</v>
      </c>
      <c r="C14" s="23">
        <v>11301</v>
      </c>
      <c r="D14" s="22">
        <v>2047</v>
      </c>
      <c r="E14" s="18">
        <f t="shared" si="62"/>
        <v>5.52076209086468</v>
      </c>
      <c r="F14" s="7" t="s">
        <v>7</v>
      </c>
      <c r="G14" s="23">
        <v>33</v>
      </c>
      <c r="H14" s="22">
        <v>4</v>
      </c>
      <c r="I14" s="18">
        <f t="shared" si="0"/>
        <v>8.25</v>
      </c>
      <c r="J14" s="7" t="s">
        <v>7</v>
      </c>
      <c r="K14" s="23">
        <v>945</v>
      </c>
      <c r="L14" s="22">
        <v>129</v>
      </c>
      <c r="M14" s="18">
        <f t="shared" si="1"/>
        <v>7.325581395348837</v>
      </c>
      <c r="N14" s="26" t="s">
        <v>7</v>
      </c>
      <c r="O14" s="23">
        <v>148</v>
      </c>
      <c r="P14" s="22">
        <v>1</v>
      </c>
      <c r="Q14" s="18">
        <f t="shared" si="2"/>
        <v>148</v>
      </c>
      <c r="R14" s="26" t="s">
        <v>7</v>
      </c>
      <c r="S14" s="23">
        <v>3</v>
      </c>
      <c r="T14" s="22">
        <v>0</v>
      </c>
      <c r="U14" s="18" t="e">
        <f t="shared" si="3"/>
        <v>#DIV/0!</v>
      </c>
      <c r="V14" s="26" t="s">
        <v>7</v>
      </c>
      <c r="W14" s="23">
        <v>337</v>
      </c>
      <c r="X14" s="22">
        <v>59</v>
      </c>
      <c r="Y14" s="18">
        <f t="shared" si="4"/>
        <v>5.711864406779661</v>
      </c>
      <c r="Z14" s="26" t="s">
        <v>7</v>
      </c>
      <c r="AA14" s="23">
        <v>1702</v>
      </c>
      <c r="AB14" s="22">
        <v>329</v>
      </c>
      <c r="AC14" s="18">
        <f t="shared" si="5"/>
        <v>5.173252279635259</v>
      </c>
      <c r="AD14" s="26" t="s">
        <v>7</v>
      </c>
      <c r="AE14" s="23">
        <v>44</v>
      </c>
      <c r="AF14" s="22">
        <v>12</v>
      </c>
      <c r="AG14" s="18">
        <f t="shared" si="6"/>
        <v>3.6666666666666665</v>
      </c>
      <c r="AH14" s="26" t="s">
        <v>7</v>
      </c>
      <c r="AI14" s="23">
        <v>669</v>
      </c>
      <c r="AJ14" s="22">
        <v>130</v>
      </c>
      <c r="AK14" s="18">
        <f t="shared" si="7"/>
        <v>5.1461538461538465</v>
      </c>
      <c r="AL14" s="26" t="s">
        <v>7</v>
      </c>
      <c r="AM14" s="23">
        <v>21004</v>
      </c>
      <c r="AN14" s="22">
        <v>1816</v>
      </c>
      <c r="AO14" s="18">
        <f t="shared" si="8"/>
        <v>11.566079295154186</v>
      </c>
      <c r="AP14" s="26" t="s">
        <v>7</v>
      </c>
      <c r="AQ14" s="23">
        <v>434</v>
      </c>
      <c r="AR14" s="22">
        <v>44</v>
      </c>
      <c r="AS14" s="18">
        <f t="shared" si="9"/>
        <v>9.863636363636363</v>
      </c>
      <c r="AT14" s="26" t="s">
        <v>7</v>
      </c>
      <c r="AU14" s="23">
        <v>26763</v>
      </c>
      <c r="AV14" s="22">
        <v>5895</v>
      </c>
      <c r="AW14" s="18">
        <f t="shared" si="10"/>
        <v>4.539949109414758</v>
      </c>
      <c r="AX14" s="26" t="s">
        <v>7</v>
      </c>
      <c r="AY14" s="23">
        <v>1531</v>
      </c>
      <c r="AZ14" s="22">
        <v>305</v>
      </c>
      <c r="BA14" s="18">
        <f t="shared" si="11"/>
        <v>5.019672131147541</v>
      </c>
      <c r="BB14" s="26" t="s">
        <v>7</v>
      </c>
      <c r="BC14" s="23">
        <v>36</v>
      </c>
      <c r="BD14" s="22">
        <v>3</v>
      </c>
      <c r="BE14" s="18">
        <f t="shared" si="12"/>
        <v>12</v>
      </c>
      <c r="BF14" s="26" t="s">
        <v>7</v>
      </c>
      <c r="BG14" s="23">
        <v>27</v>
      </c>
      <c r="BH14" s="22">
        <v>8</v>
      </c>
      <c r="BI14" s="18">
        <f t="shared" si="13"/>
        <v>3.375</v>
      </c>
      <c r="BJ14" s="26" t="s">
        <v>7</v>
      </c>
      <c r="BK14" s="23"/>
      <c r="BL14" s="22"/>
      <c r="BM14" s="18" t="e">
        <f t="shared" si="14"/>
        <v>#DIV/0!</v>
      </c>
      <c r="BN14" s="26" t="s">
        <v>7</v>
      </c>
      <c r="BO14" s="23">
        <v>293</v>
      </c>
      <c r="BP14" s="22">
        <v>51</v>
      </c>
      <c r="BQ14" s="18">
        <f t="shared" si="15"/>
        <v>5.745098039215686</v>
      </c>
      <c r="BR14" s="26" t="s">
        <v>7</v>
      </c>
      <c r="BS14" s="23">
        <v>605</v>
      </c>
      <c r="BT14" s="22">
        <v>121</v>
      </c>
      <c r="BU14" s="18">
        <f t="shared" si="16"/>
        <v>5</v>
      </c>
      <c r="BV14" s="26" t="s">
        <v>7</v>
      </c>
      <c r="BW14" s="23">
        <v>10</v>
      </c>
      <c r="BX14" s="22">
        <v>5</v>
      </c>
      <c r="BY14" s="18">
        <f t="shared" si="17"/>
        <v>2</v>
      </c>
      <c r="BZ14" s="26" t="s">
        <v>7</v>
      </c>
      <c r="CA14" s="23">
        <v>97</v>
      </c>
      <c r="CB14" s="22">
        <v>15</v>
      </c>
      <c r="CC14" s="18">
        <f t="shared" si="18"/>
        <v>6.466666666666667</v>
      </c>
      <c r="CD14" s="26" t="s">
        <v>7</v>
      </c>
      <c r="CE14" s="23">
        <v>487</v>
      </c>
      <c r="CF14" s="22">
        <v>82</v>
      </c>
      <c r="CG14" s="18">
        <f t="shared" si="19"/>
        <v>5.939024390243903</v>
      </c>
      <c r="CH14" s="26" t="s">
        <v>7</v>
      </c>
      <c r="CI14" s="23">
        <v>1380</v>
      </c>
      <c r="CJ14" s="22">
        <v>299</v>
      </c>
      <c r="CK14" s="18">
        <f t="shared" si="20"/>
        <v>4.615384615384615</v>
      </c>
      <c r="CL14" s="26" t="s">
        <v>7</v>
      </c>
      <c r="CM14" s="23">
        <v>11</v>
      </c>
      <c r="CN14" s="22">
        <v>2</v>
      </c>
      <c r="CO14" s="18">
        <f t="shared" si="21"/>
        <v>5.5</v>
      </c>
      <c r="CP14" s="26" t="s">
        <v>7</v>
      </c>
      <c r="CQ14" s="23">
        <v>165</v>
      </c>
      <c r="CR14" s="22">
        <v>42</v>
      </c>
      <c r="CS14" s="18">
        <f t="shared" si="22"/>
        <v>3.9285714285714284</v>
      </c>
      <c r="CT14" s="26" t="s">
        <v>7</v>
      </c>
      <c r="CU14" s="23">
        <v>1607</v>
      </c>
      <c r="CV14" s="22">
        <v>286</v>
      </c>
      <c r="CW14" s="18">
        <f t="shared" si="23"/>
        <v>5.618881118881119</v>
      </c>
      <c r="CX14" s="26" t="s">
        <v>7</v>
      </c>
      <c r="CY14" s="23">
        <v>154</v>
      </c>
      <c r="CZ14" s="22">
        <v>47</v>
      </c>
      <c r="DA14" s="18">
        <f t="shared" si="24"/>
        <v>3.276595744680851</v>
      </c>
      <c r="DB14" s="26" t="s">
        <v>7</v>
      </c>
      <c r="DC14" s="23">
        <v>935</v>
      </c>
      <c r="DD14" s="22">
        <v>116</v>
      </c>
      <c r="DE14" s="18">
        <f t="shared" si="25"/>
        <v>8.060344827586206</v>
      </c>
      <c r="DF14" s="26" t="s">
        <v>7</v>
      </c>
      <c r="DG14" s="23">
        <v>4</v>
      </c>
      <c r="DH14" s="22">
        <v>1</v>
      </c>
      <c r="DI14" s="18">
        <f t="shared" si="26"/>
        <v>4</v>
      </c>
      <c r="DJ14" s="26" t="s">
        <v>7</v>
      </c>
      <c r="DK14" s="23">
        <v>1313</v>
      </c>
      <c r="DL14" s="22">
        <v>225</v>
      </c>
      <c r="DM14" s="18">
        <f t="shared" si="27"/>
        <v>5.835555555555556</v>
      </c>
      <c r="DN14" s="26" t="s">
        <v>7</v>
      </c>
      <c r="DO14" s="23">
        <v>582</v>
      </c>
      <c r="DP14" s="22">
        <v>106</v>
      </c>
      <c r="DQ14" s="18">
        <f t="shared" si="28"/>
        <v>5.490566037735849</v>
      </c>
      <c r="DR14" s="26" t="s">
        <v>7</v>
      </c>
      <c r="DS14" s="23">
        <v>2021</v>
      </c>
      <c r="DT14" s="22">
        <v>504</v>
      </c>
      <c r="DU14" s="18">
        <f t="shared" si="29"/>
        <v>4.009920634920635</v>
      </c>
      <c r="DV14" s="26" t="s">
        <v>7</v>
      </c>
      <c r="DW14" s="23">
        <v>858</v>
      </c>
      <c r="DX14" s="22">
        <v>106</v>
      </c>
      <c r="DY14" s="18">
        <f t="shared" si="30"/>
        <v>8.09433962264151</v>
      </c>
      <c r="DZ14" s="26" t="s">
        <v>7</v>
      </c>
      <c r="EA14" s="23">
        <v>4</v>
      </c>
      <c r="EB14" s="22">
        <v>0</v>
      </c>
      <c r="EC14" s="18" t="e">
        <f t="shared" si="31"/>
        <v>#DIV/0!</v>
      </c>
      <c r="ED14" s="26" t="s">
        <v>7</v>
      </c>
      <c r="EE14" s="23">
        <v>1</v>
      </c>
      <c r="EF14" s="22">
        <v>0</v>
      </c>
      <c r="EG14" s="18" t="e">
        <f t="shared" si="32"/>
        <v>#DIV/0!</v>
      </c>
      <c r="EH14" s="26" t="s">
        <v>7</v>
      </c>
      <c r="EI14" s="23">
        <v>7520</v>
      </c>
      <c r="EJ14" s="22">
        <v>1175</v>
      </c>
      <c r="EK14" s="18">
        <f t="shared" si="33"/>
        <v>6.4</v>
      </c>
      <c r="EL14" s="26" t="s">
        <v>7</v>
      </c>
      <c r="EM14" s="23">
        <v>6247</v>
      </c>
      <c r="EN14" s="22">
        <v>883</v>
      </c>
      <c r="EO14" s="18">
        <f t="shared" si="34"/>
        <v>7.074745186862967</v>
      </c>
      <c r="EP14" s="26" t="s">
        <v>7</v>
      </c>
      <c r="EQ14" s="23">
        <v>3353</v>
      </c>
      <c r="ER14" s="22">
        <v>635</v>
      </c>
      <c r="ES14" s="18">
        <f t="shared" si="35"/>
        <v>5.280314960629921</v>
      </c>
      <c r="ET14" s="26" t="s">
        <v>7</v>
      </c>
      <c r="EU14" s="23">
        <v>39</v>
      </c>
      <c r="EV14" s="22">
        <v>8</v>
      </c>
      <c r="EW14" s="18">
        <f t="shared" si="36"/>
        <v>4.875</v>
      </c>
      <c r="EX14" s="26" t="s">
        <v>7</v>
      </c>
      <c r="EY14" s="23">
        <v>66</v>
      </c>
      <c r="EZ14" s="22">
        <v>7</v>
      </c>
      <c r="FA14" s="18">
        <f t="shared" si="37"/>
        <v>9.428571428571429</v>
      </c>
      <c r="FB14" s="26" t="s">
        <v>7</v>
      </c>
      <c r="FC14" s="23">
        <v>2245</v>
      </c>
      <c r="FD14" s="22">
        <v>431</v>
      </c>
      <c r="FE14" s="18">
        <f t="shared" si="38"/>
        <v>5.208816705336427</v>
      </c>
      <c r="FF14" s="26" t="s">
        <v>7</v>
      </c>
      <c r="FG14" s="23">
        <v>5192</v>
      </c>
      <c r="FH14" s="22">
        <v>307</v>
      </c>
      <c r="FI14" s="18">
        <f t="shared" si="39"/>
        <v>16.912052117263844</v>
      </c>
      <c r="FJ14" s="26" t="s">
        <v>7</v>
      </c>
      <c r="FK14" s="23">
        <v>1250</v>
      </c>
      <c r="FL14" s="22">
        <v>153</v>
      </c>
      <c r="FM14" s="18">
        <f t="shared" si="40"/>
        <v>8.169934640522875</v>
      </c>
      <c r="FN14" s="26" t="s">
        <v>7</v>
      </c>
      <c r="FO14" s="23">
        <v>227</v>
      </c>
      <c r="FP14" s="22">
        <v>43</v>
      </c>
      <c r="FQ14" s="18">
        <f t="shared" si="41"/>
        <v>5.27906976744186</v>
      </c>
      <c r="FR14" s="26" t="s">
        <v>7</v>
      </c>
      <c r="FS14" s="23">
        <v>382</v>
      </c>
      <c r="FT14" s="22">
        <v>63</v>
      </c>
      <c r="FU14" s="18">
        <f t="shared" si="42"/>
        <v>6.063492063492063</v>
      </c>
      <c r="FV14" s="26" t="s">
        <v>7</v>
      </c>
      <c r="FW14" s="23">
        <v>105</v>
      </c>
      <c r="FX14" s="22">
        <v>25</v>
      </c>
      <c r="FY14" s="18">
        <f t="shared" si="43"/>
        <v>4.2</v>
      </c>
      <c r="FZ14" s="26" t="s">
        <v>7</v>
      </c>
      <c r="GA14" s="23">
        <v>3</v>
      </c>
      <c r="GB14" s="22">
        <v>2</v>
      </c>
      <c r="GC14" s="18">
        <f t="shared" si="44"/>
        <v>1.5</v>
      </c>
      <c r="GD14" s="26" t="s">
        <v>7</v>
      </c>
      <c r="GE14" s="23">
        <v>445</v>
      </c>
      <c r="GF14" s="22">
        <v>83</v>
      </c>
      <c r="GG14" s="18">
        <f t="shared" si="45"/>
        <v>5.36144578313253</v>
      </c>
      <c r="GH14" s="26" t="s">
        <v>7</v>
      </c>
      <c r="GI14" s="23">
        <v>1268</v>
      </c>
      <c r="GJ14" s="22">
        <v>131</v>
      </c>
      <c r="GK14" s="18">
        <f t="shared" si="46"/>
        <v>9.679389312977099</v>
      </c>
      <c r="GL14" s="26" t="s">
        <v>7</v>
      </c>
      <c r="GM14" s="23">
        <v>340</v>
      </c>
      <c r="GN14" s="22">
        <v>64</v>
      </c>
      <c r="GO14" s="18">
        <f t="shared" si="47"/>
        <v>5.3125</v>
      </c>
      <c r="GP14" s="26" t="s">
        <v>7</v>
      </c>
      <c r="GQ14" s="23">
        <v>125</v>
      </c>
      <c r="GR14" s="22">
        <v>28</v>
      </c>
      <c r="GS14" s="18">
        <f t="shared" si="48"/>
        <v>4.464285714285714</v>
      </c>
      <c r="GT14" s="26" t="s">
        <v>7</v>
      </c>
      <c r="GU14" s="23">
        <v>509</v>
      </c>
      <c r="GV14" s="22">
        <v>47</v>
      </c>
      <c r="GW14" s="18">
        <f t="shared" si="49"/>
        <v>10.829787234042554</v>
      </c>
      <c r="GX14" s="26" t="s">
        <v>7</v>
      </c>
      <c r="GY14" s="23">
        <v>596</v>
      </c>
      <c r="GZ14" s="22">
        <v>101</v>
      </c>
      <c r="HA14" s="18">
        <f t="shared" si="50"/>
        <v>5.900990099009901</v>
      </c>
      <c r="HB14" s="26" t="s">
        <v>7</v>
      </c>
      <c r="HC14" s="23">
        <v>183</v>
      </c>
      <c r="HD14" s="22">
        <v>21</v>
      </c>
      <c r="HE14" s="18">
        <f t="shared" si="51"/>
        <v>8.714285714285714</v>
      </c>
      <c r="HF14" s="26" t="s">
        <v>7</v>
      </c>
      <c r="HG14" s="23">
        <v>900</v>
      </c>
      <c r="HH14" s="22">
        <v>109</v>
      </c>
      <c r="HI14" s="18">
        <f t="shared" si="52"/>
        <v>8.256880733944953</v>
      </c>
      <c r="HJ14" s="26" t="s">
        <v>7</v>
      </c>
      <c r="HK14" s="23">
        <v>1028</v>
      </c>
      <c r="HL14" s="22">
        <v>119</v>
      </c>
      <c r="HM14" s="18">
        <f t="shared" si="53"/>
        <v>8.638655462184873</v>
      </c>
      <c r="HN14" s="26" t="s">
        <v>7</v>
      </c>
      <c r="HO14" s="23">
        <v>199</v>
      </c>
      <c r="HP14" s="22">
        <v>47</v>
      </c>
      <c r="HQ14" s="18">
        <f t="shared" si="54"/>
        <v>4.23404255319149</v>
      </c>
      <c r="HR14" s="26" t="s">
        <v>7</v>
      </c>
      <c r="HS14" s="23">
        <v>277</v>
      </c>
      <c r="HT14" s="22">
        <v>62</v>
      </c>
      <c r="HU14" s="18">
        <f t="shared" si="55"/>
        <v>4.467741935483871</v>
      </c>
      <c r="HV14" s="26" t="s">
        <v>7</v>
      </c>
      <c r="HW14" s="23">
        <v>259</v>
      </c>
      <c r="HX14" s="22">
        <v>11</v>
      </c>
      <c r="HY14" s="18">
        <f t="shared" si="56"/>
        <v>23.545454545454547</v>
      </c>
      <c r="HZ14" s="26" t="s">
        <v>7</v>
      </c>
      <c r="IA14" s="23">
        <v>504</v>
      </c>
      <c r="IB14" s="22">
        <v>149</v>
      </c>
      <c r="IC14" s="18">
        <f t="shared" si="57"/>
        <v>3.38255033557047</v>
      </c>
      <c r="ID14" s="26" t="s">
        <v>7</v>
      </c>
      <c r="IE14" s="23">
        <v>9</v>
      </c>
      <c r="IF14" s="22">
        <v>3</v>
      </c>
      <c r="IG14" s="18">
        <f t="shared" si="58"/>
        <v>3</v>
      </c>
      <c r="IH14" s="26" t="s">
        <v>7</v>
      </c>
      <c r="II14" s="23">
        <v>105</v>
      </c>
      <c r="IJ14" s="22">
        <v>14</v>
      </c>
      <c r="IK14" s="18">
        <f t="shared" si="59"/>
        <v>7.5</v>
      </c>
      <c r="IL14" s="26" t="s">
        <v>7</v>
      </c>
      <c r="IM14" s="23">
        <v>2304</v>
      </c>
      <c r="IN14" s="22">
        <v>371</v>
      </c>
      <c r="IO14" s="18">
        <f t="shared" si="60"/>
        <v>6.210242587601078</v>
      </c>
      <c r="IP14" s="26" t="s">
        <v>7</v>
      </c>
      <c r="IQ14" s="23">
        <v>188</v>
      </c>
      <c r="IR14" s="22">
        <v>17</v>
      </c>
      <c r="IS14" s="18">
        <f t="shared" si="61"/>
        <v>11.058823529411764</v>
      </c>
    </row>
    <row r="15" spans="1:253" s="16" customFormat="1" ht="12.75">
      <c r="A15" s="6"/>
      <c r="B15" s="7"/>
      <c r="C15" s="13"/>
      <c r="D15" s="13"/>
      <c r="E15" s="11"/>
      <c r="F15" s="7"/>
      <c r="G15" s="10" t="s">
        <v>21</v>
      </c>
      <c r="H15" s="13"/>
      <c r="I15" s="11"/>
      <c r="J15" s="7"/>
      <c r="K15" s="13"/>
      <c r="L15" s="13"/>
      <c r="M15" s="11"/>
      <c r="N15" s="26"/>
      <c r="O15" s="10" t="s">
        <v>23</v>
      </c>
      <c r="P15" s="13"/>
      <c r="Q15" s="11"/>
      <c r="R15" s="26"/>
      <c r="S15" s="10" t="s">
        <v>23</v>
      </c>
      <c r="T15" s="13"/>
      <c r="U15" s="11"/>
      <c r="V15" s="26"/>
      <c r="W15" s="10" t="s">
        <v>27</v>
      </c>
      <c r="X15" s="13"/>
      <c r="Y15" s="11"/>
      <c r="Z15" s="26"/>
      <c r="AA15" s="10" t="s">
        <v>28</v>
      </c>
      <c r="AB15" s="13"/>
      <c r="AC15" s="11"/>
      <c r="AD15" s="26"/>
      <c r="AE15" s="10" t="s">
        <v>31</v>
      </c>
      <c r="AF15" s="13"/>
      <c r="AG15" s="11"/>
      <c r="AH15" s="26"/>
      <c r="AI15" s="10" t="s">
        <v>32</v>
      </c>
      <c r="AJ15" s="13"/>
      <c r="AK15" s="11"/>
      <c r="AL15" s="26"/>
      <c r="AM15" s="10" t="s">
        <v>35</v>
      </c>
      <c r="AN15" s="13"/>
      <c r="AO15" s="11"/>
      <c r="AP15" s="26"/>
      <c r="AQ15" s="10" t="s">
        <v>37</v>
      </c>
      <c r="AR15" s="13"/>
      <c r="AS15" s="11"/>
      <c r="AT15" s="26"/>
      <c r="AU15" s="10" t="s">
        <v>39</v>
      </c>
      <c r="AV15" s="13"/>
      <c r="AW15" s="11"/>
      <c r="AX15" s="26"/>
      <c r="AY15" s="10" t="s">
        <v>40</v>
      </c>
      <c r="AZ15" s="13"/>
      <c r="BA15" s="11"/>
      <c r="BB15" s="26"/>
      <c r="BC15" s="10" t="s">
        <v>43</v>
      </c>
      <c r="BD15" s="13"/>
      <c r="BE15" s="11"/>
      <c r="BF15" s="26"/>
      <c r="BG15" s="10" t="s">
        <v>45</v>
      </c>
      <c r="BH15" s="13"/>
      <c r="BI15" s="11"/>
      <c r="BJ15" s="26"/>
      <c r="BK15" s="10" t="s">
        <v>47</v>
      </c>
      <c r="BL15" s="13"/>
      <c r="BM15" s="11"/>
      <c r="BN15" s="26"/>
      <c r="BO15" s="10" t="s">
        <v>47</v>
      </c>
      <c r="BP15" s="13"/>
      <c r="BQ15" s="11"/>
      <c r="BR15" s="26"/>
      <c r="BS15" s="10" t="s">
        <v>50</v>
      </c>
      <c r="BT15" s="13"/>
      <c r="BU15" s="11"/>
      <c r="BV15" s="26"/>
      <c r="BW15" s="10" t="s">
        <v>52</v>
      </c>
      <c r="BX15" s="13"/>
      <c r="BY15" s="11"/>
      <c r="BZ15" s="26"/>
      <c r="CA15" s="10" t="s">
        <v>54</v>
      </c>
      <c r="CB15" s="13"/>
      <c r="CC15" s="11"/>
      <c r="CD15" s="26"/>
      <c r="CE15" s="10" t="s">
        <v>55</v>
      </c>
      <c r="CF15" s="13"/>
      <c r="CG15" s="11"/>
      <c r="CH15" s="26"/>
      <c r="CI15" s="10" t="s">
        <v>58</v>
      </c>
      <c r="CJ15" s="13"/>
      <c r="CK15" s="11"/>
      <c r="CL15" s="26"/>
      <c r="CM15" s="10" t="s">
        <v>59</v>
      </c>
      <c r="CN15" s="13"/>
      <c r="CO15" s="11"/>
      <c r="CP15" s="26"/>
      <c r="CQ15" s="10" t="s">
        <v>62</v>
      </c>
      <c r="CR15" s="13"/>
      <c r="CS15" s="11"/>
      <c r="CT15" s="26"/>
      <c r="CU15" s="10" t="s">
        <v>64</v>
      </c>
      <c r="CV15" s="13"/>
      <c r="CW15" s="11"/>
      <c r="CX15" s="26"/>
      <c r="CY15" s="10" t="s">
        <v>66</v>
      </c>
      <c r="CZ15" s="13"/>
      <c r="DA15" s="11"/>
      <c r="DB15" s="26"/>
      <c r="DC15" s="10" t="s">
        <v>68</v>
      </c>
      <c r="DD15" s="13"/>
      <c r="DE15" s="11"/>
      <c r="DF15" s="26"/>
      <c r="DG15" s="10" t="s">
        <v>70</v>
      </c>
      <c r="DH15" s="13"/>
      <c r="DI15" s="11"/>
      <c r="DJ15" s="26"/>
      <c r="DK15" s="10" t="s">
        <v>70</v>
      </c>
      <c r="DL15" s="13"/>
      <c r="DM15" s="11"/>
      <c r="DN15" s="26"/>
      <c r="DO15" s="10" t="s">
        <v>73</v>
      </c>
      <c r="DP15" s="13"/>
      <c r="DQ15" s="11"/>
      <c r="DR15" s="26"/>
      <c r="DS15" s="10" t="s">
        <v>75</v>
      </c>
      <c r="DT15" s="13"/>
      <c r="DU15" s="11"/>
      <c r="DV15" s="26"/>
      <c r="DW15" s="10" t="s">
        <v>77</v>
      </c>
      <c r="DX15" s="13"/>
      <c r="DY15" s="11"/>
      <c r="DZ15" s="26"/>
      <c r="EA15" s="10" t="s">
        <v>79</v>
      </c>
      <c r="EB15" s="13"/>
      <c r="EC15" s="11"/>
      <c r="ED15" s="26"/>
      <c r="EE15" s="10" t="s">
        <v>81</v>
      </c>
      <c r="EF15" s="13"/>
      <c r="EG15" s="11"/>
      <c r="EH15" s="26"/>
      <c r="EI15" s="10" t="s">
        <v>83</v>
      </c>
      <c r="EJ15" s="13"/>
      <c r="EK15" s="11"/>
      <c r="EL15" s="26"/>
      <c r="EM15" s="10" t="s">
        <v>85</v>
      </c>
      <c r="EN15" s="13"/>
      <c r="EO15" s="11"/>
      <c r="EP15" s="26"/>
      <c r="EQ15" s="10" t="s">
        <v>87</v>
      </c>
      <c r="ER15" s="13"/>
      <c r="ES15" s="11"/>
      <c r="ET15" s="26"/>
      <c r="EU15" s="10" t="s">
        <v>89</v>
      </c>
      <c r="EV15" s="13"/>
      <c r="EW15" s="11"/>
      <c r="EX15" s="26"/>
      <c r="EY15" s="10" t="s">
        <v>91</v>
      </c>
      <c r="EZ15" s="13"/>
      <c r="FA15" s="11"/>
      <c r="FB15" s="26"/>
      <c r="FC15" s="10" t="s">
        <v>93</v>
      </c>
      <c r="FD15" s="13"/>
      <c r="FE15" s="11"/>
      <c r="FF15" s="26"/>
      <c r="FG15" s="10" t="s">
        <v>95</v>
      </c>
      <c r="FH15" s="13"/>
      <c r="FI15" s="11"/>
      <c r="FJ15" s="26"/>
      <c r="FK15" s="10" t="s">
        <v>97</v>
      </c>
      <c r="FL15" s="13"/>
      <c r="FM15" s="11"/>
      <c r="FN15" s="26"/>
      <c r="FO15" s="10" t="s">
        <v>99</v>
      </c>
      <c r="FP15" s="13"/>
      <c r="FQ15" s="11"/>
      <c r="FR15" s="26"/>
      <c r="FS15" s="10" t="s">
        <v>101</v>
      </c>
      <c r="FT15" s="13"/>
      <c r="FU15" s="11"/>
      <c r="FV15" s="26"/>
      <c r="FW15" s="10" t="s">
        <v>103</v>
      </c>
      <c r="FX15" s="13"/>
      <c r="FY15" s="11"/>
      <c r="FZ15" s="26"/>
      <c r="GA15" s="10" t="s">
        <v>105</v>
      </c>
      <c r="GB15" s="13"/>
      <c r="GC15" s="11"/>
      <c r="GD15" s="26"/>
      <c r="GE15" s="10" t="s">
        <v>107</v>
      </c>
      <c r="GF15" s="13"/>
      <c r="GG15" s="11"/>
      <c r="GH15" s="26"/>
      <c r="GI15" s="10" t="s">
        <v>109</v>
      </c>
      <c r="GJ15" s="13"/>
      <c r="GK15" s="11"/>
      <c r="GL15" s="26"/>
      <c r="GM15" s="10" t="s">
        <v>111</v>
      </c>
      <c r="GN15" s="13"/>
      <c r="GO15" s="11"/>
      <c r="GP15" s="26"/>
      <c r="GQ15" s="10" t="s">
        <v>113</v>
      </c>
      <c r="GR15" s="13"/>
      <c r="GS15" s="11"/>
      <c r="GT15" s="26"/>
      <c r="GU15" s="10" t="s">
        <v>115</v>
      </c>
      <c r="GV15" s="13"/>
      <c r="GW15" s="11"/>
      <c r="GX15" s="26"/>
      <c r="GY15" s="10" t="s">
        <v>117</v>
      </c>
      <c r="GZ15" s="13"/>
      <c r="HA15" s="11"/>
      <c r="HB15" s="26"/>
      <c r="HC15" s="10" t="s">
        <v>119</v>
      </c>
      <c r="HD15" s="13"/>
      <c r="HE15" s="11"/>
      <c r="HF15" s="26"/>
      <c r="HG15" s="10" t="s">
        <v>121</v>
      </c>
      <c r="HH15" s="13"/>
      <c r="HI15" s="11"/>
      <c r="HJ15" s="26"/>
      <c r="HK15" s="10" t="s">
        <v>123</v>
      </c>
      <c r="HL15" s="13"/>
      <c r="HM15" s="11"/>
      <c r="HN15" s="26"/>
      <c r="HO15" s="10" t="s">
        <v>125</v>
      </c>
      <c r="HP15" s="13"/>
      <c r="HQ15" s="11"/>
      <c r="HR15" s="26"/>
      <c r="HS15" s="10" t="s">
        <v>125</v>
      </c>
      <c r="HT15" s="13"/>
      <c r="HU15" s="11"/>
      <c r="HV15" s="26"/>
      <c r="HW15" s="10" t="s">
        <v>128</v>
      </c>
      <c r="HX15" s="13"/>
      <c r="HY15" s="11"/>
      <c r="HZ15" s="26"/>
      <c r="IA15" s="10" t="s">
        <v>130</v>
      </c>
      <c r="IB15" s="13"/>
      <c r="IC15" s="11"/>
      <c r="ID15" s="26"/>
      <c r="IE15" s="10" t="s">
        <v>131</v>
      </c>
      <c r="IF15" s="13"/>
      <c r="IG15" s="11"/>
      <c r="IH15" s="26"/>
      <c r="II15" s="10" t="s">
        <v>134</v>
      </c>
      <c r="IJ15" s="13"/>
      <c r="IK15" s="11"/>
      <c r="IL15" s="26"/>
      <c r="IM15" s="10" t="s">
        <v>136</v>
      </c>
      <c r="IN15" s="13"/>
      <c r="IO15" s="11"/>
      <c r="IP15" s="26"/>
      <c r="IQ15" s="10" t="s">
        <v>138</v>
      </c>
      <c r="IR15" s="13"/>
      <c r="IS15" s="11"/>
    </row>
    <row r="16" spans="1:253" ht="12.75">
      <c r="A16" s="8" t="s">
        <v>8</v>
      </c>
      <c r="B16" s="30"/>
      <c r="C16" s="14" t="s">
        <v>15</v>
      </c>
      <c r="D16" s="11"/>
      <c r="E16" s="9"/>
      <c r="F16" s="30"/>
      <c r="G16" s="14"/>
      <c r="H16" s="11"/>
      <c r="I16" s="9"/>
      <c r="J16" s="30"/>
      <c r="K16" s="10" t="s">
        <v>24</v>
      </c>
      <c r="L16" s="11"/>
      <c r="M16" s="9"/>
      <c r="N16" s="27"/>
      <c r="O16" s="14"/>
      <c r="P16" s="11"/>
      <c r="Q16" s="9"/>
      <c r="R16" s="27"/>
      <c r="S16" s="14"/>
      <c r="T16" s="11"/>
      <c r="U16" s="9"/>
      <c r="V16" s="27"/>
      <c r="W16" s="14"/>
      <c r="X16" s="11"/>
      <c r="Y16" s="9"/>
      <c r="Z16" s="27"/>
      <c r="AA16" s="14"/>
      <c r="AB16" s="11"/>
      <c r="AC16" s="9"/>
      <c r="AD16" s="27"/>
      <c r="AE16" s="14"/>
      <c r="AF16" s="11"/>
      <c r="AG16" s="9"/>
      <c r="AH16" s="27"/>
      <c r="AI16" s="14"/>
      <c r="AJ16" s="11"/>
      <c r="AK16" s="9"/>
      <c r="AL16" s="27"/>
      <c r="AM16" s="14"/>
      <c r="AN16" s="11"/>
      <c r="AO16" s="9"/>
      <c r="AP16" s="27"/>
      <c r="AQ16" s="14"/>
      <c r="AR16" s="11"/>
      <c r="AS16" s="9"/>
      <c r="AT16" s="27"/>
      <c r="AU16" s="14"/>
      <c r="AV16" s="11"/>
      <c r="AW16" s="9"/>
      <c r="AX16" s="27"/>
      <c r="AY16" s="14"/>
      <c r="AZ16" s="11"/>
      <c r="BA16" s="9"/>
      <c r="BB16" s="27"/>
      <c r="BC16" s="14"/>
      <c r="BD16" s="11"/>
      <c r="BE16" s="9"/>
      <c r="BF16" s="27"/>
      <c r="BG16" s="14"/>
      <c r="BH16" s="11"/>
      <c r="BI16" s="9"/>
      <c r="BJ16" s="27"/>
      <c r="BK16" s="14"/>
      <c r="BL16" s="11"/>
      <c r="BM16" s="9"/>
      <c r="BN16" s="27"/>
      <c r="BO16" s="14"/>
      <c r="BP16" s="11"/>
      <c r="BQ16" s="9"/>
      <c r="BR16" s="27"/>
      <c r="BS16" s="14"/>
      <c r="BT16" s="11"/>
      <c r="BU16" s="9"/>
      <c r="BV16" s="27"/>
      <c r="BW16" s="14"/>
      <c r="BX16" s="11"/>
      <c r="BY16" s="9"/>
      <c r="BZ16" s="27"/>
      <c r="CA16" s="14"/>
      <c r="CB16" s="11"/>
      <c r="CC16" s="9"/>
      <c r="CD16" s="27"/>
      <c r="CE16" s="14"/>
      <c r="CF16" s="11"/>
      <c r="CG16" s="9"/>
      <c r="CH16" s="27"/>
      <c r="CI16" s="14"/>
      <c r="CJ16" s="11"/>
      <c r="CK16" s="9"/>
      <c r="CL16" s="27"/>
      <c r="CM16" s="14"/>
      <c r="CN16" s="11"/>
      <c r="CO16" s="9"/>
      <c r="CP16" s="27"/>
      <c r="CQ16" s="14"/>
      <c r="CR16" s="11"/>
      <c r="CS16" s="9"/>
      <c r="CT16" s="27"/>
      <c r="CU16" s="14"/>
      <c r="CV16" s="11"/>
      <c r="CW16" s="9"/>
      <c r="CX16" s="27"/>
      <c r="CY16" s="14"/>
      <c r="CZ16" s="11"/>
      <c r="DA16" s="9"/>
      <c r="DB16" s="27"/>
      <c r="DC16" s="14"/>
      <c r="DD16" s="11"/>
      <c r="DE16" s="9"/>
      <c r="DF16" s="27"/>
      <c r="DG16" s="14"/>
      <c r="DH16" s="11"/>
      <c r="DI16" s="9"/>
      <c r="DJ16" s="27"/>
      <c r="DK16" s="14"/>
      <c r="DL16" s="11"/>
      <c r="DM16" s="9"/>
      <c r="DN16" s="27"/>
      <c r="DO16" s="14"/>
      <c r="DP16" s="11"/>
      <c r="DQ16" s="9"/>
      <c r="DR16" s="27"/>
      <c r="DS16" s="14"/>
      <c r="DT16" s="11"/>
      <c r="DU16" s="9"/>
      <c r="DV16" s="27"/>
      <c r="DW16" s="14"/>
      <c r="DX16" s="11"/>
      <c r="DY16" s="9"/>
      <c r="DZ16" s="27"/>
      <c r="EA16" s="14"/>
      <c r="EB16" s="11"/>
      <c r="EC16" s="9"/>
      <c r="ED16" s="27"/>
      <c r="EE16" s="14"/>
      <c r="EF16" s="11"/>
      <c r="EG16" s="9"/>
      <c r="EH16" s="27"/>
      <c r="EI16" s="14"/>
      <c r="EJ16" s="11"/>
      <c r="EK16" s="9"/>
      <c r="EL16" s="27"/>
      <c r="EM16" s="14"/>
      <c r="EN16" s="11"/>
      <c r="EO16" s="9"/>
      <c r="EP16" s="27"/>
      <c r="EQ16" s="14"/>
      <c r="ER16" s="11"/>
      <c r="ES16" s="9"/>
      <c r="ET16" s="27"/>
      <c r="EU16" s="14"/>
      <c r="EV16" s="11"/>
      <c r="EW16" s="9"/>
      <c r="EX16" s="27"/>
      <c r="EY16" s="14"/>
      <c r="EZ16" s="11"/>
      <c r="FA16" s="9"/>
      <c r="FB16" s="27"/>
      <c r="FC16" s="14"/>
      <c r="FD16" s="11"/>
      <c r="FE16" s="9"/>
      <c r="FF16" s="27"/>
      <c r="FG16" s="14"/>
      <c r="FH16" s="11"/>
      <c r="FI16" s="9"/>
      <c r="FJ16" s="27"/>
      <c r="FK16" s="14"/>
      <c r="FL16" s="11"/>
      <c r="FM16" s="9"/>
      <c r="FN16" s="27"/>
      <c r="FO16" s="14"/>
      <c r="FP16" s="11"/>
      <c r="FQ16" s="9"/>
      <c r="FR16" s="27"/>
      <c r="FS16" s="14"/>
      <c r="FT16" s="11"/>
      <c r="FU16" s="9"/>
      <c r="FV16" s="27"/>
      <c r="FW16" s="14"/>
      <c r="FX16" s="11"/>
      <c r="FY16" s="9"/>
      <c r="FZ16" s="27"/>
      <c r="GA16" s="14"/>
      <c r="GB16" s="11"/>
      <c r="GC16" s="9"/>
      <c r="GD16" s="27"/>
      <c r="GE16" s="14"/>
      <c r="GF16" s="11"/>
      <c r="GG16" s="9"/>
      <c r="GH16" s="27"/>
      <c r="GI16" s="14"/>
      <c r="GJ16" s="11"/>
      <c r="GK16" s="9"/>
      <c r="GL16" s="27"/>
      <c r="GM16" s="14"/>
      <c r="GN16" s="11"/>
      <c r="GO16" s="9"/>
      <c r="GP16" s="27"/>
      <c r="GQ16" s="14"/>
      <c r="GR16" s="11"/>
      <c r="GS16" s="9"/>
      <c r="GT16" s="27"/>
      <c r="GU16" s="14"/>
      <c r="GV16" s="11"/>
      <c r="GW16" s="9"/>
      <c r="GX16" s="27"/>
      <c r="GY16" s="14"/>
      <c r="GZ16" s="11"/>
      <c r="HA16" s="9"/>
      <c r="HB16" s="27"/>
      <c r="HC16" s="14"/>
      <c r="HD16" s="11"/>
      <c r="HE16" s="9"/>
      <c r="HF16" s="27"/>
      <c r="HG16" s="14"/>
      <c r="HH16" s="11"/>
      <c r="HI16" s="9"/>
      <c r="HJ16" s="27"/>
      <c r="HK16" s="14"/>
      <c r="HL16" s="11"/>
      <c r="HM16" s="9"/>
      <c r="HN16" s="27"/>
      <c r="HO16" s="14"/>
      <c r="HP16" s="11"/>
      <c r="HQ16" s="9"/>
      <c r="HR16" s="27"/>
      <c r="HS16" s="14"/>
      <c r="HT16" s="11"/>
      <c r="HU16" s="9"/>
      <c r="HV16" s="27"/>
      <c r="HW16" s="14"/>
      <c r="HX16" s="11"/>
      <c r="HY16" s="9"/>
      <c r="HZ16" s="27"/>
      <c r="IA16" s="14"/>
      <c r="IB16" s="11"/>
      <c r="IC16" s="9"/>
      <c r="ID16" s="27"/>
      <c r="IE16" s="14"/>
      <c r="IF16" s="11"/>
      <c r="IG16" s="9"/>
      <c r="IH16" s="27"/>
      <c r="II16" s="14"/>
      <c r="IJ16" s="11"/>
      <c r="IK16" s="9"/>
      <c r="IL16" s="27"/>
      <c r="IM16" s="14"/>
      <c r="IN16" s="11"/>
      <c r="IO16" s="9"/>
      <c r="IP16" s="27"/>
      <c r="IQ16" s="14"/>
      <c r="IR16" s="11"/>
      <c r="IS16" s="12"/>
    </row>
    <row r="22" spans="3:253" s="19" customFormat="1" ht="12.75">
      <c r="C22" s="33"/>
      <c r="D22" s="33"/>
      <c r="G22" s="33"/>
      <c r="H22" s="33"/>
      <c r="K22" s="33"/>
      <c r="L22" s="33"/>
      <c r="O22" s="33"/>
      <c r="P22" s="33"/>
      <c r="S22" s="33"/>
      <c r="T22" s="33"/>
      <c r="W22" s="33"/>
      <c r="X22" s="33"/>
      <c r="AA22" s="33"/>
      <c r="AB22" s="33"/>
      <c r="AE22" s="33"/>
      <c r="AF22" s="33"/>
      <c r="AI22" s="33"/>
      <c r="AJ22" s="33"/>
      <c r="AM22" s="33"/>
      <c r="AN22" s="33"/>
      <c r="AQ22" s="33"/>
      <c r="AR22" s="33"/>
      <c r="AU22" s="33"/>
      <c r="AV22" s="33"/>
      <c r="AY22" s="33"/>
      <c r="AZ22" s="33"/>
      <c r="BC22" s="33"/>
      <c r="BD22" s="33"/>
      <c r="BG22" s="33"/>
      <c r="BH22" s="33"/>
      <c r="BK22" s="33"/>
      <c r="BL22" s="33"/>
      <c r="BO22" s="33"/>
      <c r="BP22" s="33"/>
      <c r="BS22" s="33"/>
      <c r="BT22" s="33"/>
      <c r="BW22" s="33"/>
      <c r="BX22" s="33"/>
      <c r="CA22" s="33"/>
      <c r="CB22" s="33"/>
      <c r="CE22" s="33"/>
      <c r="CF22" s="33"/>
      <c r="CI22" s="33"/>
      <c r="CJ22" s="33"/>
      <c r="CM22" s="33"/>
      <c r="CN22" s="33"/>
      <c r="CQ22" s="33"/>
      <c r="CR22" s="33"/>
      <c r="CU22" s="33"/>
      <c r="CV22" s="33"/>
      <c r="CY22" s="33"/>
      <c r="CZ22" s="33"/>
      <c r="DC22" s="33"/>
      <c r="DD22" s="33"/>
      <c r="DG22" s="33"/>
      <c r="DH22" s="33"/>
      <c r="DK22" s="33"/>
      <c r="DL22" s="33"/>
      <c r="DO22" s="33"/>
      <c r="DP22" s="33"/>
      <c r="DS22" s="33"/>
      <c r="DT22" s="33"/>
      <c r="DW22" s="33"/>
      <c r="DX22" s="33"/>
      <c r="EA22" s="33"/>
      <c r="EB22" s="33"/>
      <c r="EE22" s="33"/>
      <c r="EF22" s="33"/>
      <c r="EI22" s="33"/>
      <c r="EJ22" s="33"/>
      <c r="EM22" s="33"/>
      <c r="EN22" s="33"/>
      <c r="EQ22" s="33"/>
      <c r="ER22" s="33"/>
      <c r="EU22" s="33"/>
      <c r="EV22" s="33"/>
      <c r="EY22" s="33"/>
      <c r="EZ22" s="33"/>
      <c r="FC22" s="33"/>
      <c r="FD22" s="33"/>
      <c r="FG22" s="33"/>
      <c r="FH22" s="33"/>
      <c r="FK22" s="33"/>
      <c r="FL22" s="33"/>
      <c r="FO22" s="33"/>
      <c r="FP22" s="33"/>
      <c r="FS22" s="33"/>
      <c r="FT22" s="33"/>
      <c r="FW22" s="33"/>
      <c r="FX22" s="33"/>
      <c r="GA22" s="33"/>
      <c r="GB22" s="33"/>
      <c r="GE22" s="33"/>
      <c r="GF22" s="33"/>
      <c r="GI22" s="33"/>
      <c r="GJ22" s="33"/>
      <c r="GM22" s="33"/>
      <c r="GN22" s="33"/>
      <c r="GQ22" s="33"/>
      <c r="GR22" s="33"/>
      <c r="GU22" s="33"/>
      <c r="GV22" s="33"/>
      <c r="GY22" s="33"/>
      <c r="GZ22" s="33"/>
      <c r="HC22" s="33"/>
      <c r="HD22" s="33"/>
      <c r="HG22" s="33"/>
      <c r="HH22" s="33"/>
      <c r="HK22" s="33"/>
      <c r="HL22" s="33"/>
      <c r="HO22" s="33"/>
      <c r="HP22" s="33"/>
      <c r="HS22" s="33"/>
      <c r="HT22" s="33"/>
      <c r="HW22" s="33"/>
      <c r="HX22" s="33"/>
      <c r="IA22" s="33"/>
      <c r="IB22" s="33"/>
      <c r="IE22" s="33"/>
      <c r="IF22" s="33"/>
      <c r="II22" s="33"/>
      <c r="IJ22" s="33"/>
      <c r="IM22" s="33"/>
      <c r="IN22" s="33"/>
      <c r="IQ22" s="33"/>
      <c r="IR22" s="33"/>
      <c r="IS22" s="33"/>
    </row>
    <row r="23" spans="3:253" s="19" customFormat="1" ht="12.75">
      <c r="C23" s="33"/>
      <c r="D23" s="33"/>
      <c r="G23" s="33"/>
      <c r="H23" s="33"/>
      <c r="K23" s="33"/>
      <c r="L23" s="33"/>
      <c r="O23" s="33"/>
      <c r="P23" s="33"/>
      <c r="S23" s="33"/>
      <c r="T23" s="33"/>
      <c r="W23" s="33"/>
      <c r="X23" s="33"/>
      <c r="AA23" s="33"/>
      <c r="AB23" s="33"/>
      <c r="AE23" s="33"/>
      <c r="AF23" s="33"/>
      <c r="AI23" s="33"/>
      <c r="AJ23" s="33"/>
      <c r="AM23" s="33"/>
      <c r="AN23" s="33"/>
      <c r="AQ23" s="33"/>
      <c r="AR23" s="33"/>
      <c r="AU23" s="33"/>
      <c r="AV23" s="33"/>
      <c r="AY23" s="33"/>
      <c r="AZ23" s="33"/>
      <c r="BC23" s="33"/>
      <c r="BD23" s="33"/>
      <c r="BG23" s="33"/>
      <c r="BH23" s="33"/>
      <c r="BK23" s="33"/>
      <c r="BL23" s="33"/>
      <c r="BO23" s="33"/>
      <c r="BP23" s="33"/>
      <c r="BS23" s="33"/>
      <c r="BT23" s="33"/>
      <c r="BW23" s="33"/>
      <c r="BX23" s="33"/>
      <c r="CA23" s="33"/>
      <c r="CB23" s="33"/>
      <c r="CE23" s="33"/>
      <c r="CF23" s="33"/>
      <c r="CI23" s="33"/>
      <c r="CJ23" s="33"/>
      <c r="CM23" s="33"/>
      <c r="CN23" s="33"/>
      <c r="CQ23" s="33"/>
      <c r="CR23" s="33"/>
      <c r="CU23" s="33"/>
      <c r="CV23" s="33"/>
      <c r="CY23" s="33"/>
      <c r="CZ23" s="33"/>
      <c r="DC23" s="33"/>
      <c r="DD23" s="33"/>
      <c r="DG23" s="33"/>
      <c r="DH23" s="33"/>
      <c r="DK23" s="33"/>
      <c r="DL23" s="33"/>
      <c r="DO23" s="33"/>
      <c r="DP23" s="33"/>
      <c r="DS23" s="33"/>
      <c r="DT23" s="33"/>
      <c r="DW23" s="33"/>
      <c r="DX23" s="33"/>
      <c r="EA23" s="33"/>
      <c r="EB23" s="33"/>
      <c r="EE23" s="33"/>
      <c r="EF23" s="33"/>
      <c r="EI23" s="33"/>
      <c r="EJ23" s="33"/>
      <c r="EM23" s="33"/>
      <c r="EN23" s="33"/>
      <c r="EQ23" s="33"/>
      <c r="ER23" s="33"/>
      <c r="EU23" s="33"/>
      <c r="EV23" s="33"/>
      <c r="EY23" s="33"/>
      <c r="EZ23" s="33"/>
      <c r="FC23" s="33"/>
      <c r="FD23" s="33"/>
      <c r="FG23" s="33"/>
      <c r="FH23" s="33"/>
      <c r="FK23" s="33"/>
      <c r="FL23" s="33"/>
      <c r="FO23" s="33"/>
      <c r="FP23" s="33"/>
      <c r="FS23" s="33"/>
      <c r="FT23" s="33"/>
      <c r="FW23" s="33"/>
      <c r="FX23" s="33"/>
      <c r="GA23" s="33"/>
      <c r="GB23" s="33"/>
      <c r="GE23" s="33"/>
      <c r="GF23" s="33"/>
      <c r="GI23" s="33"/>
      <c r="GJ23" s="33"/>
      <c r="GM23" s="33"/>
      <c r="GN23" s="33"/>
      <c r="GQ23" s="33"/>
      <c r="GR23" s="33"/>
      <c r="GU23" s="33"/>
      <c r="GV23" s="33"/>
      <c r="GY23" s="33"/>
      <c r="GZ23" s="33"/>
      <c r="HC23" s="33"/>
      <c r="HD23" s="33"/>
      <c r="HG23" s="33"/>
      <c r="HH23" s="33"/>
      <c r="HK23" s="33"/>
      <c r="HL23" s="33"/>
      <c r="HO23" s="33"/>
      <c r="HP23" s="33"/>
      <c r="HS23" s="33"/>
      <c r="HT23" s="33"/>
      <c r="HW23" s="33"/>
      <c r="HX23" s="33"/>
      <c r="IA23" s="33"/>
      <c r="IB23" s="33"/>
      <c r="IE23" s="33"/>
      <c r="IF23" s="33"/>
      <c r="II23" s="33"/>
      <c r="IJ23" s="33"/>
      <c r="IM23" s="33"/>
      <c r="IN23" s="33"/>
      <c r="IQ23" s="33"/>
      <c r="IR23" s="33"/>
      <c r="IS23" s="33"/>
    </row>
    <row r="24" spans="3:253" s="19" customFormat="1" ht="12.75">
      <c r="C24" s="33"/>
      <c r="D24" s="33"/>
      <c r="G24" s="33"/>
      <c r="H24" s="33"/>
      <c r="K24" s="33"/>
      <c r="L24" s="33"/>
      <c r="O24" s="33"/>
      <c r="P24" s="33"/>
      <c r="S24" s="33"/>
      <c r="T24" s="33"/>
      <c r="W24" s="33"/>
      <c r="X24" s="33"/>
      <c r="AA24" s="33"/>
      <c r="AB24" s="33"/>
      <c r="AE24" s="33"/>
      <c r="AF24" s="33"/>
      <c r="AI24" s="33"/>
      <c r="AJ24" s="33"/>
      <c r="AM24" s="33"/>
      <c r="AN24" s="33"/>
      <c r="AQ24" s="33"/>
      <c r="AR24" s="33"/>
      <c r="AU24" s="33"/>
      <c r="AV24" s="33"/>
      <c r="AY24" s="33"/>
      <c r="AZ24" s="33"/>
      <c r="BC24" s="33"/>
      <c r="BD24" s="33"/>
      <c r="BG24" s="33"/>
      <c r="BH24" s="33"/>
      <c r="BK24" s="33"/>
      <c r="BL24" s="33"/>
      <c r="BO24" s="33"/>
      <c r="BP24" s="33"/>
      <c r="BS24" s="33"/>
      <c r="BT24" s="33"/>
      <c r="BW24" s="33"/>
      <c r="BX24" s="33"/>
      <c r="CA24" s="33"/>
      <c r="CB24" s="33"/>
      <c r="CE24" s="33"/>
      <c r="CF24" s="33"/>
      <c r="CI24" s="33"/>
      <c r="CJ24" s="33"/>
      <c r="CM24" s="33"/>
      <c r="CN24" s="33"/>
      <c r="CQ24" s="33"/>
      <c r="CR24" s="33"/>
      <c r="CU24" s="33"/>
      <c r="CV24" s="33"/>
      <c r="CY24" s="33"/>
      <c r="CZ24" s="33"/>
      <c r="DC24" s="33"/>
      <c r="DD24" s="33"/>
      <c r="DG24" s="33"/>
      <c r="DH24" s="33"/>
      <c r="DK24" s="33"/>
      <c r="DL24" s="33"/>
      <c r="DO24" s="33"/>
      <c r="DP24" s="33"/>
      <c r="DS24" s="33"/>
      <c r="DT24" s="33"/>
      <c r="DW24" s="33"/>
      <c r="DX24" s="33"/>
      <c r="EA24" s="33"/>
      <c r="EB24" s="33"/>
      <c r="EE24" s="33"/>
      <c r="EF24" s="33"/>
      <c r="EI24" s="33"/>
      <c r="EJ24" s="33"/>
      <c r="EM24" s="33"/>
      <c r="EN24" s="33"/>
      <c r="EQ24" s="33"/>
      <c r="ER24" s="33"/>
      <c r="EU24" s="33"/>
      <c r="EV24" s="33"/>
      <c r="EY24" s="33"/>
      <c r="EZ24" s="33"/>
      <c r="FC24" s="33"/>
      <c r="FD24" s="33"/>
      <c r="FG24" s="33"/>
      <c r="FH24" s="33"/>
      <c r="FK24" s="33"/>
      <c r="FL24" s="33"/>
      <c r="FO24" s="33"/>
      <c r="FP24" s="33"/>
      <c r="FS24" s="33"/>
      <c r="FT24" s="33"/>
      <c r="FW24" s="33"/>
      <c r="FX24" s="33"/>
      <c r="GA24" s="33"/>
      <c r="GB24" s="33"/>
      <c r="GE24" s="33"/>
      <c r="GF24" s="33"/>
      <c r="GI24" s="33"/>
      <c r="GJ24" s="33"/>
      <c r="GM24" s="33"/>
      <c r="GN24" s="33"/>
      <c r="GQ24" s="33"/>
      <c r="GR24" s="33"/>
      <c r="GU24" s="33"/>
      <c r="GV24" s="33"/>
      <c r="GY24" s="33"/>
      <c r="GZ24" s="33"/>
      <c r="HC24" s="33"/>
      <c r="HD24" s="33"/>
      <c r="HG24" s="33"/>
      <c r="HH24" s="33"/>
      <c r="HK24" s="33"/>
      <c r="HL24" s="33"/>
      <c r="HO24" s="33"/>
      <c r="HP24" s="33"/>
      <c r="HS24" s="33"/>
      <c r="HT24" s="33"/>
      <c r="HW24" s="33"/>
      <c r="HX24" s="33"/>
      <c r="IA24" s="33"/>
      <c r="IB24" s="33"/>
      <c r="IE24" s="33"/>
      <c r="IF24" s="33"/>
      <c r="II24" s="33"/>
      <c r="IJ24" s="33"/>
      <c r="IM24" s="33"/>
      <c r="IN24" s="33"/>
      <c r="IQ24" s="33"/>
      <c r="IR24" s="33"/>
      <c r="IS24" s="33"/>
    </row>
    <row r="25" spans="3:253" s="19" customFormat="1" ht="12.75">
      <c r="C25" s="33"/>
      <c r="D25" s="33"/>
      <c r="G25" s="33"/>
      <c r="H25" s="33"/>
      <c r="K25" s="33"/>
      <c r="L25" s="33"/>
      <c r="O25" s="33"/>
      <c r="P25" s="33"/>
      <c r="S25" s="33"/>
      <c r="T25" s="33"/>
      <c r="W25" s="33"/>
      <c r="X25" s="33"/>
      <c r="AA25" s="33"/>
      <c r="AB25" s="33"/>
      <c r="AE25" s="33"/>
      <c r="AF25" s="33"/>
      <c r="AI25" s="33"/>
      <c r="AJ25" s="33"/>
      <c r="AM25" s="33"/>
      <c r="AN25" s="33"/>
      <c r="AQ25" s="33"/>
      <c r="AR25" s="33"/>
      <c r="AU25" s="33"/>
      <c r="AV25" s="33"/>
      <c r="AY25" s="33"/>
      <c r="AZ25" s="33"/>
      <c r="BC25" s="33"/>
      <c r="BD25" s="33"/>
      <c r="BG25" s="33"/>
      <c r="BH25" s="33"/>
      <c r="BK25" s="33"/>
      <c r="BL25" s="33"/>
      <c r="BO25" s="33"/>
      <c r="BP25" s="33"/>
      <c r="BS25" s="33"/>
      <c r="BT25" s="33"/>
      <c r="BW25" s="33"/>
      <c r="BX25" s="33"/>
      <c r="CA25" s="33"/>
      <c r="CB25" s="33"/>
      <c r="CE25" s="33"/>
      <c r="CF25" s="33"/>
      <c r="CI25" s="33"/>
      <c r="CJ25" s="33"/>
      <c r="CM25" s="33"/>
      <c r="CN25" s="33"/>
      <c r="CQ25" s="33"/>
      <c r="CR25" s="33"/>
      <c r="CU25" s="33"/>
      <c r="CV25" s="33"/>
      <c r="CY25" s="33"/>
      <c r="CZ25" s="33"/>
      <c r="DC25" s="33"/>
      <c r="DD25" s="33"/>
      <c r="DG25" s="33"/>
      <c r="DH25" s="33"/>
      <c r="DK25" s="33"/>
      <c r="DL25" s="33"/>
      <c r="DO25" s="33"/>
      <c r="DP25" s="33"/>
      <c r="DS25" s="33"/>
      <c r="DT25" s="33"/>
      <c r="DW25" s="33"/>
      <c r="DX25" s="33"/>
      <c r="EA25" s="33"/>
      <c r="EB25" s="33"/>
      <c r="EE25" s="33"/>
      <c r="EF25" s="33"/>
      <c r="EI25" s="33"/>
      <c r="EJ25" s="33"/>
      <c r="EM25" s="33"/>
      <c r="EN25" s="33"/>
      <c r="EQ25" s="33"/>
      <c r="ER25" s="33"/>
      <c r="EU25" s="33"/>
      <c r="EV25" s="33"/>
      <c r="EY25" s="33"/>
      <c r="EZ25" s="33"/>
      <c r="FC25" s="33"/>
      <c r="FD25" s="33"/>
      <c r="FG25" s="33"/>
      <c r="FH25" s="33"/>
      <c r="FK25" s="33"/>
      <c r="FL25" s="33"/>
      <c r="FO25" s="33"/>
      <c r="FP25" s="33"/>
      <c r="FS25" s="33"/>
      <c r="FT25" s="33"/>
      <c r="FW25" s="33"/>
      <c r="FX25" s="33"/>
      <c r="GA25" s="33"/>
      <c r="GB25" s="33"/>
      <c r="GE25" s="33"/>
      <c r="GF25" s="33"/>
      <c r="GI25" s="33"/>
      <c r="GJ25" s="33"/>
      <c r="GM25" s="33"/>
      <c r="GN25" s="33"/>
      <c r="GQ25" s="33"/>
      <c r="GR25" s="33"/>
      <c r="GU25" s="33"/>
      <c r="GV25" s="33"/>
      <c r="GY25" s="33"/>
      <c r="GZ25" s="33"/>
      <c r="HC25" s="33"/>
      <c r="HD25" s="33"/>
      <c r="HG25" s="33"/>
      <c r="HH25" s="33"/>
      <c r="HK25" s="33"/>
      <c r="HL25" s="33"/>
      <c r="HO25" s="33"/>
      <c r="HP25" s="33"/>
      <c r="HS25" s="33"/>
      <c r="HT25" s="33"/>
      <c r="HW25" s="33"/>
      <c r="HX25" s="33"/>
      <c r="IA25" s="33"/>
      <c r="IB25" s="33"/>
      <c r="IE25" s="33"/>
      <c r="IF25" s="33"/>
      <c r="II25" s="33"/>
      <c r="IJ25" s="33"/>
      <c r="IM25" s="33"/>
      <c r="IN25" s="33"/>
      <c r="IQ25" s="33"/>
      <c r="IR25" s="33"/>
      <c r="IS25" s="33"/>
    </row>
    <row r="26" spans="3:253" s="19" customFormat="1" ht="12.75">
      <c r="C26" s="33"/>
      <c r="D26" s="33"/>
      <c r="G26" s="33"/>
      <c r="H26" s="33"/>
      <c r="K26" s="33"/>
      <c r="L26" s="33"/>
      <c r="O26" s="33"/>
      <c r="P26" s="33"/>
      <c r="S26" s="33"/>
      <c r="T26" s="33"/>
      <c r="W26" s="33"/>
      <c r="X26" s="33"/>
      <c r="AA26" s="33"/>
      <c r="AB26" s="33"/>
      <c r="AE26" s="33"/>
      <c r="AF26" s="33"/>
      <c r="AI26" s="33"/>
      <c r="AJ26" s="33"/>
      <c r="AM26" s="33"/>
      <c r="AN26" s="33"/>
      <c r="AQ26" s="33"/>
      <c r="AR26" s="33"/>
      <c r="AU26" s="33"/>
      <c r="AV26" s="33"/>
      <c r="AY26" s="33"/>
      <c r="AZ26" s="33"/>
      <c r="BC26" s="33"/>
      <c r="BD26" s="33"/>
      <c r="BG26" s="33"/>
      <c r="BH26" s="33"/>
      <c r="BK26" s="33"/>
      <c r="BL26" s="33"/>
      <c r="BO26" s="33"/>
      <c r="BP26" s="33"/>
      <c r="BS26" s="33"/>
      <c r="BT26" s="33"/>
      <c r="BW26" s="33"/>
      <c r="BX26" s="33"/>
      <c r="CA26" s="33"/>
      <c r="CB26" s="33"/>
      <c r="CE26" s="33"/>
      <c r="CF26" s="33"/>
      <c r="CI26" s="33"/>
      <c r="CJ26" s="33"/>
      <c r="CM26" s="33"/>
      <c r="CN26" s="33"/>
      <c r="CQ26" s="33"/>
      <c r="CR26" s="33"/>
      <c r="CU26" s="33"/>
      <c r="CV26" s="33"/>
      <c r="CY26" s="33"/>
      <c r="CZ26" s="33"/>
      <c r="DC26" s="33"/>
      <c r="DD26" s="33"/>
      <c r="DG26" s="33"/>
      <c r="DH26" s="33"/>
      <c r="DK26" s="33"/>
      <c r="DL26" s="33"/>
      <c r="DO26" s="33"/>
      <c r="DP26" s="33"/>
      <c r="DS26" s="33"/>
      <c r="DT26" s="33"/>
      <c r="DW26" s="33"/>
      <c r="DX26" s="33"/>
      <c r="EA26" s="33"/>
      <c r="EB26" s="33"/>
      <c r="EE26" s="33"/>
      <c r="EF26" s="33"/>
      <c r="EI26" s="33"/>
      <c r="EJ26" s="33"/>
      <c r="EM26" s="33"/>
      <c r="EN26" s="33"/>
      <c r="EQ26" s="33"/>
      <c r="ER26" s="33"/>
      <c r="EU26" s="33"/>
      <c r="EV26" s="33"/>
      <c r="EY26" s="33"/>
      <c r="EZ26" s="33"/>
      <c r="FC26" s="33"/>
      <c r="FD26" s="33"/>
      <c r="FG26" s="33"/>
      <c r="FH26" s="33"/>
      <c r="FK26" s="33"/>
      <c r="FL26" s="33"/>
      <c r="FO26" s="33"/>
      <c r="FP26" s="33"/>
      <c r="FS26" s="33"/>
      <c r="FT26" s="33"/>
      <c r="FW26" s="33"/>
      <c r="FX26" s="33"/>
      <c r="GA26" s="33"/>
      <c r="GB26" s="33"/>
      <c r="GE26" s="33"/>
      <c r="GF26" s="33"/>
      <c r="GI26" s="33"/>
      <c r="GJ26" s="33"/>
      <c r="GM26" s="33"/>
      <c r="GN26" s="33"/>
      <c r="GQ26" s="33"/>
      <c r="GR26" s="33"/>
      <c r="GU26" s="33"/>
      <c r="GV26" s="33"/>
      <c r="GY26" s="33"/>
      <c r="GZ26" s="33"/>
      <c r="HC26" s="33"/>
      <c r="HD26" s="33"/>
      <c r="HG26" s="33"/>
      <c r="HH26" s="33"/>
      <c r="HK26" s="33"/>
      <c r="HL26" s="33"/>
      <c r="HO26" s="33"/>
      <c r="HP26" s="33"/>
      <c r="HS26" s="33"/>
      <c r="HT26" s="33"/>
      <c r="HW26" s="33"/>
      <c r="HX26" s="33"/>
      <c r="IA26" s="33"/>
      <c r="IB26" s="33"/>
      <c r="IE26" s="33"/>
      <c r="IF26" s="33"/>
      <c r="II26" s="33"/>
      <c r="IJ26" s="33"/>
      <c r="IM26" s="33"/>
      <c r="IN26" s="33"/>
      <c r="IQ26" s="33"/>
      <c r="IR26" s="33"/>
      <c r="IS26" s="33"/>
    </row>
    <row r="27" spans="3:253" s="19" customFormat="1" ht="12.75">
      <c r="C27" s="33"/>
      <c r="D27" s="33"/>
      <c r="G27" s="33"/>
      <c r="H27" s="33"/>
      <c r="K27" s="33"/>
      <c r="L27" s="33"/>
      <c r="O27" s="33"/>
      <c r="P27" s="33"/>
      <c r="S27" s="33"/>
      <c r="T27" s="33"/>
      <c r="W27" s="33"/>
      <c r="X27" s="33"/>
      <c r="AA27" s="33"/>
      <c r="AB27" s="33"/>
      <c r="AE27" s="33"/>
      <c r="AF27" s="33"/>
      <c r="AI27" s="33"/>
      <c r="AJ27" s="33"/>
      <c r="AM27" s="33"/>
      <c r="AN27" s="33"/>
      <c r="AQ27" s="33"/>
      <c r="AR27" s="33"/>
      <c r="AU27" s="33"/>
      <c r="AV27" s="33"/>
      <c r="AY27" s="33"/>
      <c r="AZ27" s="33"/>
      <c r="BC27" s="33"/>
      <c r="BD27" s="33"/>
      <c r="BG27" s="33"/>
      <c r="BH27" s="33"/>
      <c r="BK27" s="33"/>
      <c r="BL27" s="33"/>
      <c r="BO27" s="33"/>
      <c r="BP27" s="33"/>
      <c r="BS27" s="33"/>
      <c r="BT27" s="33"/>
      <c r="BW27" s="33"/>
      <c r="BX27" s="33"/>
      <c r="CA27" s="33"/>
      <c r="CB27" s="33"/>
      <c r="CE27" s="33"/>
      <c r="CF27" s="33"/>
      <c r="CI27" s="33"/>
      <c r="CJ27" s="33"/>
      <c r="CM27" s="33"/>
      <c r="CN27" s="33"/>
      <c r="CQ27" s="33"/>
      <c r="CR27" s="33"/>
      <c r="CU27" s="33"/>
      <c r="CV27" s="33"/>
      <c r="CY27" s="33"/>
      <c r="CZ27" s="33"/>
      <c r="DC27" s="33"/>
      <c r="DD27" s="33"/>
      <c r="DG27" s="33"/>
      <c r="DH27" s="33"/>
      <c r="DK27" s="33"/>
      <c r="DL27" s="33"/>
      <c r="DO27" s="33"/>
      <c r="DP27" s="33"/>
      <c r="DS27" s="33"/>
      <c r="DT27" s="33"/>
      <c r="DW27" s="33"/>
      <c r="DX27" s="33"/>
      <c r="EA27" s="33"/>
      <c r="EB27" s="33"/>
      <c r="EE27" s="33"/>
      <c r="EF27" s="33"/>
      <c r="EI27" s="33"/>
      <c r="EJ27" s="33"/>
      <c r="EM27" s="33"/>
      <c r="EN27" s="33"/>
      <c r="EQ27" s="33"/>
      <c r="ER27" s="33"/>
      <c r="EU27" s="33"/>
      <c r="EV27" s="33"/>
      <c r="EY27" s="33"/>
      <c r="EZ27" s="33"/>
      <c r="FC27" s="33"/>
      <c r="FD27" s="33"/>
      <c r="FG27" s="33"/>
      <c r="FH27" s="33"/>
      <c r="FK27" s="33"/>
      <c r="FL27" s="33"/>
      <c r="FO27" s="33"/>
      <c r="FP27" s="33"/>
      <c r="FS27" s="33"/>
      <c r="FT27" s="33"/>
      <c r="FW27" s="33"/>
      <c r="FX27" s="33"/>
      <c r="GA27" s="33"/>
      <c r="GB27" s="33"/>
      <c r="GE27" s="33"/>
      <c r="GF27" s="33"/>
      <c r="GI27" s="33"/>
      <c r="GJ27" s="33"/>
      <c r="GM27" s="33"/>
      <c r="GN27" s="33"/>
      <c r="GQ27" s="33"/>
      <c r="GR27" s="33"/>
      <c r="GU27" s="33"/>
      <c r="GV27" s="33"/>
      <c r="GY27" s="33"/>
      <c r="GZ27" s="33"/>
      <c r="HC27" s="33"/>
      <c r="HD27" s="33"/>
      <c r="HG27" s="33"/>
      <c r="HH27" s="33"/>
      <c r="HK27" s="33"/>
      <c r="HL27" s="33"/>
      <c r="HO27" s="33"/>
      <c r="HP27" s="33"/>
      <c r="HS27" s="33"/>
      <c r="HT27" s="33"/>
      <c r="HW27" s="33"/>
      <c r="HX27" s="33"/>
      <c r="IA27" s="33"/>
      <c r="IB27" s="33"/>
      <c r="IE27" s="33"/>
      <c r="IF27" s="33"/>
      <c r="II27" s="33"/>
      <c r="IJ27" s="33"/>
      <c r="IM27" s="33"/>
      <c r="IN27" s="33"/>
      <c r="IQ27" s="33"/>
      <c r="IR27" s="33"/>
      <c r="IS27" s="33"/>
    </row>
    <row r="28" spans="3:253" s="19" customFormat="1" ht="12.75">
      <c r="C28" s="33"/>
      <c r="D28" s="33"/>
      <c r="G28" s="33"/>
      <c r="H28" s="33"/>
      <c r="K28" s="33"/>
      <c r="L28" s="33"/>
      <c r="O28" s="33"/>
      <c r="P28" s="33"/>
      <c r="S28" s="33"/>
      <c r="T28" s="33"/>
      <c r="W28" s="33"/>
      <c r="X28" s="33"/>
      <c r="AA28" s="33"/>
      <c r="AB28" s="33"/>
      <c r="AE28" s="33"/>
      <c r="AF28" s="33"/>
      <c r="AI28" s="33"/>
      <c r="AJ28" s="33"/>
      <c r="AM28" s="33"/>
      <c r="AN28" s="33"/>
      <c r="AQ28" s="33"/>
      <c r="AR28" s="33"/>
      <c r="AU28" s="33"/>
      <c r="AV28" s="33"/>
      <c r="AY28" s="33"/>
      <c r="AZ28" s="33"/>
      <c r="BC28" s="33"/>
      <c r="BD28" s="33"/>
      <c r="BG28" s="33"/>
      <c r="BH28" s="33"/>
      <c r="BK28" s="33"/>
      <c r="BL28" s="33"/>
      <c r="BO28" s="33"/>
      <c r="BP28" s="33"/>
      <c r="BS28" s="33"/>
      <c r="BT28" s="33"/>
      <c r="BW28" s="33"/>
      <c r="BX28" s="33"/>
      <c r="CA28" s="33"/>
      <c r="CB28" s="33"/>
      <c r="CE28" s="33"/>
      <c r="CF28" s="33"/>
      <c r="CI28" s="33"/>
      <c r="CJ28" s="33"/>
      <c r="CM28" s="33"/>
      <c r="CN28" s="33"/>
      <c r="CQ28" s="33"/>
      <c r="CR28" s="33"/>
      <c r="CU28" s="33"/>
      <c r="CV28" s="33"/>
      <c r="CY28" s="33"/>
      <c r="CZ28" s="33"/>
      <c r="DC28" s="33"/>
      <c r="DD28" s="33"/>
      <c r="DG28" s="33"/>
      <c r="DH28" s="33"/>
      <c r="DK28" s="33"/>
      <c r="DL28" s="33"/>
      <c r="DO28" s="33"/>
      <c r="DP28" s="33"/>
      <c r="DS28" s="33"/>
      <c r="DT28" s="33"/>
      <c r="DW28" s="33"/>
      <c r="DX28" s="33"/>
      <c r="EA28" s="33"/>
      <c r="EB28" s="33"/>
      <c r="EE28" s="33"/>
      <c r="EF28" s="33"/>
      <c r="EI28" s="33"/>
      <c r="EJ28" s="33"/>
      <c r="EM28" s="33"/>
      <c r="EN28" s="33"/>
      <c r="EQ28" s="33"/>
      <c r="ER28" s="33"/>
      <c r="EU28" s="33"/>
      <c r="EV28" s="33"/>
      <c r="EY28" s="33"/>
      <c r="EZ28" s="33"/>
      <c r="FC28" s="33"/>
      <c r="FD28" s="33"/>
      <c r="FG28" s="33"/>
      <c r="FH28" s="33"/>
      <c r="FK28" s="33"/>
      <c r="FL28" s="33"/>
      <c r="FO28" s="33"/>
      <c r="FP28" s="33"/>
      <c r="FS28" s="33"/>
      <c r="FT28" s="33"/>
      <c r="FW28" s="33"/>
      <c r="FX28" s="33"/>
      <c r="GA28" s="33"/>
      <c r="GB28" s="33"/>
      <c r="GE28" s="33"/>
      <c r="GF28" s="33"/>
      <c r="GI28" s="33"/>
      <c r="GJ28" s="33"/>
      <c r="GM28" s="33"/>
      <c r="GN28" s="33"/>
      <c r="GQ28" s="33"/>
      <c r="GR28" s="33"/>
      <c r="GU28" s="33"/>
      <c r="GV28" s="33"/>
      <c r="GY28" s="33"/>
      <c r="GZ28" s="33"/>
      <c r="HC28" s="33"/>
      <c r="HD28" s="33"/>
      <c r="HG28" s="33"/>
      <c r="HH28" s="33"/>
      <c r="HK28" s="33"/>
      <c r="HL28" s="33"/>
      <c r="HO28" s="33"/>
      <c r="HP28" s="33"/>
      <c r="HS28" s="33"/>
      <c r="HT28" s="33"/>
      <c r="HW28" s="33"/>
      <c r="HX28" s="33"/>
      <c r="IA28" s="33"/>
      <c r="IB28" s="33"/>
      <c r="IE28" s="33"/>
      <c r="IF28" s="33"/>
      <c r="II28" s="33"/>
      <c r="IJ28" s="33"/>
      <c r="IM28" s="33"/>
      <c r="IN28" s="33"/>
      <c r="IQ28" s="33"/>
      <c r="IR28" s="33"/>
      <c r="IS28" s="33"/>
    </row>
    <row r="29" spans="3:253" s="19" customFormat="1" ht="12.75">
      <c r="C29" s="33"/>
      <c r="D29" s="33"/>
      <c r="G29" s="33"/>
      <c r="H29" s="33"/>
      <c r="K29" s="33"/>
      <c r="L29" s="33"/>
      <c r="O29" s="33"/>
      <c r="P29" s="33"/>
      <c r="S29" s="33"/>
      <c r="T29" s="33"/>
      <c r="W29" s="33"/>
      <c r="X29" s="33"/>
      <c r="AA29" s="33"/>
      <c r="AB29" s="33"/>
      <c r="AE29" s="33"/>
      <c r="AF29" s="33"/>
      <c r="AI29" s="33"/>
      <c r="AJ29" s="33"/>
      <c r="AM29" s="33"/>
      <c r="AN29" s="33"/>
      <c r="AQ29" s="33"/>
      <c r="AR29" s="33"/>
      <c r="AU29" s="33"/>
      <c r="AV29" s="33"/>
      <c r="AY29" s="33"/>
      <c r="AZ29" s="33"/>
      <c r="BC29" s="33"/>
      <c r="BD29" s="33"/>
      <c r="BG29" s="33"/>
      <c r="BH29" s="33"/>
      <c r="BK29" s="33"/>
      <c r="BL29" s="33"/>
      <c r="BO29" s="33"/>
      <c r="BP29" s="33"/>
      <c r="BS29" s="33"/>
      <c r="BT29" s="33"/>
      <c r="BW29" s="33"/>
      <c r="BX29" s="33"/>
      <c r="CA29" s="33"/>
      <c r="CB29" s="33"/>
      <c r="CE29" s="33"/>
      <c r="CF29" s="33"/>
      <c r="CI29" s="33"/>
      <c r="CJ29" s="33"/>
      <c r="CM29" s="33"/>
      <c r="CN29" s="33"/>
      <c r="CQ29" s="33"/>
      <c r="CR29" s="33"/>
      <c r="CU29" s="33"/>
      <c r="CV29" s="33"/>
      <c r="CY29" s="33"/>
      <c r="CZ29" s="33"/>
      <c r="DC29" s="33"/>
      <c r="DD29" s="33"/>
      <c r="DG29" s="33"/>
      <c r="DH29" s="33"/>
      <c r="DK29" s="33"/>
      <c r="DL29" s="33"/>
      <c r="DO29" s="33"/>
      <c r="DP29" s="33"/>
      <c r="DS29" s="33"/>
      <c r="DT29" s="33"/>
      <c r="DW29" s="33"/>
      <c r="DX29" s="33"/>
      <c r="EA29" s="33"/>
      <c r="EB29" s="33"/>
      <c r="EE29" s="33"/>
      <c r="EF29" s="33"/>
      <c r="EI29" s="33"/>
      <c r="EJ29" s="33"/>
      <c r="EM29" s="33"/>
      <c r="EN29" s="33"/>
      <c r="EQ29" s="33"/>
      <c r="ER29" s="33"/>
      <c r="EU29" s="33"/>
      <c r="EV29" s="33"/>
      <c r="EY29" s="33"/>
      <c r="EZ29" s="33"/>
      <c r="FC29" s="33"/>
      <c r="FD29" s="33"/>
      <c r="FG29" s="33"/>
      <c r="FH29" s="33"/>
      <c r="FK29" s="33"/>
      <c r="FL29" s="33"/>
      <c r="FO29" s="33"/>
      <c r="FP29" s="33"/>
      <c r="FS29" s="33"/>
      <c r="FT29" s="33"/>
      <c r="FW29" s="33"/>
      <c r="FX29" s="33"/>
      <c r="GA29" s="33"/>
      <c r="GB29" s="33"/>
      <c r="GE29" s="33"/>
      <c r="GF29" s="33"/>
      <c r="GI29" s="33"/>
      <c r="GJ29" s="33"/>
      <c r="GM29" s="33"/>
      <c r="GN29" s="33"/>
      <c r="GQ29" s="33"/>
      <c r="GR29" s="33"/>
      <c r="GU29" s="33"/>
      <c r="GV29" s="33"/>
      <c r="GY29" s="33"/>
      <c r="GZ29" s="33"/>
      <c r="HC29" s="33"/>
      <c r="HD29" s="33"/>
      <c r="HG29" s="33"/>
      <c r="HH29" s="33"/>
      <c r="HK29" s="33"/>
      <c r="HL29" s="33"/>
      <c r="HO29" s="33"/>
      <c r="HP29" s="33"/>
      <c r="HS29" s="33"/>
      <c r="HT29" s="33"/>
      <c r="HW29" s="33"/>
      <c r="HX29" s="33"/>
      <c r="IA29" s="33"/>
      <c r="IB29" s="33"/>
      <c r="IE29" s="33"/>
      <c r="IF29" s="33"/>
      <c r="II29" s="33"/>
      <c r="IJ29" s="33"/>
      <c r="IM29" s="33"/>
      <c r="IN29" s="33"/>
      <c r="IQ29" s="33"/>
      <c r="IR29" s="33"/>
      <c r="IS29" s="33"/>
    </row>
    <row r="30" spans="3:253" s="19" customFormat="1" ht="12.75">
      <c r="C30" s="33"/>
      <c r="D30" s="33"/>
      <c r="G30" s="33"/>
      <c r="H30" s="33"/>
      <c r="K30" s="33"/>
      <c r="L30" s="33"/>
      <c r="O30" s="33"/>
      <c r="P30" s="33"/>
      <c r="S30" s="33"/>
      <c r="T30" s="33"/>
      <c r="W30" s="33"/>
      <c r="X30" s="33"/>
      <c r="AA30" s="33"/>
      <c r="AB30" s="33"/>
      <c r="AE30" s="33"/>
      <c r="AF30" s="33"/>
      <c r="AI30" s="33"/>
      <c r="AJ30" s="33"/>
      <c r="AM30" s="33"/>
      <c r="AN30" s="33"/>
      <c r="AQ30" s="33"/>
      <c r="AR30" s="33"/>
      <c r="AU30" s="33"/>
      <c r="AV30" s="33"/>
      <c r="AY30" s="33"/>
      <c r="AZ30" s="33"/>
      <c r="BC30" s="33"/>
      <c r="BD30" s="33"/>
      <c r="BG30" s="33"/>
      <c r="BH30" s="33"/>
      <c r="BK30" s="33"/>
      <c r="BL30" s="33"/>
      <c r="BO30" s="33"/>
      <c r="BP30" s="33"/>
      <c r="BS30" s="33"/>
      <c r="BT30" s="33"/>
      <c r="BW30" s="33"/>
      <c r="BX30" s="33"/>
      <c r="CA30" s="33"/>
      <c r="CB30" s="33"/>
      <c r="CE30" s="33"/>
      <c r="CF30" s="33"/>
      <c r="CI30" s="33"/>
      <c r="CJ30" s="33"/>
      <c r="CM30" s="33"/>
      <c r="CN30" s="33"/>
      <c r="CQ30" s="33"/>
      <c r="CR30" s="33"/>
      <c r="CU30" s="33"/>
      <c r="CV30" s="33"/>
      <c r="CY30" s="33"/>
      <c r="CZ30" s="33"/>
      <c r="DC30" s="33"/>
      <c r="DD30" s="33"/>
      <c r="DG30" s="33"/>
      <c r="DH30" s="33"/>
      <c r="DK30" s="33"/>
      <c r="DL30" s="33"/>
      <c r="DO30" s="33"/>
      <c r="DP30" s="33"/>
      <c r="DS30" s="33"/>
      <c r="DT30" s="33"/>
      <c r="DW30" s="33"/>
      <c r="DX30" s="33"/>
      <c r="EA30" s="33"/>
      <c r="EB30" s="33"/>
      <c r="EE30" s="33"/>
      <c r="EF30" s="33"/>
      <c r="EI30" s="33"/>
      <c r="EJ30" s="33"/>
      <c r="EM30" s="33"/>
      <c r="EN30" s="33"/>
      <c r="EQ30" s="33"/>
      <c r="ER30" s="33"/>
      <c r="EU30" s="33"/>
      <c r="EV30" s="33"/>
      <c r="EY30" s="33"/>
      <c r="EZ30" s="33"/>
      <c r="FC30" s="33"/>
      <c r="FD30" s="33"/>
      <c r="FG30" s="33"/>
      <c r="FH30" s="33"/>
      <c r="FK30" s="33"/>
      <c r="FL30" s="33"/>
      <c r="FO30" s="33"/>
      <c r="FP30" s="33"/>
      <c r="FS30" s="33"/>
      <c r="FT30" s="33"/>
      <c r="FW30" s="33"/>
      <c r="FX30" s="33"/>
      <c r="GA30" s="33"/>
      <c r="GB30" s="33"/>
      <c r="GE30" s="33"/>
      <c r="GF30" s="33"/>
      <c r="GI30" s="33"/>
      <c r="GJ30" s="33"/>
      <c r="GM30" s="33"/>
      <c r="GN30" s="33"/>
      <c r="GQ30" s="33"/>
      <c r="GR30" s="33"/>
      <c r="GU30" s="33"/>
      <c r="GV30" s="33"/>
      <c r="GY30" s="33"/>
      <c r="GZ30" s="33"/>
      <c r="HC30" s="33"/>
      <c r="HD30" s="33"/>
      <c r="HG30" s="33"/>
      <c r="HH30" s="33"/>
      <c r="HK30" s="33"/>
      <c r="HL30" s="33"/>
      <c r="HO30" s="33"/>
      <c r="HP30" s="33"/>
      <c r="HS30" s="33"/>
      <c r="HT30" s="33"/>
      <c r="HW30" s="33"/>
      <c r="HX30" s="33"/>
      <c r="IA30" s="33"/>
      <c r="IB30" s="33"/>
      <c r="IE30" s="33"/>
      <c r="IF30" s="33"/>
      <c r="II30" s="33"/>
      <c r="IJ30" s="33"/>
      <c r="IM30" s="33"/>
      <c r="IN30" s="33"/>
      <c r="IQ30" s="33"/>
      <c r="IR30" s="33"/>
      <c r="IS30" s="33"/>
    </row>
    <row r="31" spans="3:253" s="19" customFormat="1" ht="12.75">
      <c r="C31" s="33"/>
      <c r="D31" s="33"/>
      <c r="G31" s="33"/>
      <c r="H31" s="33"/>
      <c r="K31" s="33"/>
      <c r="L31" s="33"/>
      <c r="O31" s="33"/>
      <c r="P31" s="33"/>
      <c r="S31" s="33"/>
      <c r="T31" s="33"/>
      <c r="W31" s="33"/>
      <c r="X31" s="33"/>
      <c r="AA31" s="33"/>
      <c r="AB31" s="33"/>
      <c r="AE31" s="33"/>
      <c r="AF31" s="33"/>
      <c r="AI31" s="33"/>
      <c r="AJ31" s="33"/>
      <c r="AM31" s="33"/>
      <c r="AN31" s="33"/>
      <c r="AQ31" s="33"/>
      <c r="AR31" s="33"/>
      <c r="AU31" s="33"/>
      <c r="AV31" s="33"/>
      <c r="AY31" s="33"/>
      <c r="AZ31" s="33"/>
      <c r="BC31" s="33"/>
      <c r="BD31" s="33"/>
      <c r="BG31" s="33"/>
      <c r="BH31" s="33"/>
      <c r="BK31" s="33"/>
      <c r="BL31" s="33"/>
      <c r="BO31" s="33"/>
      <c r="BP31" s="33"/>
      <c r="BS31" s="33"/>
      <c r="BT31" s="33"/>
      <c r="BW31" s="33"/>
      <c r="BX31" s="33"/>
      <c r="CA31" s="33"/>
      <c r="CB31" s="33"/>
      <c r="CE31" s="33"/>
      <c r="CF31" s="33"/>
      <c r="CI31" s="33"/>
      <c r="CJ31" s="33"/>
      <c r="CM31" s="33"/>
      <c r="CN31" s="33"/>
      <c r="CQ31" s="33"/>
      <c r="CR31" s="33"/>
      <c r="CU31" s="33"/>
      <c r="CV31" s="33"/>
      <c r="CY31" s="33"/>
      <c r="CZ31" s="33"/>
      <c r="DC31" s="33"/>
      <c r="DD31" s="33"/>
      <c r="DG31" s="33"/>
      <c r="DH31" s="33"/>
      <c r="DK31" s="33"/>
      <c r="DL31" s="33"/>
      <c r="DO31" s="33"/>
      <c r="DP31" s="33"/>
      <c r="DS31" s="33"/>
      <c r="DT31" s="33"/>
      <c r="DW31" s="33"/>
      <c r="DX31" s="33"/>
      <c r="EA31" s="33"/>
      <c r="EB31" s="33"/>
      <c r="EE31" s="33"/>
      <c r="EF31" s="33"/>
      <c r="EI31" s="33"/>
      <c r="EJ31" s="33"/>
      <c r="EM31" s="33"/>
      <c r="EN31" s="33"/>
      <c r="EQ31" s="33"/>
      <c r="ER31" s="33"/>
      <c r="EU31" s="33"/>
      <c r="EV31" s="33"/>
      <c r="EY31" s="33"/>
      <c r="EZ31" s="33"/>
      <c r="FC31" s="33"/>
      <c r="FD31" s="33"/>
      <c r="FG31" s="33"/>
      <c r="FH31" s="33"/>
      <c r="FK31" s="33"/>
      <c r="FL31" s="33"/>
      <c r="FO31" s="33"/>
      <c r="FP31" s="33"/>
      <c r="FS31" s="33"/>
      <c r="FT31" s="33"/>
      <c r="FW31" s="33"/>
      <c r="FX31" s="33"/>
      <c r="GA31" s="33"/>
      <c r="GB31" s="33"/>
      <c r="GE31" s="33"/>
      <c r="GF31" s="33"/>
      <c r="GI31" s="33"/>
      <c r="GJ31" s="33"/>
      <c r="GM31" s="33"/>
      <c r="GN31" s="33"/>
      <c r="GQ31" s="33"/>
      <c r="GR31" s="33"/>
      <c r="GU31" s="33"/>
      <c r="GV31" s="33"/>
      <c r="GY31" s="33"/>
      <c r="GZ31" s="33"/>
      <c r="HC31" s="33"/>
      <c r="HD31" s="33"/>
      <c r="HG31" s="33"/>
      <c r="HH31" s="33"/>
      <c r="HK31" s="33"/>
      <c r="HL31" s="33"/>
      <c r="HO31" s="33"/>
      <c r="HP31" s="33"/>
      <c r="HS31" s="33"/>
      <c r="HT31" s="33"/>
      <c r="HW31" s="33"/>
      <c r="HX31" s="33"/>
      <c r="IA31" s="33"/>
      <c r="IB31" s="33"/>
      <c r="IE31" s="33"/>
      <c r="IF31" s="33"/>
      <c r="II31" s="33"/>
      <c r="IJ31" s="33"/>
      <c r="IM31" s="33"/>
      <c r="IN31" s="33"/>
      <c r="IQ31" s="33"/>
      <c r="IR31" s="33"/>
      <c r="IS31" s="33"/>
    </row>
    <row r="32" spans="3:253" s="19" customFormat="1" ht="12.75">
      <c r="C32" s="33"/>
      <c r="D32" s="33"/>
      <c r="G32" s="33"/>
      <c r="H32" s="33"/>
      <c r="K32" s="33"/>
      <c r="L32" s="33"/>
      <c r="O32" s="33"/>
      <c r="P32" s="33"/>
      <c r="S32" s="33"/>
      <c r="T32" s="33"/>
      <c r="W32" s="33"/>
      <c r="X32" s="33"/>
      <c r="AA32" s="33"/>
      <c r="AB32" s="33"/>
      <c r="AE32" s="33"/>
      <c r="AF32" s="33"/>
      <c r="AI32" s="33"/>
      <c r="AJ32" s="33"/>
      <c r="AM32" s="33"/>
      <c r="AN32" s="33"/>
      <c r="AQ32" s="33"/>
      <c r="AR32" s="33"/>
      <c r="AU32" s="33"/>
      <c r="AV32" s="33"/>
      <c r="AY32" s="33"/>
      <c r="AZ32" s="33"/>
      <c r="BC32" s="33"/>
      <c r="BD32" s="33"/>
      <c r="BG32" s="33"/>
      <c r="BH32" s="33"/>
      <c r="BK32" s="33"/>
      <c r="BL32" s="33"/>
      <c r="BO32" s="33"/>
      <c r="BP32" s="33"/>
      <c r="BS32" s="33"/>
      <c r="BT32" s="33"/>
      <c r="BW32" s="33"/>
      <c r="BX32" s="33"/>
      <c r="CA32" s="33"/>
      <c r="CB32" s="33"/>
      <c r="CE32" s="33"/>
      <c r="CF32" s="33"/>
      <c r="CI32" s="33"/>
      <c r="CJ32" s="33"/>
      <c r="CM32" s="33"/>
      <c r="CN32" s="33"/>
      <c r="CQ32" s="33"/>
      <c r="CR32" s="33"/>
      <c r="CU32" s="33"/>
      <c r="CV32" s="33"/>
      <c r="CY32" s="33"/>
      <c r="CZ32" s="33"/>
      <c r="DC32" s="33"/>
      <c r="DD32" s="33"/>
      <c r="DG32" s="33"/>
      <c r="DH32" s="33"/>
      <c r="DK32" s="33"/>
      <c r="DL32" s="33"/>
      <c r="DO32" s="33"/>
      <c r="DP32" s="33"/>
      <c r="DS32" s="33"/>
      <c r="DT32" s="33"/>
      <c r="DW32" s="33"/>
      <c r="DX32" s="33"/>
      <c r="EA32" s="33"/>
      <c r="EB32" s="33"/>
      <c r="EE32" s="33"/>
      <c r="EF32" s="33"/>
      <c r="EI32" s="33"/>
      <c r="EJ32" s="33"/>
      <c r="EM32" s="33"/>
      <c r="EN32" s="33"/>
      <c r="EQ32" s="33"/>
      <c r="ER32" s="33"/>
      <c r="EU32" s="33"/>
      <c r="EV32" s="33"/>
      <c r="EY32" s="33"/>
      <c r="EZ32" s="33"/>
      <c r="FC32" s="33"/>
      <c r="FD32" s="33"/>
      <c r="FG32" s="33"/>
      <c r="FH32" s="33"/>
      <c r="FK32" s="33"/>
      <c r="FL32" s="33"/>
      <c r="FO32" s="33"/>
      <c r="FP32" s="33"/>
      <c r="FS32" s="33"/>
      <c r="FT32" s="33"/>
      <c r="FW32" s="33"/>
      <c r="FX32" s="33"/>
      <c r="GA32" s="33"/>
      <c r="GB32" s="33"/>
      <c r="GE32" s="33"/>
      <c r="GF32" s="33"/>
      <c r="GI32" s="33"/>
      <c r="GJ32" s="33"/>
      <c r="GM32" s="33"/>
      <c r="GN32" s="33"/>
      <c r="GQ32" s="33"/>
      <c r="GR32" s="33"/>
      <c r="GU32" s="33"/>
      <c r="GV32" s="33"/>
      <c r="GY32" s="33"/>
      <c r="GZ32" s="33"/>
      <c r="HC32" s="33"/>
      <c r="HD32" s="33"/>
      <c r="HG32" s="33"/>
      <c r="HH32" s="33"/>
      <c r="HK32" s="33"/>
      <c r="HL32" s="33"/>
      <c r="HO32" s="33"/>
      <c r="HP32" s="33"/>
      <c r="HS32" s="33"/>
      <c r="HT32" s="33"/>
      <c r="HW32" s="33"/>
      <c r="HX32" s="33"/>
      <c r="IA32" s="33"/>
      <c r="IB32" s="33"/>
      <c r="IE32" s="33"/>
      <c r="IF32" s="33"/>
      <c r="II32" s="33"/>
      <c r="IJ32" s="33"/>
      <c r="IM32" s="33"/>
      <c r="IN32" s="33"/>
      <c r="IQ32" s="33"/>
      <c r="IR32" s="33"/>
      <c r="IS32" s="33"/>
    </row>
    <row r="33" spans="3:253" s="19" customFormat="1" ht="12.75">
      <c r="C33" s="33"/>
      <c r="D33" s="33"/>
      <c r="G33" s="33"/>
      <c r="H33" s="33"/>
      <c r="K33" s="33"/>
      <c r="L33" s="33"/>
      <c r="O33" s="33"/>
      <c r="P33" s="33"/>
      <c r="S33" s="33"/>
      <c r="T33" s="33"/>
      <c r="W33" s="33"/>
      <c r="X33" s="33"/>
      <c r="AA33" s="33"/>
      <c r="AB33" s="33"/>
      <c r="AE33" s="33"/>
      <c r="AF33" s="33"/>
      <c r="AI33" s="33"/>
      <c r="AJ33" s="33"/>
      <c r="AM33" s="33"/>
      <c r="AN33" s="33"/>
      <c r="AQ33" s="33"/>
      <c r="AR33" s="33"/>
      <c r="AU33" s="33"/>
      <c r="AV33" s="33"/>
      <c r="AY33" s="33"/>
      <c r="AZ33" s="33"/>
      <c r="BC33" s="33"/>
      <c r="BD33" s="33"/>
      <c r="BG33" s="33"/>
      <c r="BH33" s="33"/>
      <c r="BK33" s="33"/>
      <c r="BL33" s="33"/>
      <c r="BO33" s="33"/>
      <c r="BP33" s="33"/>
      <c r="BS33" s="33"/>
      <c r="BT33" s="33"/>
      <c r="BW33" s="33"/>
      <c r="BX33" s="33"/>
      <c r="CA33" s="33"/>
      <c r="CB33" s="33"/>
      <c r="CE33" s="33"/>
      <c r="CF33" s="33"/>
      <c r="CI33" s="33"/>
      <c r="CJ33" s="33"/>
      <c r="CM33" s="33"/>
      <c r="CN33" s="33"/>
      <c r="CQ33" s="33"/>
      <c r="CR33" s="33"/>
      <c r="CU33" s="33"/>
      <c r="CV33" s="33"/>
      <c r="CY33" s="33"/>
      <c r="CZ33" s="33"/>
      <c r="DC33" s="33"/>
      <c r="DD33" s="33"/>
      <c r="DG33" s="33"/>
      <c r="DH33" s="33"/>
      <c r="DK33" s="33"/>
      <c r="DL33" s="33"/>
      <c r="DO33" s="33"/>
      <c r="DP33" s="33"/>
      <c r="DS33" s="33"/>
      <c r="DT33" s="33"/>
      <c r="DW33" s="33"/>
      <c r="DX33" s="33"/>
      <c r="EA33" s="33"/>
      <c r="EB33" s="33"/>
      <c r="EE33" s="33"/>
      <c r="EF33" s="33"/>
      <c r="EI33" s="33"/>
      <c r="EJ33" s="33"/>
      <c r="EM33" s="33"/>
      <c r="EN33" s="33"/>
      <c r="EQ33" s="33"/>
      <c r="ER33" s="33"/>
      <c r="EU33" s="33"/>
      <c r="EV33" s="33"/>
      <c r="EY33" s="33"/>
      <c r="EZ33" s="33"/>
      <c r="FC33" s="33"/>
      <c r="FD33" s="33"/>
      <c r="FG33" s="33"/>
      <c r="FH33" s="33"/>
      <c r="FK33" s="33"/>
      <c r="FL33" s="33"/>
      <c r="FO33" s="33"/>
      <c r="FP33" s="33"/>
      <c r="FS33" s="33"/>
      <c r="FT33" s="33"/>
      <c r="FW33" s="33"/>
      <c r="FX33" s="33"/>
      <c r="GA33" s="33"/>
      <c r="GB33" s="33"/>
      <c r="GE33" s="33"/>
      <c r="GF33" s="33"/>
      <c r="GI33" s="33"/>
      <c r="GJ33" s="33"/>
      <c r="GM33" s="33"/>
      <c r="GN33" s="33"/>
      <c r="GQ33" s="33"/>
      <c r="GR33" s="33"/>
      <c r="GU33" s="33"/>
      <c r="GV33" s="33"/>
      <c r="GY33" s="33"/>
      <c r="GZ33" s="33"/>
      <c r="HC33" s="33"/>
      <c r="HD33" s="33"/>
      <c r="HG33" s="33"/>
      <c r="HH33" s="33"/>
      <c r="HK33" s="33"/>
      <c r="HL33" s="33"/>
      <c r="HO33" s="33"/>
      <c r="HP33" s="33"/>
      <c r="HS33" s="33"/>
      <c r="HT33" s="33"/>
      <c r="HW33" s="33"/>
      <c r="HX33" s="33"/>
      <c r="IA33" s="33"/>
      <c r="IB33" s="33"/>
      <c r="IE33" s="33"/>
      <c r="IF33" s="33"/>
      <c r="II33" s="33"/>
      <c r="IJ33" s="33"/>
      <c r="IM33" s="33"/>
      <c r="IN33" s="33"/>
      <c r="IQ33" s="33"/>
      <c r="IR33" s="33"/>
      <c r="IS33" s="33"/>
    </row>
    <row r="34" spans="3:253" s="19" customFormat="1" ht="12.75">
      <c r="C34" s="33"/>
      <c r="D34" s="33"/>
      <c r="G34" s="33"/>
      <c r="H34" s="33"/>
      <c r="K34" s="33"/>
      <c r="L34" s="33"/>
      <c r="O34" s="33"/>
      <c r="P34" s="33"/>
      <c r="S34" s="33"/>
      <c r="T34" s="33"/>
      <c r="W34" s="33"/>
      <c r="X34" s="33"/>
      <c r="AA34" s="33"/>
      <c r="AB34" s="33"/>
      <c r="AE34" s="33"/>
      <c r="AF34" s="33"/>
      <c r="AI34" s="33"/>
      <c r="AJ34" s="33"/>
      <c r="AM34" s="33"/>
      <c r="AN34" s="33"/>
      <c r="AQ34" s="33"/>
      <c r="AR34" s="33"/>
      <c r="AU34" s="33"/>
      <c r="AV34" s="33"/>
      <c r="AY34" s="33"/>
      <c r="AZ34" s="33"/>
      <c r="BC34" s="33"/>
      <c r="BD34" s="33"/>
      <c r="BG34" s="33"/>
      <c r="BH34" s="33"/>
      <c r="BK34" s="33"/>
      <c r="BL34" s="33"/>
      <c r="BO34" s="33"/>
      <c r="BP34" s="33"/>
      <c r="BS34" s="33"/>
      <c r="BT34" s="33"/>
      <c r="BW34" s="33"/>
      <c r="BX34" s="33"/>
      <c r="CA34" s="33"/>
      <c r="CB34" s="33"/>
      <c r="CE34" s="33"/>
      <c r="CF34" s="33"/>
      <c r="CI34" s="33"/>
      <c r="CJ34" s="33"/>
      <c r="CM34" s="33"/>
      <c r="CN34" s="33"/>
      <c r="CQ34" s="33"/>
      <c r="CR34" s="33"/>
      <c r="CU34" s="33"/>
      <c r="CV34" s="33"/>
      <c r="CY34" s="33"/>
      <c r="CZ34" s="33"/>
      <c r="DC34" s="33"/>
      <c r="DD34" s="33"/>
      <c r="DG34" s="33"/>
      <c r="DH34" s="33"/>
      <c r="DK34" s="33"/>
      <c r="DL34" s="33"/>
      <c r="DO34" s="33"/>
      <c r="DP34" s="33"/>
      <c r="DS34" s="33"/>
      <c r="DT34" s="33"/>
      <c r="DW34" s="33"/>
      <c r="DX34" s="33"/>
      <c r="EA34" s="33"/>
      <c r="EB34" s="33"/>
      <c r="EE34" s="33"/>
      <c r="EF34" s="33"/>
      <c r="EI34" s="33"/>
      <c r="EJ34" s="33"/>
      <c r="EM34" s="33"/>
      <c r="EN34" s="33"/>
      <c r="EQ34" s="33"/>
      <c r="ER34" s="33"/>
      <c r="EU34" s="33"/>
      <c r="EV34" s="33"/>
      <c r="EY34" s="33"/>
      <c r="EZ34" s="33"/>
      <c r="FC34" s="33"/>
      <c r="FD34" s="33"/>
      <c r="FG34" s="33"/>
      <c r="FH34" s="33"/>
      <c r="FK34" s="33"/>
      <c r="FL34" s="33"/>
      <c r="FO34" s="33"/>
      <c r="FP34" s="33"/>
      <c r="FS34" s="33"/>
      <c r="FT34" s="33"/>
      <c r="FW34" s="33"/>
      <c r="FX34" s="33"/>
      <c r="GA34" s="33"/>
      <c r="GB34" s="33"/>
      <c r="GE34" s="33"/>
      <c r="GF34" s="33"/>
      <c r="GI34" s="33"/>
      <c r="GJ34" s="33"/>
      <c r="GM34" s="33"/>
      <c r="GN34" s="33"/>
      <c r="GQ34" s="33"/>
      <c r="GR34" s="33"/>
      <c r="GU34" s="33"/>
      <c r="GV34" s="33"/>
      <c r="GY34" s="33"/>
      <c r="GZ34" s="33"/>
      <c r="HC34" s="33"/>
      <c r="HD34" s="33"/>
      <c r="HG34" s="33"/>
      <c r="HH34" s="33"/>
      <c r="HK34" s="33"/>
      <c r="HL34" s="33"/>
      <c r="HO34" s="33"/>
      <c r="HP34" s="33"/>
      <c r="HS34" s="33"/>
      <c r="HT34" s="33"/>
      <c r="HW34" s="33"/>
      <c r="HX34" s="33"/>
      <c r="IA34" s="33"/>
      <c r="IB34" s="33"/>
      <c r="IE34" s="33"/>
      <c r="IF34" s="33"/>
      <c r="II34" s="33"/>
      <c r="IJ34" s="33"/>
      <c r="IM34" s="33"/>
      <c r="IN34" s="33"/>
      <c r="IQ34" s="33"/>
      <c r="IR34" s="33"/>
      <c r="IS34" s="33"/>
    </row>
    <row r="35" spans="3:253" s="19" customFormat="1" ht="12.75">
      <c r="C35" s="33"/>
      <c r="D35" s="33"/>
      <c r="G35" s="33"/>
      <c r="H35" s="33"/>
      <c r="K35" s="33"/>
      <c r="L35" s="33"/>
      <c r="O35" s="33"/>
      <c r="P35" s="33"/>
      <c r="S35" s="33"/>
      <c r="T35" s="33"/>
      <c r="W35" s="33"/>
      <c r="X35" s="33"/>
      <c r="AA35" s="33"/>
      <c r="AB35" s="33"/>
      <c r="AE35" s="33"/>
      <c r="AF35" s="33"/>
      <c r="AI35" s="33"/>
      <c r="AJ35" s="33"/>
      <c r="AM35" s="33"/>
      <c r="AN35" s="33"/>
      <c r="AQ35" s="33"/>
      <c r="AR35" s="33"/>
      <c r="AU35" s="33"/>
      <c r="AV35" s="33"/>
      <c r="AY35" s="33"/>
      <c r="AZ35" s="33"/>
      <c r="BC35" s="33"/>
      <c r="BD35" s="33"/>
      <c r="BG35" s="33"/>
      <c r="BH35" s="33"/>
      <c r="BK35" s="33"/>
      <c r="BL35" s="33"/>
      <c r="BO35" s="33"/>
      <c r="BP35" s="33"/>
      <c r="BS35" s="33"/>
      <c r="BT35" s="33"/>
      <c r="BW35" s="33"/>
      <c r="BX35" s="33"/>
      <c r="CA35" s="33"/>
      <c r="CB35" s="33"/>
      <c r="CE35" s="33"/>
      <c r="CF35" s="33"/>
      <c r="CI35" s="33"/>
      <c r="CJ35" s="33"/>
      <c r="CM35" s="33"/>
      <c r="CN35" s="33"/>
      <c r="CQ35" s="33"/>
      <c r="CR35" s="33"/>
      <c r="CU35" s="33"/>
      <c r="CV35" s="33"/>
      <c r="CY35" s="33"/>
      <c r="CZ35" s="33"/>
      <c r="DC35" s="33"/>
      <c r="DD35" s="33"/>
      <c r="DG35" s="33"/>
      <c r="DH35" s="33"/>
      <c r="DK35" s="33"/>
      <c r="DL35" s="33"/>
      <c r="DO35" s="33"/>
      <c r="DP35" s="33"/>
      <c r="DS35" s="33"/>
      <c r="DT35" s="33"/>
      <c r="DW35" s="33"/>
      <c r="DX35" s="33"/>
      <c r="EA35" s="33"/>
      <c r="EB35" s="33"/>
      <c r="EE35" s="33"/>
      <c r="EF35" s="33"/>
      <c r="EI35" s="33"/>
      <c r="EJ35" s="33"/>
      <c r="EM35" s="33"/>
      <c r="EN35" s="33"/>
      <c r="EQ35" s="33"/>
      <c r="ER35" s="33"/>
      <c r="EU35" s="33"/>
      <c r="EV35" s="33"/>
      <c r="EY35" s="33"/>
      <c r="EZ35" s="33"/>
      <c r="FC35" s="33"/>
      <c r="FD35" s="33"/>
      <c r="FG35" s="33"/>
      <c r="FH35" s="33"/>
      <c r="FK35" s="33"/>
      <c r="FL35" s="33"/>
      <c r="FO35" s="33"/>
      <c r="FP35" s="33"/>
      <c r="FS35" s="33"/>
      <c r="FT35" s="33"/>
      <c r="FW35" s="33"/>
      <c r="FX35" s="33"/>
      <c r="GA35" s="33"/>
      <c r="GB35" s="33"/>
      <c r="GE35" s="33"/>
      <c r="GF35" s="33"/>
      <c r="GI35" s="33"/>
      <c r="GJ35" s="33"/>
      <c r="GM35" s="33"/>
      <c r="GN35" s="33"/>
      <c r="GQ35" s="33"/>
      <c r="GR35" s="33"/>
      <c r="GU35" s="33"/>
      <c r="GV35" s="33"/>
      <c r="GY35" s="33"/>
      <c r="GZ35" s="33"/>
      <c r="HC35" s="33"/>
      <c r="HD35" s="33"/>
      <c r="HG35" s="33"/>
      <c r="HH35" s="33"/>
      <c r="HK35" s="33"/>
      <c r="HL35" s="33"/>
      <c r="HO35" s="33"/>
      <c r="HP35" s="33"/>
      <c r="HS35" s="33"/>
      <c r="HT35" s="33"/>
      <c r="HW35" s="33"/>
      <c r="HX35" s="33"/>
      <c r="IA35" s="33"/>
      <c r="IB35" s="33"/>
      <c r="IE35" s="33"/>
      <c r="IF35" s="33"/>
      <c r="II35" s="33"/>
      <c r="IJ35" s="33"/>
      <c r="IM35" s="33"/>
      <c r="IN35" s="33"/>
      <c r="IQ35" s="33"/>
      <c r="IR35" s="33"/>
      <c r="IS35" s="33"/>
    </row>
    <row r="36" spans="3:253" s="19" customFormat="1" ht="12.75">
      <c r="C36" s="33"/>
      <c r="D36" s="33"/>
      <c r="G36" s="33"/>
      <c r="H36" s="33"/>
      <c r="K36" s="33"/>
      <c r="L36" s="33"/>
      <c r="O36" s="33"/>
      <c r="P36" s="33"/>
      <c r="S36" s="33"/>
      <c r="T36" s="33"/>
      <c r="W36" s="33"/>
      <c r="X36" s="33"/>
      <c r="AA36" s="33"/>
      <c r="AB36" s="33"/>
      <c r="AE36" s="33"/>
      <c r="AF36" s="33"/>
      <c r="AI36" s="33"/>
      <c r="AJ36" s="33"/>
      <c r="AM36" s="33"/>
      <c r="AN36" s="33"/>
      <c r="AQ36" s="33"/>
      <c r="AR36" s="33"/>
      <c r="AU36" s="33"/>
      <c r="AV36" s="33"/>
      <c r="AY36" s="33"/>
      <c r="AZ36" s="33"/>
      <c r="BC36" s="33"/>
      <c r="BD36" s="33"/>
      <c r="BG36" s="33"/>
      <c r="BH36" s="33"/>
      <c r="BK36" s="33"/>
      <c r="BL36" s="33"/>
      <c r="BO36" s="33"/>
      <c r="BP36" s="33"/>
      <c r="BS36" s="33"/>
      <c r="BT36" s="33"/>
      <c r="BW36" s="33"/>
      <c r="BX36" s="33"/>
      <c r="CA36" s="33"/>
      <c r="CB36" s="33"/>
      <c r="CE36" s="33"/>
      <c r="CF36" s="33"/>
      <c r="CI36" s="33"/>
      <c r="CJ36" s="33"/>
      <c r="CM36" s="33"/>
      <c r="CN36" s="33"/>
      <c r="CQ36" s="33"/>
      <c r="CR36" s="33"/>
      <c r="CU36" s="33"/>
      <c r="CV36" s="33"/>
      <c r="CY36" s="33"/>
      <c r="CZ36" s="33"/>
      <c r="DC36" s="33"/>
      <c r="DD36" s="33"/>
      <c r="DG36" s="33"/>
      <c r="DH36" s="33"/>
      <c r="DK36" s="33"/>
      <c r="DL36" s="33"/>
      <c r="DO36" s="33"/>
      <c r="DP36" s="33"/>
      <c r="DS36" s="33"/>
      <c r="DT36" s="33"/>
      <c r="DW36" s="33"/>
      <c r="DX36" s="33"/>
      <c r="EA36" s="33"/>
      <c r="EB36" s="33"/>
      <c r="EE36" s="33"/>
      <c r="EF36" s="33"/>
      <c r="EI36" s="33"/>
      <c r="EJ36" s="33"/>
      <c r="EM36" s="33"/>
      <c r="EN36" s="33"/>
      <c r="EQ36" s="33"/>
      <c r="ER36" s="33"/>
      <c r="EU36" s="33"/>
      <c r="EV36" s="33"/>
      <c r="EY36" s="33"/>
      <c r="EZ36" s="33"/>
      <c r="FC36" s="33"/>
      <c r="FD36" s="33"/>
      <c r="FG36" s="33"/>
      <c r="FH36" s="33"/>
      <c r="FK36" s="33"/>
      <c r="FL36" s="33"/>
      <c r="FO36" s="33"/>
      <c r="FP36" s="33"/>
      <c r="FS36" s="33"/>
      <c r="FT36" s="33"/>
      <c r="FW36" s="33"/>
      <c r="FX36" s="33"/>
      <c r="GA36" s="33"/>
      <c r="GB36" s="33"/>
      <c r="GE36" s="33"/>
      <c r="GF36" s="33"/>
      <c r="GI36" s="33"/>
      <c r="GJ36" s="33"/>
      <c r="GM36" s="33"/>
      <c r="GN36" s="33"/>
      <c r="GQ36" s="33"/>
      <c r="GR36" s="33"/>
      <c r="GU36" s="33"/>
      <c r="GV36" s="33"/>
      <c r="GY36" s="33"/>
      <c r="GZ36" s="33"/>
      <c r="HC36" s="33"/>
      <c r="HD36" s="33"/>
      <c r="HG36" s="33"/>
      <c r="HH36" s="33"/>
      <c r="HK36" s="33"/>
      <c r="HL36" s="33"/>
      <c r="HO36" s="33"/>
      <c r="HP36" s="33"/>
      <c r="HS36" s="33"/>
      <c r="HT36" s="33"/>
      <c r="HW36" s="33"/>
      <c r="HX36" s="33"/>
      <c r="IA36" s="33"/>
      <c r="IB36" s="33"/>
      <c r="IE36" s="33"/>
      <c r="IF36" s="33"/>
      <c r="II36" s="33"/>
      <c r="IJ36" s="33"/>
      <c r="IM36" s="33"/>
      <c r="IN36" s="33"/>
      <c r="IQ36" s="33"/>
      <c r="IR36" s="33"/>
      <c r="IS36" s="33"/>
    </row>
    <row r="37" spans="3:253" s="19" customFormat="1" ht="12.75">
      <c r="C37" s="33"/>
      <c r="D37" s="33"/>
      <c r="G37" s="33"/>
      <c r="H37" s="33"/>
      <c r="K37" s="33"/>
      <c r="L37" s="33"/>
      <c r="O37" s="33"/>
      <c r="P37" s="33"/>
      <c r="S37" s="33"/>
      <c r="T37" s="33"/>
      <c r="W37" s="33"/>
      <c r="X37" s="33"/>
      <c r="AA37" s="33"/>
      <c r="AB37" s="33"/>
      <c r="AE37" s="33"/>
      <c r="AF37" s="33"/>
      <c r="AI37" s="33"/>
      <c r="AJ37" s="33"/>
      <c r="AM37" s="33"/>
      <c r="AN37" s="33"/>
      <c r="AQ37" s="33"/>
      <c r="AR37" s="33"/>
      <c r="AU37" s="33"/>
      <c r="AV37" s="33"/>
      <c r="AY37" s="33"/>
      <c r="AZ37" s="33"/>
      <c r="BC37" s="33"/>
      <c r="BD37" s="33"/>
      <c r="BG37" s="33"/>
      <c r="BH37" s="33"/>
      <c r="BK37" s="33"/>
      <c r="BL37" s="33"/>
      <c r="BO37" s="33"/>
      <c r="BP37" s="33"/>
      <c r="BS37" s="33"/>
      <c r="BT37" s="33"/>
      <c r="BW37" s="33"/>
      <c r="BX37" s="33"/>
      <c r="CA37" s="33"/>
      <c r="CB37" s="33"/>
      <c r="CE37" s="33"/>
      <c r="CF37" s="33"/>
      <c r="CI37" s="33"/>
      <c r="CJ37" s="33"/>
      <c r="CM37" s="33"/>
      <c r="CN37" s="33"/>
      <c r="CQ37" s="33"/>
      <c r="CR37" s="33"/>
      <c r="CU37" s="33"/>
      <c r="CV37" s="33"/>
      <c r="CY37" s="33"/>
      <c r="CZ37" s="33"/>
      <c r="DC37" s="33"/>
      <c r="DD37" s="33"/>
      <c r="DG37" s="33"/>
      <c r="DH37" s="33"/>
      <c r="DK37" s="33"/>
      <c r="DL37" s="33"/>
      <c r="DO37" s="33"/>
      <c r="DP37" s="33"/>
      <c r="DS37" s="33"/>
      <c r="DT37" s="33"/>
      <c r="DW37" s="33"/>
      <c r="DX37" s="33"/>
      <c r="EA37" s="33"/>
      <c r="EB37" s="33"/>
      <c r="EE37" s="33"/>
      <c r="EF37" s="33"/>
      <c r="EI37" s="33"/>
      <c r="EJ37" s="33"/>
      <c r="EM37" s="33"/>
      <c r="EN37" s="33"/>
      <c r="EQ37" s="33"/>
      <c r="ER37" s="33"/>
      <c r="EU37" s="33"/>
      <c r="EV37" s="33"/>
      <c r="EY37" s="33"/>
      <c r="EZ37" s="33"/>
      <c r="FC37" s="33"/>
      <c r="FD37" s="33"/>
      <c r="FG37" s="33"/>
      <c r="FH37" s="33"/>
      <c r="FK37" s="33"/>
      <c r="FL37" s="33"/>
      <c r="FO37" s="33"/>
      <c r="FP37" s="33"/>
      <c r="FS37" s="33"/>
      <c r="FT37" s="33"/>
      <c r="FW37" s="33"/>
      <c r="FX37" s="33"/>
      <c r="GA37" s="33"/>
      <c r="GB37" s="33"/>
      <c r="GE37" s="33"/>
      <c r="GF37" s="33"/>
      <c r="GI37" s="33"/>
      <c r="GJ37" s="33"/>
      <c r="GM37" s="33"/>
      <c r="GN37" s="33"/>
      <c r="GQ37" s="33"/>
      <c r="GR37" s="33"/>
      <c r="GU37" s="33"/>
      <c r="GV37" s="33"/>
      <c r="GY37" s="33"/>
      <c r="GZ37" s="33"/>
      <c r="HC37" s="33"/>
      <c r="HD37" s="33"/>
      <c r="HG37" s="33"/>
      <c r="HH37" s="33"/>
      <c r="HK37" s="33"/>
      <c r="HL37" s="33"/>
      <c r="HO37" s="33"/>
      <c r="HP37" s="33"/>
      <c r="HS37" s="33"/>
      <c r="HT37" s="33"/>
      <c r="HW37" s="33"/>
      <c r="HX37" s="33"/>
      <c r="IA37" s="33"/>
      <c r="IB37" s="33"/>
      <c r="IE37" s="33"/>
      <c r="IF37" s="33"/>
      <c r="II37" s="33"/>
      <c r="IJ37" s="33"/>
      <c r="IM37" s="33"/>
      <c r="IN37" s="33"/>
      <c r="IQ37" s="33"/>
      <c r="IR37" s="33"/>
      <c r="IS37" s="3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2"/>
  <ignoredErrors>
    <ignoredError sqref="B11 B5 B9 B8 B7 B6 B4 B13 B12 B10 B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42.421875" style="0" customWidth="1"/>
    <col min="2" max="2" width="9.140625" style="28" customWidth="1"/>
    <col min="3" max="4" width="9.140625" style="15" customWidth="1"/>
    <col min="5" max="5" width="13.28125" style="15" bestFit="1" customWidth="1"/>
    <col min="11" max="11" width="9.140625" style="15" customWidth="1"/>
  </cols>
  <sheetData>
    <row r="1" spans="1:4" ht="30.75" customHeight="1">
      <c r="A1" s="38" t="s">
        <v>167</v>
      </c>
      <c r="B1" s="38"/>
      <c r="C1" s="38"/>
      <c r="D1" s="38"/>
    </row>
    <row r="2" spans="1:13" ht="15">
      <c r="A2" s="1"/>
      <c r="C2" s="32" t="s">
        <v>139</v>
      </c>
      <c r="D2" s="12"/>
      <c r="E2" s="12"/>
      <c r="F2" s="28"/>
      <c r="G2" s="32" t="s">
        <v>141</v>
      </c>
      <c r="H2" s="12"/>
      <c r="I2" s="12"/>
      <c r="J2" s="28"/>
      <c r="K2" s="32" t="s">
        <v>143</v>
      </c>
      <c r="L2" s="12"/>
      <c r="M2" s="12"/>
    </row>
    <row r="3" spans="2:13" ht="21.75">
      <c r="B3" s="25" t="s">
        <v>0</v>
      </c>
      <c r="C3" s="5" t="s">
        <v>18</v>
      </c>
      <c r="D3" s="5" t="s">
        <v>19</v>
      </c>
      <c r="E3" s="5" t="s">
        <v>17</v>
      </c>
      <c r="F3" s="25" t="s">
        <v>0</v>
      </c>
      <c r="G3" s="5" t="s">
        <v>18</v>
      </c>
      <c r="H3" s="5" t="s">
        <v>19</v>
      </c>
      <c r="I3" s="5" t="s">
        <v>17</v>
      </c>
      <c r="J3" s="25" t="s">
        <v>0</v>
      </c>
      <c r="K3" s="5" t="s">
        <v>18</v>
      </c>
      <c r="L3" s="5" t="s">
        <v>19</v>
      </c>
      <c r="M3" s="5" t="s">
        <v>17</v>
      </c>
    </row>
    <row r="4" spans="2:13" ht="12.75">
      <c r="B4" s="26" t="s">
        <v>13</v>
      </c>
      <c r="C4" s="18">
        <v>0</v>
      </c>
      <c r="D4" s="18">
        <v>0</v>
      </c>
      <c r="E4" s="18" t="e">
        <f aca="true" t="shared" si="0" ref="E4:E14">C4/D4</f>
        <v>#DIV/0!</v>
      </c>
      <c r="F4" s="26" t="s">
        <v>13</v>
      </c>
      <c r="G4" s="18">
        <v>0</v>
      </c>
      <c r="H4" s="18">
        <v>0</v>
      </c>
      <c r="I4" s="18" t="e">
        <f aca="true" t="shared" si="1" ref="I4:I14">G4/H4</f>
        <v>#DIV/0!</v>
      </c>
      <c r="J4" s="26" t="s">
        <v>13</v>
      </c>
      <c r="K4" s="18">
        <v>0</v>
      </c>
      <c r="L4" s="18">
        <v>0</v>
      </c>
      <c r="M4" s="18" t="e">
        <f aca="true" t="shared" si="2" ref="M4:M14">K4/L4</f>
        <v>#DIV/0!</v>
      </c>
    </row>
    <row r="5" spans="2:13" ht="12.75">
      <c r="B5" s="26" t="s">
        <v>12</v>
      </c>
      <c r="C5" s="18">
        <v>6</v>
      </c>
      <c r="D5" s="18">
        <v>0</v>
      </c>
      <c r="E5" s="18" t="e">
        <f t="shared" si="0"/>
        <v>#DIV/0!</v>
      </c>
      <c r="F5" s="26" t="s">
        <v>12</v>
      </c>
      <c r="G5" s="18">
        <v>0</v>
      </c>
      <c r="H5" s="18">
        <v>0</v>
      </c>
      <c r="I5" s="18" t="e">
        <f t="shared" si="1"/>
        <v>#DIV/0!</v>
      </c>
      <c r="J5" s="26" t="s">
        <v>12</v>
      </c>
      <c r="K5" s="18">
        <v>0</v>
      </c>
      <c r="L5" s="18"/>
      <c r="M5" s="18" t="e">
        <f t="shared" si="2"/>
        <v>#DIV/0!</v>
      </c>
    </row>
    <row r="6" spans="2:13" ht="12.75">
      <c r="B6" s="26" t="s">
        <v>11</v>
      </c>
      <c r="C6" s="18">
        <v>7</v>
      </c>
      <c r="D6" s="18">
        <v>0</v>
      </c>
      <c r="E6" s="18" t="e">
        <f t="shared" si="0"/>
        <v>#DIV/0!</v>
      </c>
      <c r="F6" s="26" t="s">
        <v>11</v>
      </c>
      <c r="G6" s="18">
        <v>0</v>
      </c>
      <c r="H6" s="18">
        <v>0</v>
      </c>
      <c r="I6" s="18" t="e">
        <f t="shared" si="1"/>
        <v>#DIV/0!</v>
      </c>
      <c r="J6" s="26" t="s">
        <v>11</v>
      </c>
      <c r="K6" s="18">
        <v>1</v>
      </c>
      <c r="L6" s="18"/>
      <c r="M6" s="18" t="e">
        <f t="shared" si="2"/>
        <v>#DIV/0!</v>
      </c>
    </row>
    <row r="7" spans="2:13" ht="12.75">
      <c r="B7" s="26" t="s">
        <v>10</v>
      </c>
      <c r="C7" s="18">
        <v>14</v>
      </c>
      <c r="D7" s="18">
        <v>0</v>
      </c>
      <c r="E7" s="18" t="e">
        <f t="shared" si="0"/>
        <v>#DIV/0!</v>
      </c>
      <c r="F7" s="26" t="s">
        <v>10</v>
      </c>
      <c r="G7" s="18">
        <v>0</v>
      </c>
      <c r="H7" s="18">
        <v>0</v>
      </c>
      <c r="I7" s="18" t="e">
        <f t="shared" si="1"/>
        <v>#DIV/0!</v>
      </c>
      <c r="J7" s="26" t="s">
        <v>10</v>
      </c>
      <c r="K7" s="18">
        <v>0</v>
      </c>
      <c r="L7" s="18">
        <v>0</v>
      </c>
      <c r="M7" s="18" t="e">
        <f t="shared" si="2"/>
        <v>#DIV/0!</v>
      </c>
    </row>
    <row r="8" spans="2:13" ht="12.75">
      <c r="B8" s="26" t="s">
        <v>1</v>
      </c>
      <c r="C8" s="22">
        <v>15</v>
      </c>
      <c r="D8" s="22">
        <v>0</v>
      </c>
      <c r="E8" s="18" t="e">
        <f t="shared" si="0"/>
        <v>#DIV/0!</v>
      </c>
      <c r="F8" s="26" t="s">
        <v>1</v>
      </c>
      <c r="G8" s="22">
        <v>0</v>
      </c>
      <c r="H8" s="22">
        <v>0</v>
      </c>
      <c r="I8" s="18" t="e">
        <f t="shared" si="1"/>
        <v>#DIV/0!</v>
      </c>
      <c r="J8" s="26" t="s">
        <v>1</v>
      </c>
      <c r="K8" s="22">
        <v>7</v>
      </c>
      <c r="L8" s="22">
        <v>0</v>
      </c>
      <c r="M8" s="18" t="e">
        <f t="shared" si="2"/>
        <v>#DIV/0!</v>
      </c>
    </row>
    <row r="9" spans="2:13" ht="12.75">
      <c r="B9" s="26" t="s">
        <v>2</v>
      </c>
      <c r="C9" s="22">
        <v>63</v>
      </c>
      <c r="D9" s="22">
        <v>2</v>
      </c>
      <c r="E9" s="18">
        <f t="shared" si="0"/>
        <v>31.5</v>
      </c>
      <c r="F9" s="26" t="s">
        <v>2</v>
      </c>
      <c r="G9" s="22">
        <v>0</v>
      </c>
      <c r="H9" s="22">
        <v>0</v>
      </c>
      <c r="I9" s="18" t="e">
        <f t="shared" si="1"/>
        <v>#DIV/0!</v>
      </c>
      <c r="J9" s="26" t="s">
        <v>2</v>
      </c>
      <c r="K9" s="22">
        <v>17</v>
      </c>
      <c r="L9" s="22">
        <v>1</v>
      </c>
      <c r="M9" s="18">
        <f t="shared" si="2"/>
        <v>17</v>
      </c>
    </row>
    <row r="10" spans="2:13" ht="12.75">
      <c r="B10" s="26" t="s">
        <v>3</v>
      </c>
      <c r="C10" s="22">
        <v>252</v>
      </c>
      <c r="D10" s="22">
        <v>41</v>
      </c>
      <c r="E10" s="18">
        <f t="shared" si="0"/>
        <v>6.146341463414634</v>
      </c>
      <c r="F10" s="26" t="s">
        <v>3</v>
      </c>
      <c r="G10" s="22">
        <v>0</v>
      </c>
      <c r="H10" s="22">
        <v>0</v>
      </c>
      <c r="I10" s="18" t="e">
        <f t="shared" si="1"/>
        <v>#DIV/0!</v>
      </c>
      <c r="J10" s="26" t="s">
        <v>3</v>
      </c>
      <c r="K10" s="22">
        <v>29</v>
      </c>
      <c r="L10" s="22">
        <v>4</v>
      </c>
      <c r="M10" s="18">
        <f t="shared" si="2"/>
        <v>7.25</v>
      </c>
    </row>
    <row r="11" spans="2:13" ht="12.75">
      <c r="B11" s="26" t="s">
        <v>4</v>
      </c>
      <c r="C11" s="19">
        <v>431</v>
      </c>
      <c r="D11" s="19">
        <v>84</v>
      </c>
      <c r="E11" s="33">
        <f t="shared" si="0"/>
        <v>5.130952380952381</v>
      </c>
      <c r="F11" s="26" t="s">
        <v>4</v>
      </c>
      <c r="G11" s="19">
        <v>12</v>
      </c>
      <c r="H11" s="19">
        <v>1</v>
      </c>
      <c r="I11" s="33">
        <f t="shared" si="1"/>
        <v>12</v>
      </c>
      <c r="J11" s="26" t="s">
        <v>4</v>
      </c>
      <c r="K11" s="33">
        <v>33</v>
      </c>
      <c r="L11" s="19">
        <v>10</v>
      </c>
      <c r="M11" s="33">
        <f t="shared" si="2"/>
        <v>3.3</v>
      </c>
    </row>
    <row r="12" spans="2:13" ht="12.75">
      <c r="B12" s="26" t="s">
        <v>5</v>
      </c>
      <c r="C12" s="22">
        <v>506</v>
      </c>
      <c r="D12" s="22">
        <v>86</v>
      </c>
      <c r="E12" s="18">
        <f t="shared" si="0"/>
        <v>5.883720930232558</v>
      </c>
      <c r="F12" s="26" t="s">
        <v>5</v>
      </c>
      <c r="G12" s="22">
        <v>3</v>
      </c>
      <c r="H12" s="22">
        <v>0</v>
      </c>
      <c r="I12" s="18" t="e">
        <f t="shared" si="1"/>
        <v>#DIV/0!</v>
      </c>
      <c r="J12" s="26" t="s">
        <v>5</v>
      </c>
      <c r="K12" s="22">
        <v>44</v>
      </c>
      <c r="L12" s="22">
        <v>11</v>
      </c>
      <c r="M12" s="18">
        <f t="shared" si="2"/>
        <v>4</v>
      </c>
    </row>
    <row r="13" spans="2:13" ht="12.75">
      <c r="B13" s="26" t="s">
        <v>6</v>
      </c>
      <c r="C13" s="23">
        <v>598</v>
      </c>
      <c r="D13" s="22">
        <v>114</v>
      </c>
      <c r="E13" s="18">
        <f t="shared" si="0"/>
        <v>5.245614035087719</v>
      </c>
      <c r="F13" s="26" t="s">
        <v>6</v>
      </c>
      <c r="G13" s="23">
        <v>11</v>
      </c>
      <c r="H13" s="22">
        <v>4</v>
      </c>
      <c r="I13" s="18">
        <f t="shared" si="1"/>
        <v>2.75</v>
      </c>
      <c r="J13" s="26" t="s">
        <v>6</v>
      </c>
      <c r="K13" s="23">
        <v>62</v>
      </c>
      <c r="L13" s="22">
        <v>18</v>
      </c>
      <c r="M13" s="18">
        <f t="shared" si="2"/>
        <v>3.4444444444444446</v>
      </c>
    </row>
    <row r="14" spans="2:13" ht="12.75">
      <c r="B14" s="26" t="s">
        <v>7</v>
      </c>
      <c r="C14" s="23">
        <v>695</v>
      </c>
      <c r="D14" s="22">
        <v>119</v>
      </c>
      <c r="E14" s="18">
        <f t="shared" si="0"/>
        <v>5.840336134453781</v>
      </c>
      <c r="F14" s="26" t="s">
        <v>7</v>
      </c>
      <c r="G14" s="23">
        <v>1</v>
      </c>
      <c r="H14" s="22">
        <v>0</v>
      </c>
      <c r="I14" s="18" t="e">
        <f t="shared" si="1"/>
        <v>#DIV/0!</v>
      </c>
      <c r="J14" s="26" t="s">
        <v>7</v>
      </c>
      <c r="K14" s="23">
        <v>82</v>
      </c>
      <c r="L14" s="22">
        <v>18</v>
      </c>
      <c r="M14" s="18">
        <f t="shared" si="2"/>
        <v>4.555555555555555</v>
      </c>
    </row>
    <row r="15" spans="2:13" ht="12.75">
      <c r="B15" s="26"/>
      <c r="C15" s="10" t="s">
        <v>140</v>
      </c>
      <c r="D15" s="13"/>
      <c r="E15" s="11"/>
      <c r="F15" s="26"/>
      <c r="G15" s="10" t="s">
        <v>142</v>
      </c>
      <c r="H15" s="13"/>
      <c r="I15" s="11"/>
      <c r="J15" s="26"/>
      <c r="K15" s="14" t="s">
        <v>144</v>
      </c>
      <c r="L15" s="13"/>
      <c r="M15" s="11"/>
    </row>
    <row r="16" spans="2:5" ht="12.75">
      <c r="B16" s="27"/>
      <c r="C16" s="14"/>
      <c r="D16" s="11"/>
      <c r="E16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"/>
  <sheetViews>
    <sheetView zoomScale="75" zoomScaleNormal="75" zoomScalePageLayoutView="0" workbookViewId="0" topLeftCell="A1">
      <selection activeCell="A1" sqref="A1:I1"/>
    </sheetView>
  </sheetViews>
  <sheetFormatPr defaultColWidth="9.140625" defaultRowHeight="12.75"/>
  <cols>
    <col min="5" max="5" width="9.140625" style="15" customWidth="1"/>
    <col min="9" max="9" width="9.140625" style="15" customWidth="1"/>
    <col min="13" max="13" width="9.140625" style="15" customWidth="1"/>
    <col min="17" max="17" width="9.140625" style="15" customWidth="1"/>
    <col min="21" max="22" width="9.140625" style="15" customWidth="1"/>
    <col min="25" max="26" width="9.140625" style="15" customWidth="1"/>
    <col min="29" max="29" width="9.140625" style="15" customWidth="1"/>
    <col min="33" max="33" width="9.140625" style="15" customWidth="1"/>
  </cols>
  <sheetData>
    <row r="1" spans="1:9" ht="31.5" customHeight="1">
      <c r="A1" s="38" t="s">
        <v>165</v>
      </c>
      <c r="B1" s="38"/>
      <c r="C1" s="38"/>
      <c r="D1" s="38"/>
      <c r="E1" s="38"/>
      <c r="F1" s="38"/>
      <c r="G1" s="38"/>
      <c r="H1" s="38"/>
      <c r="I1" s="38"/>
    </row>
    <row r="2" spans="4:35" ht="12.75">
      <c r="D2" s="28"/>
      <c r="E2" s="32" t="s">
        <v>146</v>
      </c>
      <c r="F2" s="12"/>
      <c r="G2" s="12"/>
      <c r="H2" s="28"/>
      <c r="I2" s="32" t="s">
        <v>147</v>
      </c>
      <c r="J2" s="12"/>
      <c r="K2" s="12"/>
      <c r="L2" s="28"/>
      <c r="M2" s="32" t="s">
        <v>149</v>
      </c>
      <c r="N2" s="12"/>
      <c r="O2" s="12"/>
      <c r="P2" s="28"/>
      <c r="Q2" s="32" t="s">
        <v>151</v>
      </c>
      <c r="R2" s="12"/>
      <c r="S2" s="12"/>
      <c r="T2" s="28"/>
      <c r="U2" s="32" t="s">
        <v>153</v>
      </c>
      <c r="V2" s="12"/>
      <c r="W2" s="12"/>
      <c r="X2" s="28"/>
      <c r="Y2" s="32" t="s">
        <v>159</v>
      </c>
      <c r="Z2" s="12"/>
      <c r="AA2" s="12"/>
      <c r="AB2" s="28"/>
      <c r="AC2" s="32" t="s">
        <v>155</v>
      </c>
      <c r="AD2" s="12"/>
      <c r="AE2" s="12"/>
      <c r="AF2" s="28"/>
      <c r="AG2" s="32" t="s">
        <v>157</v>
      </c>
      <c r="AH2" s="12"/>
      <c r="AI2" s="12"/>
    </row>
    <row r="3" spans="4:35" ht="21.75">
      <c r="D3" s="25" t="s">
        <v>0</v>
      </c>
      <c r="E3" s="5" t="s">
        <v>18</v>
      </c>
      <c r="F3" s="5" t="s">
        <v>19</v>
      </c>
      <c r="G3" s="5" t="s">
        <v>17</v>
      </c>
      <c r="H3" s="25" t="s">
        <v>0</v>
      </c>
      <c r="I3" s="5" t="s">
        <v>18</v>
      </c>
      <c r="J3" s="5" t="s">
        <v>19</v>
      </c>
      <c r="K3" s="5" t="s">
        <v>17</v>
      </c>
      <c r="L3" s="25" t="s">
        <v>0</v>
      </c>
      <c r="M3" s="5" t="s">
        <v>18</v>
      </c>
      <c r="N3" s="5" t="s">
        <v>19</v>
      </c>
      <c r="O3" s="5" t="s">
        <v>17</v>
      </c>
      <c r="P3" s="25" t="s">
        <v>0</v>
      </c>
      <c r="Q3" s="5" t="s">
        <v>18</v>
      </c>
      <c r="R3" s="5" t="s">
        <v>19</v>
      </c>
      <c r="S3" s="5" t="s">
        <v>17</v>
      </c>
      <c r="T3" s="25" t="s">
        <v>0</v>
      </c>
      <c r="U3" s="5" t="s">
        <v>18</v>
      </c>
      <c r="V3" s="5" t="s">
        <v>19</v>
      </c>
      <c r="W3" s="5" t="s">
        <v>17</v>
      </c>
      <c r="X3" s="25" t="s">
        <v>0</v>
      </c>
      <c r="Y3" s="5" t="s">
        <v>18</v>
      </c>
      <c r="Z3" s="5" t="s">
        <v>19</v>
      </c>
      <c r="AA3" s="5" t="s">
        <v>17</v>
      </c>
      <c r="AB3" s="25" t="s">
        <v>0</v>
      </c>
      <c r="AC3" s="5" t="s">
        <v>18</v>
      </c>
      <c r="AD3" s="5" t="s">
        <v>19</v>
      </c>
      <c r="AE3" s="5" t="s">
        <v>17</v>
      </c>
      <c r="AF3" s="25" t="s">
        <v>0</v>
      </c>
      <c r="AG3" s="5" t="s">
        <v>18</v>
      </c>
      <c r="AH3" s="5" t="s">
        <v>19</v>
      </c>
      <c r="AI3" s="5" t="s">
        <v>17</v>
      </c>
    </row>
    <row r="4" spans="4:35" ht="12.75">
      <c r="D4" s="26" t="s">
        <v>13</v>
      </c>
      <c r="E4" s="18"/>
      <c r="F4" s="18"/>
      <c r="G4" s="18" t="e">
        <f aca="true" t="shared" si="0" ref="G4:G14">E4/F4</f>
        <v>#DIV/0!</v>
      </c>
      <c r="H4" s="26" t="s">
        <v>13</v>
      </c>
      <c r="I4" s="18"/>
      <c r="J4" s="18"/>
      <c r="K4" s="18" t="e">
        <f aca="true" t="shared" si="1" ref="K4:K14">I4/J4</f>
        <v>#DIV/0!</v>
      </c>
      <c r="L4" s="26" t="s">
        <v>13</v>
      </c>
      <c r="M4" s="18"/>
      <c r="N4" s="18"/>
      <c r="O4" s="18" t="e">
        <f aca="true" t="shared" si="2" ref="O4:O14">M4/N4</f>
        <v>#DIV/0!</v>
      </c>
      <c r="P4" s="26" t="s">
        <v>13</v>
      </c>
      <c r="Q4" s="18"/>
      <c r="R4" s="18"/>
      <c r="S4" s="18" t="e">
        <f aca="true" t="shared" si="3" ref="S4:S14">Q4/R4</f>
        <v>#DIV/0!</v>
      </c>
      <c r="T4" s="26" t="s">
        <v>13</v>
      </c>
      <c r="U4" s="18"/>
      <c r="V4" s="18"/>
      <c r="W4" s="18" t="e">
        <f aca="true" t="shared" si="4" ref="W4:W14">U4/V4</f>
        <v>#DIV/0!</v>
      </c>
      <c r="X4" s="26" t="s">
        <v>13</v>
      </c>
      <c r="Y4" s="18"/>
      <c r="Z4" s="18"/>
      <c r="AA4" s="18" t="e">
        <f aca="true" t="shared" si="5" ref="AA4:AA14">Y4/Z4</f>
        <v>#DIV/0!</v>
      </c>
      <c r="AB4" s="26" t="s">
        <v>13</v>
      </c>
      <c r="AC4" s="18"/>
      <c r="AD4" s="18"/>
      <c r="AE4" s="18" t="e">
        <f aca="true" t="shared" si="6" ref="AE4:AE14">AC4/AD4</f>
        <v>#DIV/0!</v>
      </c>
      <c r="AF4" s="26" t="s">
        <v>13</v>
      </c>
      <c r="AG4" s="18"/>
      <c r="AH4" s="18"/>
      <c r="AI4" s="18" t="e">
        <f aca="true" t="shared" si="7" ref="AI4:AI14">AG4/AH4</f>
        <v>#DIV/0!</v>
      </c>
    </row>
    <row r="5" spans="4:35" ht="12.75">
      <c r="D5" s="26" t="s">
        <v>12</v>
      </c>
      <c r="E5" s="18"/>
      <c r="F5" s="18"/>
      <c r="G5" s="18" t="e">
        <f t="shared" si="0"/>
        <v>#DIV/0!</v>
      </c>
      <c r="H5" s="26" t="s">
        <v>12</v>
      </c>
      <c r="I5" s="18"/>
      <c r="J5" s="18"/>
      <c r="K5" s="18" t="e">
        <f t="shared" si="1"/>
        <v>#DIV/0!</v>
      </c>
      <c r="L5" s="26" t="s">
        <v>12</v>
      </c>
      <c r="M5" s="18"/>
      <c r="N5" s="18"/>
      <c r="O5" s="18" t="e">
        <f t="shared" si="2"/>
        <v>#DIV/0!</v>
      </c>
      <c r="P5" s="26" t="s">
        <v>12</v>
      </c>
      <c r="Q5" s="18"/>
      <c r="R5" s="18"/>
      <c r="S5" s="18" t="e">
        <f t="shared" si="3"/>
        <v>#DIV/0!</v>
      </c>
      <c r="T5" s="26" t="s">
        <v>12</v>
      </c>
      <c r="U5" s="18"/>
      <c r="V5" s="18"/>
      <c r="W5" s="18" t="e">
        <f t="shared" si="4"/>
        <v>#DIV/0!</v>
      </c>
      <c r="X5" s="26" t="s">
        <v>12</v>
      </c>
      <c r="Y5" s="18"/>
      <c r="Z5" s="18"/>
      <c r="AA5" s="18" t="e">
        <f t="shared" si="5"/>
        <v>#DIV/0!</v>
      </c>
      <c r="AB5" s="26" t="s">
        <v>12</v>
      </c>
      <c r="AC5" s="18"/>
      <c r="AD5" s="18"/>
      <c r="AE5" s="18" t="e">
        <f t="shared" si="6"/>
        <v>#DIV/0!</v>
      </c>
      <c r="AF5" s="26" t="s">
        <v>12</v>
      </c>
      <c r="AG5" s="18"/>
      <c r="AH5" s="18"/>
      <c r="AI5" s="18" t="e">
        <f t="shared" si="7"/>
        <v>#DIV/0!</v>
      </c>
    </row>
    <row r="6" spans="4:35" ht="12.75">
      <c r="D6" s="26" t="s">
        <v>11</v>
      </c>
      <c r="E6" s="18"/>
      <c r="F6" s="18"/>
      <c r="G6" s="18" t="e">
        <f t="shared" si="0"/>
        <v>#DIV/0!</v>
      </c>
      <c r="H6" s="26" t="s">
        <v>11</v>
      </c>
      <c r="I6" s="18"/>
      <c r="J6" s="18"/>
      <c r="K6" s="18" t="e">
        <f t="shared" si="1"/>
        <v>#DIV/0!</v>
      </c>
      <c r="L6" s="26" t="s">
        <v>11</v>
      </c>
      <c r="M6" s="18"/>
      <c r="N6" s="18"/>
      <c r="O6" s="18" t="e">
        <f t="shared" si="2"/>
        <v>#DIV/0!</v>
      </c>
      <c r="P6" s="26" t="s">
        <v>11</v>
      </c>
      <c r="Q6" s="18"/>
      <c r="R6" s="18"/>
      <c r="S6" s="18" t="e">
        <f t="shared" si="3"/>
        <v>#DIV/0!</v>
      </c>
      <c r="T6" s="26" t="s">
        <v>11</v>
      </c>
      <c r="U6" s="18"/>
      <c r="V6" s="18"/>
      <c r="W6" s="18" t="e">
        <f t="shared" si="4"/>
        <v>#DIV/0!</v>
      </c>
      <c r="X6" s="26" t="s">
        <v>11</v>
      </c>
      <c r="Y6" s="18"/>
      <c r="Z6" s="18"/>
      <c r="AA6" s="18" t="e">
        <f t="shared" si="5"/>
        <v>#DIV/0!</v>
      </c>
      <c r="AB6" s="26" t="s">
        <v>11</v>
      </c>
      <c r="AC6" s="18"/>
      <c r="AD6" s="18"/>
      <c r="AE6" s="18" t="e">
        <f t="shared" si="6"/>
        <v>#DIV/0!</v>
      </c>
      <c r="AF6" s="26" t="s">
        <v>11</v>
      </c>
      <c r="AG6" s="18"/>
      <c r="AH6" s="18"/>
      <c r="AI6" s="18" t="e">
        <f t="shared" si="7"/>
        <v>#DIV/0!</v>
      </c>
    </row>
    <row r="7" spans="4:35" ht="14.25" customHeight="1">
      <c r="D7" s="26" t="s">
        <v>10</v>
      </c>
      <c r="E7" s="18"/>
      <c r="F7" s="18"/>
      <c r="G7" s="18" t="e">
        <f t="shared" si="0"/>
        <v>#DIV/0!</v>
      </c>
      <c r="H7" s="26" t="s">
        <v>10</v>
      </c>
      <c r="I7" s="18"/>
      <c r="J7" s="18"/>
      <c r="K7" s="18" t="e">
        <f t="shared" si="1"/>
        <v>#DIV/0!</v>
      </c>
      <c r="L7" s="26" t="s">
        <v>10</v>
      </c>
      <c r="M7" s="18"/>
      <c r="N7" s="18"/>
      <c r="O7" s="18" t="e">
        <f t="shared" si="2"/>
        <v>#DIV/0!</v>
      </c>
      <c r="P7" s="26" t="s">
        <v>10</v>
      </c>
      <c r="Q7" s="18"/>
      <c r="R7" s="18"/>
      <c r="S7" s="18" t="e">
        <f t="shared" si="3"/>
        <v>#DIV/0!</v>
      </c>
      <c r="T7" s="26" t="s">
        <v>10</v>
      </c>
      <c r="U7" s="18"/>
      <c r="V7" s="18"/>
      <c r="W7" s="18" t="e">
        <f t="shared" si="4"/>
        <v>#DIV/0!</v>
      </c>
      <c r="X7" s="26" t="s">
        <v>10</v>
      </c>
      <c r="Y7" s="18">
        <v>1</v>
      </c>
      <c r="Z7" s="18">
        <v>0</v>
      </c>
      <c r="AA7" s="18" t="e">
        <f t="shared" si="5"/>
        <v>#DIV/0!</v>
      </c>
      <c r="AB7" s="26" t="s">
        <v>10</v>
      </c>
      <c r="AC7" s="18"/>
      <c r="AD7" s="18"/>
      <c r="AE7" s="18" t="e">
        <f t="shared" si="6"/>
        <v>#DIV/0!</v>
      </c>
      <c r="AF7" s="26" t="s">
        <v>10</v>
      </c>
      <c r="AG7" s="18"/>
      <c r="AH7" s="18"/>
      <c r="AI7" s="18" t="e">
        <f t="shared" si="7"/>
        <v>#DIV/0!</v>
      </c>
    </row>
    <row r="8" spans="4:35" ht="13.5" customHeight="1">
      <c r="D8" s="26" t="s">
        <v>1</v>
      </c>
      <c r="E8" s="22"/>
      <c r="F8" s="22"/>
      <c r="G8" s="18" t="e">
        <f t="shared" si="0"/>
        <v>#DIV/0!</v>
      </c>
      <c r="H8" s="26" t="s">
        <v>1</v>
      </c>
      <c r="I8" s="22"/>
      <c r="J8" s="22"/>
      <c r="K8" s="18" t="e">
        <f t="shared" si="1"/>
        <v>#DIV/0!</v>
      </c>
      <c r="L8" s="26" t="s">
        <v>1</v>
      </c>
      <c r="M8" s="22"/>
      <c r="N8" s="22"/>
      <c r="O8" s="18" t="e">
        <f t="shared" si="2"/>
        <v>#DIV/0!</v>
      </c>
      <c r="P8" s="26" t="s">
        <v>1</v>
      </c>
      <c r="Q8" s="22"/>
      <c r="R8" s="22"/>
      <c r="S8" s="18" t="e">
        <f t="shared" si="3"/>
        <v>#DIV/0!</v>
      </c>
      <c r="T8" s="26" t="s">
        <v>1</v>
      </c>
      <c r="U8" s="22"/>
      <c r="V8" s="22"/>
      <c r="W8" s="18" t="e">
        <f t="shared" si="4"/>
        <v>#DIV/0!</v>
      </c>
      <c r="X8" s="26" t="s">
        <v>1</v>
      </c>
      <c r="Y8" s="22">
        <v>1</v>
      </c>
      <c r="Z8" s="22">
        <v>0</v>
      </c>
      <c r="AA8" s="18" t="e">
        <f t="shared" si="5"/>
        <v>#DIV/0!</v>
      </c>
      <c r="AB8" s="26" t="s">
        <v>1</v>
      </c>
      <c r="AC8" s="22">
        <v>0</v>
      </c>
      <c r="AD8" s="22"/>
      <c r="AE8" s="18" t="e">
        <f t="shared" si="6"/>
        <v>#DIV/0!</v>
      </c>
      <c r="AF8" s="26" t="s">
        <v>1</v>
      </c>
      <c r="AG8" s="22"/>
      <c r="AH8" s="22"/>
      <c r="AI8" s="18" t="e">
        <f t="shared" si="7"/>
        <v>#DIV/0!</v>
      </c>
    </row>
    <row r="9" spans="4:35" ht="12.75">
      <c r="D9" s="26" t="s">
        <v>2</v>
      </c>
      <c r="E9" s="22">
        <v>0</v>
      </c>
      <c r="F9" s="22">
        <v>0</v>
      </c>
      <c r="G9" s="18" t="e">
        <f t="shared" si="0"/>
        <v>#DIV/0!</v>
      </c>
      <c r="H9" s="26" t="s">
        <v>2</v>
      </c>
      <c r="I9" s="22"/>
      <c r="J9" s="22"/>
      <c r="K9" s="18" t="e">
        <f t="shared" si="1"/>
        <v>#DIV/0!</v>
      </c>
      <c r="L9" s="26" t="s">
        <v>2</v>
      </c>
      <c r="M9" s="22">
        <v>0</v>
      </c>
      <c r="N9" s="22">
        <v>0</v>
      </c>
      <c r="O9" s="18" t="e">
        <f t="shared" si="2"/>
        <v>#DIV/0!</v>
      </c>
      <c r="P9" s="26" t="s">
        <v>2</v>
      </c>
      <c r="Q9" s="22">
        <v>0</v>
      </c>
      <c r="R9" s="22">
        <v>0</v>
      </c>
      <c r="S9" s="18" t="e">
        <f t="shared" si="3"/>
        <v>#DIV/0!</v>
      </c>
      <c r="T9" s="26" t="s">
        <v>2</v>
      </c>
      <c r="U9" s="22">
        <v>0</v>
      </c>
      <c r="V9" s="22">
        <v>0</v>
      </c>
      <c r="W9" s="18" t="e">
        <f t="shared" si="4"/>
        <v>#DIV/0!</v>
      </c>
      <c r="X9" s="26" t="s">
        <v>2</v>
      </c>
      <c r="Y9" s="22">
        <v>10</v>
      </c>
      <c r="Z9" s="22">
        <v>3</v>
      </c>
      <c r="AA9" s="18">
        <f t="shared" si="5"/>
        <v>3.3333333333333335</v>
      </c>
      <c r="AB9" s="26" t="s">
        <v>2</v>
      </c>
      <c r="AC9" s="22">
        <v>14</v>
      </c>
      <c r="AD9" s="22">
        <v>0</v>
      </c>
      <c r="AE9" s="18" t="e">
        <f t="shared" si="6"/>
        <v>#DIV/0!</v>
      </c>
      <c r="AF9" s="26" t="s">
        <v>2</v>
      </c>
      <c r="AG9" s="22"/>
      <c r="AH9" s="22"/>
      <c r="AI9" s="18" t="e">
        <f t="shared" si="7"/>
        <v>#DIV/0!</v>
      </c>
    </row>
    <row r="10" spans="4:35" ht="12.75">
      <c r="D10" s="26" t="s">
        <v>3</v>
      </c>
      <c r="E10" s="22">
        <v>24</v>
      </c>
      <c r="F10" s="22">
        <v>2</v>
      </c>
      <c r="G10" s="18">
        <f t="shared" si="0"/>
        <v>12</v>
      </c>
      <c r="H10" s="26" t="s">
        <v>3</v>
      </c>
      <c r="I10" s="22"/>
      <c r="J10" s="22"/>
      <c r="K10" s="18" t="e">
        <f t="shared" si="1"/>
        <v>#DIV/0!</v>
      </c>
      <c r="L10" s="26" t="s">
        <v>3</v>
      </c>
      <c r="M10" s="22">
        <v>3</v>
      </c>
      <c r="N10" s="22">
        <v>1</v>
      </c>
      <c r="O10" s="18">
        <f t="shared" si="2"/>
        <v>3</v>
      </c>
      <c r="P10" s="26" t="s">
        <v>3</v>
      </c>
      <c r="Q10" s="22">
        <v>0</v>
      </c>
      <c r="R10" s="22">
        <v>0</v>
      </c>
      <c r="S10" s="18" t="e">
        <f t="shared" si="3"/>
        <v>#DIV/0!</v>
      </c>
      <c r="T10" s="26" t="s">
        <v>3</v>
      </c>
      <c r="U10" s="22">
        <v>0</v>
      </c>
      <c r="V10" s="22">
        <v>0</v>
      </c>
      <c r="W10" s="18" t="e">
        <f t="shared" si="4"/>
        <v>#DIV/0!</v>
      </c>
      <c r="X10" s="26" t="s">
        <v>3</v>
      </c>
      <c r="Y10" s="22">
        <v>528</v>
      </c>
      <c r="Z10" s="22">
        <v>52</v>
      </c>
      <c r="AA10" s="18">
        <f t="shared" si="5"/>
        <v>10.153846153846153</v>
      </c>
      <c r="AB10" s="26" t="s">
        <v>3</v>
      </c>
      <c r="AC10" s="22">
        <v>214</v>
      </c>
      <c r="AD10" s="22">
        <v>14</v>
      </c>
      <c r="AE10" s="18">
        <f t="shared" si="6"/>
        <v>15.285714285714286</v>
      </c>
      <c r="AF10" s="26" t="s">
        <v>3</v>
      </c>
      <c r="AG10" s="22">
        <v>6</v>
      </c>
      <c r="AH10" s="22">
        <v>0</v>
      </c>
      <c r="AI10" s="18" t="e">
        <f t="shared" si="7"/>
        <v>#DIV/0!</v>
      </c>
    </row>
    <row r="11" spans="4:35" ht="12.75">
      <c r="D11" s="26" t="s">
        <v>4</v>
      </c>
      <c r="E11" s="33">
        <v>87</v>
      </c>
      <c r="F11" s="19">
        <v>9</v>
      </c>
      <c r="G11" s="33">
        <f t="shared" si="0"/>
        <v>9.666666666666666</v>
      </c>
      <c r="H11" s="26" t="s">
        <v>4</v>
      </c>
      <c r="I11" s="33"/>
      <c r="J11" s="19"/>
      <c r="K11" s="33" t="e">
        <f t="shared" si="1"/>
        <v>#DIV/0!</v>
      </c>
      <c r="L11" s="26" t="s">
        <v>4</v>
      </c>
      <c r="M11" s="33">
        <v>41</v>
      </c>
      <c r="N11" s="19">
        <v>2</v>
      </c>
      <c r="O11" s="33">
        <f t="shared" si="2"/>
        <v>20.5</v>
      </c>
      <c r="P11" s="26" t="s">
        <v>4</v>
      </c>
      <c r="Q11" s="33">
        <v>3</v>
      </c>
      <c r="R11" s="19">
        <v>0</v>
      </c>
      <c r="S11" s="33" t="e">
        <f t="shared" si="3"/>
        <v>#DIV/0!</v>
      </c>
      <c r="T11" s="26" t="s">
        <v>4</v>
      </c>
      <c r="U11" s="33">
        <v>41</v>
      </c>
      <c r="V11" s="33">
        <v>4</v>
      </c>
      <c r="W11" s="33">
        <f t="shared" si="4"/>
        <v>10.25</v>
      </c>
      <c r="X11" s="26" t="s">
        <v>4</v>
      </c>
      <c r="Y11" s="33">
        <v>2750</v>
      </c>
      <c r="Z11" s="33">
        <v>277</v>
      </c>
      <c r="AA11" s="33">
        <f t="shared" si="5"/>
        <v>9.927797833935019</v>
      </c>
      <c r="AB11" s="26" t="s">
        <v>4</v>
      </c>
      <c r="AC11" s="33">
        <v>1296</v>
      </c>
      <c r="AD11" s="19">
        <v>188</v>
      </c>
      <c r="AE11" s="33">
        <f t="shared" si="6"/>
        <v>6.8936170212765955</v>
      </c>
      <c r="AF11" s="26" t="s">
        <v>4</v>
      </c>
      <c r="AG11" s="33">
        <v>119</v>
      </c>
      <c r="AH11" s="19">
        <v>18</v>
      </c>
      <c r="AI11" s="33">
        <f t="shared" si="7"/>
        <v>6.611111111111111</v>
      </c>
    </row>
    <row r="12" spans="4:35" ht="12.75">
      <c r="D12" s="26" t="s">
        <v>5</v>
      </c>
      <c r="E12" s="22">
        <v>214</v>
      </c>
      <c r="F12" s="22">
        <v>28</v>
      </c>
      <c r="G12" s="18">
        <f t="shared" si="0"/>
        <v>7.642857142857143</v>
      </c>
      <c r="H12" s="26" t="s">
        <v>5</v>
      </c>
      <c r="I12" s="22">
        <v>0</v>
      </c>
      <c r="J12" s="22">
        <v>0</v>
      </c>
      <c r="K12" s="18" t="e">
        <f t="shared" si="1"/>
        <v>#DIV/0!</v>
      </c>
      <c r="L12" s="26" t="s">
        <v>5</v>
      </c>
      <c r="M12" s="22">
        <v>197</v>
      </c>
      <c r="N12" s="22">
        <v>23</v>
      </c>
      <c r="O12" s="18">
        <f t="shared" si="2"/>
        <v>8.565217391304348</v>
      </c>
      <c r="P12" s="26" t="s">
        <v>5</v>
      </c>
      <c r="Q12" s="22">
        <v>62</v>
      </c>
      <c r="R12" s="22">
        <v>13</v>
      </c>
      <c r="S12" s="18">
        <f t="shared" si="3"/>
        <v>4.769230769230769</v>
      </c>
      <c r="T12" s="26" t="s">
        <v>5</v>
      </c>
      <c r="U12" s="22">
        <v>278</v>
      </c>
      <c r="V12" s="22">
        <v>24</v>
      </c>
      <c r="W12" s="18">
        <f t="shared" si="4"/>
        <v>11.583333333333334</v>
      </c>
      <c r="X12" s="26" t="s">
        <v>5</v>
      </c>
      <c r="Y12" s="22">
        <v>4702</v>
      </c>
      <c r="Z12" s="22">
        <v>387</v>
      </c>
      <c r="AA12" s="18">
        <f t="shared" si="5"/>
        <v>12.149870801033591</v>
      </c>
      <c r="AB12" s="26" t="s">
        <v>5</v>
      </c>
      <c r="AC12" s="22">
        <v>2252</v>
      </c>
      <c r="AD12" s="22">
        <v>255</v>
      </c>
      <c r="AE12" s="18">
        <f t="shared" si="6"/>
        <v>8.831372549019608</v>
      </c>
      <c r="AF12" s="26" t="s">
        <v>5</v>
      </c>
      <c r="AG12" s="22">
        <v>176</v>
      </c>
      <c r="AH12" s="22">
        <v>29</v>
      </c>
      <c r="AI12" s="18">
        <f t="shared" si="7"/>
        <v>6.068965517241379</v>
      </c>
    </row>
    <row r="13" spans="4:35" ht="12.75">
      <c r="D13" s="26" t="s">
        <v>6</v>
      </c>
      <c r="E13" s="23">
        <v>244</v>
      </c>
      <c r="F13" s="22">
        <v>29</v>
      </c>
      <c r="G13" s="18">
        <f t="shared" si="0"/>
        <v>8.413793103448276</v>
      </c>
      <c r="H13" s="26" t="s">
        <v>6</v>
      </c>
      <c r="I13" s="23">
        <v>17</v>
      </c>
      <c r="J13" s="22">
        <v>3</v>
      </c>
      <c r="K13" s="18">
        <f t="shared" si="1"/>
        <v>5.666666666666667</v>
      </c>
      <c r="L13" s="26" t="s">
        <v>6</v>
      </c>
      <c r="M13" s="23">
        <v>344</v>
      </c>
      <c r="N13" s="22">
        <v>39</v>
      </c>
      <c r="O13" s="18">
        <f t="shared" si="2"/>
        <v>8.820512820512821</v>
      </c>
      <c r="P13" s="26" t="s">
        <v>6</v>
      </c>
      <c r="Q13" s="23">
        <v>168</v>
      </c>
      <c r="R13" s="22">
        <v>29</v>
      </c>
      <c r="S13" s="18">
        <f t="shared" si="3"/>
        <v>5.793103448275862</v>
      </c>
      <c r="T13" s="26" t="s">
        <v>6</v>
      </c>
      <c r="U13" s="23">
        <v>928</v>
      </c>
      <c r="V13" s="22">
        <v>114</v>
      </c>
      <c r="W13" s="18">
        <f t="shared" si="4"/>
        <v>8.140350877192983</v>
      </c>
      <c r="X13" s="26" t="s">
        <v>6</v>
      </c>
      <c r="Y13" s="23">
        <v>6834</v>
      </c>
      <c r="Z13" s="22">
        <v>836</v>
      </c>
      <c r="AA13" s="18">
        <f t="shared" si="5"/>
        <v>8.174641148325358</v>
      </c>
      <c r="AB13" s="26" t="s">
        <v>6</v>
      </c>
      <c r="AC13" s="23">
        <v>2923</v>
      </c>
      <c r="AD13" s="22">
        <v>358</v>
      </c>
      <c r="AE13" s="18">
        <f t="shared" si="6"/>
        <v>8.164804469273744</v>
      </c>
      <c r="AF13" s="26" t="s">
        <v>6</v>
      </c>
      <c r="AG13" s="23">
        <v>188</v>
      </c>
      <c r="AH13" s="22">
        <v>31</v>
      </c>
      <c r="AI13" s="18">
        <f t="shared" si="7"/>
        <v>6.064516129032258</v>
      </c>
    </row>
    <row r="14" spans="4:35" ht="12.75">
      <c r="D14" s="26" t="s">
        <v>7</v>
      </c>
      <c r="E14" s="23">
        <v>463</v>
      </c>
      <c r="F14" s="22">
        <v>65</v>
      </c>
      <c r="G14" s="18">
        <f t="shared" si="0"/>
        <v>7.123076923076923</v>
      </c>
      <c r="H14" s="26" t="s">
        <v>7</v>
      </c>
      <c r="I14" s="23">
        <v>81</v>
      </c>
      <c r="J14" s="22">
        <v>13</v>
      </c>
      <c r="K14" s="18">
        <f t="shared" si="1"/>
        <v>6.230769230769231</v>
      </c>
      <c r="L14" s="26" t="s">
        <v>7</v>
      </c>
      <c r="M14" s="23">
        <v>637</v>
      </c>
      <c r="N14" s="22">
        <v>77</v>
      </c>
      <c r="O14" s="18">
        <f t="shared" si="2"/>
        <v>8.272727272727273</v>
      </c>
      <c r="P14" s="26" t="s">
        <v>7</v>
      </c>
      <c r="Q14" s="23">
        <v>344</v>
      </c>
      <c r="R14" s="22">
        <v>78</v>
      </c>
      <c r="S14" s="18">
        <f t="shared" si="3"/>
        <v>4.410256410256411</v>
      </c>
      <c r="T14" s="26" t="s">
        <v>7</v>
      </c>
      <c r="U14" s="23">
        <v>1422</v>
      </c>
      <c r="V14" s="22">
        <v>127</v>
      </c>
      <c r="W14" s="18">
        <f t="shared" si="4"/>
        <v>11.196850393700787</v>
      </c>
      <c r="X14" s="26" t="s">
        <v>7</v>
      </c>
      <c r="Y14" s="23">
        <v>9679</v>
      </c>
      <c r="Z14" s="22">
        <v>971</v>
      </c>
      <c r="AA14" s="18">
        <f t="shared" si="5"/>
        <v>9.968074150360453</v>
      </c>
      <c r="AB14" s="26" t="s">
        <v>7</v>
      </c>
      <c r="AC14" s="23">
        <v>4136</v>
      </c>
      <c r="AD14" s="22">
        <v>441</v>
      </c>
      <c r="AE14" s="18">
        <f t="shared" si="6"/>
        <v>9.378684807256235</v>
      </c>
      <c r="AF14" s="26" t="s">
        <v>7</v>
      </c>
      <c r="AG14" s="23">
        <v>154</v>
      </c>
      <c r="AH14" s="22">
        <v>30</v>
      </c>
      <c r="AI14" s="18">
        <f t="shared" si="7"/>
        <v>5.133333333333334</v>
      </c>
    </row>
    <row r="15" spans="4:35" ht="12.75">
      <c r="D15" s="26"/>
      <c r="E15" s="10" t="s">
        <v>145</v>
      </c>
      <c r="F15" s="13"/>
      <c r="G15" s="11"/>
      <c r="H15" s="26"/>
      <c r="I15" s="10" t="s">
        <v>148</v>
      </c>
      <c r="J15" s="13"/>
      <c r="K15" s="11"/>
      <c r="L15" s="26"/>
      <c r="M15" s="10" t="s">
        <v>150</v>
      </c>
      <c r="N15" s="13"/>
      <c r="O15" s="11"/>
      <c r="P15" s="26"/>
      <c r="Q15" s="10" t="s">
        <v>152</v>
      </c>
      <c r="R15" s="13"/>
      <c r="S15" s="11"/>
      <c r="T15" s="26"/>
      <c r="U15" s="10" t="s">
        <v>154</v>
      </c>
      <c r="V15" s="13"/>
      <c r="W15" s="11"/>
      <c r="X15" s="26"/>
      <c r="Y15" s="10" t="s">
        <v>160</v>
      </c>
      <c r="Z15" s="13"/>
      <c r="AA15" s="11"/>
      <c r="AB15" s="26"/>
      <c r="AC15" s="10" t="s">
        <v>156</v>
      </c>
      <c r="AD15" s="13"/>
      <c r="AE15" s="11"/>
      <c r="AF15" s="26"/>
      <c r="AG15" s="10" t="s">
        <v>158</v>
      </c>
      <c r="AH15" s="13"/>
      <c r="AI15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selection activeCell="L45" sqref="L45"/>
    </sheetView>
  </sheetViews>
  <sheetFormatPr defaultColWidth="9.140625" defaultRowHeight="12.75"/>
  <cols>
    <col min="4" max="4" width="11.7109375" style="0" bestFit="1" customWidth="1"/>
  </cols>
  <sheetData>
    <row r="1" ht="12.75">
      <c r="A1" t="s">
        <v>164</v>
      </c>
    </row>
    <row r="2" spans="1:4" ht="12.75">
      <c r="A2" s="29"/>
      <c r="B2" s="12" t="s">
        <v>162</v>
      </c>
      <c r="C2" s="12"/>
      <c r="D2" s="2"/>
    </row>
    <row r="3" spans="1:12" ht="21.75">
      <c r="A3" s="4" t="s">
        <v>0</v>
      </c>
      <c r="B3" s="5" t="s">
        <v>163</v>
      </c>
      <c r="C3" s="5" t="s">
        <v>19</v>
      </c>
      <c r="D3" s="5" t="s">
        <v>17</v>
      </c>
      <c r="I3" s="16"/>
      <c r="J3" s="16"/>
      <c r="K3" s="16"/>
      <c r="L3" s="16"/>
    </row>
    <row r="4" spans="1:12" ht="12.75">
      <c r="A4" s="7" t="s">
        <v>13</v>
      </c>
      <c r="B4" s="34">
        <v>110528</v>
      </c>
      <c r="C4" s="34">
        <v>0</v>
      </c>
      <c r="D4" s="18" t="e">
        <f aca="true" t="shared" si="0" ref="D4:D13">B4/C4</f>
        <v>#DIV/0!</v>
      </c>
      <c r="I4" s="16"/>
      <c r="J4" s="35"/>
      <c r="K4" s="16"/>
      <c r="L4" s="16"/>
    </row>
    <row r="5" spans="1:12" ht="12.75">
      <c r="A5" s="7" t="s">
        <v>12</v>
      </c>
      <c r="B5" s="34">
        <v>125984</v>
      </c>
      <c r="C5" s="34">
        <v>18</v>
      </c>
      <c r="D5" s="18">
        <f t="shared" si="0"/>
        <v>6999.111111111111</v>
      </c>
      <c r="I5" s="16"/>
      <c r="J5" s="35"/>
      <c r="K5" s="16"/>
      <c r="L5" s="16"/>
    </row>
    <row r="6" spans="1:12" ht="12.75">
      <c r="A6" s="7" t="s">
        <v>11</v>
      </c>
      <c r="B6" s="34">
        <v>189280</v>
      </c>
      <c r="C6" s="34">
        <v>5076</v>
      </c>
      <c r="D6" s="18">
        <f t="shared" si="0"/>
        <v>37.28920409771474</v>
      </c>
      <c r="I6" s="16"/>
      <c r="J6" s="35"/>
      <c r="K6" s="16"/>
      <c r="L6" s="16"/>
    </row>
    <row r="7" spans="1:12" ht="12.75">
      <c r="A7" s="7" t="s">
        <v>10</v>
      </c>
      <c r="B7" s="34">
        <v>225390</v>
      </c>
      <c r="C7" s="34">
        <v>6135</v>
      </c>
      <c r="D7" s="18">
        <f t="shared" si="0"/>
        <v>36.738386308068456</v>
      </c>
      <c r="I7" s="16"/>
      <c r="J7" s="35"/>
      <c r="K7" s="16"/>
      <c r="L7" s="16"/>
    </row>
    <row r="8" spans="1:12" ht="12.75">
      <c r="A8" s="7" t="s">
        <v>1</v>
      </c>
      <c r="B8" s="34">
        <v>258527</v>
      </c>
      <c r="C8" s="34">
        <v>6274</v>
      </c>
      <c r="D8" s="18">
        <f t="shared" si="0"/>
        <v>41.20608861970035</v>
      </c>
      <c r="I8" s="16"/>
      <c r="J8" s="35"/>
      <c r="K8" s="16"/>
      <c r="L8" s="16"/>
    </row>
    <row r="9" spans="1:12" ht="12.75">
      <c r="A9" s="7" t="s">
        <v>2</v>
      </c>
      <c r="B9" s="34">
        <v>289538</v>
      </c>
      <c r="C9" s="34">
        <v>9128</v>
      </c>
      <c r="D9" s="18">
        <f t="shared" si="0"/>
        <v>31.719763365468886</v>
      </c>
      <c r="I9" s="16"/>
      <c r="J9" s="35"/>
      <c r="K9" s="16"/>
      <c r="L9" s="16"/>
    </row>
    <row r="10" spans="1:12" ht="12.75">
      <c r="A10" s="7" t="s">
        <v>3</v>
      </c>
      <c r="B10" s="34">
        <v>360898</v>
      </c>
      <c r="C10" s="34">
        <v>21615</v>
      </c>
      <c r="D10" s="18">
        <f t="shared" si="0"/>
        <v>16.696645847790887</v>
      </c>
      <c r="I10" s="16"/>
      <c r="J10" s="35"/>
      <c r="K10" s="16"/>
      <c r="L10" s="16"/>
    </row>
    <row r="11" spans="1:12" ht="12.75">
      <c r="A11" s="7" t="s">
        <v>4</v>
      </c>
      <c r="B11" s="34">
        <v>408880</v>
      </c>
      <c r="C11" s="34">
        <v>41859</v>
      </c>
      <c r="D11" s="18">
        <f t="shared" si="0"/>
        <v>9.768030769965838</v>
      </c>
      <c r="I11" s="16"/>
      <c r="J11" s="35"/>
      <c r="K11" s="16"/>
      <c r="L11" s="16"/>
    </row>
    <row r="12" spans="1:12" ht="12.75">
      <c r="A12" s="7" t="s">
        <v>5</v>
      </c>
      <c r="B12" s="34">
        <v>447014</v>
      </c>
      <c r="C12" s="34">
        <v>54905</v>
      </c>
      <c r="D12" s="18">
        <f t="shared" si="0"/>
        <v>8.14159001912394</v>
      </c>
      <c r="I12" s="16"/>
      <c r="J12" s="35"/>
      <c r="K12" s="16"/>
      <c r="L12" s="16"/>
    </row>
    <row r="13" spans="1:12" ht="12.75">
      <c r="A13" s="7" t="s">
        <v>6</v>
      </c>
      <c r="B13" s="34">
        <v>556605</v>
      </c>
      <c r="C13" s="34">
        <v>69784</v>
      </c>
      <c r="D13" s="18">
        <f t="shared" si="0"/>
        <v>7.976112002751347</v>
      </c>
      <c r="I13" s="16"/>
      <c r="J13" s="35"/>
      <c r="K13" s="16"/>
      <c r="L13" s="16"/>
    </row>
    <row r="14" spans="1:12" ht="12.75">
      <c r="A14" s="7" t="s">
        <v>7</v>
      </c>
      <c r="B14" s="34">
        <v>763041</v>
      </c>
      <c r="C14" s="34">
        <v>86110</v>
      </c>
      <c r="D14" s="18">
        <f>B14/C14</f>
        <v>8.861235628846824</v>
      </c>
      <c r="I14" s="16"/>
      <c r="J14" s="16"/>
      <c r="K14" s="16"/>
      <c r="L14" s="16"/>
    </row>
    <row r="15" spans="9:12" ht="12.75">
      <c r="I15" s="16"/>
      <c r="J15" s="35"/>
      <c r="K15" s="34"/>
      <c r="L15" s="34"/>
    </row>
    <row r="16" spans="9:12" ht="12.75">
      <c r="I16" s="16"/>
      <c r="J16" s="35"/>
      <c r="K16" s="34"/>
      <c r="L16" s="34"/>
    </row>
    <row r="17" spans="9:12" ht="12.75">
      <c r="I17" s="16"/>
      <c r="J17" s="35"/>
      <c r="K17" s="34"/>
      <c r="L17" s="34"/>
    </row>
    <row r="18" spans="9:12" ht="12.75">
      <c r="I18" s="16"/>
      <c r="J18" s="35"/>
      <c r="K18" s="34"/>
      <c r="L18" s="34"/>
    </row>
    <row r="19" spans="9:12" ht="12.75">
      <c r="I19" s="16"/>
      <c r="J19" s="16"/>
      <c r="K19" s="16"/>
      <c r="L19" s="16"/>
    </row>
    <row r="20" spans="9:12" ht="12.75">
      <c r="I20" s="16"/>
      <c r="J20" s="35"/>
      <c r="K20" s="34"/>
      <c r="L20" s="34"/>
    </row>
    <row r="21" spans="9:12" ht="12.75">
      <c r="I21" s="16"/>
      <c r="J21" s="35"/>
      <c r="K21" s="34"/>
      <c r="L21" s="34"/>
    </row>
    <row r="22" spans="9:12" ht="12.75">
      <c r="I22" s="16"/>
      <c r="J22" s="35"/>
      <c r="K22" s="34"/>
      <c r="L22" s="34"/>
    </row>
    <row r="23" spans="9:12" ht="12.75">
      <c r="I23" s="16"/>
      <c r="J23" s="35"/>
      <c r="K23" s="34"/>
      <c r="L23" s="34"/>
    </row>
    <row r="24" spans="9:12" ht="12.75">
      <c r="I24" s="16"/>
      <c r="J24" s="16"/>
      <c r="K24" s="16"/>
      <c r="L24" s="16"/>
    </row>
    <row r="25" spans="9:12" ht="12.75">
      <c r="I25" s="16"/>
      <c r="J25" s="35"/>
      <c r="K25" s="34"/>
      <c r="L25" s="34"/>
    </row>
    <row r="26" spans="9:12" ht="12.75">
      <c r="I26" s="16"/>
      <c r="J26" s="35"/>
      <c r="K26" s="34"/>
      <c r="L26" s="34"/>
    </row>
    <row r="27" spans="9:12" ht="12.75">
      <c r="I27" s="16"/>
      <c r="J27" s="35"/>
      <c r="K27" s="34"/>
      <c r="L27" s="34"/>
    </row>
    <row r="28" spans="9:12" ht="12.75">
      <c r="I28" s="16"/>
      <c r="J28" s="35"/>
      <c r="K28" s="34"/>
      <c r="L28" s="34"/>
    </row>
    <row r="29" spans="9:12" ht="12.75">
      <c r="I29" s="16"/>
      <c r="J29" s="16"/>
      <c r="K29" s="16"/>
      <c r="L29" s="16"/>
    </row>
    <row r="30" spans="9:12" ht="12.75">
      <c r="I30" s="16"/>
      <c r="J30" s="35"/>
      <c r="K30" s="34"/>
      <c r="L30" s="34"/>
    </row>
    <row r="31" spans="9:12" ht="12.75">
      <c r="I31" s="16"/>
      <c r="J31" s="35"/>
      <c r="K31" s="34"/>
      <c r="L31" s="34"/>
    </row>
    <row r="32" spans="9:12" ht="12.75">
      <c r="I32" s="16"/>
      <c r="J32" s="35"/>
      <c r="K32" s="34"/>
      <c r="L32" s="34"/>
    </row>
    <row r="33" spans="9:12" ht="12.75">
      <c r="I33" s="16"/>
      <c r="J33" s="35"/>
      <c r="K33" s="34"/>
      <c r="L33" s="34"/>
    </row>
    <row r="34" spans="9:12" ht="12.75">
      <c r="I34" s="16"/>
      <c r="J34" s="16"/>
      <c r="K34" s="16"/>
      <c r="L34" s="16"/>
    </row>
    <row r="35" spans="9:12" ht="12.75">
      <c r="I35" s="16"/>
      <c r="J35" s="35"/>
      <c r="K35" s="34"/>
      <c r="L35" s="34"/>
    </row>
    <row r="36" spans="9:12" ht="12.75">
      <c r="I36" s="16"/>
      <c r="J36" s="35"/>
      <c r="K36" s="34"/>
      <c r="L36" s="34"/>
    </row>
    <row r="37" spans="9:12" ht="12.75">
      <c r="I37" s="16"/>
      <c r="J37" s="35"/>
      <c r="K37" s="34"/>
      <c r="L37" s="34"/>
    </row>
    <row r="38" spans="9:12" ht="12.75">
      <c r="I38" s="16"/>
      <c r="J38" s="35"/>
      <c r="K38" s="34"/>
      <c r="L38" s="34"/>
    </row>
    <row r="39" spans="9:12" ht="12.75">
      <c r="I39" s="16"/>
      <c r="J39" s="16"/>
      <c r="K39" s="16"/>
      <c r="L39" s="16"/>
    </row>
    <row r="40" spans="9:12" ht="12.75">
      <c r="I40" s="16"/>
      <c r="J40" s="35"/>
      <c r="K40" s="34"/>
      <c r="L40" s="34"/>
    </row>
    <row r="41" spans="9:12" ht="12.75">
      <c r="I41" s="16"/>
      <c r="J41" s="35"/>
      <c r="K41" s="34"/>
      <c r="L41" s="34"/>
    </row>
    <row r="42" spans="9:12" ht="12.75">
      <c r="I42" s="16"/>
      <c r="J42" s="35"/>
      <c r="K42" s="34"/>
      <c r="L42" s="34"/>
    </row>
    <row r="43" spans="9:12" ht="12.75">
      <c r="I43" s="16"/>
      <c r="J43" s="35"/>
      <c r="K43" s="34"/>
      <c r="L43" s="34"/>
    </row>
    <row r="44" spans="9:12" ht="12.75">
      <c r="I44" s="16"/>
      <c r="J44" s="16"/>
      <c r="K44" s="16"/>
      <c r="L44" s="16"/>
    </row>
    <row r="45" spans="9:12" ht="12.75">
      <c r="I45" s="16"/>
      <c r="J45" s="35"/>
      <c r="K45" s="34"/>
      <c r="L45" s="34"/>
    </row>
    <row r="46" spans="9:12" ht="12.75">
      <c r="I46" s="16"/>
      <c r="J46" s="35"/>
      <c r="K46" s="34"/>
      <c r="L46" s="34"/>
    </row>
    <row r="47" spans="9:12" ht="12.75">
      <c r="I47" s="16"/>
      <c r="J47" s="35"/>
      <c r="K47" s="34"/>
      <c r="L47" s="34"/>
    </row>
    <row r="48" spans="9:12" ht="12.75">
      <c r="I48" s="16"/>
      <c r="J48" s="35"/>
      <c r="K48" s="34"/>
      <c r="L48" s="34"/>
    </row>
    <row r="49" spans="9:12" ht="12.75">
      <c r="I49" s="16"/>
      <c r="J49" s="16"/>
      <c r="K49" s="16"/>
      <c r="L49" s="16"/>
    </row>
    <row r="50" spans="9:12" ht="12.75">
      <c r="I50" s="16"/>
      <c r="J50" s="35"/>
      <c r="K50" s="34"/>
      <c r="L50" s="34"/>
    </row>
    <row r="51" spans="9:12" ht="12.75">
      <c r="I51" s="16"/>
      <c r="J51" s="35"/>
      <c r="K51" s="34"/>
      <c r="L51" s="34"/>
    </row>
    <row r="52" spans="9:12" ht="12.75">
      <c r="I52" s="16"/>
      <c r="J52" s="35"/>
      <c r="K52" s="34"/>
      <c r="L52" s="34"/>
    </row>
    <row r="53" spans="9:12" ht="12.75">
      <c r="I53" s="16"/>
      <c r="J53" s="35"/>
      <c r="K53" s="34"/>
      <c r="L53" s="34"/>
    </row>
    <row r="54" spans="9:12" ht="12.75">
      <c r="I54" s="16"/>
      <c r="J54" s="35"/>
      <c r="K54" s="16"/>
      <c r="L54" s="16"/>
    </row>
    <row r="55" spans="9:12" ht="12.75">
      <c r="I55" s="16"/>
      <c r="J55" s="16"/>
      <c r="K55" s="16"/>
      <c r="L55" s="16"/>
    </row>
    <row r="56" spans="9:12" ht="12.75">
      <c r="I56" s="16"/>
      <c r="J56" s="16"/>
      <c r="K56" s="16"/>
      <c r="L56" s="16"/>
    </row>
    <row r="57" spans="9:12" ht="12.75">
      <c r="I57" s="16"/>
      <c r="J57" s="16"/>
      <c r="K57" s="16"/>
      <c r="L57" s="16"/>
    </row>
    <row r="58" spans="9:12" ht="12.75">
      <c r="I58" s="16"/>
      <c r="J58" s="16"/>
      <c r="K58" s="16"/>
      <c r="L58" s="16"/>
    </row>
    <row r="59" spans="9:12" ht="12.75">
      <c r="I59" s="16"/>
      <c r="J59" s="16"/>
      <c r="K59" s="16"/>
      <c r="L59" s="16"/>
    </row>
    <row r="60" spans="9:12" ht="12.75">
      <c r="I60" s="16"/>
      <c r="J60" s="16"/>
      <c r="K60" s="16"/>
      <c r="L60" s="16"/>
    </row>
    <row r="61" spans="9:12" ht="12.75">
      <c r="I61" s="16"/>
      <c r="J61" s="16"/>
      <c r="K61" s="16"/>
      <c r="L61" s="16"/>
    </row>
    <row r="62" spans="9:12" ht="12.75">
      <c r="I62" s="16"/>
      <c r="J62" s="16"/>
      <c r="K62" s="16"/>
      <c r="L62" s="16"/>
    </row>
    <row r="63" spans="9:12" ht="12.75">
      <c r="I63" s="16"/>
      <c r="J63" s="16"/>
      <c r="K63" s="16"/>
      <c r="L63" s="16"/>
    </row>
    <row r="64" spans="9:12" ht="12.75">
      <c r="I64" s="16"/>
      <c r="J64" s="16"/>
      <c r="K64" s="16"/>
      <c r="L64" s="16"/>
    </row>
    <row r="65" spans="9:12" ht="12.75">
      <c r="I65" s="16"/>
      <c r="J65" s="16"/>
      <c r="K65" s="16"/>
      <c r="L65" s="16"/>
    </row>
    <row r="66" spans="9:12" ht="12.75">
      <c r="I66" s="16"/>
      <c r="J66" s="16"/>
      <c r="K66" s="16"/>
      <c r="L66" s="1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tummers</dc:creator>
  <cp:keywords/>
  <dc:description/>
  <cp:lastModifiedBy>tummers</cp:lastModifiedBy>
  <cp:lastPrinted>2009-06-23T11:29:01Z</cp:lastPrinted>
  <dcterms:created xsi:type="dcterms:W3CDTF">2009-06-22T10:26:15Z</dcterms:created>
  <dcterms:modified xsi:type="dcterms:W3CDTF">2009-06-29T11:22:14Z</dcterms:modified>
  <cp:category/>
  <cp:version/>
  <cp:contentType/>
  <cp:contentStatus/>
</cp:coreProperties>
</file>