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895" windowHeight="9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<sst xmlns="http://schemas.openxmlformats.org/spreadsheetml/2006/main" count="900" uniqueCount="593">
  <si>
    <t>Family</t>
  </si>
  <si>
    <t>GXP_193409</t>
  </si>
  <si>
    <t>GXP_193410</t>
  </si>
  <si>
    <t>GXP_905966</t>
  </si>
  <si>
    <t>GXP_350201</t>
  </si>
  <si>
    <t>GXP_492995</t>
  </si>
  <si>
    <t>GXP_80797</t>
  </si>
  <si>
    <t>GXP_80798</t>
  </si>
  <si>
    <t>GXP_38579</t>
  </si>
  <si>
    <t>GXP_169734</t>
  </si>
  <si>
    <t>GXP_123676</t>
  </si>
  <si>
    <t>GXP_226432</t>
  </si>
  <si>
    <t>GXP_226433</t>
  </si>
  <si>
    <t>GXP_261815</t>
  </si>
  <si>
    <t>GXP_261816</t>
  </si>
  <si>
    <t>GXP_275133</t>
  </si>
  <si>
    <t>GXP_40502</t>
  </si>
  <si>
    <t>GXP_107461</t>
  </si>
  <si>
    <t>GXP_107462</t>
  </si>
  <si>
    <t>GXP_645663</t>
  </si>
  <si>
    <t>GXP_18734</t>
  </si>
  <si>
    <t>GXP_153825</t>
  </si>
  <si>
    <t>GXP_912421</t>
  </si>
  <si>
    <t>GXP_153885</t>
  </si>
  <si>
    <t>GXP_90117</t>
  </si>
  <si>
    <t>GXP_90118</t>
  </si>
  <si>
    <t>GXP_90119</t>
  </si>
  <si>
    <t>GXP_207562</t>
  </si>
  <si>
    <t>GXP_16939</t>
  </si>
  <si>
    <t>GXP_232188</t>
  </si>
  <si>
    <t>GXP_122779</t>
  </si>
  <si>
    <t>GXP_122780</t>
  </si>
  <si>
    <t>GXP_18760</t>
  </si>
  <si>
    <t>GXP_493605</t>
  </si>
  <si>
    <t>GXP_170505</t>
  </si>
  <si>
    <t>GXP_659912</t>
  </si>
  <si>
    <t>GXP_94452</t>
  </si>
  <si>
    <t>GXP_16889</t>
  </si>
  <si>
    <t>GXP_16890</t>
  </si>
  <si>
    <t>GXP_117916</t>
  </si>
  <si>
    <t>p-value</t>
  </si>
  <si>
    <t>#sequences</t>
  </si>
  <si>
    <t>Sequence:</t>
  </si>
  <si>
    <t>GXP_207066</t>
  </si>
  <si>
    <t>GXP_1274733</t>
  </si>
  <si>
    <t>GXP_1505540</t>
  </si>
  <si>
    <t>GXP_203196</t>
  </si>
  <si>
    <t>GXP_203197</t>
  </si>
  <si>
    <t>GXP_920354</t>
  </si>
  <si>
    <t>GXP_1269282</t>
  </si>
  <si>
    <t>GXP_85335</t>
  </si>
  <si>
    <t>GXP_123769</t>
  </si>
  <si>
    <t>GXP_490788</t>
  </si>
  <si>
    <t>GXP_490789</t>
  </si>
  <si>
    <t>GXP_1271780</t>
  </si>
  <si>
    <t>GXP_1271782</t>
  </si>
  <si>
    <t>GXP_1271783</t>
  </si>
  <si>
    <t>GXP_1271784</t>
  </si>
  <si>
    <t>GXP_1500426</t>
  </si>
  <si>
    <t>GXP_1266000</t>
  </si>
  <si>
    <t>GXP_1486212</t>
  </si>
  <si>
    <t>GXP_88349</t>
  </si>
  <si>
    <t>GXP_88350</t>
  </si>
  <si>
    <t>GXP_204985</t>
  </si>
  <si>
    <t>GXP_204986</t>
  </si>
  <si>
    <t>GXP_4253</t>
  </si>
  <si>
    <t>GXP_88492</t>
  </si>
  <si>
    <t>GXP_1487094</t>
  </si>
  <si>
    <t>GXP_218256</t>
  </si>
  <si>
    <t>GXP_218257</t>
  </si>
  <si>
    <t>GXP_1274138</t>
  </si>
  <si>
    <t>GXP_169633</t>
  </si>
  <si>
    <t>GXP_1255333</t>
  </si>
  <si>
    <t>GXP_268872</t>
  </si>
  <si>
    <t>GXP_268873</t>
  </si>
  <si>
    <t>GXP_268874</t>
  </si>
  <si>
    <t>GXP_1259171</t>
  </si>
  <si>
    <t>GXP_1259172</t>
  </si>
  <si>
    <t>GXP_1259175</t>
  </si>
  <si>
    <t>GXP_1259176</t>
  </si>
  <si>
    <t>GXP_1480467</t>
  </si>
  <si>
    <t>GXP_1496815</t>
  </si>
  <si>
    <t>GXP_1496816</t>
  </si>
  <si>
    <t>GXP_1496817</t>
  </si>
  <si>
    <t>GXP_158280</t>
  </si>
  <si>
    <t>GXP_158281</t>
  </si>
  <si>
    <t>GXP_158282</t>
  </si>
  <si>
    <t>GXP_1267573</t>
  </si>
  <si>
    <t>GXP_1494107</t>
  </si>
  <si>
    <t>GXP_195920</t>
  </si>
  <si>
    <t>GXP_195921</t>
  </si>
  <si>
    <t>GXP_195923</t>
  </si>
  <si>
    <t>GXP_195924</t>
  </si>
  <si>
    <t>GXP_1492134</t>
  </si>
  <si>
    <t>GXP_1492135</t>
  </si>
  <si>
    <t>GXP_927954</t>
  </si>
  <si>
    <t>GXP_1508669</t>
  </si>
  <si>
    <t>GXP_88533</t>
  </si>
  <si>
    <t>GXP_296125</t>
  </si>
  <si>
    <t>GXP_14254</t>
  </si>
  <si>
    <t>GXP_1508792</t>
  </si>
  <si>
    <t>GXP_919773</t>
  </si>
  <si>
    <t>GXP_1268697</t>
  </si>
  <si>
    <t>GXP_1268698</t>
  </si>
  <si>
    <t>GXP_91227</t>
  </si>
  <si>
    <t>GXP_91228</t>
  </si>
  <si>
    <t>GXP_1481151</t>
  </si>
  <si>
    <t>GXP_205245</t>
  </si>
  <si>
    <t>GXP_205246</t>
  </si>
  <si>
    <t>GXP_272522</t>
  </si>
  <si>
    <t>GXP_1264660</t>
  </si>
  <si>
    <t>GXP_47245</t>
  </si>
  <si>
    <t>GXP_1475267</t>
  </si>
  <si>
    <t>GXP_23367</t>
  </si>
  <si>
    <t>GXP_217439</t>
  </si>
  <si>
    <t>GXP_217442</t>
  </si>
  <si>
    <t>GXP_1497332</t>
  </si>
  <si>
    <t>GXP_197579</t>
  </si>
  <si>
    <t>GXP_1497918</t>
  </si>
  <si>
    <t>GXP_10770</t>
  </si>
  <si>
    <t>GXP_10771</t>
  </si>
  <si>
    <t>GXP_170311</t>
  </si>
  <si>
    <t>GXP_170312</t>
  </si>
  <si>
    <t>GXP_260676</t>
  </si>
  <si>
    <t>GXP_80910</t>
  </si>
  <si>
    <t>GXP_295916</t>
  </si>
  <si>
    <t>GXP_295918</t>
  </si>
  <si>
    <t>GXP_1473446</t>
  </si>
  <si>
    <t>GXP_123537</t>
  </si>
  <si>
    <t>GXP_1271876</t>
  </si>
  <si>
    <t>GXP_652324</t>
  </si>
  <si>
    <t>GXP_1491890</t>
  </si>
  <si>
    <t>GXP_48354</t>
  </si>
  <si>
    <t>GXP_71047</t>
  </si>
  <si>
    <t>GXP_71048</t>
  </si>
  <si>
    <t>GXP_1263674</t>
  </si>
  <si>
    <t>GXP_1487846</t>
  </si>
  <si>
    <t>GXP_218474</t>
  </si>
  <si>
    <t>GXP_49397</t>
  </si>
  <si>
    <t>GXP_49173</t>
  </si>
  <si>
    <t>GXP_50465</t>
  </si>
  <si>
    <t>GXP_50466</t>
  </si>
  <si>
    <t>GXP_69223</t>
  </si>
  <si>
    <t>GXL_161288</t>
  </si>
  <si>
    <t>GXL_67242</t>
  </si>
  <si>
    <t>GXL_32020</t>
  </si>
  <si>
    <t>GXL_141121</t>
  </si>
  <si>
    <t>GXL_103233</t>
  </si>
  <si>
    <t>GXL_188953</t>
  </si>
  <si>
    <t>GXL_219466</t>
  </si>
  <si>
    <t>GXL_230467</t>
  </si>
  <si>
    <t>GXL_33604</t>
  </si>
  <si>
    <t>GXL_89819</t>
  </si>
  <si>
    <t>GXL_15103</t>
  </si>
  <si>
    <t>GXL_128357</t>
  </si>
  <si>
    <t>GXL_71043</t>
  </si>
  <si>
    <t>GXL_128397</t>
  </si>
  <si>
    <t>GXL_75083</t>
  </si>
  <si>
    <t>GXL_172912</t>
  </si>
  <si>
    <t>GXL_13806</t>
  </si>
  <si>
    <t>GXL_193564</t>
  </si>
  <si>
    <t>GXL_102533</t>
  </si>
  <si>
    <t>GXL_15118</t>
  </si>
  <si>
    <t>GXL_141723</t>
  </si>
  <si>
    <t>GXL_78381</t>
  </si>
  <si>
    <t>GXL_13777</t>
  </si>
  <si>
    <t>GXL_98680</t>
  </si>
  <si>
    <t>Locus Id:</t>
  </si>
  <si>
    <t>GXL_172581</t>
  </si>
  <si>
    <t>GXL_169670</t>
  </si>
  <si>
    <t>GXL_70996</t>
  </si>
  <si>
    <t>GXL_103293</t>
  </si>
  <si>
    <t>GXL_122588</t>
  </si>
  <si>
    <t>GXL_692854</t>
  </si>
  <si>
    <t>GXL_73722</t>
  </si>
  <si>
    <t>GXL_171051</t>
  </si>
  <si>
    <t>GXL_3395</t>
  </si>
  <si>
    <t>GXL_73815</t>
  </si>
  <si>
    <t>GXL_182382</t>
  </si>
  <si>
    <t>GXL_141058</t>
  </si>
  <si>
    <t>GXL_225411</t>
  </si>
  <si>
    <t>GXL_119112</t>
  </si>
  <si>
    <t>GXL_131942</t>
  </si>
  <si>
    <t>GXL_163437</t>
  </si>
  <si>
    <t>GXL_484231</t>
  </si>
  <si>
    <t>GXL_73845</t>
  </si>
  <si>
    <t>GXL_248892</t>
  </si>
  <si>
    <t>GXL_11801</t>
  </si>
  <si>
    <t>GXL_482401</t>
  </si>
  <si>
    <t>GXL_75907</t>
  </si>
  <si>
    <t>GXL_171216</t>
  </si>
  <si>
    <t>GXL_228284</t>
  </si>
  <si>
    <t>GXL_691527</t>
  </si>
  <si>
    <t>GXL_693352</t>
  </si>
  <si>
    <t>GXL_181825</t>
  </si>
  <si>
    <t>GXL_164788</t>
  </si>
  <si>
    <t>GXL_8752</t>
  </si>
  <si>
    <t>GXL_479868</t>
  </si>
  <si>
    <t>GXL_693047</t>
  </si>
  <si>
    <t>GXL_67312</t>
  </si>
  <si>
    <t>GXL_248758</t>
  </si>
  <si>
    <t>GXL_103139</t>
  </si>
  <si>
    <t>GXL_382655</t>
  </si>
  <si>
    <t>GXL_39993</t>
  </si>
  <si>
    <t>GXL_59013</t>
  </si>
  <si>
    <t>GXL_182536</t>
  </si>
  <si>
    <t>GXL_40733</t>
  </si>
  <si>
    <t>GXL_40588</t>
  </si>
  <si>
    <t>GXL_41633</t>
  </si>
  <si>
    <t>GXL_57735</t>
  </si>
  <si>
    <t>Gene symbol:</t>
  </si>
  <si>
    <t>HEY1</t>
  </si>
  <si>
    <t>ZNF654</t>
  </si>
  <si>
    <t>ZADH2</t>
  </si>
  <si>
    <t>NR3C1</t>
  </si>
  <si>
    <t>RBL1</t>
  </si>
  <si>
    <t>LOC342892</t>
  </si>
  <si>
    <t>ZNF559</t>
  </si>
  <si>
    <t>VGLL3</t>
  </si>
  <si>
    <t>ZNF564</t>
  </si>
  <si>
    <t>PEG3</t>
  </si>
  <si>
    <t>PARP12</t>
  </si>
  <si>
    <t>RNF141</t>
  </si>
  <si>
    <t>RORA</t>
  </si>
  <si>
    <t>BBX</t>
  </si>
  <si>
    <t>JMJD1A</t>
  </si>
  <si>
    <t>TTC3</t>
  </si>
  <si>
    <t>BPX</t>
  </si>
  <si>
    <t>ZSCAN18</t>
  </si>
  <si>
    <t>ZNF22</t>
  </si>
  <si>
    <t>TCEAL7</t>
  </si>
  <si>
    <t>CAND2</t>
  </si>
  <si>
    <t>LUC7L</t>
  </si>
  <si>
    <t>PDZRN3</t>
  </si>
  <si>
    <t>TXNIP</t>
  </si>
  <si>
    <t>RBM4</t>
  </si>
  <si>
    <t>TRIM58</t>
  </si>
  <si>
    <t>WWTR1</t>
  </si>
  <si>
    <t>MSX1</t>
  </si>
  <si>
    <t>TBX2</t>
  </si>
  <si>
    <t>HOXC4</t>
  </si>
  <si>
    <t>ZMYM6</t>
  </si>
  <si>
    <t>MYC</t>
  </si>
  <si>
    <t>ZMIZ1</t>
  </si>
  <si>
    <t>HAND1</t>
  </si>
  <si>
    <t>SLC2A4RG</t>
  </si>
  <si>
    <t>GCM1</t>
  </si>
  <si>
    <t>GRHL3</t>
  </si>
  <si>
    <t>AK023305</t>
  </si>
  <si>
    <t>TPP2</t>
  </si>
  <si>
    <t>FLJ44054</t>
  </si>
  <si>
    <t>BAD</t>
  </si>
  <si>
    <t>HAX1</t>
  </si>
  <si>
    <t>KIAA1826</t>
  </si>
  <si>
    <t>FAM92A1, LOC441370</t>
  </si>
  <si>
    <t>ZFP28 (KIAA1431)</t>
  </si>
  <si>
    <t>PAX6, LOC729605, LOC732294</t>
  </si>
  <si>
    <t>REEP5</t>
  </si>
  <si>
    <t>ZNF160</t>
  </si>
  <si>
    <t>PJA1</t>
  </si>
  <si>
    <t>DIS3L</t>
  </si>
  <si>
    <t>POR</t>
  </si>
  <si>
    <t>LOC146517, BOAT</t>
  </si>
  <si>
    <t>PHF2</t>
  </si>
  <si>
    <t>UCKL1</t>
  </si>
  <si>
    <t>LOC497661 (C18ORF32)</t>
  </si>
  <si>
    <t>TOMM34</t>
  </si>
  <si>
    <t>CYB5R3</t>
  </si>
  <si>
    <t>YY1</t>
  </si>
  <si>
    <t>UQCRC1</t>
  </si>
  <si>
    <t>CTDSPL</t>
  </si>
  <si>
    <t>COASY</t>
  </si>
  <si>
    <t>GNG10, bA16L21.2.1, LOC552891</t>
  </si>
  <si>
    <t>CCT2</t>
  </si>
  <si>
    <t>ARPC1B, LOC653888</t>
  </si>
  <si>
    <t>ACAA1</t>
  </si>
  <si>
    <t>MT1X</t>
  </si>
  <si>
    <t xml:space="preserve">modified </t>
  </si>
  <si>
    <t>unmodified</t>
  </si>
  <si>
    <t>Student t-test</t>
  </si>
  <si>
    <t>V$PPAR</t>
  </si>
  <si>
    <t>0.981</t>
  </si>
  <si>
    <t>V$CSEN</t>
  </si>
  <si>
    <t>0.791585</t>
  </si>
  <si>
    <t>V$CREB</t>
  </si>
  <si>
    <t>V$TBPF</t>
  </si>
  <si>
    <t>V$AARF</t>
  </si>
  <si>
    <t>0.869851</t>
  </si>
  <si>
    <t>V$NRLF</t>
  </si>
  <si>
    <t>V$GCNR</t>
  </si>
  <si>
    <t>0.68014</t>
  </si>
  <si>
    <t>V$DMRT</t>
  </si>
  <si>
    <t>0.911068</t>
  </si>
  <si>
    <t>V$SPZ1</t>
  </si>
  <si>
    <t>0.00960145</t>
  </si>
  <si>
    <t>V$TFII</t>
  </si>
  <si>
    <t>V$BRNF</t>
  </si>
  <si>
    <t>0.703982</t>
  </si>
  <si>
    <t>V$YY1F</t>
  </si>
  <si>
    <t>0.993138</t>
  </si>
  <si>
    <t>V$FKHD</t>
  </si>
  <si>
    <t>0.809554</t>
  </si>
  <si>
    <t>V$GCMF</t>
  </si>
  <si>
    <t>4.8564E-4</t>
  </si>
  <si>
    <t>V$NKX6</t>
  </si>
  <si>
    <t>0.890047</t>
  </si>
  <si>
    <t>V$AP4R</t>
  </si>
  <si>
    <t>0.538139</t>
  </si>
  <si>
    <t>V$FXRE</t>
  </si>
  <si>
    <t>0.711206</t>
  </si>
  <si>
    <t>V$HEN1</t>
  </si>
  <si>
    <t>V$E4FF</t>
  </si>
  <si>
    <t>0.0876531</t>
  </si>
  <si>
    <t>V$HOMF</t>
  </si>
  <si>
    <t>0.899259</t>
  </si>
  <si>
    <t>V$OCTP</t>
  </si>
  <si>
    <t>V$ZF35</t>
  </si>
  <si>
    <t>0.00974351</t>
  </si>
  <si>
    <t>V$HOXF</t>
  </si>
  <si>
    <t>0.932198</t>
  </si>
  <si>
    <t>V$MEF3</t>
  </si>
  <si>
    <t>0.395339</t>
  </si>
  <si>
    <t>V$CABL</t>
  </si>
  <si>
    <t>0.998877</t>
  </si>
  <si>
    <t>V$OCT1</t>
  </si>
  <si>
    <t>0.972547</t>
  </si>
  <si>
    <t>V$BNCF</t>
  </si>
  <si>
    <t>0.378779</t>
  </si>
  <si>
    <t>V$GKLF</t>
  </si>
  <si>
    <t>0.4607</t>
  </si>
  <si>
    <t>V$AIRE</t>
  </si>
  <si>
    <t>0.961013</t>
  </si>
  <si>
    <t>V$NEUR</t>
  </si>
  <si>
    <t>0.208771</t>
  </si>
  <si>
    <t>V$LHXF</t>
  </si>
  <si>
    <t>0.121372</t>
  </si>
  <si>
    <t>V$BRAC</t>
  </si>
  <si>
    <t>0.572099</t>
  </si>
  <si>
    <t>V$YBXF</t>
  </si>
  <si>
    <t>0.0668912</t>
  </si>
  <si>
    <t>V$AP1R</t>
  </si>
  <si>
    <t>0.36136</t>
  </si>
  <si>
    <t>V$HICF</t>
  </si>
  <si>
    <t>0.00629697</t>
  </si>
  <si>
    <t>V$RUSH</t>
  </si>
  <si>
    <t>0.915505</t>
  </si>
  <si>
    <t>V$SMAD</t>
  </si>
  <si>
    <t>0.128986</t>
  </si>
  <si>
    <t>V$BPTF</t>
  </si>
  <si>
    <t>0.881471</t>
  </si>
  <si>
    <t>V$MTF1</t>
  </si>
  <si>
    <t>0.485661</t>
  </si>
  <si>
    <t>V$TCFF</t>
  </si>
  <si>
    <t>0.116818</t>
  </si>
  <si>
    <t>V$GATA</t>
  </si>
  <si>
    <t>0.997935</t>
  </si>
  <si>
    <t>V$P53F</t>
  </si>
  <si>
    <t>0.776393</t>
  </si>
  <si>
    <t>V$PURA</t>
  </si>
  <si>
    <t>0.0445167</t>
  </si>
  <si>
    <t>V$FAST</t>
  </si>
  <si>
    <t>0.949827</t>
  </si>
  <si>
    <t>V$AHRR</t>
  </si>
  <si>
    <t>1.43362E-6</t>
  </si>
  <si>
    <t>V$PAX1</t>
  </si>
  <si>
    <t>0.95231</t>
  </si>
  <si>
    <t>V$HNF1</t>
  </si>
  <si>
    <t>0.0834586</t>
  </si>
  <si>
    <t>V$HAND</t>
  </si>
  <si>
    <t>0.996746</t>
  </si>
  <si>
    <t>V$CDEF</t>
  </si>
  <si>
    <t>7.61046E-7</t>
  </si>
  <si>
    <t>V$MYT1</t>
  </si>
  <si>
    <t>0.718216</t>
  </si>
  <si>
    <t>V$THAP</t>
  </si>
  <si>
    <t>0.18638</t>
  </si>
  <si>
    <t>V$RBIT</t>
  </si>
  <si>
    <t>0.768192</t>
  </si>
  <si>
    <t>V$HOXC</t>
  </si>
  <si>
    <t>0.220915</t>
  </si>
  <si>
    <t>0.43062</t>
  </si>
  <si>
    <t>V$CP2F</t>
  </si>
  <si>
    <t>V$PAX3</t>
  </si>
  <si>
    <t>0.888891</t>
  </si>
  <si>
    <t>V$MYBL</t>
  </si>
  <si>
    <t>0.306785</t>
  </si>
  <si>
    <t>V$SNAP</t>
  </si>
  <si>
    <t>0.788049</t>
  </si>
  <si>
    <t>V$PAX4</t>
  </si>
  <si>
    <t>0.00633968</t>
  </si>
  <si>
    <t>V$SREB</t>
  </si>
  <si>
    <t>0.566273</t>
  </si>
  <si>
    <t>V$HIFF</t>
  </si>
  <si>
    <t>0.41735</t>
  </si>
  <si>
    <t>V$NF1F</t>
  </si>
  <si>
    <t>0.200158</t>
  </si>
  <si>
    <t>V$SORY</t>
  </si>
  <si>
    <t>0.969058</t>
  </si>
  <si>
    <t>V$CLOX</t>
  </si>
  <si>
    <t>0.715201</t>
  </si>
  <si>
    <t>V$EVI1</t>
  </si>
  <si>
    <t>0.983203</t>
  </si>
  <si>
    <t>V$HAML</t>
  </si>
  <si>
    <t>0.545917</t>
  </si>
  <si>
    <t>V$GRHL</t>
  </si>
  <si>
    <t>0.0106959</t>
  </si>
  <si>
    <t>V$STAT</t>
  </si>
  <si>
    <t>0.906456</t>
  </si>
  <si>
    <t>V$ETSF</t>
  </si>
  <si>
    <t>0.935548</t>
  </si>
  <si>
    <t>V$OCTB</t>
  </si>
  <si>
    <t>0.583676</t>
  </si>
  <si>
    <t>V$LEFF</t>
  </si>
  <si>
    <t>0.987839</t>
  </si>
  <si>
    <t>0.330702</t>
  </si>
  <si>
    <t>V$TALE</t>
  </si>
  <si>
    <t>0.482115</t>
  </si>
  <si>
    <t>V$GLIF</t>
  </si>
  <si>
    <t>0.00159628</t>
  </si>
  <si>
    <t>V$CDXF</t>
  </si>
  <si>
    <t>0.908979</t>
  </si>
  <si>
    <t>V$MOKF</t>
  </si>
  <si>
    <t>0.41285</t>
  </si>
  <si>
    <t>V$SATB</t>
  </si>
  <si>
    <t>0.888086</t>
  </si>
  <si>
    <t>V$NOLF</t>
  </si>
  <si>
    <t>0.570704</t>
  </si>
  <si>
    <t>V$ZNFP</t>
  </si>
  <si>
    <t>0.510481</t>
  </si>
  <si>
    <t>V$NKXH</t>
  </si>
  <si>
    <t>0.777528</t>
  </si>
  <si>
    <t>V$PAX6</t>
  </si>
  <si>
    <t>0.453814</t>
  </si>
  <si>
    <t>V$RBP2</t>
  </si>
  <si>
    <t>0.477987</t>
  </si>
  <si>
    <t>V$MEF2</t>
  </si>
  <si>
    <t>0.903969</t>
  </si>
  <si>
    <t>V$WHNF</t>
  </si>
  <si>
    <t>0.157581</t>
  </si>
  <si>
    <t>V$AP2F</t>
  </si>
  <si>
    <t>0.0163478</t>
  </si>
  <si>
    <t>V$BCL6</t>
  </si>
  <si>
    <t>0.27849</t>
  </si>
  <si>
    <t>V$PDX1</t>
  </si>
  <si>
    <t>0.617329</t>
  </si>
  <si>
    <t>V$INSM</t>
  </si>
  <si>
    <t>0.010764</t>
  </si>
  <si>
    <t>V$EREF</t>
  </si>
  <si>
    <t>0.814576</t>
  </si>
  <si>
    <t>V$CEBP</t>
  </si>
  <si>
    <t>0.739303</t>
  </si>
  <si>
    <t>V$CHRE</t>
  </si>
  <si>
    <t>0.0229996</t>
  </si>
  <si>
    <t>V$IRFF</t>
  </si>
  <si>
    <t>0.799222</t>
  </si>
  <si>
    <t>V$PAX2</t>
  </si>
  <si>
    <t>0.173941</t>
  </si>
  <si>
    <t>V$PAX9</t>
  </si>
  <si>
    <t>0.0864789</t>
  </si>
  <si>
    <t>V$HNF6</t>
  </si>
  <si>
    <t>0.988818</t>
  </si>
  <si>
    <t>V$OAZF</t>
  </si>
  <si>
    <t>0.0555321</t>
  </si>
  <si>
    <t>V$XBBF</t>
  </si>
  <si>
    <t>0.0386509</t>
  </si>
  <si>
    <t>V$PAX8</t>
  </si>
  <si>
    <t>0.257588</t>
  </si>
  <si>
    <t>V$HOXH</t>
  </si>
  <si>
    <t>0.955245</t>
  </si>
  <si>
    <t>V$MITF</t>
  </si>
  <si>
    <t>0.763963</t>
  </si>
  <si>
    <t>V$ZBPF</t>
  </si>
  <si>
    <t>0.00262844</t>
  </si>
  <si>
    <t>V$E2FF</t>
  </si>
  <si>
    <t>0.0425827</t>
  </si>
  <si>
    <t>V$NR2F</t>
  </si>
  <si>
    <t>0.312046</t>
  </si>
  <si>
    <t>V$PLZF</t>
  </si>
  <si>
    <t>0.991338</t>
  </si>
  <si>
    <t>V$GREF</t>
  </si>
  <si>
    <t>0.99833</t>
  </si>
  <si>
    <t>V$EKLF</t>
  </si>
  <si>
    <t>0.00847753</t>
  </si>
  <si>
    <t>V$DICE</t>
  </si>
  <si>
    <t>0.33678</t>
  </si>
  <si>
    <t>V$DMTF</t>
  </si>
  <si>
    <t>0.764585</t>
  </si>
  <si>
    <t>V$NBRE</t>
  </si>
  <si>
    <t>0.369676</t>
  </si>
  <si>
    <t>V$PRDF</t>
  </si>
  <si>
    <t>0.0264838</t>
  </si>
  <si>
    <t>V$GUCE</t>
  </si>
  <si>
    <t>0.736674</t>
  </si>
  <si>
    <t>V$RREB</t>
  </si>
  <si>
    <t>0.00356615</t>
  </si>
  <si>
    <t>V$BARB</t>
  </si>
  <si>
    <t>0.71109</t>
  </si>
  <si>
    <t>V$CHRF</t>
  </si>
  <si>
    <t>0.554407</t>
  </si>
  <si>
    <t>V$RXRF</t>
  </si>
  <si>
    <t>0.523866</t>
  </si>
  <si>
    <t>V$HEAT</t>
  </si>
  <si>
    <t>0.942878</t>
  </si>
  <si>
    <t>V$DEAF</t>
  </si>
  <si>
    <t>9.04658E-4</t>
  </si>
  <si>
    <t>V$STAF</t>
  </si>
  <si>
    <t>0.159169</t>
  </si>
  <si>
    <t>V$CHOP</t>
  </si>
  <si>
    <t>0.536716</t>
  </si>
  <si>
    <t>V$RP58</t>
  </si>
  <si>
    <t>0.410831</t>
  </si>
  <si>
    <t>V$CTCF</t>
  </si>
  <si>
    <t>1.21858E-5</t>
  </si>
  <si>
    <t>V$SF1F</t>
  </si>
  <si>
    <t>0.487227</t>
  </si>
  <si>
    <t>V$CAAT</t>
  </si>
  <si>
    <t>0.396764</t>
  </si>
  <si>
    <t>V$RBPF</t>
  </si>
  <si>
    <t>0.375897</t>
  </si>
  <si>
    <t>V$SP1F</t>
  </si>
  <si>
    <t>0.0583494</t>
  </si>
  <si>
    <t>V$BTBF</t>
  </si>
  <si>
    <t>0.939293</t>
  </si>
  <si>
    <t>V$PARF</t>
  </si>
  <si>
    <t>0.74831</t>
  </si>
  <si>
    <t>V$EBOX</t>
  </si>
  <si>
    <t>0.00862607</t>
  </si>
  <si>
    <t>V$TEAF</t>
  </si>
  <si>
    <t>V$GABF</t>
  </si>
  <si>
    <t>0.0136125</t>
  </si>
  <si>
    <t>V$SRFF</t>
  </si>
  <si>
    <t>0.975243</t>
  </si>
  <si>
    <t>V$ZFIA</t>
  </si>
  <si>
    <t>0.233778</t>
  </si>
  <si>
    <t>V$RU49</t>
  </si>
  <si>
    <t>0.868607</t>
  </si>
  <si>
    <t>V$NFKB</t>
  </si>
  <si>
    <t>0.662574</t>
  </si>
  <si>
    <t>V$MZF1</t>
  </si>
  <si>
    <t>0.00925269</t>
  </si>
  <si>
    <t>V$AP1F</t>
  </si>
  <si>
    <t>V$RORA</t>
  </si>
  <si>
    <t>0.928471</t>
  </si>
  <si>
    <t>V$ATBF</t>
  </si>
  <si>
    <t>0.857162</t>
  </si>
  <si>
    <t>V$PERO</t>
  </si>
  <si>
    <t>0.374553</t>
  </si>
  <si>
    <t>V$GFI1</t>
  </si>
  <si>
    <t>0.665699</t>
  </si>
  <si>
    <t>V$HMTB</t>
  </si>
  <si>
    <t>0.847403</t>
  </si>
  <si>
    <t>V$GZF1</t>
  </si>
  <si>
    <t>0.918905</t>
  </si>
  <si>
    <t>V$CIZF</t>
  </si>
  <si>
    <t>0.184249</t>
  </si>
  <si>
    <t>V$MAZF</t>
  </si>
  <si>
    <t>0.0152614</t>
  </si>
  <si>
    <t>V$PBXC</t>
  </si>
  <si>
    <t>0.847614</t>
  </si>
  <si>
    <t>V$PIT1</t>
  </si>
  <si>
    <t>0.781913</t>
  </si>
  <si>
    <t>V$HESF</t>
  </si>
  <si>
    <t>0.0182926</t>
  </si>
  <si>
    <t>V$NFAT</t>
  </si>
  <si>
    <t>0.18843</t>
  </si>
  <si>
    <t>V$NRSF</t>
  </si>
  <si>
    <t>0.00579269</t>
  </si>
  <si>
    <t>V$ZFHX</t>
  </si>
  <si>
    <t>0.953701</t>
  </si>
  <si>
    <t>V$EGRF</t>
  </si>
  <si>
    <t>0.00167657</t>
  </si>
  <si>
    <t>V$PTF1</t>
  </si>
  <si>
    <t>0.63203</t>
  </si>
  <si>
    <t>V$CART</t>
  </si>
  <si>
    <t>0.546916</t>
  </si>
  <si>
    <t>V$MYOD</t>
  </si>
  <si>
    <t>0.624904</t>
  </si>
  <si>
    <t>V$IKRS</t>
  </si>
  <si>
    <t>0.698245</t>
  </si>
  <si>
    <t>V$ARID</t>
  </si>
  <si>
    <t>0.327843</t>
  </si>
  <si>
    <t>V$NRF1</t>
  </si>
  <si>
    <t>1.52749E-5</t>
  </si>
  <si>
    <t>V$PLAG</t>
  </si>
  <si>
    <t>7.36883E-4</t>
  </si>
  <si>
    <t>V$PAX5</t>
  </si>
  <si>
    <t>0.0740039</t>
  </si>
  <si>
    <t>V$ZF5F</t>
  </si>
  <si>
    <t>0.00144498</t>
  </si>
  <si>
    <t>T-test after Bonferronni correction</t>
  </si>
  <si>
    <t>Genes induced by STOX1 overexpression</t>
  </si>
  <si>
    <t>Genes down-regulated by STOX1 overexpression</t>
  </si>
  <si>
    <t>Unmodified genes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</si>
</sst>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4" borderId="0" xfId="0" applyFont="1" applyFill="1" applyAlignment="1">
      <alignment/>
    </xf>
    <xf numFmtId="0" fontId="36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3" fillId="0" borderId="0" xfId="0" applyFont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6" fillId="0" borderId="0" xfId="0" applyFont="1" applyFill="1" applyAlignment="1">
      <alignment/>
    </xf>
    <xf numFmtId="2" fontId="3" fillId="38" borderId="0" xfId="0" applyNumberFormat="1" applyFont="1" applyFill="1" applyAlignment="1">
      <alignment textRotation="90"/>
    </xf>
    <xf numFmtId="2" fontId="3" fillId="39" borderId="0" xfId="0" applyNumberFormat="1" applyFont="1" applyFill="1" applyAlignment="1">
      <alignment textRotation="90"/>
    </xf>
    <xf numFmtId="0" fontId="0" fillId="0" borderId="0" xfId="0" applyFont="1" applyAlignment="1">
      <alignment textRotation="90"/>
    </xf>
    <xf numFmtId="0" fontId="36" fillId="33" borderId="0" xfId="0" applyFont="1" applyFill="1" applyAlignment="1">
      <alignment textRotation="90"/>
    </xf>
    <xf numFmtId="0" fontId="36" fillId="34" borderId="0" xfId="0" applyFont="1" applyFill="1" applyAlignment="1">
      <alignment textRotation="90"/>
    </xf>
    <xf numFmtId="0" fontId="36" fillId="35" borderId="0" xfId="0" applyFont="1" applyFill="1" applyAlignment="1">
      <alignment textRotation="90"/>
    </xf>
    <xf numFmtId="0" fontId="36" fillId="36" borderId="0" xfId="0" applyFont="1" applyFill="1" applyAlignment="1">
      <alignment textRotation="90"/>
    </xf>
    <xf numFmtId="0" fontId="0" fillId="37" borderId="0" xfId="0" applyFont="1" applyFill="1" applyAlignment="1">
      <alignment textRotation="90"/>
    </xf>
    <xf numFmtId="0" fontId="3" fillId="38" borderId="0" xfId="0" applyFont="1" applyFill="1" applyAlignment="1">
      <alignment textRotation="90"/>
    </xf>
    <xf numFmtId="0" fontId="36" fillId="0" borderId="0" xfId="0" applyFont="1" applyFill="1" applyAlignment="1">
      <alignment textRotation="90"/>
    </xf>
    <xf numFmtId="0" fontId="0" fillId="0" borderId="0" xfId="0" applyAlignment="1">
      <alignment textRotation="90"/>
    </xf>
    <xf numFmtId="0" fontId="0" fillId="34" borderId="0" xfId="0" applyFont="1" applyFill="1" applyAlignment="1">
      <alignment/>
    </xf>
    <xf numFmtId="0" fontId="3" fillId="39" borderId="10" xfId="0" applyFont="1" applyFill="1" applyBorder="1" applyAlignment="1">
      <alignment/>
    </xf>
    <xf numFmtId="0" fontId="0" fillId="40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0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T163"/>
  <sheetViews>
    <sheetView tabSelected="1" zoomScale="55" zoomScaleNormal="55" zoomScalePageLayoutView="0" workbookViewId="0" topLeftCell="A1">
      <selection activeCell="CU2" sqref="CU2"/>
    </sheetView>
  </sheetViews>
  <sheetFormatPr defaultColWidth="3.8515625" defaultRowHeight="15"/>
  <cols>
    <col min="1" max="1" width="11.00390625" style="0" bestFit="1" customWidth="1"/>
    <col min="2" max="2" width="13.8515625" style="0" bestFit="1" customWidth="1"/>
    <col min="3" max="143" width="3.8515625" style="0" customWidth="1"/>
    <col min="144" max="151" width="9.28125" style="0" customWidth="1"/>
  </cols>
  <sheetData>
    <row r="1" spans="5:143" ht="15">
      <c r="E1" s="28" t="s">
        <v>590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 t="s">
        <v>591</v>
      </c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 t="s">
        <v>592</v>
      </c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</row>
    <row r="2" spans="1:150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6"/>
      <c r="CV2" s="6"/>
      <c r="CW2" s="6"/>
      <c r="CX2" s="6"/>
      <c r="CY2" s="6"/>
      <c r="CZ2" s="6"/>
      <c r="DA2" s="8" t="s">
        <v>1</v>
      </c>
      <c r="DB2" s="8" t="s">
        <v>2</v>
      </c>
      <c r="DC2" s="8" t="s">
        <v>3</v>
      </c>
      <c r="DD2" s="8" t="s">
        <v>4</v>
      </c>
      <c r="DE2" s="8" t="s">
        <v>5</v>
      </c>
      <c r="DF2" s="8" t="s">
        <v>6</v>
      </c>
      <c r="DG2" s="8" t="s">
        <v>7</v>
      </c>
      <c r="DH2" s="8" t="s">
        <v>8</v>
      </c>
      <c r="DI2" s="8" t="s">
        <v>9</v>
      </c>
      <c r="DJ2" s="9" t="s">
        <v>10</v>
      </c>
      <c r="DK2" s="9" t="s">
        <v>11</v>
      </c>
      <c r="DL2" s="9" t="s">
        <v>12</v>
      </c>
      <c r="DM2" s="9" t="s">
        <v>13</v>
      </c>
      <c r="DN2" s="9" t="s">
        <v>14</v>
      </c>
      <c r="DO2" s="9" t="s">
        <v>15</v>
      </c>
      <c r="DP2" s="9" t="s">
        <v>16</v>
      </c>
      <c r="DQ2" s="9" t="s">
        <v>17</v>
      </c>
      <c r="DR2" s="9" t="s">
        <v>18</v>
      </c>
      <c r="DS2" s="9" t="s">
        <v>19</v>
      </c>
      <c r="DT2" s="9" t="s">
        <v>20</v>
      </c>
      <c r="DU2" s="9" t="s">
        <v>21</v>
      </c>
      <c r="DV2" s="9" t="s">
        <v>22</v>
      </c>
      <c r="DW2" s="9" t="s">
        <v>23</v>
      </c>
      <c r="DX2" s="9" t="s">
        <v>24</v>
      </c>
      <c r="DY2" s="9" t="s">
        <v>25</v>
      </c>
      <c r="DZ2" s="9" t="s">
        <v>26</v>
      </c>
      <c r="EA2" s="9" t="s">
        <v>27</v>
      </c>
      <c r="EB2" s="9" t="s">
        <v>28</v>
      </c>
      <c r="EC2" s="9" t="s">
        <v>29</v>
      </c>
      <c r="ED2" s="9" t="s">
        <v>30</v>
      </c>
      <c r="EE2" s="9" t="s">
        <v>31</v>
      </c>
      <c r="EF2" s="9" t="s">
        <v>32</v>
      </c>
      <c r="EG2" s="9" t="s">
        <v>33</v>
      </c>
      <c r="EH2" s="9" t="s">
        <v>34</v>
      </c>
      <c r="EI2" s="9" t="s">
        <v>35</v>
      </c>
      <c r="EJ2" s="9" t="s">
        <v>36</v>
      </c>
      <c r="EK2" s="9" t="s">
        <v>37</v>
      </c>
      <c r="EL2" s="9" t="s">
        <v>38</v>
      </c>
      <c r="EM2" s="8" t="s">
        <v>39</v>
      </c>
      <c r="EN2" s="10"/>
      <c r="EO2" s="10"/>
      <c r="EP2" s="1"/>
      <c r="EQ2" s="1"/>
      <c r="ER2" s="1"/>
      <c r="ES2" s="1"/>
      <c r="ET2" s="1"/>
    </row>
    <row r="3" spans="1:150" ht="15.75">
      <c r="A3" s="1" t="s">
        <v>0</v>
      </c>
      <c r="B3" s="1" t="s">
        <v>40</v>
      </c>
      <c r="C3" s="1" t="s">
        <v>41</v>
      </c>
      <c r="D3" s="1" t="s">
        <v>42</v>
      </c>
      <c r="E3" s="2" t="s">
        <v>43</v>
      </c>
      <c r="F3" s="2" t="s">
        <v>44</v>
      </c>
      <c r="G3" s="2" t="s">
        <v>45</v>
      </c>
      <c r="H3" s="2" t="s">
        <v>46</v>
      </c>
      <c r="I3" s="2" t="s">
        <v>47</v>
      </c>
      <c r="J3" s="2" t="s">
        <v>48</v>
      </c>
      <c r="K3" s="2" t="s">
        <v>49</v>
      </c>
      <c r="L3" s="2" t="s">
        <v>50</v>
      </c>
      <c r="M3" s="2" t="s">
        <v>51</v>
      </c>
      <c r="N3" s="2" t="s">
        <v>52</v>
      </c>
      <c r="O3" s="2" t="s">
        <v>53</v>
      </c>
      <c r="P3" s="2" t="s">
        <v>54</v>
      </c>
      <c r="Q3" s="2" t="s">
        <v>55</v>
      </c>
      <c r="R3" s="2" t="s">
        <v>56</v>
      </c>
      <c r="S3" s="2" t="s">
        <v>57</v>
      </c>
      <c r="T3" s="2" t="s">
        <v>58</v>
      </c>
      <c r="U3" s="2" t="s">
        <v>59</v>
      </c>
      <c r="V3" s="2" t="s">
        <v>60</v>
      </c>
      <c r="W3" s="3" t="s">
        <v>61</v>
      </c>
      <c r="X3" s="3" t="s">
        <v>62</v>
      </c>
      <c r="Y3" s="3" t="s">
        <v>63</v>
      </c>
      <c r="Z3" s="3" t="s">
        <v>64</v>
      </c>
      <c r="AA3" s="3" t="s">
        <v>65</v>
      </c>
      <c r="AB3" s="3" t="s">
        <v>66</v>
      </c>
      <c r="AC3" s="3" t="s">
        <v>67</v>
      </c>
      <c r="AD3" s="3" t="s">
        <v>68</v>
      </c>
      <c r="AE3" s="3" t="s">
        <v>69</v>
      </c>
      <c r="AF3" s="3" t="s">
        <v>70</v>
      </c>
      <c r="AG3" s="3" t="s">
        <v>71</v>
      </c>
      <c r="AH3" s="3" t="s">
        <v>72</v>
      </c>
      <c r="AI3" s="3" t="s">
        <v>73</v>
      </c>
      <c r="AJ3" s="3" t="s">
        <v>74</v>
      </c>
      <c r="AK3" s="3" t="s">
        <v>75</v>
      </c>
      <c r="AL3" s="3" t="s">
        <v>76</v>
      </c>
      <c r="AM3" s="3" t="s">
        <v>77</v>
      </c>
      <c r="AN3" s="3" t="s">
        <v>78</v>
      </c>
      <c r="AO3" s="3" t="s">
        <v>79</v>
      </c>
      <c r="AP3" s="3" t="s">
        <v>80</v>
      </c>
      <c r="AQ3" s="3" t="s">
        <v>81</v>
      </c>
      <c r="AR3" s="3" t="s">
        <v>82</v>
      </c>
      <c r="AS3" s="3" t="s">
        <v>83</v>
      </c>
      <c r="AT3" s="3" t="s">
        <v>84</v>
      </c>
      <c r="AU3" s="3" t="s">
        <v>85</v>
      </c>
      <c r="AV3" s="3" t="s">
        <v>86</v>
      </c>
      <c r="AW3" s="3" t="s">
        <v>87</v>
      </c>
      <c r="AX3" s="3" t="s">
        <v>88</v>
      </c>
      <c r="AY3" s="3" t="s">
        <v>89</v>
      </c>
      <c r="AZ3" s="3" t="s">
        <v>90</v>
      </c>
      <c r="BA3" s="3" t="s">
        <v>91</v>
      </c>
      <c r="BB3" s="3" t="s">
        <v>92</v>
      </c>
      <c r="BC3" s="3" t="s">
        <v>93</v>
      </c>
      <c r="BD3" s="3" t="s">
        <v>94</v>
      </c>
      <c r="BE3" s="3" t="s">
        <v>95</v>
      </c>
      <c r="BF3" s="3" t="s">
        <v>96</v>
      </c>
      <c r="BG3" s="3" t="s">
        <v>97</v>
      </c>
      <c r="BH3" s="4" t="s">
        <v>98</v>
      </c>
      <c r="BI3" s="4" t="s">
        <v>99</v>
      </c>
      <c r="BJ3" s="4" t="s">
        <v>100</v>
      </c>
      <c r="BK3" s="4" t="s">
        <v>101</v>
      </c>
      <c r="BL3" s="4" t="s">
        <v>102</v>
      </c>
      <c r="BM3" s="4" t="s">
        <v>103</v>
      </c>
      <c r="BN3" s="4" t="s">
        <v>104</v>
      </c>
      <c r="BO3" s="4" t="s">
        <v>105</v>
      </c>
      <c r="BP3" s="4" t="s">
        <v>106</v>
      </c>
      <c r="BQ3" s="4" t="s">
        <v>107</v>
      </c>
      <c r="BR3" s="4" t="s">
        <v>108</v>
      </c>
      <c r="BS3" s="5" t="s">
        <v>109</v>
      </c>
      <c r="BT3" s="5" t="s">
        <v>110</v>
      </c>
      <c r="BU3" s="5" t="s">
        <v>111</v>
      </c>
      <c r="BV3" s="5" t="s">
        <v>112</v>
      </c>
      <c r="BW3" s="5" t="s">
        <v>113</v>
      </c>
      <c r="BX3" s="5" t="s">
        <v>114</v>
      </c>
      <c r="BY3" s="5" t="s">
        <v>115</v>
      </c>
      <c r="BZ3" s="5" t="s">
        <v>116</v>
      </c>
      <c r="CA3" s="5" t="s">
        <v>117</v>
      </c>
      <c r="CB3" s="5" t="s">
        <v>118</v>
      </c>
      <c r="CC3" s="5" t="s">
        <v>119</v>
      </c>
      <c r="CD3" s="5" t="s">
        <v>120</v>
      </c>
      <c r="CE3" s="5" t="s">
        <v>121</v>
      </c>
      <c r="CF3" s="5" t="s">
        <v>122</v>
      </c>
      <c r="CG3" s="5" t="s">
        <v>123</v>
      </c>
      <c r="CH3" s="5" t="s">
        <v>124</v>
      </c>
      <c r="CI3" s="5" t="s">
        <v>125</v>
      </c>
      <c r="CJ3" s="5" t="s">
        <v>126</v>
      </c>
      <c r="CK3" s="5" t="s">
        <v>127</v>
      </c>
      <c r="CL3" s="5" t="s">
        <v>128</v>
      </c>
      <c r="CM3" s="5" t="s">
        <v>129</v>
      </c>
      <c r="CN3" s="5" t="s">
        <v>130</v>
      </c>
      <c r="CO3" s="5" t="s">
        <v>131</v>
      </c>
      <c r="CP3" s="5" t="s">
        <v>132</v>
      </c>
      <c r="CQ3" s="5" t="s">
        <v>133</v>
      </c>
      <c r="CR3" s="5" t="s">
        <v>134</v>
      </c>
      <c r="CS3" s="5" t="s">
        <v>135</v>
      </c>
      <c r="CT3" s="5" t="s">
        <v>136</v>
      </c>
      <c r="CU3" s="6" t="s">
        <v>137</v>
      </c>
      <c r="CV3" s="6" t="s">
        <v>138</v>
      </c>
      <c r="CW3" s="6" t="s">
        <v>139</v>
      </c>
      <c r="CX3" s="6" t="s">
        <v>140</v>
      </c>
      <c r="CY3" s="6" t="s">
        <v>141</v>
      </c>
      <c r="CZ3" s="6" t="s">
        <v>142</v>
      </c>
      <c r="DA3" s="8" t="s">
        <v>143</v>
      </c>
      <c r="DB3" s="8" t="s">
        <v>143</v>
      </c>
      <c r="DC3" s="8" t="s">
        <v>143</v>
      </c>
      <c r="DD3" s="8" t="s">
        <v>144</v>
      </c>
      <c r="DE3" s="8" t="s">
        <v>144</v>
      </c>
      <c r="DF3" s="8" t="s">
        <v>144</v>
      </c>
      <c r="DG3" s="8" t="s">
        <v>144</v>
      </c>
      <c r="DH3" s="8" t="s">
        <v>145</v>
      </c>
      <c r="DI3" s="8" t="s">
        <v>146</v>
      </c>
      <c r="DJ3" s="9" t="s">
        <v>147</v>
      </c>
      <c r="DK3" s="9" t="s">
        <v>148</v>
      </c>
      <c r="DL3" s="9" t="s">
        <v>148</v>
      </c>
      <c r="DM3" s="9" t="s">
        <v>149</v>
      </c>
      <c r="DN3" s="9" t="s">
        <v>149</v>
      </c>
      <c r="DO3" s="9" t="s">
        <v>150</v>
      </c>
      <c r="DP3" s="9" t="s">
        <v>151</v>
      </c>
      <c r="DQ3" s="9" t="s">
        <v>152</v>
      </c>
      <c r="DR3" s="9" t="s">
        <v>152</v>
      </c>
      <c r="DS3" s="9" t="s">
        <v>152</v>
      </c>
      <c r="DT3" s="9" t="s">
        <v>153</v>
      </c>
      <c r="DU3" s="9" t="s">
        <v>154</v>
      </c>
      <c r="DV3" s="9" t="s">
        <v>155</v>
      </c>
      <c r="DW3" s="9" t="s">
        <v>156</v>
      </c>
      <c r="DX3" s="9" t="s">
        <v>157</v>
      </c>
      <c r="DY3" s="9" t="s">
        <v>157</v>
      </c>
      <c r="DZ3" s="9" t="s">
        <v>157</v>
      </c>
      <c r="EA3" s="9" t="s">
        <v>158</v>
      </c>
      <c r="EB3" s="9" t="s">
        <v>159</v>
      </c>
      <c r="EC3" s="9" t="s">
        <v>160</v>
      </c>
      <c r="ED3" s="9" t="s">
        <v>161</v>
      </c>
      <c r="EE3" s="9" t="s">
        <v>161</v>
      </c>
      <c r="EF3" s="9" t="s">
        <v>162</v>
      </c>
      <c r="EG3" s="9" t="s">
        <v>162</v>
      </c>
      <c r="EH3" s="9" t="s">
        <v>163</v>
      </c>
      <c r="EI3" s="9" t="s">
        <v>164</v>
      </c>
      <c r="EJ3" s="9" t="s">
        <v>164</v>
      </c>
      <c r="EK3" s="9" t="s">
        <v>165</v>
      </c>
      <c r="EL3" s="9" t="s">
        <v>165</v>
      </c>
      <c r="EM3" s="8" t="s">
        <v>166</v>
      </c>
      <c r="EN3" s="10"/>
      <c r="EO3" s="10"/>
      <c r="EP3" s="1"/>
      <c r="EQ3" s="1"/>
      <c r="ER3" s="1" t="s">
        <v>0</v>
      </c>
      <c r="ES3" s="1"/>
      <c r="ET3" s="1"/>
    </row>
    <row r="4" spans="1:150" ht="24">
      <c r="A4" s="1"/>
      <c r="B4" s="1"/>
      <c r="C4" s="1"/>
      <c r="D4" s="1" t="s">
        <v>167</v>
      </c>
      <c r="E4" s="2" t="s">
        <v>168</v>
      </c>
      <c r="F4" s="2" t="s">
        <v>168</v>
      </c>
      <c r="G4" s="2" t="s">
        <v>168</v>
      </c>
      <c r="H4" s="2" t="s">
        <v>169</v>
      </c>
      <c r="I4" s="2" t="s">
        <v>169</v>
      </c>
      <c r="J4" s="2" t="s">
        <v>169</v>
      </c>
      <c r="K4" s="2" t="s">
        <v>169</v>
      </c>
      <c r="L4" s="2" t="s">
        <v>170</v>
      </c>
      <c r="M4" s="2" t="s">
        <v>171</v>
      </c>
      <c r="N4" s="2" t="s">
        <v>171</v>
      </c>
      <c r="O4" s="2" t="s">
        <v>171</v>
      </c>
      <c r="P4" s="2" t="s">
        <v>171</v>
      </c>
      <c r="Q4" s="2" t="s">
        <v>171</v>
      </c>
      <c r="R4" s="2" t="s">
        <v>171</v>
      </c>
      <c r="S4" s="2" t="s">
        <v>171</v>
      </c>
      <c r="T4" s="2" t="s">
        <v>171</v>
      </c>
      <c r="U4" s="2" t="s">
        <v>172</v>
      </c>
      <c r="V4" s="2" t="s">
        <v>173</v>
      </c>
      <c r="W4" s="3" t="s">
        <v>174</v>
      </c>
      <c r="X4" s="3" t="s">
        <v>174</v>
      </c>
      <c r="Y4" s="3" t="s">
        <v>175</v>
      </c>
      <c r="Z4" s="3" t="s">
        <v>175</v>
      </c>
      <c r="AA4" s="3" t="s">
        <v>176</v>
      </c>
      <c r="AB4" s="3" t="s">
        <v>177</v>
      </c>
      <c r="AC4" s="3" t="s">
        <v>177</v>
      </c>
      <c r="AD4" s="3" t="s">
        <v>178</v>
      </c>
      <c r="AE4" s="3" t="s">
        <v>178</v>
      </c>
      <c r="AF4" s="3" t="s">
        <v>178</v>
      </c>
      <c r="AG4" s="3" t="s">
        <v>179</v>
      </c>
      <c r="AH4" s="3" t="s">
        <v>179</v>
      </c>
      <c r="AI4" s="3" t="s">
        <v>180</v>
      </c>
      <c r="AJ4" s="3" t="s">
        <v>180</v>
      </c>
      <c r="AK4" s="3" t="s">
        <v>180</v>
      </c>
      <c r="AL4" s="3" t="s">
        <v>180</v>
      </c>
      <c r="AM4" s="3" t="s">
        <v>180</v>
      </c>
      <c r="AN4" s="3" t="s">
        <v>180</v>
      </c>
      <c r="AO4" s="3" t="s">
        <v>180</v>
      </c>
      <c r="AP4" s="3" t="s">
        <v>180</v>
      </c>
      <c r="AQ4" s="3" t="s">
        <v>181</v>
      </c>
      <c r="AR4" s="3" t="s">
        <v>181</v>
      </c>
      <c r="AS4" s="3" t="s">
        <v>181</v>
      </c>
      <c r="AT4" s="3" t="s">
        <v>182</v>
      </c>
      <c r="AU4" s="3" t="s">
        <v>182</v>
      </c>
      <c r="AV4" s="3" t="s">
        <v>182</v>
      </c>
      <c r="AW4" s="3" t="s">
        <v>182</v>
      </c>
      <c r="AX4" s="3" t="s">
        <v>182</v>
      </c>
      <c r="AY4" s="3" t="s">
        <v>183</v>
      </c>
      <c r="AZ4" s="3" t="s">
        <v>183</v>
      </c>
      <c r="BA4" s="3" t="s">
        <v>183</v>
      </c>
      <c r="BB4" s="3" t="s">
        <v>183</v>
      </c>
      <c r="BC4" s="3" t="s">
        <v>183</v>
      </c>
      <c r="BD4" s="3" t="s">
        <v>183</v>
      </c>
      <c r="BE4" s="3" t="s">
        <v>184</v>
      </c>
      <c r="BF4" s="3" t="s">
        <v>184</v>
      </c>
      <c r="BG4" s="3" t="s">
        <v>185</v>
      </c>
      <c r="BH4" s="4" t="s">
        <v>186</v>
      </c>
      <c r="BI4" s="4" t="s">
        <v>187</v>
      </c>
      <c r="BJ4" s="4" t="s">
        <v>187</v>
      </c>
      <c r="BK4" s="4" t="s">
        <v>188</v>
      </c>
      <c r="BL4" s="4" t="s">
        <v>188</v>
      </c>
      <c r="BM4" s="4" t="s">
        <v>188</v>
      </c>
      <c r="BN4" s="4" t="s">
        <v>189</v>
      </c>
      <c r="BO4" s="4" t="s">
        <v>189</v>
      </c>
      <c r="BP4" s="4" t="s">
        <v>189</v>
      </c>
      <c r="BQ4" s="4" t="s">
        <v>190</v>
      </c>
      <c r="BR4" s="4" t="s">
        <v>190</v>
      </c>
      <c r="BS4" s="5" t="s">
        <v>191</v>
      </c>
      <c r="BT4" s="5" t="s">
        <v>191</v>
      </c>
      <c r="BU4" s="5" t="s">
        <v>192</v>
      </c>
      <c r="BV4" s="5" t="s">
        <v>192</v>
      </c>
      <c r="BW4" s="5" t="s">
        <v>193</v>
      </c>
      <c r="BX4" s="5" t="s">
        <v>194</v>
      </c>
      <c r="BY4" s="5" t="s">
        <v>194</v>
      </c>
      <c r="BZ4" s="5" t="s">
        <v>194</v>
      </c>
      <c r="CA4" s="5" t="s">
        <v>195</v>
      </c>
      <c r="CB4" s="5" t="s">
        <v>195</v>
      </c>
      <c r="CC4" s="5" t="s">
        <v>196</v>
      </c>
      <c r="CD4" s="5" t="s">
        <v>196</v>
      </c>
      <c r="CE4" s="5" t="s">
        <v>197</v>
      </c>
      <c r="CF4" s="5" t="s">
        <v>197</v>
      </c>
      <c r="CG4" s="5" t="s">
        <v>198</v>
      </c>
      <c r="CH4" s="5" t="s">
        <v>199</v>
      </c>
      <c r="CI4" s="5" t="s">
        <v>200</v>
      </c>
      <c r="CJ4" s="5" t="s">
        <v>200</v>
      </c>
      <c r="CK4" s="5" t="s">
        <v>200</v>
      </c>
      <c r="CL4" s="5" t="s">
        <v>201</v>
      </c>
      <c r="CM4" s="5" t="s">
        <v>201</v>
      </c>
      <c r="CN4" s="5" t="s">
        <v>202</v>
      </c>
      <c r="CO4" s="5" t="s">
        <v>202</v>
      </c>
      <c r="CP4" s="5" t="s">
        <v>203</v>
      </c>
      <c r="CQ4" s="5" t="s">
        <v>204</v>
      </c>
      <c r="CR4" s="5" t="s">
        <v>204</v>
      </c>
      <c r="CS4" s="5" t="s">
        <v>204</v>
      </c>
      <c r="CT4" s="5" t="s">
        <v>204</v>
      </c>
      <c r="CU4" s="6" t="s">
        <v>205</v>
      </c>
      <c r="CV4" s="6" t="s">
        <v>206</v>
      </c>
      <c r="CW4" s="6" t="s">
        <v>207</v>
      </c>
      <c r="CX4" s="6" t="s">
        <v>208</v>
      </c>
      <c r="CY4" s="6" t="s">
        <v>208</v>
      </c>
      <c r="CZ4" s="6" t="s">
        <v>209</v>
      </c>
      <c r="DA4" s="11">
        <v>1.2598870056497176</v>
      </c>
      <c r="DB4" s="11">
        <v>1.2598870056497176</v>
      </c>
      <c r="DC4" s="11">
        <v>1.2598870056497176</v>
      </c>
      <c r="DD4" s="11">
        <v>0.8083182640144665</v>
      </c>
      <c r="DE4" s="11">
        <v>0.8083182640144665</v>
      </c>
      <c r="DF4" s="11">
        <v>0.8083182640144665</v>
      </c>
      <c r="DG4" s="11">
        <v>0.8083182640144665</v>
      </c>
      <c r="DH4" s="11">
        <v>1.18</v>
      </c>
      <c r="DI4" s="11">
        <v>1.1695137976346912</v>
      </c>
      <c r="DJ4" s="12">
        <v>1.4968789013732835</v>
      </c>
      <c r="DK4" s="12">
        <v>0.88</v>
      </c>
      <c r="DL4" s="12">
        <v>0.88</v>
      </c>
      <c r="DM4" s="12">
        <v>1.0100502512562812</v>
      </c>
      <c r="DN4" s="12">
        <v>1.0100502512562812</v>
      </c>
      <c r="DO4" s="12">
        <v>1.1436227224008573</v>
      </c>
      <c r="DP4" s="12">
        <v>1.1810250817884405</v>
      </c>
      <c r="DQ4" s="12">
        <v>1.3837902264600717</v>
      </c>
      <c r="DR4" s="12">
        <v>1.3837902264600717</v>
      </c>
      <c r="DS4" s="12">
        <v>1.3837902264600717</v>
      </c>
      <c r="DT4" s="12">
        <v>1.1299254526091587</v>
      </c>
      <c r="DU4" s="12">
        <v>1.0512820512820513</v>
      </c>
      <c r="DV4" s="12">
        <v>1.2857142857142858</v>
      </c>
      <c r="DW4" s="12">
        <v>1.0161290322580645</v>
      </c>
      <c r="DX4" s="12">
        <v>0.774622892635315</v>
      </c>
      <c r="DY4" s="12">
        <v>0.774622892635315</v>
      </c>
      <c r="DZ4" s="12">
        <v>0.774622892635315</v>
      </c>
      <c r="EA4" s="12">
        <v>0.951219512195122</v>
      </c>
      <c r="EB4" s="12">
        <v>0.9398642095053347</v>
      </c>
      <c r="EC4" s="12">
        <v>0.784121320249777</v>
      </c>
      <c r="ED4" s="12">
        <v>0.9665683382497543</v>
      </c>
      <c r="EE4" s="12">
        <v>0.9665683382497543</v>
      </c>
      <c r="EF4" s="12">
        <v>0.9627085377821394</v>
      </c>
      <c r="EG4" s="12">
        <v>0.9627085377821394</v>
      </c>
      <c r="EH4" s="12">
        <v>0.8181818181818181</v>
      </c>
      <c r="EI4" s="12">
        <v>0.949317738791423</v>
      </c>
      <c r="EJ4" s="12">
        <v>0.949317738791423</v>
      </c>
      <c r="EK4" s="12">
        <v>0.9723865877712031</v>
      </c>
      <c r="EL4" s="12">
        <v>0.9723865877712031</v>
      </c>
      <c r="EM4" s="12">
        <v>0.774622892635315</v>
      </c>
      <c r="EN4" s="10"/>
      <c r="EO4" s="10"/>
      <c r="EP4" s="1"/>
      <c r="EQ4" s="1"/>
      <c r="ER4" s="1"/>
      <c r="ES4" s="1"/>
      <c r="ET4" s="1"/>
    </row>
    <row r="5" spans="1:150" ht="168">
      <c r="A5" s="13"/>
      <c r="B5" s="13"/>
      <c r="C5" s="13"/>
      <c r="D5" s="13" t="s">
        <v>210</v>
      </c>
      <c r="E5" s="14" t="s">
        <v>211</v>
      </c>
      <c r="F5" s="14" t="s">
        <v>211</v>
      </c>
      <c r="G5" s="14" t="s">
        <v>211</v>
      </c>
      <c r="H5" s="14" t="s">
        <v>212</v>
      </c>
      <c r="I5" s="14" t="s">
        <v>212</v>
      </c>
      <c r="J5" s="14" t="s">
        <v>212</v>
      </c>
      <c r="K5" s="14" t="s">
        <v>212</v>
      </c>
      <c r="L5" s="14" t="s">
        <v>213</v>
      </c>
      <c r="M5" s="14" t="s">
        <v>214</v>
      </c>
      <c r="N5" s="14" t="s">
        <v>214</v>
      </c>
      <c r="O5" s="14" t="s">
        <v>214</v>
      </c>
      <c r="P5" s="14" t="s">
        <v>214</v>
      </c>
      <c r="Q5" s="14" t="s">
        <v>214</v>
      </c>
      <c r="R5" s="14" t="s">
        <v>214</v>
      </c>
      <c r="S5" s="14" t="s">
        <v>214</v>
      </c>
      <c r="T5" s="14" t="s">
        <v>214</v>
      </c>
      <c r="U5" s="14" t="s">
        <v>215</v>
      </c>
      <c r="V5" s="14" t="s">
        <v>216</v>
      </c>
      <c r="W5" s="15" t="s">
        <v>217</v>
      </c>
      <c r="X5" s="15" t="s">
        <v>217</v>
      </c>
      <c r="Y5" s="15" t="s">
        <v>218</v>
      </c>
      <c r="Z5" s="15" t="s">
        <v>218</v>
      </c>
      <c r="AA5" s="15" t="s">
        <v>219</v>
      </c>
      <c r="AB5" s="15" t="s">
        <v>220</v>
      </c>
      <c r="AC5" s="15" t="s">
        <v>220</v>
      </c>
      <c r="AD5" s="15" t="s">
        <v>221</v>
      </c>
      <c r="AE5" s="15" t="s">
        <v>221</v>
      </c>
      <c r="AF5" s="15" t="s">
        <v>221</v>
      </c>
      <c r="AG5" s="15" t="s">
        <v>222</v>
      </c>
      <c r="AH5" s="15" t="s">
        <v>222</v>
      </c>
      <c r="AI5" s="15" t="s">
        <v>223</v>
      </c>
      <c r="AJ5" s="15" t="s">
        <v>223</v>
      </c>
      <c r="AK5" s="15" t="s">
        <v>223</v>
      </c>
      <c r="AL5" s="15" t="s">
        <v>223</v>
      </c>
      <c r="AM5" s="15" t="s">
        <v>223</v>
      </c>
      <c r="AN5" s="15" t="s">
        <v>223</v>
      </c>
      <c r="AO5" s="15" t="s">
        <v>223</v>
      </c>
      <c r="AP5" s="15" t="s">
        <v>223</v>
      </c>
      <c r="AQ5" s="15" t="s">
        <v>224</v>
      </c>
      <c r="AR5" s="15" t="s">
        <v>224</v>
      </c>
      <c r="AS5" s="15" t="s">
        <v>224</v>
      </c>
      <c r="AT5" s="15" t="s">
        <v>225</v>
      </c>
      <c r="AU5" s="15" t="s">
        <v>225</v>
      </c>
      <c r="AV5" s="15" t="s">
        <v>225</v>
      </c>
      <c r="AW5" s="15" t="s">
        <v>225</v>
      </c>
      <c r="AX5" s="15" t="s">
        <v>225</v>
      </c>
      <c r="AY5" s="15" t="s">
        <v>226</v>
      </c>
      <c r="AZ5" s="15" t="s">
        <v>226</v>
      </c>
      <c r="BA5" s="15" t="s">
        <v>226</v>
      </c>
      <c r="BB5" s="15" t="s">
        <v>226</v>
      </c>
      <c r="BC5" s="15" t="s">
        <v>226</v>
      </c>
      <c r="BD5" s="15" t="s">
        <v>226</v>
      </c>
      <c r="BE5" s="15" t="s">
        <v>227</v>
      </c>
      <c r="BF5" s="15" t="s">
        <v>227</v>
      </c>
      <c r="BG5" s="15" t="s">
        <v>228</v>
      </c>
      <c r="BH5" s="16" t="s">
        <v>229</v>
      </c>
      <c r="BI5" s="16" t="s">
        <v>230</v>
      </c>
      <c r="BJ5" s="16" t="s">
        <v>230</v>
      </c>
      <c r="BK5" s="16" t="s">
        <v>231</v>
      </c>
      <c r="BL5" s="16" t="s">
        <v>231</v>
      </c>
      <c r="BM5" s="16" t="s">
        <v>231</v>
      </c>
      <c r="BN5" s="16" t="s">
        <v>232</v>
      </c>
      <c r="BO5" s="16" t="s">
        <v>232</v>
      </c>
      <c r="BP5" s="16" t="s">
        <v>232</v>
      </c>
      <c r="BQ5" s="16" t="s">
        <v>233</v>
      </c>
      <c r="BR5" s="16" t="s">
        <v>233</v>
      </c>
      <c r="BS5" s="17" t="s">
        <v>234</v>
      </c>
      <c r="BT5" s="17" t="s">
        <v>234</v>
      </c>
      <c r="BU5" s="17" t="s">
        <v>235</v>
      </c>
      <c r="BV5" s="17" t="s">
        <v>235</v>
      </c>
      <c r="BW5" s="17" t="s">
        <v>236</v>
      </c>
      <c r="BX5" s="17" t="s">
        <v>237</v>
      </c>
      <c r="BY5" s="17" t="s">
        <v>237</v>
      </c>
      <c r="BZ5" s="17" t="s">
        <v>237</v>
      </c>
      <c r="CA5" s="17" t="s">
        <v>238</v>
      </c>
      <c r="CB5" s="17" t="s">
        <v>238</v>
      </c>
      <c r="CC5" s="17" t="s">
        <v>239</v>
      </c>
      <c r="CD5" s="17" t="s">
        <v>239</v>
      </c>
      <c r="CE5" s="17" t="s">
        <v>240</v>
      </c>
      <c r="CF5" s="17" t="s">
        <v>240</v>
      </c>
      <c r="CG5" s="17" t="s">
        <v>241</v>
      </c>
      <c r="CH5" s="17" t="s">
        <v>242</v>
      </c>
      <c r="CI5" s="17" t="s">
        <v>243</v>
      </c>
      <c r="CJ5" s="17" t="s">
        <v>243</v>
      </c>
      <c r="CK5" s="17" t="s">
        <v>243</v>
      </c>
      <c r="CL5" s="17" t="s">
        <v>244</v>
      </c>
      <c r="CM5" s="17" t="s">
        <v>244</v>
      </c>
      <c r="CN5" s="17" t="s">
        <v>245</v>
      </c>
      <c r="CO5" s="17" t="s">
        <v>245</v>
      </c>
      <c r="CP5" s="17" t="s">
        <v>246</v>
      </c>
      <c r="CQ5" s="17" t="s">
        <v>247</v>
      </c>
      <c r="CR5" s="17" t="s">
        <v>247</v>
      </c>
      <c r="CS5" s="17" t="s">
        <v>247</v>
      </c>
      <c r="CT5" s="17" t="s">
        <v>247</v>
      </c>
      <c r="CU5" s="18" t="s">
        <v>248</v>
      </c>
      <c r="CV5" s="18" t="s">
        <v>249</v>
      </c>
      <c r="CW5" s="18" t="s">
        <v>250</v>
      </c>
      <c r="CX5" s="18" t="s">
        <v>251</v>
      </c>
      <c r="CY5" s="18" t="s">
        <v>251</v>
      </c>
      <c r="CZ5" s="18" t="s">
        <v>252</v>
      </c>
      <c r="DA5" s="19" t="s">
        <v>253</v>
      </c>
      <c r="DB5" s="19" t="s">
        <v>253</v>
      </c>
      <c r="DC5" s="19" t="s">
        <v>253</v>
      </c>
      <c r="DD5" s="11" t="s">
        <v>254</v>
      </c>
      <c r="DE5" s="11" t="s">
        <v>254</v>
      </c>
      <c r="DF5" s="11" t="s">
        <v>254</v>
      </c>
      <c r="DG5" s="11" t="s">
        <v>254</v>
      </c>
      <c r="DH5" s="11" t="s">
        <v>255</v>
      </c>
      <c r="DI5" s="19" t="s">
        <v>256</v>
      </c>
      <c r="DJ5" s="12" t="s">
        <v>257</v>
      </c>
      <c r="DK5" s="12" t="s">
        <v>258</v>
      </c>
      <c r="DL5" s="12" t="s">
        <v>258</v>
      </c>
      <c r="DM5" s="12" t="s">
        <v>259</v>
      </c>
      <c r="DN5" s="12" t="s">
        <v>259</v>
      </c>
      <c r="DO5" s="12" t="s">
        <v>260</v>
      </c>
      <c r="DP5" s="12" t="s">
        <v>261</v>
      </c>
      <c r="DQ5" s="12" t="s">
        <v>262</v>
      </c>
      <c r="DR5" s="12" t="s">
        <v>262</v>
      </c>
      <c r="DS5" s="12" t="s">
        <v>262</v>
      </c>
      <c r="DT5" s="12" t="s">
        <v>263</v>
      </c>
      <c r="DU5" s="12" t="s">
        <v>264</v>
      </c>
      <c r="DV5" s="12" t="s">
        <v>265</v>
      </c>
      <c r="DW5" s="12" t="s">
        <v>266</v>
      </c>
      <c r="DX5" s="12" t="s">
        <v>267</v>
      </c>
      <c r="DY5" s="12" t="s">
        <v>267</v>
      </c>
      <c r="DZ5" s="12" t="s">
        <v>267</v>
      </c>
      <c r="EA5" s="12" t="s">
        <v>268</v>
      </c>
      <c r="EB5" s="12" t="s">
        <v>269</v>
      </c>
      <c r="EC5" s="12" t="s">
        <v>270</v>
      </c>
      <c r="ED5" s="12" t="s">
        <v>271</v>
      </c>
      <c r="EE5" s="12" t="s">
        <v>271</v>
      </c>
      <c r="EF5" s="12" t="s">
        <v>272</v>
      </c>
      <c r="EG5" s="12" t="s">
        <v>272</v>
      </c>
      <c r="EH5" s="12" t="s">
        <v>273</v>
      </c>
      <c r="EI5" s="12" t="s">
        <v>274</v>
      </c>
      <c r="EJ5" s="12" t="s">
        <v>274</v>
      </c>
      <c r="EK5" s="12" t="s">
        <v>275</v>
      </c>
      <c r="EL5" s="12" t="s">
        <v>275</v>
      </c>
      <c r="EM5" s="11" t="s">
        <v>276</v>
      </c>
      <c r="EN5" s="20" t="s">
        <v>277</v>
      </c>
      <c r="EO5" s="20" t="s">
        <v>278</v>
      </c>
      <c r="EP5" s="21" t="s">
        <v>279</v>
      </c>
      <c r="EQ5" s="13"/>
      <c r="ER5" s="13"/>
      <c r="ES5" s="21" t="s">
        <v>589</v>
      </c>
      <c r="ET5" s="13"/>
    </row>
    <row r="6" spans="1:150" ht="15.75">
      <c r="A6" s="1" t="s">
        <v>280</v>
      </c>
      <c r="B6" s="1" t="s">
        <v>281</v>
      </c>
      <c r="C6" s="1">
        <v>9</v>
      </c>
      <c r="D6" s="1"/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1</v>
      </c>
      <c r="AV6" s="3">
        <v>0</v>
      </c>
      <c r="AW6" s="3">
        <v>2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4">
        <v>0</v>
      </c>
      <c r="BI6" s="4">
        <v>0</v>
      </c>
      <c r="BJ6" s="4">
        <v>0</v>
      </c>
      <c r="BK6" s="4">
        <v>1</v>
      </c>
      <c r="BL6" s="4">
        <v>0</v>
      </c>
      <c r="BM6" s="4">
        <v>0</v>
      </c>
      <c r="BN6" s="4">
        <v>1</v>
      </c>
      <c r="BO6" s="4">
        <v>0</v>
      </c>
      <c r="BP6" s="4">
        <v>0</v>
      </c>
      <c r="BQ6" s="4">
        <v>0</v>
      </c>
      <c r="BR6" s="4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1</v>
      </c>
      <c r="CR6" s="5">
        <v>0</v>
      </c>
      <c r="CS6" s="5">
        <v>0</v>
      </c>
      <c r="CT6" s="5">
        <v>0</v>
      </c>
      <c r="CU6" s="6">
        <v>1</v>
      </c>
      <c r="CV6" s="6">
        <v>0</v>
      </c>
      <c r="CW6" s="6">
        <v>1</v>
      </c>
      <c r="CX6" s="6">
        <v>0</v>
      </c>
      <c r="CY6" s="6">
        <v>0</v>
      </c>
      <c r="CZ6" s="6">
        <v>0</v>
      </c>
      <c r="DA6" s="8">
        <v>2</v>
      </c>
      <c r="DB6" s="8">
        <v>0</v>
      </c>
      <c r="DC6" s="8">
        <v>2</v>
      </c>
      <c r="DD6" s="8">
        <v>3</v>
      </c>
      <c r="DE6" s="8">
        <v>1</v>
      </c>
      <c r="DF6" s="8">
        <v>0</v>
      </c>
      <c r="DG6" s="8">
        <v>4</v>
      </c>
      <c r="DH6" s="8">
        <v>0</v>
      </c>
      <c r="DI6" s="8">
        <v>0</v>
      </c>
      <c r="DJ6" s="9">
        <v>0</v>
      </c>
      <c r="DK6" s="9">
        <v>1</v>
      </c>
      <c r="DL6" s="9">
        <v>3</v>
      </c>
      <c r="DM6" s="9">
        <v>1</v>
      </c>
      <c r="DN6" s="9">
        <v>2</v>
      </c>
      <c r="DO6" s="9">
        <v>3</v>
      </c>
      <c r="DP6" s="9">
        <v>1</v>
      </c>
      <c r="DQ6" s="9">
        <v>1</v>
      </c>
      <c r="DR6" s="9">
        <v>3</v>
      </c>
      <c r="DS6" s="9">
        <v>4</v>
      </c>
      <c r="DT6" s="9">
        <v>0</v>
      </c>
      <c r="DU6" s="9">
        <v>3</v>
      </c>
      <c r="DV6" s="9">
        <v>0</v>
      </c>
      <c r="DW6" s="9">
        <v>1</v>
      </c>
      <c r="DX6" s="9">
        <v>0</v>
      </c>
      <c r="DY6" s="9">
        <v>0</v>
      </c>
      <c r="DZ6" s="9">
        <v>1</v>
      </c>
      <c r="EA6" s="9">
        <v>0</v>
      </c>
      <c r="EB6" s="9">
        <v>1</v>
      </c>
      <c r="EC6" s="9">
        <v>1</v>
      </c>
      <c r="ED6" s="9">
        <v>0</v>
      </c>
      <c r="EE6" s="9">
        <v>0</v>
      </c>
      <c r="EF6" s="9">
        <v>0</v>
      </c>
      <c r="EG6" s="9">
        <v>0</v>
      </c>
      <c r="EH6" s="9">
        <v>0</v>
      </c>
      <c r="EI6" s="9">
        <v>3</v>
      </c>
      <c r="EJ6" s="9">
        <v>0</v>
      </c>
      <c r="EK6" s="9">
        <v>0</v>
      </c>
      <c r="EL6" s="9">
        <v>0</v>
      </c>
      <c r="EM6" s="8">
        <v>3</v>
      </c>
      <c r="EN6" s="10">
        <f aca="true" t="shared" si="0" ref="EN6:EN37">SUM(E6:CT6)</f>
        <v>8</v>
      </c>
      <c r="EO6" s="10">
        <f aca="true" t="shared" si="1" ref="EO6:EO37">SUM(CU6:EM6)</f>
        <v>46</v>
      </c>
      <c r="EP6" s="1">
        <f aca="true" t="shared" si="2" ref="EP6:EP37">TTEST(E6:CT6,CU6:EM6,1,2)</f>
        <v>1.8931729485754709E-10</v>
      </c>
      <c r="EQ6" s="1">
        <f aca="true" t="shared" si="3" ref="EQ6:EQ37">SUM(E6:EM6)</f>
        <v>54</v>
      </c>
      <c r="ER6" s="1" t="s">
        <v>280</v>
      </c>
      <c r="ES6" s="1">
        <f>EP6*150</f>
        <v>2.8397594228632063E-08</v>
      </c>
      <c r="ET6" s="1">
        <f>EQ6/139</f>
        <v>0.38848920863309355</v>
      </c>
    </row>
    <row r="7" spans="1:150" ht="15.75">
      <c r="A7" s="1" t="s">
        <v>282</v>
      </c>
      <c r="B7" s="1" t="s">
        <v>283</v>
      </c>
      <c r="C7" s="1">
        <v>16</v>
      </c>
      <c r="D7" s="1"/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2</v>
      </c>
      <c r="AC7" s="3">
        <v>0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1</v>
      </c>
      <c r="BE7" s="3">
        <v>2</v>
      </c>
      <c r="BF7" s="3">
        <v>2</v>
      </c>
      <c r="BG7" s="3">
        <v>1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1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5">
        <v>0</v>
      </c>
      <c r="BT7" s="5">
        <v>1</v>
      </c>
      <c r="BU7" s="5">
        <v>1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1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1</v>
      </c>
      <c r="CK7" s="5">
        <v>1</v>
      </c>
      <c r="CL7" s="5">
        <v>0</v>
      </c>
      <c r="CM7" s="5">
        <v>0</v>
      </c>
      <c r="CN7" s="5">
        <v>0</v>
      </c>
      <c r="CO7" s="5">
        <v>0</v>
      </c>
      <c r="CP7" s="5">
        <v>1</v>
      </c>
      <c r="CQ7" s="5">
        <v>0</v>
      </c>
      <c r="CR7" s="5">
        <v>0</v>
      </c>
      <c r="CS7" s="5">
        <v>0</v>
      </c>
      <c r="CT7" s="5">
        <v>0</v>
      </c>
      <c r="CU7" s="6">
        <v>0</v>
      </c>
      <c r="CV7" s="6">
        <v>0</v>
      </c>
      <c r="CW7" s="6">
        <v>0</v>
      </c>
      <c r="CX7" s="6">
        <v>1</v>
      </c>
      <c r="CY7" s="6">
        <v>1</v>
      </c>
      <c r="CZ7" s="6">
        <v>0</v>
      </c>
      <c r="DA7" s="8">
        <v>0</v>
      </c>
      <c r="DB7" s="8">
        <v>3</v>
      </c>
      <c r="DC7" s="8">
        <v>0</v>
      </c>
      <c r="DD7" s="8">
        <v>2</v>
      </c>
      <c r="DE7" s="8">
        <v>2</v>
      </c>
      <c r="DF7" s="8">
        <v>0</v>
      </c>
      <c r="DG7" s="8">
        <v>2</v>
      </c>
      <c r="DH7" s="8">
        <v>1</v>
      </c>
      <c r="DI7" s="8">
        <v>1</v>
      </c>
      <c r="DJ7" s="9">
        <v>0</v>
      </c>
      <c r="DK7" s="9">
        <v>0</v>
      </c>
      <c r="DL7" s="9">
        <v>0</v>
      </c>
      <c r="DM7" s="9">
        <v>0</v>
      </c>
      <c r="DN7" s="9">
        <v>3</v>
      </c>
      <c r="DO7" s="9">
        <v>0</v>
      </c>
      <c r="DP7" s="9">
        <v>0</v>
      </c>
      <c r="DQ7" s="9">
        <v>0</v>
      </c>
      <c r="DR7" s="9">
        <v>2</v>
      </c>
      <c r="DS7" s="9">
        <v>0</v>
      </c>
      <c r="DT7" s="9">
        <v>0</v>
      </c>
      <c r="DU7" s="9">
        <v>0</v>
      </c>
      <c r="DV7" s="9">
        <v>0</v>
      </c>
      <c r="DW7" s="9">
        <v>5</v>
      </c>
      <c r="DX7" s="9">
        <v>3</v>
      </c>
      <c r="DY7" s="9">
        <v>2</v>
      </c>
      <c r="DZ7" s="9">
        <v>3</v>
      </c>
      <c r="EA7" s="9">
        <v>5</v>
      </c>
      <c r="EB7" s="9">
        <v>2</v>
      </c>
      <c r="EC7" s="9">
        <v>1</v>
      </c>
      <c r="ED7" s="9">
        <v>3</v>
      </c>
      <c r="EE7" s="9">
        <v>4</v>
      </c>
      <c r="EF7" s="9">
        <v>4</v>
      </c>
      <c r="EG7" s="9">
        <v>0</v>
      </c>
      <c r="EH7" s="9">
        <v>3</v>
      </c>
      <c r="EI7" s="9">
        <v>0</v>
      </c>
      <c r="EJ7" s="9">
        <v>1</v>
      </c>
      <c r="EK7" s="9">
        <v>3</v>
      </c>
      <c r="EL7" s="9">
        <v>1</v>
      </c>
      <c r="EM7" s="8">
        <v>1</v>
      </c>
      <c r="EN7" s="10">
        <f t="shared" si="0"/>
        <v>17</v>
      </c>
      <c r="EO7" s="10">
        <f t="shared" si="1"/>
        <v>59</v>
      </c>
      <c r="EP7" s="1">
        <f t="shared" si="2"/>
        <v>2.837673926156413E-10</v>
      </c>
      <c r="EQ7" s="1">
        <f t="shared" si="3"/>
        <v>76</v>
      </c>
      <c r="ER7" s="1" t="s">
        <v>282</v>
      </c>
      <c r="ES7" s="1">
        <f aca="true" t="shared" si="4" ref="ES7:ES70">EP7*150</f>
        <v>4.25651088923462E-08</v>
      </c>
      <c r="ET7" s="1">
        <f aca="true" t="shared" si="5" ref="ET7:ET70">EQ7/139</f>
        <v>0.5467625899280576</v>
      </c>
    </row>
    <row r="8" spans="1:150" ht="15.75">
      <c r="A8" s="7" t="s">
        <v>285</v>
      </c>
      <c r="B8" s="1"/>
      <c r="C8" s="1"/>
      <c r="D8" s="1"/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8">
        <v>0</v>
      </c>
      <c r="DB8" s="8">
        <v>1</v>
      </c>
      <c r="DC8" s="8">
        <v>0</v>
      </c>
      <c r="DD8" s="8">
        <v>2</v>
      </c>
      <c r="DE8" s="8">
        <v>0</v>
      </c>
      <c r="DF8" s="8">
        <v>1</v>
      </c>
      <c r="DG8" s="8">
        <v>7</v>
      </c>
      <c r="DH8" s="8">
        <v>1</v>
      </c>
      <c r="DI8" s="8">
        <v>0</v>
      </c>
      <c r="DJ8" s="9">
        <v>0</v>
      </c>
      <c r="DK8" s="9">
        <v>0</v>
      </c>
      <c r="DL8" s="9">
        <v>3</v>
      </c>
      <c r="DM8" s="9">
        <v>1</v>
      </c>
      <c r="DN8" s="9">
        <v>1</v>
      </c>
      <c r="DO8" s="9">
        <v>0</v>
      </c>
      <c r="DP8" s="9">
        <v>2</v>
      </c>
      <c r="DQ8" s="9">
        <v>1</v>
      </c>
      <c r="DR8" s="9">
        <v>5</v>
      </c>
      <c r="DS8" s="9">
        <v>4</v>
      </c>
      <c r="DT8" s="9">
        <v>0</v>
      </c>
      <c r="DU8" s="9">
        <v>1</v>
      </c>
      <c r="DV8" s="9">
        <v>1</v>
      </c>
      <c r="DW8" s="9">
        <v>1</v>
      </c>
      <c r="DX8" s="9">
        <v>1</v>
      </c>
      <c r="DY8" s="9">
        <v>0</v>
      </c>
      <c r="DZ8" s="9">
        <v>1</v>
      </c>
      <c r="EA8" s="9">
        <v>0</v>
      </c>
      <c r="EB8" s="9">
        <v>2</v>
      </c>
      <c r="EC8" s="9">
        <v>0</v>
      </c>
      <c r="ED8" s="9">
        <v>0</v>
      </c>
      <c r="EE8" s="9">
        <v>0</v>
      </c>
      <c r="EF8" s="9">
        <v>2</v>
      </c>
      <c r="EG8" s="9">
        <v>0</v>
      </c>
      <c r="EH8" s="9">
        <v>5</v>
      </c>
      <c r="EI8" s="9">
        <v>0</v>
      </c>
      <c r="EJ8" s="9">
        <v>0</v>
      </c>
      <c r="EK8" s="9">
        <v>1</v>
      </c>
      <c r="EL8" s="9">
        <v>2</v>
      </c>
      <c r="EM8" s="8">
        <v>1</v>
      </c>
      <c r="EN8" s="10">
        <f t="shared" si="0"/>
        <v>0</v>
      </c>
      <c r="EO8" s="10">
        <f t="shared" si="1"/>
        <v>47</v>
      </c>
      <c r="EP8" s="1">
        <f t="shared" si="2"/>
        <v>7.196460603778209E-10</v>
      </c>
      <c r="EQ8" s="1">
        <f t="shared" si="3"/>
        <v>47</v>
      </c>
      <c r="ER8" s="7" t="s">
        <v>285</v>
      </c>
      <c r="ES8" s="1">
        <f t="shared" si="4"/>
        <v>1.0794690905667313E-07</v>
      </c>
      <c r="ET8" s="1">
        <f t="shared" si="5"/>
        <v>0.3381294964028777</v>
      </c>
    </row>
    <row r="9" spans="1:150" ht="15.75">
      <c r="A9" s="1" t="s">
        <v>286</v>
      </c>
      <c r="B9" s="1" t="s">
        <v>287</v>
      </c>
      <c r="C9" s="1">
        <v>7</v>
      </c>
      <c r="D9" s="1"/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1</v>
      </c>
      <c r="AG9" s="3">
        <v>0</v>
      </c>
      <c r="AH9" s="3">
        <v>1</v>
      </c>
      <c r="AI9" s="3">
        <v>0</v>
      </c>
      <c r="AJ9" s="3">
        <v>0</v>
      </c>
      <c r="AK9" s="3">
        <v>0</v>
      </c>
      <c r="AL9" s="3">
        <v>0</v>
      </c>
      <c r="AM9" s="3">
        <v>1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5">
        <v>1</v>
      </c>
      <c r="BT9" s="5">
        <v>0</v>
      </c>
      <c r="BU9" s="5">
        <v>0</v>
      </c>
      <c r="BV9" s="5">
        <v>0</v>
      </c>
      <c r="BW9" s="5">
        <v>1</v>
      </c>
      <c r="BX9" s="5">
        <v>1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1</v>
      </c>
      <c r="DA9" s="8">
        <v>0</v>
      </c>
      <c r="DB9" s="8">
        <v>1</v>
      </c>
      <c r="DC9" s="8">
        <v>0</v>
      </c>
      <c r="DD9" s="8">
        <v>2</v>
      </c>
      <c r="DE9" s="8">
        <v>1</v>
      </c>
      <c r="DF9" s="8">
        <v>11</v>
      </c>
      <c r="DG9" s="8">
        <v>0</v>
      </c>
      <c r="DH9" s="8">
        <v>2</v>
      </c>
      <c r="DI9" s="8">
        <v>0</v>
      </c>
      <c r="DJ9" s="9">
        <v>2</v>
      </c>
      <c r="DK9" s="9">
        <v>3</v>
      </c>
      <c r="DL9" s="9">
        <v>0</v>
      </c>
      <c r="DM9" s="9">
        <v>3</v>
      </c>
      <c r="DN9" s="23">
        <v>2</v>
      </c>
      <c r="DO9" s="9">
        <v>2</v>
      </c>
      <c r="DP9" s="9">
        <v>3</v>
      </c>
      <c r="DQ9" s="9">
        <v>1</v>
      </c>
      <c r="DR9" s="9">
        <v>3</v>
      </c>
      <c r="DS9" s="9">
        <v>0</v>
      </c>
      <c r="DT9" s="9">
        <v>4</v>
      </c>
      <c r="DU9" s="23">
        <v>2</v>
      </c>
      <c r="DV9" s="9">
        <v>7</v>
      </c>
      <c r="DW9" s="9">
        <v>0</v>
      </c>
      <c r="DX9" s="9">
        <v>0</v>
      </c>
      <c r="DY9" s="9">
        <v>0</v>
      </c>
      <c r="DZ9" s="9">
        <v>1</v>
      </c>
      <c r="EA9" s="9">
        <v>0</v>
      </c>
      <c r="EB9" s="23">
        <v>1</v>
      </c>
      <c r="EC9" s="9">
        <v>0</v>
      </c>
      <c r="ED9" s="9">
        <v>1</v>
      </c>
      <c r="EE9" s="9">
        <v>0</v>
      </c>
      <c r="EF9" s="9">
        <v>0</v>
      </c>
      <c r="EG9" s="9">
        <v>0</v>
      </c>
      <c r="EH9" s="9">
        <v>0</v>
      </c>
      <c r="EI9" s="9">
        <v>0</v>
      </c>
      <c r="EJ9" s="9">
        <v>0</v>
      </c>
      <c r="EK9" s="23">
        <v>0</v>
      </c>
      <c r="EL9" s="9">
        <v>1</v>
      </c>
      <c r="EM9" s="8">
        <v>2</v>
      </c>
      <c r="EN9" s="10">
        <f t="shared" si="0"/>
        <v>6</v>
      </c>
      <c r="EO9" s="10">
        <f t="shared" si="1"/>
        <v>56</v>
      </c>
      <c r="EP9" s="1">
        <f t="shared" si="2"/>
        <v>1.0160280462784412E-07</v>
      </c>
      <c r="EQ9" s="1">
        <f t="shared" si="3"/>
        <v>62</v>
      </c>
      <c r="ER9" s="1" t="s">
        <v>286</v>
      </c>
      <c r="ES9" s="1">
        <f t="shared" si="4"/>
        <v>1.5240420694176618E-05</v>
      </c>
      <c r="ET9" s="1">
        <f t="shared" si="5"/>
        <v>0.4460431654676259</v>
      </c>
    </row>
    <row r="10" spans="1:150" ht="15.75">
      <c r="A10" s="7" t="s">
        <v>288</v>
      </c>
      <c r="B10" s="1"/>
      <c r="C10" s="1"/>
      <c r="D10" s="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8">
        <v>0</v>
      </c>
      <c r="DB10" s="8">
        <v>0</v>
      </c>
      <c r="DC10" s="8">
        <v>0</v>
      </c>
      <c r="DD10" s="8">
        <v>1</v>
      </c>
      <c r="DE10" s="8">
        <v>0</v>
      </c>
      <c r="DF10" s="8">
        <v>2</v>
      </c>
      <c r="DG10" s="8">
        <v>0</v>
      </c>
      <c r="DH10" s="8">
        <v>1</v>
      </c>
      <c r="DI10" s="8">
        <v>0</v>
      </c>
      <c r="DJ10" s="9">
        <v>1</v>
      </c>
      <c r="DK10" s="9">
        <v>1</v>
      </c>
      <c r="DL10" s="9">
        <v>0</v>
      </c>
      <c r="DM10" s="9">
        <v>0</v>
      </c>
      <c r="DN10" s="9">
        <v>0</v>
      </c>
      <c r="DO10" s="9">
        <v>0</v>
      </c>
      <c r="DP10" s="9">
        <v>1</v>
      </c>
      <c r="DQ10" s="9">
        <v>0</v>
      </c>
      <c r="DR10" s="9">
        <v>0</v>
      </c>
      <c r="DS10" s="9">
        <v>1</v>
      </c>
      <c r="DT10" s="9">
        <v>1</v>
      </c>
      <c r="DU10" s="9">
        <v>1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1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8">
        <v>0</v>
      </c>
      <c r="EN10" s="10">
        <f t="shared" si="0"/>
        <v>0</v>
      </c>
      <c r="EO10" s="10">
        <f t="shared" si="1"/>
        <v>11</v>
      </c>
      <c r="EP10" s="1">
        <f t="shared" si="2"/>
        <v>1.246853595499149E-06</v>
      </c>
      <c r="EQ10" s="1">
        <f t="shared" si="3"/>
        <v>11</v>
      </c>
      <c r="ER10" s="7" t="s">
        <v>288</v>
      </c>
      <c r="ES10" s="1">
        <f t="shared" si="4"/>
        <v>0.00018702803932487235</v>
      </c>
      <c r="ET10" s="1">
        <f t="shared" si="5"/>
        <v>0.07913669064748201</v>
      </c>
    </row>
    <row r="11" spans="1:150" ht="15.75">
      <c r="A11" s="1" t="s">
        <v>289</v>
      </c>
      <c r="B11" s="1" t="s">
        <v>290</v>
      </c>
      <c r="C11" s="1">
        <v>5</v>
      </c>
      <c r="D11" s="1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1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1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8">
        <v>1</v>
      </c>
      <c r="DB11" s="8">
        <v>0</v>
      </c>
      <c r="DC11" s="8">
        <v>1</v>
      </c>
      <c r="DD11" s="8">
        <v>2</v>
      </c>
      <c r="DE11" s="8">
        <v>0</v>
      </c>
      <c r="DF11" s="8">
        <v>1</v>
      </c>
      <c r="DG11" s="8">
        <v>2</v>
      </c>
      <c r="DH11" s="8">
        <v>0</v>
      </c>
      <c r="DI11" s="8">
        <v>0</v>
      </c>
      <c r="DJ11" s="9">
        <v>2</v>
      </c>
      <c r="DK11" s="9">
        <v>0</v>
      </c>
      <c r="DL11" s="9">
        <v>1</v>
      </c>
      <c r="DM11" s="9">
        <v>1</v>
      </c>
      <c r="DN11" s="9">
        <v>1</v>
      </c>
      <c r="DO11" s="9">
        <v>0</v>
      </c>
      <c r="DP11" s="9">
        <v>1</v>
      </c>
      <c r="DQ11" s="9">
        <v>3</v>
      </c>
      <c r="DR11" s="9">
        <v>0</v>
      </c>
      <c r="DS11" s="9">
        <v>2</v>
      </c>
      <c r="DT11" s="9">
        <v>1</v>
      </c>
      <c r="DU11" s="9">
        <v>0</v>
      </c>
      <c r="DV11" s="9">
        <v>1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  <c r="EM11" s="8">
        <v>1</v>
      </c>
      <c r="EN11" s="10">
        <f t="shared" si="0"/>
        <v>5</v>
      </c>
      <c r="EO11" s="10">
        <f t="shared" si="1"/>
        <v>21</v>
      </c>
      <c r="EP11" s="1">
        <f t="shared" si="2"/>
        <v>1.4547929827818713E-06</v>
      </c>
      <c r="EQ11" s="1">
        <f t="shared" si="3"/>
        <v>26</v>
      </c>
      <c r="ER11" s="1" t="s">
        <v>289</v>
      </c>
      <c r="ES11" s="1">
        <f t="shared" si="4"/>
        <v>0.0002182189474172807</v>
      </c>
      <c r="ET11" s="1">
        <f t="shared" si="5"/>
        <v>0.18705035971223022</v>
      </c>
    </row>
    <row r="12" spans="1:150" ht="15.75">
      <c r="A12" s="1" t="s">
        <v>291</v>
      </c>
      <c r="B12" s="1" t="s">
        <v>292</v>
      </c>
      <c r="C12" s="1">
        <v>58</v>
      </c>
      <c r="D12" s="1"/>
      <c r="E12" s="2">
        <v>0</v>
      </c>
      <c r="F12" s="2">
        <v>0</v>
      </c>
      <c r="G12" s="2">
        <v>1</v>
      </c>
      <c r="H12" s="2">
        <v>4</v>
      </c>
      <c r="I12" s="2">
        <v>4</v>
      </c>
      <c r="J12" s="2">
        <v>2</v>
      </c>
      <c r="K12" s="2">
        <v>3</v>
      </c>
      <c r="L12" s="2">
        <v>0</v>
      </c>
      <c r="M12" s="2">
        <v>0</v>
      </c>
      <c r="N12" s="2">
        <v>0</v>
      </c>
      <c r="O12" s="2">
        <v>3</v>
      </c>
      <c r="P12" s="2">
        <v>4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3">
        <v>1</v>
      </c>
      <c r="X12" s="3">
        <v>1</v>
      </c>
      <c r="Y12" s="3">
        <v>0</v>
      </c>
      <c r="Z12" s="3">
        <v>6</v>
      </c>
      <c r="AA12" s="3">
        <v>2</v>
      </c>
      <c r="AB12" s="3">
        <v>0</v>
      </c>
      <c r="AC12" s="3">
        <v>1</v>
      </c>
      <c r="AD12" s="3">
        <v>6</v>
      </c>
      <c r="AE12" s="3">
        <v>2</v>
      </c>
      <c r="AF12" s="3">
        <v>3</v>
      </c>
      <c r="AG12" s="3">
        <v>3</v>
      </c>
      <c r="AH12" s="3">
        <v>3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5</v>
      </c>
      <c r="AO12" s="3">
        <v>3</v>
      </c>
      <c r="AP12" s="3">
        <v>3</v>
      </c>
      <c r="AQ12" s="3">
        <v>1</v>
      </c>
      <c r="AR12" s="3">
        <v>3</v>
      </c>
      <c r="AS12" s="3">
        <v>0</v>
      </c>
      <c r="AT12" s="3">
        <v>0</v>
      </c>
      <c r="AU12" s="3">
        <v>1</v>
      </c>
      <c r="AV12" s="3">
        <v>3</v>
      </c>
      <c r="AW12" s="3">
        <v>1</v>
      </c>
      <c r="AX12" s="3">
        <v>0</v>
      </c>
      <c r="AY12" s="3">
        <v>3</v>
      </c>
      <c r="AZ12" s="3">
        <v>0</v>
      </c>
      <c r="BA12" s="3">
        <v>1</v>
      </c>
      <c r="BB12" s="3">
        <v>3</v>
      </c>
      <c r="BC12" s="3">
        <v>2</v>
      </c>
      <c r="BD12" s="3">
        <v>4</v>
      </c>
      <c r="BE12" s="3">
        <v>0</v>
      </c>
      <c r="BF12" s="3">
        <v>0</v>
      </c>
      <c r="BG12" s="3">
        <v>0</v>
      </c>
      <c r="BH12" s="4">
        <v>1</v>
      </c>
      <c r="BI12" s="4">
        <v>1</v>
      </c>
      <c r="BJ12" s="4">
        <v>3</v>
      </c>
      <c r="BK12" s="4">
        <v>0</v>
      </c>
      <c r="BL12" s="4">
        <v>3</v>
      </c>
      <c r="BM12" s="4">
        <v>1</v>
      </c>
      <c r="BN12" s="4">
        <v>0</v>
      </c>
      <c r="BO12" s="4">
        <v>0</v>
      </c>
      <c r="BP12" s="4">
        <v>4</v>
      </c>
      <c r="BQ12" s="4">
        <v>0</v>
      </c>
      <c r="BR12" s="4">
        <v>6</v>
      </c>
      <c r="BS12" s="5">
        <v>2</v>
      </c>
      <c r="BT12" s="5">
        <v>2</v>
      </c>
      <c r="BU12" s="5">
        <v>0</v>
      </c>
      <c r="BV12" s="5">
        <v>0</v>
      </c>
      <c r="BW12" s="5">
        <v>1</v>
      </c>
      <c r="BX12" s="5">
        <v>0</v>
      </c>
      <c r="BY12" s="5">
        <v>2</v>
      </c>
      <c r="BZ12" s="5">
        <v>0</v>
      </c>
      <c r="CA12" s="5">
        <v>0</v>
      </c>
      <c r="CB12" s="5">
        <v>0</v>
      </c>
      <c r="CC12" s="5">
        <v>2</v>
      </c>
      <c r="CD12" s="5">
        <v>1</v>
      </c>
      <c r="CE12" s="5">
        <v>0</v>
      </c>
      <c r="CF12" s="5">
        <v>0</v>
      </c>
      <c r="CG12" s="5">
        <v>1</v>
      </c>
      <c r="CH12" s="5">
        <v>2</v>
      </c>
      <c r="CI12" s="5">
        <v>1</v>
      </c>
      <c r="CJ12" s="5">
        <v>3</v>
      </c>
      <c r="CK12" s="5">
        <v>0</v>
      </c>
      <c r="CL12" s="5">
        <v>0</v>
      </c>
      <c r="CM12" s="5">
        <v>3</v>
      </c>
      <c r="CN12" s="5">
        <v>0</v>
      </c>
      <c r="CO12" s="5">
        <v>0</v>
      </c>
      <c r="CP12" s="5">
        <v>1</v>
      </c>
      <c r="CQ12" s="5">
        <v>2</v>
      </c>
      <c r="CR12" s="5">
        <v>1</v>
      </c>
      <c r="CS12" s="5">
        <v>1</v>
      </c>
      <c r="CT12" s="5">
        <v>1</v>
      </c>
      <c r="CU12" s="6">
        <v>3</v>
      </c>
      <c r="CV12" s="6">
        <v>0</v>
      </c>
      <c r="CW12" s="6">
        <v>3</v>
      </c>
      <c r="CX12" s="6">
        <v>0</v>
      </c>
      <c r="CY12" s="6">
        <v>0</v>
      </c>
      <c r="CZ12" s="6">
        <v>3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10">
        <f t="shared" si="0"/>
        <v>129</v>
      </c>
      <c r="EO12" s="10">
        <f t="shared" si="1"/>
        <v>9</v>
      </c>
      <c r="EP12" s="1">
        <f t="shared" si="2"/>
        <v>2.874175795750496E-06</v>
      </c>
      <c r="EQ12" s="1">
        <f t="shared" si="3"/>
        <v>138</v>
      </c>
      <c r="ER12" s="1" t="s">
        <v>291</v>
      </c>
      <c r="ES12" s="1">
        <f t="shared" si="4"/>
        <v>0.0004311263693625744</v>
      </c>
      <c r="ET12" s="1">
        <f t="shared" si="5"/>
        <v>0.9928057553956835</v>
      </c>
    </row>
    <row r="13" spans="1:150" ht="15.75">
      <c r="A13" s="1" t="s">
        <v>293</v>
      </c>
      <c r="B13" s="1" t="s">
        <v>294</v>
      </c>
      <c r="C13" s="1">
        <v>43</v>
      </c>
      <c r="D13" s="1"/>
      <c r="E13" s="2">
        <v>1</v>
      </c>
      <c r="F13" s="2">
        <v>2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2</v>
      </c>
      <c r="N13" s="2">
        <v>2</v>
      </c>
      <c r="O13" s="2">
        <v>1</v>
      </c>
      <c r="P13" s="2">
        <v>1</v>
      </c>
      <c r="Q13" s="2">
        <v>0</v>
      </c>
      <c r="R13" s="2">
        <v>2</v>
      </c>
      <c r="S13" s="2">
        <v>0</v>
      </c>
      <c r="T13" s="2">
        <v>2</v>
      </c>
      <c r="U13" s="2">
        <v>0</v>
      </c>
      <c r="V13" s="2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2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3</v>
      </c>
      <c r="AR13" s="3">
        <v>2</v>
      </c>
      <c r="AS13" s="3">
        <v>0</v>
      </c>
      <c r="AT13" s="3">
        <v>1</v>
      </c>
      <c r="AU13" s="3">
        <v>1</v>
      </c>
      <c r="AV13" s="3">
        <v>1</v>
      </c>
      <c r="AW13" s="3">
        <v>0</v>
      </c>
      <c r="AX13" s="3">
        <v>1</v>
      </c>
      <c r="AY13" s="3">
        <v>0</v>
      </c>
      <c r="AZ13" s="3">
        <v>0</v>
      </c>
      <c r="BA13" s="3">
        <v>2</v>
      </c>
      <c r="BB13" s="3">
        <v>2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4">
        <v>1</v>
      </c>
      <c r="BI13" s="4">
        <v>1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5">
        <v>2</v>
      </c>
      <c r="BT13" s="5">
        <v>1</v>
      </c>
      <c r="BU13" s="5">
        <v>0</v>
      </c>
      <c r="BV13" s="5">
        <v>1</v>
      </c>
      <c r="BW13" s="5">
        <v>2</v>
      </c>
      <c r="BX13" s="5">
        <v>0</v>
      </c>
      <c r="BY13" s="5">
        <v>1</v>
      </c>
      <c r="BZ13" s="5">
        <v>1</v>
      </c>
      <c r="CA13" s="5">
        <v>1</v>
      </c>
      <c r="CB13" s="5">
        <v>1</v>
      </c>
      <c r="CC13" s="5">
        <v>1</v>
      </c>
      <c r="CD13" s="5">
        <v>0</v>
      </c>
      <c r="CE13" s="5">
        <v>2</v>
      </c>
      <c r="CF13" s="5">
        <v>1</v>
      </c>
      <c r="CG13" s="5">
        <v>2</v>
      </c>
      <c r="CH13" s="5">
        <v>3</v>
      </c>
      <c r="CI13" s="5">
        <v>1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2</v>
      </c>
      <c r="CR13" s="5">
        <v>1</v>
      </c>
      <c r="CS13" s="5">
        <v>0</v>
      </c>
      <c r="CT13" s="5">
        <v>0</v>
      </c>
      <c r="CU13" s="6">
        <v>0</v>
      </c>
      <c r="CV13" s="6">
        <v>1</v>
      </c>
      <c r="CW13" s="6">
        <v>0</v>
      </c>
      <c r="CX13" s="6">
        <v>0</v>
      </c>
      <c r="CY13" s="6">
        <v>0</v>
      </c>
      <c r="CZ13" s="6">
        <v>1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10">
        <f t="shared" si="0"/>
        <v>59</v>
      </c>
      <c r="EO13" s="10">
        <f t="shared" si="1"/>
        <v>2</v>
      </c>
      <c r="EP13" s="1">
        <f t="shared" si="2"/>
        <v>2.9810761347460117E-06</v>
      </c>
      <c r="EQ13" s="1">
        <f t="shared" si="3"/>
        <v>61</v>
      </c>
      <c r="ER13" s="1" t="s">
        <v>293</v>
      </c>
      <c r="ES13" s="1">
        <f t="shared" si="4"/>
        <v>0.00044716142021190174</v>
      </c>
      <c r="ET13" s="1">
        <f t="shared" si="5"/>
        <v>0.43884892086330934</v>
      </c>
    </row>
    <row r="14" spans="1:150" ht="15.75">
      <c r="A14" s="7" t="s">
        <v>295</v>
      </c>
      <c r="B14" s="1"/>
      <c r="C14" s="1"/>
      <c r="D14" s="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8"/>
      <c r="DB14" s="8"/>
      <c r="DC14" s="8"/>
      <c r="DD14" s="8">
        <v>0</v>
      </c>
      <c r="DE14" s="8">
        <v>3</v>
      </c>
      <c r="DF14" s="8">
        <v>0</v>
      </c>
      <c r="DG14" s="8">
        <v>2</v>
      </c>
      <c r="DH14" s="8">
        <v>0</v>
      </c>
      <c r="DI14" s="8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1</v>
      </c>
      <c r="DP14" s="9">
        <v>0</v>
      </c>
      <c r="DQ14" s="9">
        <v>0</v>
      </c>
      <c r="DR14" s="9">
        <v>3</v>
      </c>
      <c r="DS14" s="9">
        <v>1</v>
      </c>
      <c r="DT14" s="9">
        <v>1</v>
      </c>
      <c r="DU14" s="9">
        <v>0</v>
      </c>
      <c r="DV14" s="9">
        <v>1</v>
      </c>
      <c r="DW14" s="9">
        <v>0</v>
      </c>
      <c r="DX14" s="9">
        <v>0</v>
      </c>
      <c r="DY14" s="9">
        <v>0</v>
      </c>
      <c r="DZ14" s="9">
        <v>1</v>
      </c>
      <c r="EA14" s="9">
        <v>0</v>
      </c>
      <c r="EB14" s="9">
        <v>1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v>0</v>
      </c>
      <c r="EM14" s="8">
        <v>2</v>
      </c>
      <c r="EN14" s="10">
        <f t="shared" si="0"/>
        <v>0</v>
      </c>
      <c r="EO14" s="10">
        <f t="shared" si="1"/>
        <v>16</v>
      </c>
      <c r="EP14" s="1">
        <f t="shared" si="2"/>
        <v>3.641431621743822E-06</v>
      </c>
      <c r="EQ14" s="1">
        <f t="shared" si="3"/>
        <v>16</v>
      </c>
      <c r="ER14" s="7" t="s">
        <v>295</v>
      </c>
      <c r="ES14" s="1">
        <f t="shared" si="4"/>
        <v>0.0005462147432615732</v>
      </c>
      <c r="ET14" s="1">
        <f t="shared" si="5"/>
        <v>0.11510791366906475</v>
      </c>
    </row>
    <row r="15" spans="1:150" ht="15.75">
      <c r="A15" s="1" t="s">
        <v>296</v>
      </c>
      <c r="B15" s="1" t="s">
        <v>297</v>
      </c>
      <c r="C15" s="1">
        <v>72</v>
      </c>
      <c r="D15" s="1"/>
      <c r="E15" s="2">
        <v>0</v>
      </c>
      <c r="F15" s="2">
        <v>0</v>
      </c>
      <c r="G15" s="2">
        <v>3</v>
      </c>
      <c r="H15" s="2">
        <v>2</v>
      </c>
      <c r="I15" s="2">
        <v>6</v>
      </c>
      <c r="J15" s="2">
        <v>22</v>
      </c>
      <c r="K15" s="2">
        <v>7</v>
      </c>
      <c r="L15" s="2">
        <v>1</v>
      </c>
      <c r="M15" s="2">
        <v>0</v>
      </c>
      <c r="N15" s="2">
        <v>3</v>
      </c>
      <c r="O15" s="2">
        <v>16</v>
      </c>
      <c r="P15" s="2">
        <v>6</v>
      </c>
      <c r="Q15" s="2">
        <v>0</v>
      </c>
      <c r="R15" s="2">
        <v>0</v>
      </c>
      <c r="S15" s="2">
        <v>3</v>
      </c>
      <c r="T15" s="2">
        <v>0</v>
      </c>
      <c r="U15" s="2">
        <v>13</v>
      </c>
      <c r="V15" s="2">
        <v>0</v>
      </c>
      <c r="W15" s="3">
        <v>1</v>
      </c>
      <c r="X15" s="3">
        <v>1</v>
      </c>
      <c r="Y15" s="3">
        <v>0</v>
      </c>
      <c r="Z15" s="3">
        <v>11</v>
      </c>
      <c r="AA15" s="3">
        <v>2</v>
      </c>
      <c r="AB15" s="3">
        <v>4</v>
      </c>
      <c r="AC15" s="3">
        <v>1</v>
      </c>
      <c r="AD15" s="3">
        <v>5</v>
      </c>
      <c r="AE15" s="3">
        <v>8</v>
      </c>
      <c r="AF15" s="3">
        <v>3</v>
      </c>
      <c r="AG15" s="3">
        <v>2</v>
      </c>
      <c r="AH15" s="3">
        <v>7</v>
      </c>
      <c r="AI15" s="3">
        <v>4</v>
      </c>
      <c r="AJ15" s="3">
        <v>12</v>
      </c>
      <c r="AK15" s="3">
        <v>1</v>
      </c>
      <c r="AL15" s="3">
        <v>0</v>
      </c>
      <c r="AM15" s="3">
        <v>3</v>
      </c>
      <c r="AN15" s="3">
        <v>4</v>
      </c>
      <c r="AO15" s="3">
        <v>0</v>
      </c>
      <c r="AP15" s="3">
        <v>19</v>
      </c>
      <c r="AQ15" s="3">
        <v>0</v>
      </c>
      <c r="AR15" s="3">
        <v>4</v>
      </c>
      <c r="AS15" s="3">
        <v>4</v>
      </c>
      <c r="AT15" s="3">
        <v>2</v>
      </c>
      <c r="AU15" s="3">
        <v>5</v>
      </c>
      <c r="AV15" s="3">
        <v>7</v>
      </c>
      <c r="AW15" s="3">
        <v>5</v>
      </c>
      <c r="AX15" s="3">
        <v>0</v>
      </c>
      <c r="AY15" s="3">
        <v>8</v>
      </c>
      <c r="AZ15" s="3">
        <v>1</v>
      </c>
      <c r="BA15" s="3">
        <v>0</v>
      </c>
      <c r="BB15" s="3">
        <v>1</v>
      </c>
      <c r="BC15" s="3">
        <v>5</v>
      </c>
      <c r="BD15" s="3">
        <v>5</v>
      </c>
      <c r="BE15" s="3">
        <v>0</v>
      </c>
      <c r="BF15" s="3">
        <v>1</v>
      </c>
      <c r="BG15" s="3">
        <v>5</v>
      </c>
      <c r="BH15" s="4">
        <v>8</v>
      </c>
      <c r="BI15" s="4">
        <v>1</v>
      </c>
      <c r="BJ15" s="4">
        <v>7</v>
      </c>
      <c r="BK15" s="4">
        <v>0</v>
      </c>
      <c r="BL15" s="4">
        <v>0</v>
      </c>
      <c r="BM15" s="4">
        <v>1</v>
      </c>
      <c r="BN15" s="4">
        <v>1</v>
      </c>
      <c r="BO15" s="4">
        <v>5</v>
      </c>
      <c r="BP15" s="4">
        <v>7</v>
      </c>
      <c r="BQ15" s="4">
        <v>3</v>
      </c>
      <c r="BR15" s="4">
        <v>3</v>
      </c>
      <c r="BS15" s="5">
        <v>4</v>
      </c>
      <c r="BT15" s="5">
        <v>9</v>
      </c>
      <c r="BU15" s="5">
        <v>2</v>
      </c>
      <c r="BV15" s="5">
        <v>1</v>
      </c>
      <c r="BW15" s="5">
        <v>0</v>
      </c>
      <c r="BX15" s="5">
        <v>3</v>
      </c>
      <c r="BY15" s="5">
        <v>6</v>
      </c>
      <c r="BZ15" s="5">
        <v>0</v>
      </c>
      <c r="CA15" s="5">
        <v>2</v>
      </c>
      <c r="CB15" s="5">
        <v>2</v>
      </c>
      <c r="CC15" s="5">
        <v>1</v>
      </c>
      <c r="CD15" s="5">
        <v>0</v>
      </c>
      <c r="CE15" s="5">
        <v>11</v>
      </c>
      <c r="CF15" s="5">
        <v>2</v>
      </c>
      <c r="CG15" s="5">
        <v>10</v>
      </c>
      <c r="CH15" s="5">
        <v>11</v>
      </c>
      <c r="CI15" s="5">
        <v>0</v>
      </c>
      <c r="CJ15" s="5">
        <v>0</v>
      </c>
      <c r="CK15" s="5">
        <v>0</v>
      </c>
      <c r="CL15" s="5">
        <v>0</v>
      </c>
      <c r="CM15" s="5">
        <v>4</v>
      </c>
      <c r="CN15" s="5">
        <v>0</v>
      </c>
      <c r="CO15" s="5">
        <v>0</v>
      </c>
      <c r="CP15" s="5">
        <v>3</v>
      </c>
      <c r="CQ15" s="5">
        <v>1</v>
      </c>
      <c r="CR15" s="5">
        <v>2</v>
      </c>
      <c r="CS15" s="5">
        <v>1</v>
      </c>
      <c r="CT15" s="5">
        <v>5</v>
      </c>
      <c r="CU15" s="6">
        <v>4</v>
      </c>
      <c r="CV15" s="6">
        <v>0</v>
      </c>
      <c r="CW15" s="6">
        <v>1</v>
      </c>
      <c r="CX15" s="6">
        <v>0</v>
      </c>
      <c r="CY15" s="6">
        <v>0</v>
      </c>
      <c r="CZ15" s="6">
        <v>3</v>
      </c>
      <c r="DA15" s="8">
        <v>0</v>
      </c>
      <c r="DB15" s="8">
        <v>3</v>
      </c>
      <c r="DC15" s="8">
        <v>0</v>
      </c>
      <c r="DD15" s="8">
        <v>1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9">
        <v>0</v>
      </c>
      <c r="DK15" s="9">
        <v>0</v>
      </c>
      <c r="DL15" s="9">
        <v>1</v>
      </c>
      <c r="DM15" s="9">
        <v>2</v>
      </c>
      <c r="DN15" s="9">
        <v>0</v>
      </c>
      <c r="DO15" s="9">
        <v>2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0</v>
      </c>
      <c r="DV15" s="9">
        <v>0</v>
      </c>
      <c r="DW15" s="9">
        <v>4</v>
      </c>
      <c r="DX15" s="9">
        <v>3</v>
      </c>
      <c r="DY15" s="9">
        <v>0</v>
      </c>
      <c r="DZ15" s="9">
        <v>2</v>
      </c>
      <c r="EA15" s="9">
        <v>1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4</v>
      </c>
      <c r="EI15" s="9">
        <v>0</v>
      </c>
      <c r="EJ15" s="9">
        <v>1</v>
      </c>
      <c r="EK15" s="9">
        <v>0</v>
      </c>
      <c r="EL15" s="9">
        <v>3</v>
      </c>
      <c r="EM15" s="8">
        <v>0</v>
      </c>
      <c r="EN15" s="10">
        <f t="shared" si="0"/>
        <v>339</v>
      </c>
      <c r="EO15" s="10">
        <f t="shared" si="1"/>
        <v>35</v>
      </c>
      <c r="EP15" s="1">
        <f t="shared" si="2"/>
        <v>1.5671186191225702E-05</v>
      </c>
      <c r="EQ15" s="24">
        <f t="shared" si="3"/>
        <v>374</v>
      </c>
      <c r="ER15" s="1" t="s">
        <v>296</v>
      </c>
      <c r="ES15" s="1">
        <f t="shared" si="4"/>
        <v>0.0023506779286838553</v>
      </c>
      <c r="ET15" s="24">
        <f>EQ15/139</f>
        <v>2.6906474820143886</v>
      </c>
    </row>
    <row r="16" spans="1:150" ht="15.75">
      <c r="A16" s="1" t="s">
        <v>298</v>
      </c>
      <c r="B16" s="1" t="s">
        <v>299</v>
      </c>
      <c r="C16" s="1">
        <v>28</v>
      </c>
      <c r="D16" s="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1</v>
      </c>
      <c r="M16" s="2">
        <v>1</v>
      </c>
      <c r="N16" s="2">
        <v>0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v>1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2</v>
      </c>
      <c r="AF16" s="3">
        <v>0</v>
      </c>
      <c r="AG16" s="3">
        <v>2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3</v>
      </c>
      <c r="AW16" s="3">
        <v>0</v>
      </c>
      <c r="AX16" s="3">
        <v>0</v>
      </c>
      <c r="AY16" s="3">
        <v>1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4">
        <v>2</v>
      </c>
      <c r="BI16" s="4">
        <v>0</v>
      </c>
      <c r="BJ16" s="4">
        <v>1</v>
      </c>
      <c r="BK16" s="4">
        <v>1</v>
      </c>
      <c r="BL16" s="4">
        <v>2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5">
        <v>1</v>
      </c>
      <c r="BT16" s="5">
        <v>1</v>
      </c>
      <c r="BU16" s="5">
        <v>0</v>
      </c>
      <c r="BV16" s="5">
        <v>0</v>
      </c>
      <c r="BW16" s="5">
        <v>1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1</v>
      </c>
      <c r="CF16" s="5">
        <v>0</v>
      </c>
      <c r="CG16" s="5">
        <v>1</v>
      </c>
      <c r="CH16" s="5">
        <v>1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1</v>
      </c>
      <c r="CQ16" s="5">
        <v>0</v>
      </c>
      <c r="CR16" s="5">
        <v>0</v>
      </c>
      <c r="CS16" s="5">
        <v>0</v>
      </c>
      <c r="CT16" s="5">
        <v>0</v>
      </c>
      <c r="CU16" s="6">
        <v>1</v>
      </c>
      <c r="CV16" s="6">
        <v>0</v>
      </c>
      <c r="CW16" s="6">
        <v>0</v>
      </c>
      <c r="CX16" s="6">
        <v>0</v>
      </c>
      <c r="CY16" s="6">
        <v>0</v>
      </c>
      <c r="CZ16" s="6">
        <v>1</v>
      </c>
      <c r="DA16" s="8">
        <v>0</v>
      </c>
      <c r="DB16" s="8">
        <v>0</v>
      </c>
      <c r="DC16" s="8">
        <v>0</v>
      </c>
      <c r="DD16" s="8">
        <v>3</v>
      </c>
      <c r="DE16" s="8">
        <v>3</v>
      </c>
      <c r="DF16" s="8">
        <v>3</v>
      </c>
      <c r="DG16" s="8">
        <v>1</v>
      </c>
      <c r="DH16" s="8">
        <v>1</v>
      </c>
      <c r="DI16" s="8">
        <v>0</v>
      </c>
      <c r="DJ16" s="9">
        <v>2</v>
      </c>
      <c r="DK16" s="9">
        <v>1</v>
      </c>
      <c r="DL16" s="9">
        <v>1</v>
      </c>
      <c r="DM16" s="9">
        <v>6</v>
      </c>
      <c r="DN16" s="9">
        <v>4</v>
      </c>
      <c r="DO16" s="9">
        <v>2</v>
      </c>
      <c r="DP16" s="9">
        <v>0</v>
      </c>
      <c r="DQ16" s="9">
        <v>1</v>
      </c>
      <c r="DR16" s="9">
        <v>0</v>
      </c>
      <c r="DS16" s="9">
        <v>0</v>
      </c>
      <c r="DT16" s="9">
        <v>2</v>
      </c>
      <c r="DU16" s="9">
        <v>1</v>
      </c>
      <c r="DV16" s="9">
        <v>6</v>
      </c>
      <c r="DW16" s="9">
        <v>0</v>
      </c>
      <c r="DX16" s="9">
        <v>1</v>
      </c>
      <c r="DY16" s="9">
        <v>1</v>
      </c>
      <c r="DZ16" s="9">
        <v>1</v>
      </c>
      <c r="EA16" s="9">
        <v>0</v>
      </c>
      <c r="EB16" s="9">
        <v>1</v>
      </c>
      <c r="EC16" s="9">
        <v>1</v>
      </c>
      <c r="ED16" s="9">
        <v>0</v>
      </c>
      <c r="EE16" s="9">
        <v>1</v>
      </c>
      <c r="EF16" s="9">
        <v>0</v>
      </c>
      <c r="EG16" s="9">
        <v>1</v>
      </c>
      <c r="EH16" s="9">
        <v>0</v>
      </c>
      <c r="EI16" s="9">
        <v>0</v>
      </c>
      <c r="EJ16" s="9">
        <v>0</v>
      </c>
      <c r="EK16" s="9">
        <v>0</v>
      </c>
      <c r="EL16" s="9">
        <v>0</v>
      </c>
      <c r="EM16" s="8">
        <v>3</v>
      </c>
      <c r="EN16" s="10">
        <f t="shared" si="0"/>
        <v>32</v>
      </c>
      <c r="EO16" s="10">
        <f t="shared" si="1"/>
        <v>49</v>
      </c>
      <c r="EP16" s="1">
        <f t="shared" si="2"/>
        <v>2.442380139094108E-05</v>
      </c>
      <c r="EQ16" s="1">
        <f t="shared" si="3"/>
        <v>81</v>
      </c>
      <c r="ER16" s="1" t="s">
        <v>298</v>
      </c>
      <c r="ES16" s="1">
        <f t="shared" si="4"/>
        <v>0.003663570208641162</v>
      </c>
      <c r="ET16" s="1">
        <f t="shared" si="5"/>
        <v>0.5827338129496403</v>
      </c>
    </row>
    <row r="17" spans="1:150" ht="15.75">
      <c r="A17" s="1" t="s">
        <v>300</v>
      </c>
      <c r="B17" s="1" t="s">
        <v>301</v>
      </c>
      <c r="C17" s="1">
        <v>75</v>
      </c>
      <c r="D17" s="1"/>
      <c r="E17" s="2">
        <v>0</v>
      </c>
      <c r="F17" s="2">
        <v>1</v>
      </c>
      <c r="G17" s="2">
        <v>1</v>
      </c>
      <c r="H17" s="2">
        <v>7</v>
      </c>
      <c r="I17" s="2">
        <v>3</v>
      </c>
      <c r="J17" s="2">
        <v>6</v>
      </c>
      <c r="K17" s="2">
        <v>5</v>
      </c>
      <c r="L17" s="2">
        <v>0</v>
      </c>
      <c r="M17" s="2">
        <v>3</v>
      </c>
      <c r="N17" s="2">
        <v>1</v>
      </c>
      <c r="O17" s="2">
        <v>2</v>
      </c>
      <c r="P17" s="2">
        <v>6</v>
      </c>
      <c r="Q17" s="2">
        <v>0</v>
      </c>
      <c r="R17" s="2">
        <v>0</v>
      </c>
      <c r="S17" s="2">
        <v>1</v>
      </c>
      <c r="T17" s="2">
        <v>2</v>
      </c>
      <c r="U17" s="2">
        <v>3</v>
      </c>
      <c r="V17" s="2">
        <v>1</v>
      </c>
      <c r="W17" s="3">
        <v>2</v>
      </c>
      <c r="X17" s="3">
        <v>1</v>
      </c>
      <c r="Y17" s="3">
        <v>2</v>
      </c>
      <c r="Z17" s="3">
        <v>9</v>
      </c>
      <c r="AA17" s="3">
        <v>1</v>
      </c>
      <c r="AB17" s="3">
        <v>1</v>
      </c>
      <c r="AC17" s="3">
        <v>3</v>
      </c>
      <c r="AD17" s="3">
        <v>2</v>
      </c>
      <c r="AE17" s="3">
        <v>4</v>
      </c>
      <c r="AF17" s="3">
        <v>0</v>
      </c>
      <c r="AG17" s="3">
        <v>2</v>
      </c>
      <c r="AH17" s="3">
        <v>6</v>
      </c>
      <c r="AI17" s="3">
        <v>5</v>
      </c>
      <c r="AJ17" s="3">
        <v>9</v>
      </c>
      <c r="AK17" s="3">
        <v>1</v>
      </c>
      <c r="AL17" s="3">
        <v>0</v>
      </c>
      <c r="AM17" s="3">
        <v>3</v>
      </c>
      <c r="AN17" s="3">
        <v>4</v>
      </c>
      <c r="AO17" s="3">
        <v>1</v>
      </c>
      <c r="AP17" s="3">
        <v>5</v>
      </c>
      <c r="AQ17" s="3">
        <v>2</v>
      </c>
      <c r="AR17" s="3">
        <v>4</v>
      </c>
      <c r="AS17" s="3">
        <v>3</v>
      </c>
      <c r="AT17" s="3">
        <v>2</v>
      </c>
      <c r="AU17" s="3">
        <v>4</v>
      </c>
      <c r="AV17" s="3">
        <v>2</v>
      </c>
      <c r="AW17" s="3">
        <v>7</v>
      </c>
      <c r="AX17" s="3">
        <v>0</v>
      </c>
      <c r="AY17" s="3">
        <v>5</v>
      </c>
      <c r="AZ17" s="3">
        <v>1</v>
      </c>
      <c r="BA17" s="3">
        <v>0</v>
      </c>
      <c r="BB17" s="3">
        <v>0</v>
      </c>
      <c r="BC17" s="3">
        <v>2</v>
      </c>
      <c r="BD17" s="3">
        <v>1</v>
      </c>
      <c r="BE17" s="3">
        <v>0</v>
      </c>
      <c r="BF17" s="3">
        <v>0</v>
      </c>
      <c r="BG17" s="3">
        <v>2</v>
      </c>
      <c r="BH17" s="4">
        <v>3</v>
      </c>
      <c r="BI17" s="4">
        <v>1</v>
      </c>
      <c r="BJ17" s="4">
        <v>4</v>
      </c>
      <c r="BK17" s="4">
        <v>0</v>
      </c>
      <c r="BL17" s="4">
        <v>3</v>
      </c>
      <c r="BM17" s="4">
        <v>0</v>
      </c>
      <c r="BN17" s="4">
        <v>1</v>
      </c>
      <c r="BO17" s="4">
        <v>6</v>
      </c>
      <c r="BP17" s="4">
        <v>2</v>
      </c>
      <c r="BQ17" s="4">
        <v>4</v>
      </c>
      <c r="BR17" s="4">
        <v>3</v>
      </c>
      <c r="BS17" s="5">
        <v>5</v>
      </c>
      <c r="BT17" s="5">
        <v>5</v>
      </c>
      <c r="BU17" s="5">
        <v>0</v>
      </c>
      <c r="BV17" s="5">
        <v>0</v>
      </c>
      <c r="BW17" s="5">
        <v>2</v>
      </c>
      <c r="BX17" s="5">
        <v>1</v>
      </c>
      <c r="BY17" s="5">
        <v>7</v>
      </c>
      <c r="BZ17" s="5">
        <v>0</v>
      </c>
      <c r="CA17" s="5">
        <v>1</v>
      </c>
      <c r="CB17" s="5">
        <v>2</v>
      </c>
      <c r="CC17" s="5">
        <v>2</v>
      </c>
      <c r="CD17" s="5">
        <v>0</v>
      </c>
      <c r="CE17" s="5">
        <v>5</v>
      </c>
      <c r="CF17" s="5">
        <v>2</v>
      </c>
      <c r="CG17" s="5">
        <v>1</v>
      </c>
      <c r="CH17" s="5">
        <v>3</v>
      </c>
      <c r="CI17" s="5">
        <v>3</v>
      </c>
      <c r="CJ17" s="5">
        <v>3</v>
      </c>
      <c r="CK17" s="5">
        <v>0</v>
      </c>
      <c r="CL17" s="5">
        <v>1</v>
      </c>
      <c r="CM17" s="5">
        <v>3</v>
      </c>
      <c r="CN17" s="5">
        <v>0</v>
      </c>
      <c r="CO17" s="5">
        <v>0</v>
      </c>
      <c r="CP17" s="5">
        <v>2</v>
      </c>
      <c r="CQ17" s="5">
        <v>0</v>
      </c>
      <c r="CR17" s="5">
        <v>2</v>
      </c>
      <c r="CS17" s="5">
        <v>3</v>
      </c>
      <c r="CT17" s="5">
        <v>1</v>
      </c>
      <c r="CU17" s="6">
        <v>1</v>
      </c>
      <c r="CV17" s="6">
        <v>0</v>
      </c>
      <c r="CW17" s="6">
        <v>0</v>
      </c>
      <c r="CX17" s="6">
        <v>0</v>
      </c>
      <c r="CY17" s="6">
        <v>0</v>
      </c>
      <c r="CZ17" s="6">
        <v>5</v>
      </c>
      <c r="DA17" s="8">
        <v>0</v>
      </c>
      <c r="DB17" s="8">
        <v>2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1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2</v>
      </c>
      <c r="DR17" s="9">
        <v>1</v>
      </c>
      <c r="DS17" s="9">
        <v>1</v>
      </c>
      <c r="DT17" s="9">
        <v>0</v>
      </c>
      <c r="DU17" s="9">
        <v>0</v>
      </c>
      <c r="DV17" s="9">
        <v>0</v>
      </c>
      <c r="DW17" s="9">
        <v>3</v>
      </c>
      <c r="DX17" s="9">
        <v>0</v>
      </c>
      <c r="DY17" s="9">
        <v>0</v>
      </c>
      <c r="DZ17" s="9">
        <v>2</v>
      </c>
      <c r="EA17" s="9">
        <v>0</v>
      </c>
      <c r="EB17" s="9">
        <v>3</v>
      </c>
      <c r="EC17" s="9">
        <v>1</v>
      </c>
      <c r="ED17" s="9">
        <v>2</v>
      </c>
      <c r="EE17" s="9">
        <v>1</v>
      </c>
      <c r="EF17" s="9">
        <v>0</v>
      </c>
      <c r="EG17" s="9">
        <v>0</v>
      </c>
      <c r="EH17" s="9">
        <v>9</v>
      </c>
      <c r="EI17" s="9">
        <v>0</v>
      </c>
      <c r="EJ17" s="9">
        <v>0</v>
      </c>
      <c r="EK17" s="9">
        <v>2</v>
      </c>
      <c r="EL17" s="9">
        <v>1</v>
      </c>
      <c r="EM17" s="8">
        <v>0</v>
      </c>
      <c r="EN17" s="10">
        <f t="shared" si="0"/>
        <v>219</v>
      </c>
      <c r="EO17" s="10">
        <f t="shared" si="1"/>
        <v>37</v>
      </c>
      <c r="EP17" s="1">
        <f t="shared" si="2"/>
        <v>2.9541346690624848E-05</v>
      </c>
      <c r="EQ17" s="24">
        <f t="shared" si="3"/>
        <v>256</v>
      </c>
      <c r="ER17" s="1" t="s">
        <v>300</v>
      </c>
      <c r="ES17" s="1">
        <f t="shared" si="4"/>
        <v>0.004431202003593727</v>
      </c>
      <c r="ET17" s="24">
        <f t="shared" si="5"/>
        <v>1.841726618705036</v>
      </c>
    </row>
    <row r="18" spans="1:150" ht="15.75">
      <c r="A18" s="1" t="s">
        <v>302</v>
      </c>
      <c r="B18" s="1" t="s">
        <v>303</v>
      </c>
      <c r="C18" s="1">
        <v>49</v>
      </c>
      <c r="D18" s="1"/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1</v>
      </c>
      <c r="N18" s="2">
        <v>1</v>
      </c>
      <c r="O18" s="2">
        <v>1</v>
      </c>
      <c r="P18" s="2">
        <v>0</v>
      </c>
      <c r="Q18" s="2">
        <v>1</v>
      </c>
      <c r="R18" s="2">
        <v>1</v>
      </c>
      <c r="S18" s="2">
        <v>1</v>
      </c>
      <c r="T18" s="2">
        <v>0</v>
      </c>
      <c r="U18" s="2">
        <v>1</v>
      </c>
      <c r="V18" s="2">
        <v>2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2</v>
      </c>
      <c r="AC18" s="3">
        <v>1</v>
      </c>
      <c r="AD18" s="3">
        <v>1</v>
      </c>
      <c r="AE18" s="3">
        <v>0</v>
      </c>
      <c r="AF18" s="3">
        <v>1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1</v>
      </c>
      <c r="AM18" s="3">
        <v>0</v>
      </c>
      <c r="AN18" s="3">
        <v>0</v>
      </c>
      <c r="AO18" s="3">
        <v>1</v>
      </c>
      <c r="AP18" s="3">
        <v>1</v>
      </c>
      <c r="AQ18" s="3">
        <v>2</v>
      </c>
      <c r="AR18" s="3">
        <v>2</v>
      </c>
      <c r="AS18" s="3">
        <v>0</v>
      </c>
      <c r="AT18" s="3">
        <v>1</v>
      </c>
      <c r="AU18" s="3">
        <v>0</v>
      </c>
      <c r="AV18" s="3">
        <v>0</v>
      </c>
      <c r="AW18" s="3">
        <v>1</v>
      </c>
      <c r="AX18" s="3">
        <v>1</v>
      </c>
      <c r="AY18" s="3">
        <v>0</v>
      </c>
      <c r="AZ18" s="3">
        <v>0</v>
      </c>
      <c r="BA18" s="3">
        <v>2</v>
      </c>
      <c r="BB18" s="3">
        <v>0</v>
      </c>
      <c r="BC18" s="3">
        <v>0</v>
      </c>
      <c r="BD18" s="3">
        <v>0</v>
      </c>
      <c r="BE18" s="3">
        <v>1</v>
      </c>
      <c r="BF18" s="3">
        <v>1</v>
      </c>
      <c r="BG18" s="3">
        <v>1</v>
      </c>
      <c r="BH18" s="4">
        <v>1</v>
      </c>
      <c r="BI18" s="4">
        <v>0</v>
      </c>
      <c r="BJ18" s="4">
        <v>0</v>
      </c>
      <c r="BK18" s="4">
        <v>0</v>
      </c>
      <c r="BL18" s="4">
        <v>2</v>
      </c>
      <c r="BM18" s="4">
        <v>0</v>
      </c>
      <c r="BN18" s="4">
        <v>0</v>
      </c>
      <c r="BO18" s="4">
        <v>2</v>
      </c>
      <c r="BP18" s="4">
        <v>0</v>
      </c>
      <c r="BQ18" s="4">
        <v>1</v>
      </c>
      <c r="BR18" s="4">
        <v>1</v>
      </c>
      <c r="BS18" s="5">
        <v>1</v>
      </c>
      <c r="BT18" s="5">
        <v>0</v>
      </c>
      <c r="BU18" s="5">
        <v>1</v>
      </c>
      <c r="BV18" s="5">
        <v>0</v>
      </c>
      <c r="BW18" s="5">
        <v>0</v>
      </c>
      <c r="BX18" s="5">
        <v>1</v>
      </c>
      <c r="BY18" s="5">
        <v>2</v>
      </c>
      <c r="BZ18" s="5">
        <v>1</v>
      </c>
      <c r="CA18" s="5">
        <v>0</v>
      </c>
      <c r="CB18" s="5">
        <v>1</v>
      </c>
      <c r="CC18" s="5">
        <v>1</v>
      </c>
      <c r="CD18" s="5">
        <v>0</v>
      </c>
      <c r="CE18" s="5">
        <v>1</v>
      </c>
      <c r="CF18" s="5">
        <v>0</v>
      </c>
      <c r="CG18" s="5">
        <v>0</v>
      </c>
      <c r="CH18" s="5">
        <v>0</v>
      </c>
      <c r="CI18" s="5">
        <v>1</v>
      </c>
      <c r="CJ18" s="5">
        <v>1</v>
      </c>
      <c r="CK18" s="5">
        <v>0</v>
      </c>
      <c r="CL18" s="5">
        <v>0</v>
      </c>
      <c r="CM18" s="5">
        <v>2</v>
      </c>
      <c r="CN18" s="5">
        <v>0</v>
      </c>
      <c r="CO18" s="5">
        <v>0</v>
      </c>
      <c r="CP18" s="5">
        <v>0</v>
      </c>
      <c r="CQ18" s="5">
        <v>0</v>
      </c>
      <c r="CR18" s="5">
        <v>1</v>
      </c>
      <c r="CS18" s="5">
        <v>0</v>
      </c>
      <c r="CT18" s="5">
        <v>0</v>
      </c>
      <c r="CU18" s="6">
        <v>1</v>
      </c>
      <c r="CV18" s="6">
        <v>0</v>
      </c>
      <c r="CW18" s="6">
        <v>8</v>
      </c>
      <c r="CX18" s="6">
        <v>2</v>
      </c>
      <c r="CY18" s="6">
        <v>0</v>
      </c>
      <c r="CZ18" s="6">
        <v>4</v>
      </c>
      <c r="DA18" s="8">
        <v>0</v>
      </c>
      <c r="DB18" s="8">
        <v>0</v>
      </c>
      <c r="DC18" s="8">
        <v>0</v>
      </c>
      <c r="DD18" s="8">
        <v>2</v>
      </c>
      <c r="DE18" s="8">
        <v>0</v>
      </c>
      <c r="DF18" s="8">
        <v>3</v>
      </c>
      <c r="DG18" s="8">
        <v>1</v>
      </c>
      <c r="DH18" s="8">
        <v>24</v>
      </c>
      <c r="DI18" s="8">
        <v>0</v>
      </c>
      <c r="DJ18" s="9">
        <v>6</v>
      </c>
      <c r="DK18" s="9">
        <v>8</v>
      </c>
      <c r="DL18" s="9">
        <v>0</v>
      </c>
      <c r="DM18" s="9">
        <v>6</v>
      </c>
      <c r="DN18" s="9">
        <v>1</v>
      </c>
      <c r="DO18" s="9">
        <v>3</v>
      </c>
      <c r="DP18" s="9">
        <v>7</v>
      </c>
      <c r="DQ18" s="9">
        <v>0</v>
      </c>
      <c r="DR18" s="9">
        <v>2</v>
      </c>
      <c r="DS18" s="9">
        <v>2</v>
      </c>
      <c r="DT18" s="9">
        <v>22</v>
      </c>
      <c r="DU18" s="9">
        <v>6</v>
      </c>
      <c r="DV18" s="9">
        <v>1</v>
      </c>
      <c r="DW18" s="9">
        <v>0</v>
      </c>
      <c r="DX18" s="9">
        <v>0</v>
      </c>
      <c r="DY18" s="9">
        <v>1</v>
      </c>
      <c r="DZ18" s="9">
        <v>2</v>
      </c>
      <c r="EA18" s="9">
        <v>0</v>
      </c>
      <c r="EB18" s="9">
        <v>0</v>
      </c>
      <c r="EC18" s="9">
        <v>4</v>
      </c>
      <c r="ED18" s="9">
        <v>1</v>
      </c>
      <c r="EE18" s="9">
        <v>0</v>
      </c>
      <c r="EF18" s="9">
        <v>2</v>
      </c>
      <c r="EG18" s="9">
        <v>0</v>
      </c>
      <c r="EH18" s="9">
        <v>0</v>
      </c>
      <c r="EI18" s="9">
        <v>1</v>
      </c>
      <c r="EJ18" s="9">
        <v>0</v>
      </c>
      <c r="EK18" s="9">
        <v>0</v>
      </c>
      <c r="EL18" s="9">
        <v>0</v>
      </c>
      <c r="EM18" s="8">
        <v>3</v>
      </c>
      <c r="EN18" s="10">
        <f t="shared" si="0"/>
        <v>54</v>
      </c>
      <c r="EO18" s="10">
        <f t="shared" si="1"/>
        <v>123</v>
      </c>
      <c r="EP18" s="1">
        <f t="shared" si="2"/>
        <v>3.150497598390389E-05</v>
      </c>
      <c r="EQ18" s="1">
        <f t="shared" si="3"/>
        <v>177</v>
      </c>
      <c r="ER18" s="1" t="s">
        <v>302</v>
      </c>
      <c r="ES18" s="1">
        <f t="shared" si="4"/>
        <v>0.004725746397585584</v>
      </c>
      <c r="ET18" s="1">
        <f t="shared" si="5"/>
        <v>1.2733812949640289</v>
      </c>
    </row>
    <row r="19" spans="1:150" ht="15.75">
      <c r="A19" s="1" t="s">
        <v>304</v>
      </c>
      <c r="B19" s="1" t="s">
        <v>305</v>
      </c>
      <c r="C19" s="1">
        <v>40</v>
      </c>
      <c r="D19" s="1"/>
      <c r="E19" s="2">
        <v>0</v>
      </c>
      <c r="F19" s="2">
        <v>0</v>
      </c>
      <c r="G19" s="2">
        <v>0</v>
      </c>
      <c r="H19" s="2">
        <v>2</v>
      </c>
      <c r="I19" s="2">
        <v>0</v>
      </c>
      <c r="J19" s="2">
        <v>2</v>
      </c>
      <c r="K19" s="2">
        <v>4</v>
      </c>
      <c r="L19" s="2">
        <v>0</v>
      </c>
      <c r="M19" s="2">
        <v>0</v>
      </c>
      <c r="N19" s="2">
        <v>0</v>
      </c>
      <c r="O19" s="2">
        <v>4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6</v>
      </c>
      <c r="V19" s="2">
        <v>0</v>
      </c>
      <c r="W19" s="3">
        <v>0</v>
      </c>
      <c r="X19" s="3">
        <v>0</v>
      </c>
      <c r="Y19" s="3">
        <v>0</v>
      </c>
      <c r="Z19" s="3">
        <v>3</v>
      </c>
      <c r="AA19" s="3">
        <v>2</v>
      </c>
      <c r="AB19" s="3">
        <v>1</v>
      </c>
      <c r="AC19" s="3">
        <v>0</v>
      </c>
      <c r="AD19" s="3">
        <v>3</v>
      </c>
      <c r="AE19" s="3">
        <v>4</v>
      </c>
      <c r="AF19" s="3">
        <v>0</v>
      </c>
      <c r="AG19" s="3">
        <v>0</v>
      </c>
      <c r="AH19" s="3">
        <v>2</v>
      </c>
      <c r="AI19" s="3">
        <v>4</v>
      </c>
      <c r="AJ19" s="3">
        <v>4</v>
      </c>
      <c r="AK19" s="3">
        <v>0</v>
      </c>
      <c r="AL19" s="3">
        <v>0</v>
      </c>
      <c r="AM19" s="3">
        <v>0</v>
      </c>
      <c r="AN19" s="3">
        <v>2</v>
      </c>
      <c r="AO19" s="3">
        <v>0</v>
      </c>
      <c r="AP19" s="3">
        <v>4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3</v>
      </c>
      <c r="AZ19" s="3">
        <v>0</v>
      </c>
      <c r="BA19" s="3">
        <v>0</v>
      </c>
      <c r="BB19" s="3">
        <v>2</v>
      </c>
      <c r="BC19" s="3">
        <v>1</v>
      </c>
      <c r="BD19" s="3">
        <v>4</v>
      </c>
      <c r="BE19" s="3">
        <v>2</v>
      </c>
      <c r="BF19" s="3">
        <v>2</v>
      </c>
      <c r="BG19" s="3">
        <v>1</v>
      </c>
      <c r="BH19" s="4">
        <v>1</v>
      </c>
      <c r="BI19" s="4">
        <v>0</v>
      </c>
      <c r="BJ19" s="4">
        <v>1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1</v>
      </c>
      <c r="BS19" s="5">
        <v>1</v>
      </c>
      <c r="BT19" s="5">
        <v>2</v>
      </c>
      <c r="BU19" s="5">
        <v>1</v>
      </c>
      <c r="BV19" s="5">
        <v>0</v>
      </c>
      <c r="BW19" s="5">
        <v>1</v>
      </c>
      <c r="BX19" s="5">
        <v>0</v>
      </c>
      <c r="BY19" s="5">
        <v>2</v>
      </c>
      <c r="BZ19" s="5">
        <v>0</v>
      </c>
      <c r="CA19" s="5">
        <v>0</v>
      </c>
      <c r="CB19" s="5">
        <v>1</v>
      </c>
      <c r="CC19" s="5">
        <v>0</v>
      </c>
      <c r="CD19" s="5">
        <v>0</v>
      </c>
      <c r="CE19" s="5">
        <v>5</v>
      </c>
      <c r="CF19" s="5">
        <v>1</v>
      </c>
      <c r="CG19" s="5">
        <v>5</v>
      </c>
      <c r="CH19" s="5">
        <v>2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6">
        <v>1</v>
      </c>
      <c r="CV19" s="6">
        <v>0</v>
      </c>
      <c r="CW19" s="6">
        <v>0</v>
      </c>
      <c r="CX19" s="6">
        <v>0</v>
      </c>
      <c r="CY19" s="6">
        <v>0</v>
      </c>
      <c r="CZ19" s="6">
        <v>2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10">
        <f t="shared" si="0"/>
        <v>89</v>
      </c>
      <c r="EO19" s="10">
        <f t="shared" si="1"/>
        <v>3</v>
      </c>
      <c r="EP19" s="1">
        <f t="shared" si="2"/>
        <v>5.490983534077185E-05</v>
      </c>
      <c r="EQ19" s="1">
        <f t="shared" si="3"/>
        <v>92</v>
      </c>
      <c r="ER19" s="1" t="s">
        <v>304</v>
      </c>
      <c r="ES19" s="1">
        <f t="shared" si="4"/>
        <v>0.008236475301115776</v>
      </c>
      <c r="ET19" s="1">
        <f t="shared" si="5"/>
        <v>0.6618705035971223</v>
      </c>
    </row>
    <row r="20" spans="1:150" ht="15.75">
      <c r="A20" s="1" t="s">
        <v>306</v>
      </c>
      <c r="B20" s="1" t="s">
        <v>307</v>
      </c>
      <c r="C20" s="1">
        <v>26</v>
      </c>
      <c r="D20" s="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2</v>
      </c>
      <c r="O20" s="2">
        <v>0</v>
      </c>
      <c r="P20" s="2">
        <v>0</v>
      </c>
      <c r="Q20" s="2">
        <v>0</v>
      </c>
      <c r="R20" s="2">
        <v>2</v>
      </c>
      <c r="S20" s="2">
        <v>0</v>
      </c>
      <c r="T20" s="2">
        <v>0</v>
      </c>
      <c r="U20" s="2">
        <v>0</v>
      </c>
      <c r="V20" s="2">
        <v>0</v>
      </c>
      <c r="W20" s="3">
        <v>2</v>
      </c>
      <c r="X20" s="3">
        <v>2</v>
      </c>
      <c r="Y20" s="3">
        <v>0</v>
      </c>
      <c r="Z20" s="3">
        <v>0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2</v>
      </c>
      <c r="AG20" s="3">
        <v>0</v>
      </c>
      <c r="AH20" s="3">
        <v>0</v>
      </c>
      <c r="AI20" s="3">
        <v>0</v>
      </c>
      <c r="AJ20" s="3">
        <v>2</v>
      </c>
      <c r="AK20" s="3">
        <v>3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1</v>
      </c>
      <c r="AW20" s="3">
        <v>2</v>
      </c>
      <c r="AX20" s="3">
        <v>0</v>
      </c>
      <c r="AY20" s="3">
        <v>0</v>
      </c>
      <c r="AZ20" s="3">
        <v>1</v>
      </c>
      <c r="BA20" s="3">
        <v>3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3</v>
      </c>
      <c r="BQ20" s="4">
        <v>3</v>
      </c>
      <c r="BR20" s="4">
        <v>0</v>
      </c>
      <c r="BS20" s="5">
        <v>0</v>
      </c>
      <c r="BT20" s="5">
        <v>1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1</v>
      </c>
      <c r="CI20" s="5">
        <v>0</v>
      </c>
      <c r="CJ20" s="5">
        <v>0</v>
      </c>
      <c r="CK20" s="5">
        <v>0</v>
      </c>
      <c r="CL20" s="5">
        <v>0</v>
      </c>
      <c r="CM20" s="5">
        <v>1</v>
      </c>
      <c r="CN20" s="5">
        <v>0</v>
      </c>
      <c r="CO20" s="5">
        <v>2</v>
      </c>
      <c r="CP20" s="5">
        <v>0</v>
      </c>
      <c r="CQ20" s="5">
        <v>1</v>
      </c>
      <c r="CR20" s="5">
        <v>0</v>
      </c>
      <c r="CS20" s="5">
        <v>0</v>
      </c>
      <c r="CT20" s="5">
        <v>0</v>
      </c>
      <c r="CU20" s="6">
        <v>0</v>
      </c>
      <c r="CV20" s="6">
        <v>1</v>
      </c>
      <c r="CW20" s="6">
        <v>0</v>
      </c>
      <c r="CX20" s="6">
        <v>1</v>
      </c>
      <c r="CY20" s="6">
        <v>0</v>
      </c>
      <c r="CZ20" s="6">
        <v>0</v>
      </c>
      <c r="DA20" s="8">
        <v>2</v>
      </c>
      <c r="DB20" s="8">
        <v>0</v>
      </c>
      <c r="DC20" s="8">
        <v>2</v>
      </c>
      <c r="DD20" s="8">
        <v>1</v>
      </c>
      <c r="DE20" s="8">
        <v>2</v>
      </c>
      <c r="DF20" s="8">
        <v>0</v>
      </c>
      <c r="DG20" s="8">
        <v>5</v>
      </c>
      <c r="DH20" s="8">
        <v>0</v>
      </c>
      <c r="DI20" s="8">
        <v>0</v>
      </c>
      <c r="DJ20" s="9">
        <v>1</v>
      </c>
      <c r="DK20" s="9">
        <v>0</v>
      </c>
      <c r="DL20" s="9">
        <v>1</v>
      </c>
      <c r="DM20" s="9">
        <v>0</v>
      </c>
      <c r="DN20" s="9">
        <v>0</v>
      </c>
      <c r="DO20" s="9">
        <v>1</v>
      </c>
      <c r="DP20" s="9">
        <v>1</v>
      </c>
      <c r="DQ20" s="9">
        <v>3</v>
      </c>
      <c r="DR20" s="9">
        <v>2</v>
      </c>
      <c r="DS20" s="9">
        <v>0</v>
      </c>
      <c r="DT20" s="9">
        <v>0</v>
      </c>
      <c r="DU20" s="9">
        <v>0</v>
      </c>
      <c r="DV20" s="9">
        <v>1</v>
      </c>
      <c r="DW20" s="9">
        <v>1</v>
      </c>
      <c r="DX20" s="9">
        <v>1</v>
      </c>
      <c r="DY20" s="9">
        <v>2</v>
      </c>
      <c r="DZ20" s="9">
        <v>3</v>
      </c>
      <c r="EA20" s="9">
        <v>0</v>
      </c>
      <c r="EB20" s="9">
        <v>3</v>
      </c>
      <c r="EC20" s="9">
        <v>0</v>
      </c>
      <c r="ED20" s="9">
        <v>4</v>
      </c>
      <c r="EE20" s="9">
        <v>2</v>
      </c>
      <c r="EF20" s="9">
        <v>2</v>
      </c>
      <c r="EG20" s="9">
        <v>3</v>
      </c>
      <c r="EH20" s="9">
        <v>1</v>
      </c>
      <c r="EI20" s="9">
        <v>3</v>
      </c>
      <c r="EJ20" s="9">
        <v>0</v>
      </c>
      <c r="EK20" s="9">
        <v>0</v>
      </c>
      <c r="EL20" s="9">
        <v>1</v>
      </c>
      <c r="EM20" s="8">
        <v>1</v>
      </c>
      <c r="EN20" s="10">
        <f t="shared" si="0"/>
        <v>40</v>
      </c>
      <c r="EO20" s="10">
        <f t="shared" si="1"/>
        <v>51</v>
      </c>
      <c r="EP20" s="1">
        <f t="shared" si="2"/>
        <v>5.664951065073705E-05</v>
      </c>
      <c r="EQ20" s="1">
        <f t="shared" si="3"/>
        <v>91</v>
      </c>
      <c r="ER20" s="1" t="s">
        <v>306</v>
      </c>
      <c r="ES20" s="1">
        <f t="shared" si="4"/>
        <v>0.008497426597610557</v>
      </c>
      <c r="ET20" s="1">
        <f t="shared" si="5"/>
        <v>0.6546762589928058</v>
      </c>
    </row>
    <row r="21" spans="1:150" ht="15.75">
      <c r="A21" s="1" t="s">
        <v>308</v>
      </c>
      <c r="B21" s="1" t="s">
        <v>309</v>
      </c>
      <c r="C21" s="1">
        <v>16</v>
      </c>
      <c r="D21" s="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0</v>
      </c>
      <c r="V21" s="2">
        <v>0</v>
      </c>
      <c r="W21" s="3">
        <v>1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1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1</v>
      </c>
      <c r="BD21" s="3">
        <v>1</v>
      </c>
      <c r="BE21" s="3">
        <v>0</v>
      </c>
      <c r="BF21" s="3">
        <v>0</v>
      </c>
      <c r="BG21" s="3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2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1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6">
        <v>0</v>
      </c>
      <c r="CV21" s="6">
        <v>0</v>
      </c>
      <c r="CW21" s="6">
        <v>0</v>
      </c>
      <c r="CX21" s="6">
        <v>2</v>
      </c>
      <c r="CY21" s="6">
        <v>2</v>
      </c>
      <c r="CZ21" s="6">
        <v>0</v>
      </c>
      <c r="DA21" s="8">
        <v>2</v>
      </c>
      <c r="DB21" s="8">
        <v>0</v>
      </c>
      <c r="DC21" s="8">
        <v>2</v>
      </c>
      <c r="DD21" s="8">
        <v>0</v>
      </c>
      <c r="DE21" s="8">
        <v>0</v>
      </c>
      <c r="DF21" s="8">
        <v>1</v>
      </c>
      <c r="DG21" s="8">
        <v>0</v>
      </c>
      <c r="DH21" s="8">
        <v>18</v>
      </c>
      <c r="DI21" s="8">
        <v>0</v>
      </c>
      <c r="DJ21" s="9">
        <v>5</v>
      </c>
      <c r="DK21" s="9">
        <v>6</v>
      </c>
      <c r="DL21" s="9">
        <v>1</v>
      </c>
      <c r="DM21" s="9">
        <v>0</v>
      </c>
      <c r="DN21" s="9">
        <v>1</v>
      </c>
      <c r="DO21" s="9">
        <v>3</v>
      </c>
      <c r="DP21" s="9">
        <v>2</v>
      </c>
      <c r="DQ21" s="9">
        <v>0</v>
      </c>
      <c r="DR21" s="9">
        <v>0</v>
      </c>
      <c r="DS21" s="9">
        <v>0</v>
      </c>
      <c r="DT21" s="9">
        <v>5</v>
      </c>
      <c r="DU21" s="9">
        <v>4</v>
      </c>
      <c r="DV21" s="9">
        <v>1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2</v>
      </c>
      <c r="ED21" s="9">
        <v>0</v>
      </c>
      <c r="EE21" s="9">
        <v>0</v>
      </c>
      <c r="EF21" s="9">
        <v>2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1</v>
      </c>
      <c r="EM21" s="8">
        <v>2</v>
      </c>
      <c r="EN21" s="10">
        <f t="shared" si="0"/>
        <v>15</v>
      </c>
      <c r="EO21" s="10">
        <f t="shared" si="1"/>
        <v>62</v>
      </c>
      <c r="EP21" s="1">
        <f t="shared" si="2"/>
        <v>6.783457914068312E-05</v>
      </c>
      <c r="EQ21" s="1">
        <f t="shared" si="3"/>
        <v>77</v>
      </c>
      <c r="ER21" s="1" t="s">
        <v>308</v>
      </c>
      <c r="ES21" s="1">
        <f t="shared" si="4"/>
        <v>0.010175186871102469</v>
      </c>
      <c r="ET21" s="1">
        <f t="shared" si="5"/>
        <v>0.5539568345323741</v>
      </c>
    </row>
    <row r="22" spans="1:150" ht="15.75">
      <c r="A22" s="7" t="s">
        <v>310</v>
      </c>
      <c r="B22" s="1"/>
      <c r="C22" s="1"/>
      <c r="D22" s="1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8">
        <v>2</v>
      </c>
      <c r="DB22" s="8">
        <v>2</v>
      </c>
      <c r="DC22" s="8">
        <v>2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0</v>
      </c>
      <c r="DY22" s="9">
        <v>1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2</v>
      </c>
      <c r="EH22" s="9">
        <v>0</v>
      </c>
      <c r="EI22" s="9">
        <v>1</v>
      </c>
      <c r="EJ22" s="9">
        <v>0</v>
      </c>
      <c r="EK22" s="9">
        <v>0</v>
      </c>
      <c r="EL22" s="9">
        <v>0</v>
      </c>
      <c r="EM22" s="8">
        <v>1</v>
      </c>
      <c r="EN22" s="10">
        <f t="shared" si="0"/>
        <v>0</v>
      </c>
      <c r="EO22" s="10">
        <f t="shared" si="1"/>
        <v>11</v>
      </c>
      <c r="EP22" s="1">
        <f t="shared" si="2"/>
        <v>7.282002933748186E-05</v>
      </c>
      <c r="EQ22" s="1">
        <f t="shared" si="3"/>
        <v>11</v>
      </c>
      <c r="ER22" s="7" t="s">
        <v>310</v>
      </c>
      <c r="ES22" s="1">
        <f t="shared" si="4"/>
        <v>0.01092300440062228</v>
      </c>
      <c r="ET22" s="1">
        <f t="shared" si="5"/>
        <v>0.07913669064748201</v>
      </c>
    </row>
    <row r="23" spans="1:150" ht="15.75">
      <c r="A23" s="1" t="s">
        <v>311</v>
      </c>
      <c r="B23" s="1" t="s">
        <v>312</v>
      </c>
      <c r="C23" s="1">
        <v>31</v>
      </c>
      <c r="D23" s="1"/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3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1</v>
      </c>
      <c r="AL23" s="3">
        <v>1</v>
      </c>
      <c r="AM23" s="3">
        <v>1</v>
      </c>
      <c r="AN23" s="3">
        <v>1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0</v>
      </c>
      <c r="BD23" s="3">
        <v>0</v>
      </c>
      <c r="BE23" s="3">
        <v>1</v>
      </c>
      <c r="BF23" s="3">
        <v>1</v>
      </c>
      <c r="BG23" s="3">
        <v>0</v>
      </c>
      <c r="BH23" s="4">
        <v>1</v>
      </c>
      <c r="BI23" s="4">
        <v>1</v>
      </c>
      <c r="BJ23" s="4">
        <v>0</v>
      </c>
      <c r="BK23" s="4">
        <v>1</v>
      </c>
      <c r="BL23" s="4">
        <v>1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1</v>
      </c>
      <c r="BS23" s="5">
        <v>1</v>
      </c>
      <c r="BT23" s="5">
        <v>0</v>
      </c>
      <c r="BU23" s="5">
        <v>0</v>
      </c>
      <c r="BV23" s="5">
        <v>1</v>
      </c>
      <c r="BW23" s="5">
        <v>0</v>
      </c>
      <c r="BX23" s="5">
        <v>0</v>
      </c>
      <c r="BY23" s="5">
        <v>0</v>
      </c>
      <c r="BZ23" s="5">
        <v>1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1</v>
      </c>
      <c r="CJ23" s="5">
        <v>0</v>
      </c>
      <c r="CK23" s="5">
        <v>0</v>
      </c>
      <c r="CL23" s="5">
        <v>1</v>
      </c>
      <c r="CM23" s="5">
        <v>1</v>
      </c>
      <c r="CN23" s="5">
        <v>1</v>
      </c>
      <c r="CO23" s="5">
        <v>0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6">
        <v>0</v>
      </c>
      <c r="CV23" s="6">
        <v>1</v>
      </c>
      <c r="CW23" s="6">
        <v>5</v>
      </c>
      <c r="CX23" s="6">
        <v>1</v>
      </c>
      <c r="CY23" s="6">
        <v>1</v>
      </c>
      <c r="CZ23" s="6">
        <v>1</v>
      </c>
      <c r="DA23" s="8">
        <v>0</v>
      </c>
      <c r="DB23" s="8">
        <v>1</v>
      </c>
      <c r="DC23" s="8">
        <v>0</v>
      </c>
      <c r="DD23" s="8">
        <v>1</v>
      </c>
      <c r="DE23" s="8">
        <v>0</v>
      </c>
      <c r="DF23" s="8">
        <v>1</v>
      </c>
      <c r="DG23" s="8">
        <v>1</v>
      </c>
      <c r="DH23" s="8">
        <v>4</v>
      </c>
      <c r="DI23" s="8">
        <v>0</v>
      </c>
      <c r="DJ23" s="9">
        <v>0</v>
      </c>
      <c r="DK23" s="9">
        <v>2</v>
      </c>
      <c r="DL23" s="9">
        <v>0</v>
      </c>
      <c r="DM23" s="9">
        <v>0</v>
      </c>
      <c r="DN23" s="9">
        <v>0</v>
      </c>
      <c r="DO23" s="9">
        <v>1</v>
      </c>
      <c r="DP23" s="9">
        <v>2</v>
      </c>
      <c r="DQ23" s="9">
        <v>1</v>
      </c>
      <c r="DR23" s="9">
        <v>1</v>
      </c>
      <c r="DS23" s="9">
        <v>0</v>
      </c>
      <c r="DT23" s="9">
        <v>4</v>
      </c>
      <c r="DU23" s="9">
        <v>7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2</v>
      </c>
      <c r="EB23" s="9">
        <v>0</v>
      </c>
      <c r="EC23" s="9">
        <v>0</v>
      </c>
      <c r="ED23" s="9">
        <v>1</v>
      </c>
      <c r="EE23" s="9">
        <v>0</v>
      </c>
      <c r="EF23" s="9">
        <v>0</v>
      </c>
      <c r="EG23" s="9">
        <v>1</v>
      </c>
      <c r="EH23" s="9">
        <v>0</v>
      </c>
      <c r="EI23" s="9">
        <v>0</v>
      </c>
      <c r="EJ23" s="9">
        <v>1</v>
      </c>
      <c r="EK23" s="9">
        <v>0</v>
      </c>
      <c r="EL23" s="9">
        <v>1</v>
      </c>
      <c r="EM23" s="8">
        <v>2</v>
      </c>
      <c r="EN23" s="10">
        <f t="shared" si="0"/>
        <v>28</v>
      </c>
      <c r="EO23" s="10">
        <f t="shared" si="1"/>
        <v>43</v>
      </c>
      <c r="EP23" s="1">
        <f t="shared" si="2"/>
        <v>8.979390720607738E-05</v>
      </c>
      <c r="EQ23" s="1">
        <f t="shared" si="3"/>
        <v>71</v>
      </c>
      <c r="ER23" s="1" t="s">
        <v>311</v>
      </c>
      <c r="ES23" s="1">
        <f t="shared" si="4"/>
        <v>0.013469086080911607</v>
      </c>
      <c r="ET23" s="1">
        <f t="shared" si="5"/>
        <v>0.5107913669064749</v>
      </c>
    </row>
    <row r="24" spans="1:150" ht="15.75">
      <c r="A24" s="1" t="s">
        <v>313</v>
      </c>
      <c r="B24" s="1" t="s">
        <v>314</v>
      </c>
      <c r="C24" s="1">
        <v>57</v>
      </c>
      <c r="D24" s="1"/>
      <c r="E24" s="2">
        <v>0</v>
      </c>
      <c r="F24" s="2">
        <v>0</v>
      </c>
      <c r="G24" s="2">
        <v>0</v>
      </c>
      <c r="H24" s="2">
        <v>5</v>
      </c>
      <c r="I24" s="2">
        <v>2</v>
      </c>
      <c r="J24" s="2">
        <v>6</v>
      </c>
      <c r="K24" s="2">
        <v>3</v>
      </c>
      <c r="L24" s="2">
        <v>0</v>
      </c>
      <c r="M24" s="2">
        <v>0</v>
      </c>
      <c r="N24" s="2">
        <v>0</v>
      </c>
      <c r="O24" s="2">
        <v>6</v>
      </c>
      <c r="P24" s="2">
        <v>4</v>
      </c>
      <c r="Q24" s="2">
        <v>0</v>
      </c>
      <c r="R24" s="2">
        <v>0</v>
      </c>
      <c r="S24" s="2">
        <v>0</v>
      </c>
      <c r="T24" s="2">
        <v>0</v>
      </c>
      <c r="U24" s="2">
        <v>8</v>
      </c>
      <c r="V24" s="2">
        <v>1</v>
      </c>
      <c r="W24" s="3">
        <v>1</v>
      </c>
      <c r="X24" s="3">
        <v>1</v>
      </c>
      <c r="Y24" s="3">
        <v>0</v>
      </c>
      <c r="Z24" s="3">
        <v>6</v>
      </c>
      <c r="AA24" s="3">
        <v>3</v>
      </c>
      <c r="AB24" s="3">
        <v>2</v>
      </c>
      <c r="AC24" s="3">
        <v>5</v>
      </c>
      <c r="AD24" s="3">
        <v>1</v>
      </c>
      <c r="AE24" s="3">
        <v>2</v>
      </c>
      <c r="AF24" s="3">
        <v>0</v>
      </c>
      <c r="AG24" s="3">
        <v>2</v>
      </c>
      <c r="AH24" s="3">
        <v>7</v>
      </c>
      <c r="AI24" s="3">
        <v>4</v>
      </c>
      <c r="AJ24" s="3">
        <v>6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6</v>
      </c>
      <c r="AQ24" s="3">
        <v>0</v>
      </c>
      <c r="AR24" s="3">
        <v>0</v>
      </c>
      <c r="AS24" s="3">
        <v>1</v>
      </c>
      <c r="AT24" s="3">
        <v>0</v>
      </c>
      <c r="AU24" s="3">
        <v>2</v>
      </c>
      <c r="AV24" s="3">
        <v>1</v>
      </c>
      <c r="AW24" s="3">
        <v>0</v>
      </c>
      <c r="AX24" s="3">
        <v>0</v>
      </c>
      <c r="AY24" s="3">
        <v>4</v>
      </c>
      <c r="AZ24" s="3">
        <v>0</v>
      </c>
      <c r="BA24" s="3">
        <v>0</v>
      </c>
      <c r="BB24" s="3">
        <v>6</v>
      </c>
      <c r="BC24" s="3">
        <v>2</v>
      </c>
      <c r="BD24" s="3">
        <v>8</v>
      </c>
      <c r="BE24" s="3">
        <v>1</v>
      </c>
      <c r="BF24" s="3">
        <v>2</v>
      </c>
      <c r="BG24" s="3">
        <v>3</v>
      </c>
      <c r="BH24" s="4">
        <v>2</v>
      </c>
      <c r="BI24" s="4">
        <v>3</v>
      </c>
      <c r="BJ24" s="4">
        <v>2</v>
      </c>
      <c r="BK24" s="4">
        <v>0</v>
      </c>
      <c r="BL24" s="4">
        <v>1</v>
      </c>
      <c r="BM24" s="4">
        <v>0</v>
      </c>
      <c r="BN24" s="4">
        <v>1</v>
      </c>
      <c r="BO24" s="4">
        <v>0</v>
      </c>
      <c r="BP24" s="4">
        <v>0</v>
      </c>
      <c r="BQ24" s="4">
        <v>1</v>
      </c>
      <c r="BR24" s="4">
        <v>1</v>
      </c>
      <c r="BS24" s="5">
        <v>2</v>
      </c>
      <c r="BT24" s="5">
        <v>4</v>
      </c>
      <c r="BU24" s="5">
        <v>1</v>
      </c>
      <c r="BV24" s="5">
        <v>0</v>
      </c>
      <c r="BW24" s="5">
        <v>2</v>
      </c>
      <c r="BX24" s="5">
        <v>0</v>
      </c>
      <c r="BY24" s="5">
        <v>3</v>
      </c>
      <c r="BZ24" s="5">
        <v>2</v>
      </c>
      <c r="CA24" s="5">
        <v>0</v>
      </c>
      <c r="CB24" s="5">
        <v>2</v>
      </c>
      <c r="CC24" s="5">
        <v>0</v>
      </c>
      <c r="CD24" s="5">
        <v>0</v>
      </c>
      <c r="CE24" s="5">
        <v>7</v>
      </c>
      <c r="CF24" s="5">
        <v>2</v>
      </c>
      <c r="CG24" s="5">
        <v>6</v>
      </c>
      <c r="CH24" s="5">
        <v>1</v>
      </c>
      <c r="CI24" s="5">
        <v>0</v>
      </c>
      <c r="CJ24" s="5">
        <v>0</v>
      </c>
      <c r="CK24" s="5">
        <v>1</v>
      </c>
      <c r="CL24" s="5">
        <v>0</v>
      </c>
      <c r="CM24" s="5">
        <v>1</v>
      </c>
      <c r="CN24" s="5">
        <v>0</v>
      </c>
      <c r="CO24" s="5">
        <v>0</v>
      </c>
      <c r="CP24" s="5">
        <v>1</v>
      </c>
      <c r="CQ24" s="5">
        <v>0</v>
      </c>
      <c r="CR24" s="5">
        <v>1</v>
      </c>
      <c r="CS24" s="5">
        <v>1</v>
      </c>
      <c r="CT24" s="5">
        <v>1</v>
      </c>
      <c r="CU24" s="6">
        <v>1</v>
      </c>
      <c r="CV24" s="6">
        <v>0</v>
      </c>
      <c r="CW24" s="6">
        <v>0</v>
      </c>
      <c r="CX24" s="6">
        <v>0</v>
      </c>
      <c r="CY24" s="6">
        <v>0</v>
      </c>
      <c r="CZ24" s="6">
        <v>2</v>
      </c>
      <c r="DA24" s="8">
        <v>1</v>
      </c>
      <c r="DB24" s="8">
        <v>2</v>
      </c>
      <c r="DC24" s="8">
        <v>1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9">
        <v>0</v>
      </c>
      <c r="DK24" s="9">
        <v>0</v>
      </c>
      <c r="DL24" s="9">
        <v>1</v>
      </c>
      <c r="DM24" s="9">
        <v>0</v>
      </c>
      <c r="DN24" s="9">
        <v>0</v>
      </c>
      <c r="DO24" s="9">
        <v>0</v>
      </c>
      <c r="DP24" s="9">
        <v>1</v>
      </c>
      <c r="DQ24" s="9">
        <v>0</v>
      </c>
      <c r="DR24" s="9">
        <v>0</v>
      </c>
      <c r="DS24" s="9">
        <v>1</v>
      </c>
      <c r="DT24" s="9">
        <v>0</v>
      </c>
      <c r="DU24" s="9">
        <v>0</v>
      </c>
      <c r="DV24" s="9">
        <v>1</v>
      </c>
      <c r="DW24" s="9">
        <v>2</v>
      </c>
      <c r="DX24" s="9">
        <v>1</v>
      </c>
      <c r="DY24" s="9">
        <v>0</v>
      </c>
      <c r="DZ24" s="9">
        <v>2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2</v>
      </c>
      <c r="EI24" s="9">
        <v>0</v>
      </c>
      <c r="EJ24" s="9">
        <v>0</v>
      </c>
      <c r="EK24" s="9">
        <v>1</v>
      </c>
      <c r="EL24" s="9">
        <v>0</v>
      </c>
      <c r="EM24" s="8">
        <v>1</v>
      </c>
      <c r="EN24" s="10">
        <f t="shared" si="0"/>
        <v>160</v>
      </c>
      <c r="EO24" s="10">
        <f t="shared" si="1"/>
        <v>20</v>
      </c>
      <c r="EP24" s="1">
        <f t="shared" si="2"/>
        <v>0.00011530371906948164</v>
      </c>
      <c r="EQ24" s="1">
        <f t="shared" si="3"/>
        <v>180</v>
      </c>
      <c r="ER24" s="1" t="s">
        <v>313</v>
      </c>
      <c r="ES24" s="1">
        <f t="shared" si="4"/>
        <v>0.017295557860422247</v>
      </c>
      <c r="ET24" s="1">
        <f t="shared" si="5"/>
        <v>1.2949640287769784</v>
      </c>
    </row>
    <row r="25" spans="1:150" ht="15.75">
      <c r="A25" s="7" t="s">
        <v>315</v>
      </c>
      <c r="B25" s="1"/>
      <c r="C25" s="1"/>
      <c r="D25" s="1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1</v>
      </c>
      <c r="DJ25" s="9">
        <v>0</v>
      </c>
      <c r="DK25" s="9">
        <v>1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1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1</v>
      </c>
      <c r="ED25" s="9">
        <v>1</v>
      </c>
      <c r="EE25" s="9">
        <v>0</v>
      </c>
      <c r="EF25" s="9">
        <v>0</v>
      </c>
      <c r="EG25" s="9">
        <v>0</v>
      </c>
      <c r="EH25" s="9">
        <v>0</v>
      </c>
      <c r="EI25" s="9">
        <v>1</v>
      </c>
      <c r="EJ25" s="9">
        <v>0</v>
      </c>
      <c r="EK25" s="9">
        <v>0</v>
      </c>
      <c r="EL25" s="9">
        <v>0</v>
      </c>
      <c r="EM25" s="8">
        <v>0</v>
      </c>
      <c r="EN25" s="10">
        <f t="shared" si="0"/>
        <v>0</v>
      </c>
      <c r="EO25" s="10">
        <f t="shared" si="1"/>
        <v>6</v>
      </c>
      <c r="EP25" s="1">
        <f t="shared" si="2"/>
        <v>0.00011860174781559856</v>
      </c>
      <c r="EQ25" s="1">
        <f t="shared" si="3"/>
        <v>6</v>
      </c>
      <c r="ER25" s="7" t="s">
        <v>315</v>
      </c>
      <c r="ES25" s="1">
        <f t="shared" si="4"/>
        <v>0.017790262172339782</v>
      </c>
      <c r="ET25" s="1">
        <f t="shared" si="5"/>
        <v>0.04316546762589928</v>
      </c>
    </row>
    <row r="26" spans="1:150" ht="15.75">
      <c r="A26" s="1" t="s">
        <v>316</v>
      </c>
      <c r="B26" s="1" t="s">
        <v>317</v>
      </c>
      <c r="C26" s="1">
        <v>33</v>
      </c>
      <c r="D26" s="1"/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1</v>
      </c>
      <c r="P26" s="2">
        <v>0</v>
      </c>
      <c r="Q26" s="2">
        <v>0</v>
      </c>
      <c r="R26" s="2">
        <v>1</v>
      </c>
      <c r="S26" s="2">
        <v>0</v>
      </c>
      <c r="T26" s="2">
        <v>1</v>
      </c>
      <c r="U26" s="2">
        <v>1</v>
      </c>
      <c r="V26" s="2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1</v>
      </c>
      <c r="AE26" s="3">
        <v>1</v>
      </c>
      <c r="AF26" s="3">
        <v>0</v>
      </c>
      <c r="AG26" s="3">
        <v>1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3">
        <v>1</v>
      </c>
      <c r="AO26" s="3">
        <v>0</v>
      </c>
      <c r="AP26" s="3">
        <v>0</v>
      </c>
      <c r="AQ26" s="3">
        <v>2</v>
      </c>
      <c r="AR26" s="3">
        <v>2</v>
      </c>
      <c r="AS26" s="3">
        <v>0</v>
      </c>
      <c r="AT26" s="3">
        <v>0</v>
      </c>
      <c r="AU26" s="3">
        <v>0</v>
      </c>
      <c r="AV26" s="3">
        <v>1</v>
      </c>
      <c r="AW26" s="3">
        <v>0</v>
      </c>
      <c r="AX26" s="3">
        <v>1</v>
      </c>
      <c r="AY26" s="3">
        <v>0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1</v>
      </c>
      <c r="BF26" s="3">
        <v>1</v>
      </c>
      <c r="BG26" s="3">
        <v>0</v>
      </c>
      <c r="BH26" s="4">
        <v>0</v>
      </c>
      <c r="BI26" s="4">
        <v>1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5">
        <v>1</v>
      </c>
      <c r="BT26" s="5">
        <v>0</v>
      </c>
      <c r="BU26" s="5">
        <v>0</v>
      </c>
      <c r="BV26" s="5">
        <v>1</v>
      </c>
      <c r="BW26" s="5">
        <v>0</v>
      </c>
      <c r="BX26" s="5">
        <v>1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1</v>
      </c>
      <c r="CF26" s="5">
        <v>0</v>
      </c>
      <c r="CG26" s="5">
        <v>1</v>
      </c>
      <c r="CH26" s="5">
        <v>0</v>
      </c>
      <c r="CI26" s="5">
        <v>0</v>
      </c>
      <c r="CJ26" s="5">
        <v>0</v>
      </c>
      <c r="CK26" s="5">
        <v>2</v>
      </c>
      <c r="CL26" s="5">
        <v>0</v>
      </c>
      <c r="CM26" s="5">
        <v>0</v>
      </c>
      <c r="CN26" s="5">
        <v>0</v>
      </c>
      <c r="CO26" s="5">
        <v>0</v>
      </c>
      <c r="CP26" s="5">
        <v>1</v>
      </c>
      <c r="CQ26" s="5">
        <v>0</v>
      </c>
      <c r="CR26" s="5">
        <v>1</v>
      </c>
      <c r="CS26" s="5">
        <v>1</v>
      </c>
      <c r="CT26" s="5">
        <v>1</v>
      </c>
      <c r="CU26" s="6">
        <v>0</v>
      </c>
      <c r="CV26" s="6">
        <v>2</v>
      </c>
      <c r="CW26" s="6">
        <v>0</v>
      </c>
      <c r="CX26" s="6">
        <v>1</v>
      </c>
      <c r="CY26" s="6">
        <v>0</v>
      </c>
      <c r="CZ26" s="6">
        <v>4</v>
      </c>
      <c r="DA26" s="8">
        <v>0</v>
      </c>
      <c r="DB26" s="8">
        <v>0</v>
      </c>
      <c r="DC26" s="8">
        <v>0</v>
      </c>
      <c r="DD26" s="8">
        <v>0</v>
      </c>
      <c r="DE26" s="8">
        <v>2</v>
      </c>
      <c r="DF26" s="8">
        <v>2</v>
      </c>
      <c r="DG26" s="8">
        <v>2</v>
      </c>
      <c r="DH26" s="8">
        <v>0</v>
      </c>
      <c r="DI26" s="8">
        <v>0</v>
      </c>
      <c r="DJ26" s="9">
        <v>2</v>
      </c>
      <c r="DK26" s="9">
        <v>5</v>
      </c>
      <c r="DL26" s="9">
        <v>1</v>
      </c>
      <c r="DM26" s="9">
        <v>5</v>
      </c>
      <c r="DN26" s="9">
        <v>2</v>
      </c>
      <c r="DO26" s="9">
        <v>0</v>
      </c>
      <c r="DP26" s="9">
        <v>0</v>
      </c>
      <c r="DQ26" s="9">
        <v>0</v>
      </c>
      <c r="DR26" s="9">
        <v>1</v>
      </c>
      <c r="DS26" s="9">
        <v>3</v>
      </c>
      <c r="DT26" s="9">
        <v>1</v>
      </c>
      <c r="DU26" s="9">
        <v>1</v>
      </c>
      <c r="DV26" s="9">
        <v>5</v>
      </c>
      <c r="DW26" s="9">
        <v>1</v>
      </c>
      <c r="DX26" s="9">
        <v>0</v>
      </c>
      <c r="DY26" s="9">
        <v>1</v>
      </c>
      <c r="DZ26" s="9">
        <v>0</v>
      </c>
      <c r="EA26" s="9">
        <v>0</v>
      </c>
      <c r="EB26" s="9">
        <v>1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v>0</v>
      </c>
      <c r="EM26" s="8">
        <v>2</v>
      </c>
      <c r="EN26" s="10">
        <f t="shared" si="0"/>
        <v>33</v>
      </c>
      <c r="EO26" s="10">
        <f t="shared" si="1"/>
        <v>44</v>
      </c>
      <c r="EP26" s="1">
        <f t="shared" si="2"/>
        <v>0.0001624585623174888</v>
      </c>
      <c r="EQ26" s="1">
        <f t="shared" si="3"/>
        <v>77</v>
      </c>
      <c r="ER26" s="1" t="s">
        <v>316</v>
      </c>
      <c r="ES26" s="1">
        <f t="shared" si="4"/>
        <v>0.02436878434762332</v>
      </c>
      <c r="ET26" s="1">
        <f t="shared" si="5"/>
        <v>0.5539568345323741</v>
      </c>
    </row>
    <row r="27" spans="1:150" ht="15.75">
      <c r="A27" s="1" t="s">
        <v>318</v>
      </c>
      <c r="B27" s="1" t="s">
        <v>319</v>
      </c>
      <c r="C27" s="1">
        <v>82</v>
      </c>
      <c r="D27" s="1"/>
      <c r="E27" s="2">
        <v>2</v>
      </c>
      <c r="F27" s="2">
        <v>1</v>
      </c>
      <c r="G27" s="2">
        <v>6</v>
      </c>
      <c r="H27" s="2">
        <v>7</v>
      </c>
      <c r="I27" s="2">
        <v>9</v>
      </c>
      <c r="J27" s="2">
        <v>6</v>
      </c>
      <c r="K27" s="2">
        <v>7</v>
      </c>
      <c r="L27" s="2">
        <v>0</v>
      </c>
      <c r="M27" s="2">
        <v>1</v>
      </c>
      <c r="N27" s="2">
        <v>1</v>
      </c>
      <c r="O27" s="2">
        <v>20</v>
      </c>
      <c r="P27" s="2">
        <v>7</v>
      </c>
      <c r="Q27" s="2">
        <v>0</v>
      </c>
      <c r="R27" s="2">
        <v>0</v>
      </c>
      <c r="S27" s="2">
        <v>1</v>
      </c>
      <c r="T27" s="2">
        <v>1</v>
      </c>
      <c r="U27" s="2">
        <v>6</v>
      </c>
      <c r="V27" s="2">
        <v>0</v>
      </c>
      <c r="W27" s="3">
        <v>1</v>
      </c>
      <c r="X27" s="3">
        <v>1</v>
      </c>
      <c r="Y27" s="3">
        <v>1</v>
      </c>
      <c r="Z27" s="3">
        <v>7</v>
      </c>
      <c r="AA27" s="3">
        <v>0</v>
      </c>
      <c r="AB27" s="3">
        <v>3</v>
      </c>
      <c r="AC27" s="3">
        <v>3</v>
      </c>
      <c r="AD27" s="3">
        <v>5</v>
      </c>
      <c r="AE27" s="3">
        <v>5</v>
      </c>
      <c r="AF27" s="3">
        <v>1</v>
      </c>
      <c r="AG27" s="3">
        <v>1</v>
      </c>
      <c r="AH27" s="3">
        <v>6</v>
      </c>
      <c r="AI27" s="3">
        <v>11</v>
      </c>
      <c r="AJ27" s="3">
        <v>7</v>
      </c>
      <c r="AK27" s="3">
        <v>1</v>
      </c>
      <c r="AL27" s="3">
        <v>0</v>
      </c>
      <c r="AM27" s="3">
        <v>1</v>
      </c>
      <c r="AN27" s="3">
        <v>4</v>
      </c>
      <c r="AO27" s="3">
        <v>1</v>
      </c>
      <c r="AP27" s="3">
        <v>8</v>
      </c>
      <c r="AQ27" s="3">
        <v>3</v>
      </c>
      <c r="AR27" s="3">
        <v>6</v>
      </c>
      <c r="AS27" s="3">
        <v>3</v>
      </c>
      <c r="AT27" s="3">
        <v>3</v>
      </c>
      <c r="AU27" s="3">
        <v>7</v>
      </c>
      <c r="AV27" s="3">
        <v>5</v>
      </c>
      <c r="AW27" s="3">
        <v>5</v>
      </c>
      <c r="AX27" s="3">
        <v>0</v>
      </c>
      <c r="AY27" s="3">
        <v>3</v>
      </c>
      <c r="AZ27" s="3">
        <v>3</v>
      </c>
      <c r="BA27" s="3">
        <v>0</v>
      </c>
      <c r="BB27" s="3">
        <v>4</v>
      </c>
      <c r="BC27" s="3">
        <v>7</v>
      </c>
      <c r="BD27" s="3">
        <v>12</v>
      </c>
      <c r="BE27" s="3">
        <v>3</v>
      </c>
      <c r="BF27" s="3">
        <v>4</v>
      </c>
      <c r="BG27" s="3">
        <v>3</v>
      </c>
      <c r="BH27" s="4">
        <v>5</v>
      </c>
      <c r="BI27" s="4">
        <v>4</v>
      </c>
      <c r="BJ27" s="4">
        <v>4</v>
      </c>
      <c r="BK27" s="4">
        <v>1</v>
      </c>
      <c r="BL27" s="4">
        <v>2</v>
      </c>
      <c r="BM27" s="4">
        <v>0</v>
      </c>
      <c r="BN27" s="4">
        <v>3</v>
      </c>
      <c r="BO27" s="4">
        <v>2</v>
      </c>
      <c r="BP27" s="4">
        <v>6</v>
      </c>
      <c r="BQ27" s="4">
        <v>1</v>
      </c>
      <c r="BR27" s="4">
        <v>2</v>
      </c>
      <c r="BS27" s="5">
        <v>4</v>
      </c>
      <c r="BT27" s="5">
        <v>8</v>
      </c>
      <c r="BU27" s="5">
        <v>3</v>
      </c>
      <c r="BV27" s="5">
        <v>0</v>
      </c>
      <c r="BW27" s="5">
        <v>0</v>
      </c>
      <c r="BX27" s="5">
        <v>1</v>
      </c>
      <c r="BY27" s="5">
        <v>3</v>
      </c>
      <c r="BZ27" s="5">
        <v>1</v>
      </c>
      <c r="CA27" s="5">
        <v>2</v>
      </c>
      <c r="CB27" s="5">
        <v>3</v>
      </c>
      <c r="CC27" s="5">
        <v>0</v>
      </c>
      <c r="CD27" s="5">
        <v>4</v>
      </c>
      <c r="CE27" s="5">
        <v>12</v>
      </c>
      <c r="CF27" s="5">
        <v>0</v>
      </c>
      <c r="CG27" s="5">
        <v>8</v>
      </c>
      <c r="CH27" s="5">
        <v>5</v>
      </c>
      <c r="CI27" s="5">
        <v>0</v>
      </c>
      <c r="CJ27" s="5">
        <v>3</v>
      </c>
      <c r="CK27" s="5">
        <v>0</v>
      </c>
      <c r="CL27" s="5">
        <v>2</v>
      </c>
      <c r="CM27" s="5">
        <v>3</v>
      </c>
      <c r="CN27" s="5">
        <v>0</v>
      </c>
      <c r="CO27" s="5">
        <v>1</v>
      </c>
      <c r="CP27" s="5">
        <v>3</v>
      </c>
      <c r="CQ27" s="5">
        <v>3</v>
      </c>
      <c r="CR27" s="5">
        <v>3</v>
      </c>
      <c r="CS27" s="5">
        <v>3</v>
      </c>
      <c r="CT27" s="5">
        <v>6</v>
      </c>
      <c r="CU27" s="6">
        <v>9</v>
      </c>
      <c r="CV27" s="6">
        <v>1</v>
      </c>
      <c r="CW27" s="6">
        <v>0</v>
      </c>
      <c r="CX27" s="6">
        <v>1</v>
      </c>
      <c r="CY27" s="6">
        <v>0</v>
      </c>
      <c r="CZ27" s="6">
        <v>7</v>
      </c>
      <c r="DA27" s="25">
        <v>1</v>
      </c>
      <c r="DB27" s="25">
        <v>4</v>
      </c>
      <c r="DC27" s="25">
        <v>2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3</v>
      </c>
      <c r="DJ27" s="26">
        <v>0</v>
      </c>
      <c r="DK27" s="26">
        <v>1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5</v>
      </c>
      <c r="DX27" s="26">
        <v>4</v>
      </c>
      <c r="DY27" s="26">
        <v>1</v>
      </c>
      <c r="DZ27" s="26">
        <v>5</v>
      </c>
      <c r="EA27" s="26">
        <v>1</v>
      </c>
      <c r="EB27" s="26">
        <v>2</v>
      </c>
      <c r="EC27" s="26">
        <v>1</v>
      </c>
      <c r="ED27" s="26">
        <v>0</v>
      </c>
      <c r="EE27" s="26">
        <v>2</v>
      </c>
      <c r="EF27" s="26">
        <v>1</v>
      </c>
      <c r="EG27" s="26">
        <v>1</v>
      </c>
      <c r="EH27" s="26">
        <v>5</v>
      </c>
      <c r="EI27" s="26">
        <v>0</v>
      </c>
      <c r="EJ27" s="26">
        <v>2</v>
      </c>
      <c r="EK27" s="26">
        <v>3</v>
      </c>
      <c r="EL27" s="26">
        <v>3</v>
      </c>
      <c r="EM27" s="25">
        <v>0</v>
      </c>
      <c r="EN27" s="10">
        <f t="shared" si="0"/>
        <v>324</v>
      </c>
      <c r="EO27" s="10">
        <f t="shared" si="1"/>
        <v>65</v>
      </c>
      <c r="EP27" s="1">
        <f t="shared" si="2"/>
        <v>0.00016364381532262717</v>
      </c>
      <c r="EQ27" s="1">
        <f t="shared" si="3"/>
        <v>389</v>
      </c>
      <c r="ER27" s="1" t="s">
        <v>318</v>
      </c>
      <c r="ES27" s="1">
        <f t="shared" si="4"/>
        <v>0.024546572298394076</v>
      </c>
      <c r="ET27" s="1">
        <f t="shared" si="5"/>
        <v>2.7985611510791366</v>
      </c>
    </row>
    <row r="28" spans="1:150" ht="15.75">
      <c r="A28" s="1" t="s">
        <v>320</v>
      </c>
      <c r="B28" s="1" t="s">
        <v>321</v>
      </c>
      <c r="C28" s="1">
        <v>12</v>
      </c>
      <c r="D28" s="1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1</v>
      </c>
      <c r="BR28" s="4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1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1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1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6">
        <v>0</v>
      </c>
      <c r="CV28" s="6">
        <v>0</v>
      </c>
      <c r="CW28" s="6">
        <v>0</v>
      </c>
      <c r="CX28" s="6">
        <v>1</v>
      </c>
      <c r="CY28" s="6">
        <v>1</v>
      </c>
      <c r="CZ28" s="6">
        <v>0</v>
      </c>
      <c r="DA28" s="8">
        <v>1</v>
      </c>
      <c r="DB28" s="8">
        <v>0</v>
      </c>
      <c r="DC28" s="8">
        <v>1</v>
      </c>
      <c r="DD28" s="8">
        <v>1</v>
      </c>
      <c r="DE28" s="8">
        <v>1</v>
      </c>
      <c r="DF28" s="8">
        <v>1</v>
      </c>
      <c r="DG28" s="8">
        <v>0</v>
      </c>
      <c r="DH28" s="8">
        <v>0</v>
      </c>
      <c r="DI28" s="8">
        <v>1</v>
      </c>
      <c r="DJ28" s="9">
        <v>0</v>
      </c>
      <c r="DK28" s="9">
        <v>1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1</v>
      </c>
      <c r="DT28" s="9">
        <v>0</v>
      </c>
      <c r="DU28" s="9">
        <v>1</v>
      </c>
      <c r="DV28" s="9">
        <v>1</v>
      </c>
      <c r="DW28" s="9">
        <v>0</v>
      </c>
      <c r="DX28" s="9">
        <v>0</v>
      </c>
      <c r="DY28" s="9">
        <v>0</v>
      </c>
      <c r="DZ28" s="9">
        <v>1</v>
      </c>
      <c r="EA28" s="9">
        <v>1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1</v>
      </c>
      <c r="EK28" s="9">
        <v>1</v>
      </c>
      <c r="EL28" s="9">
        <v>0</v>
      </c>
      <c r="EM28" s="8">
        <v>0</v>
      </c>
      <c r="EN28" s="10">
        <f t="shared" si="0"/>
        <v>10</v>
      </c>
      <c r="EO28" s="10">
        <f t="shared" si="1"/>
        <v>16</v>
      </c>
      <c r="EP28" s="1">
        <f t="shared" si="2"/>
        <v>0.0001749484904554922</v>
      </c>
      <c r="EQ28" s="1">
        <f t="shared" si="3"/>
        <v>26</v>
      </c>
      <c r="ER28" s="1" t="s">
        <v>320</v>
      </c>
      <c r="ES28" s="1">
        <f t="shared" si="4"/>
        <v>0.026242273568323832</v>
      </c>
      <c r="ET28" s="1">
        <f t="shared" si="5"/>
        <v>0.18705035971223022</v>
      </c>
    </row>
    <row r="29" spans="1:150" ht="15.75">
      <c r="A29" s="1" t="s">
        <v>322</v>
      </c>
      <c r="B29" s="1" t="s">
        <v>323</v>
      </c>
      <c r="C29" s="1">
        <v>3</v>
      </c>
      <c r="D29" s="1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5">
        <v>0</v>
      </c>
      <c r="BT29" s="5">
        <v>0</v>
      </c>
      <c r="BU29" s="5">
        <v>0</v>
      </c>
      <c r="BV29" s="5">
        <v>0</v>
      </c>
      <c r="BW29" s="5">
        <v>3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8">
        <v>0</v>
      </c>
      <c r="DB29" s="8">
        <v>0</v>
      </c>
      <c r="DC29" s="8">
        <v>0</v>
      </c>
      <c r="DD29" s="8">
        <v>0</v>
      </c>
      <c r="DE29" s="8">
        <v>4</v>
      </c>
      <c r="DF29" s="8">
        <v>0</v>
      </c>
      <c r="DG29" s="8">
        <v>1</v>
      </c>
      <c r="DH29" s="8">
        <v>0</v>
      </c>
      <c r="DI29" s="8">
        <v>0</v>
      </c>
      <c r="DJ29" s="9">
        <v>0</v>
      </c>
      <c r="DK29" s="9">
        <v>0</v>
      </c>
      <c r="DL29" s="9">
        <v>3</v>
      </c>
      <c r="DM29" s="9">
        <v>4</v>
      </c>
      <c r="DN29" s="9">
        <v>0</v>
      </c>
      <c r="DO29" s="9">
        <v>2</v>
      </c>
      <c r="DP29" s="9">
        <v>0</v>
      </c>
      <c r="DQ29" s="9">
        <v>2</v>
      </c>
      <c r="DR29" s="9">
        <v>2</v>
      </c>
      <c r="DS29" s="9">
        <v>2</v>
      </c>
      <c r="DT29" s="9">
        <v>0</v>
      </c>
      <c r="DU29" s="9">
        <v>0</v>
      </c>
      <c r="DV29" s="9">
        <v>3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v>0</v>
      </c>
      <c r="EM29" s="8">
        <v>0</v>
      </c>
      <c r="EN29" s="10">
        <f t="shared" si="0"/>
        <v>5</v>
      </c>
      <c r="EO29" s="10">
        <f t="shared" si="1"/>
        <v>23</v>
      </c>
      <c r="EP29" s="1">
        <f t="shared" si="2"/>
        <v>0.00019264142105015702</v>
      </c>
      <c r="EQ29" s="1">
        <f t="shared" si="3"/>
        <v>28</v>
      </c>
      <c r="ER29" s="1" t="s">
        <v>322</v>
      </c>
      <c r="ES29" s="1">
        <f t="shared" si="4"/>
        <v>0.028896213157523554</v>
      </c>
      <c r="ET29" s="1">
        <f t="shared" si="5"/>
        <v>0.2014388489208633</v>
      </c>
    </row>
    <row r="30" spans="1:150" ht="15.75">
      <c r="A30" s="1" t="s">
        <v>324</v>
      </c>
      <c r="B30" s="1" t="s">
        <v>325</v>
      </c>
      <c r="C30" s="1">
        <v>66</v>
      </c>
      <c r="D30" s="1"/>
      <c r="E30" s="2">
        <v>0</v>
      </c>
      <c r="F30" s="2">
        <v>0</v>
      </c>
      <c r="G30" s="2">
        <v>1</v>
      </c>
      <c r="H30" s="2">
        <v>9</v>
      </c>
      <c r="I30" s="2">
        <v>2</v>
      </c>
      <c r="J30" s="2">
        <v>7</v>
      </c>
      <c r="K30" s="2">
        <v>7</v>
      </c>
      <c r="L30" s="2">
        <v>0</v>
      </c>
      <c r="M30" s="2">
        <v>0</v>
      </c>
      <c r="N30" s="2">
        <v>1</v>
      </c>
      <c r="O30" s="2">
        <v>3</v>
      </c>
      <c r="P30" s="2">
        <v>2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1</v>
      </c>
      <c r="W30" s="3">
        <v>1</v>
      </c>
      <c r="X30" s="3">
        <v>1</v>
      </c>
      <c r="Y30" s="3">
        <v>2</v>
      </c>
      <c r="Z30" s="3">
        <v>2</v>
      </c>
      <c r="AA30" s="3">
        <v>1</v>
      </c>
      <c r="AB30" s="3">
        <v>4</v>
      </c>
      <c r="AC30" s="3">
        <v>3</v>
      </c>
      <c r="AD30" s="3">
        <v>5</v>
      </c>
      <c r="AE30" s="3">
        <v>1</v>
      </c>
      <c r="AF30" s="3">
        <v>2</v>
      </c>
      <c r="AG30" s="3">
        <v>3</v>
      </c>
      <c r="AH30" s="3">
        <v>6</v>
      </c>
      <c r="AI30" s="3">
        <v>3</v>
      </c>
      <c r="AJ30" s="3">
        <v>2</v>
      </c>
      <c r="AK30" s="3">
        <v>0</v>
      </c>
      <c r="AL30" s="3">
        <v>0</v>
      </c>
      <c r="AM30" s="3">
        <v>0</v>
      </c>
      <c r="AN30" s="3">
        <v>4</v>
      </c>
      <c r="AO30" s="3">
        <v>1</v>
      </c>
      <c r="AP30" s="3">
        <v>7</v>
      </c>
      <c r="AQ30" s="3">
        <v>0</v>
      </c>
      <c r="AR30" s="3">
        <v>2</v>
      </c>
      <c r="AS30" s="3">
        <v>1</v>
      </c>
      <c r="AT30" s="3">
        <v>2</v>
      </c>
      <c r="AU30" s="3">
        <v>3</v>
      </c>
      <c r="AV30" s="3">
        <v>2</v>
      </c>
      <c r="AW30" s="3">
        <v>5</v>
      </c>
      <c r="AX30" s="3">
        <v>0</v>
      </c>
      <c r="AY30" s="3">
        <v>3</v>
      </c>
      <c r="AZ30" s="3">
        <v>1</v>
      </c>
      <c r="BA30" s="3">
        <v>0</v>
      </c>
      <c r="BB30" s="3">
        <v>3</v>
      </c>
      <c r="BC30" s="3">
        <v>1</v>
      </c>
      <c r="BD30" s="3">
        <v>3</v>
      </c>
      <c r="BE30" s="3">
        <v>1</v>
      </c>
      <c r="BF30" s="3">
        <v>0</v>
      </c>
      <c r="BG30" s="3">
        <v>3</v>
      </c>
      <c r="BH30" s="4">
        <v>2</v>
      </c>
      <c r="BI30" s="4">
        <v>3</v>
      </c>
      <c r="BJ30" s="4">
        <v>5</v>
      </c>
      <c r="BK30" s="4">
        <v>0</v>
      </c>
      <c r="BL30" s="4">
        <v>1</v>
      </c>
      <c r="BM30" s="4">
        <v>2</v>
      </c>
      <c r="BN30" s="4">
        <v>1</v>
      </c>
      <c r="BO30" s="4">
        <v>2</v>
      </c>
      <c r="BP30" s="4">
        <v>2</v>
      </c>
      <c r="BQ30" s="4">
        <v>0</v>
      </c>
      <c r="BR30" s="4">
        <v>2</v>
      </c>
      <c r="BS30" s="5">
        <v>1</v>
      </c>
      <c r="BT30" s="5">
        <v>5</v>
      </c>
      <c r="BU30" s="5">
        <v>0</v>
      </c>
      <c r="BV30" s="5">
        <v>0</v>
      </c>
      <c r="BW30" s="5">
        <v>2</v>
      </c>
      <c r="BX30" s="5">
        <v>1</v>
      </c>
      <c r="BY30" s="5">
        <v>2</v>
      </c>
      <c r="BZ30" s="5">
        <v>1</v>
      </c>
      <c r="CA30" s="5">
        <v>0</v>
      </c>
      <c r="CB30" s="5">
        <v>1</v>
      </c>
      <c r="CC30" s="5">
        <v>0</v>
      </c>
      <c r="CD30" s="5">
        <v>2</v>
      </c>
      <c r="CE30" s="5">
        <v>4</v>
      </c>
      <c r="CF30" s="5">
        <v>0</v>
      </c>
      <c r="CG30" s="5">
        <v>2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1</v>
      </c>
      <c r="CN30" s="5">
        <v>0</v>
      </c>
      <c r="CO30" s="5">
        <v>0</v>
      </c>
      <c r="CP30" s="5">
        <v>3</v>
      </c>
      <c r="CQ30" s="5">
        <v>0</v>
      </c>
      <c r="CR30" s="5">
        <v>0</v>
      </c>
      <c r="CS30" s="5">
        <v>0</v>
      </c>
      <c r="CT30" s="5">
        <v>3</v>
      </c>
      <c r="CU30" s="6">
        <v>3</v>
      </c>
      <c r="CV30" s="6">
        <v>0</v>
      </c>
      <c r="CW30" s="6">
        <v>1</v>
      </c>
      <c r="CX30" s="6">
        <v>0</v>
      </c>
      <c r="CY30" s="6">
        <v>0</v>
      </c>
      <c r="CZ30" s="6">
        <v>1</v>
      </c>
      <c r="DA30" s="8">
        <v>1</v>
      </c>
      <c r="DB30" s="8">
        <v>4</v>
      </c>
      <c r="DC30" s="8">
        <v>1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2</v>
      </c>
      <c r="DJ30" s="9">
        <v>1</v>
      </c>
      <c r="DK30" s="9">
        <v>1</v>
      </c>
      <c r="DL30" s="9">
        <v>0</v>
      </c>
      <c r="DM30" s="9">
        <v>0</v>
      </c>
      <c r="DN30" s="9">
        <v>1</v>
      </c>
      <c r="DO30" s="9">
        <v>1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9">
        <v>0</v>
      </c>
      <c r="DV30" s="9">
        <v>0</v>
      </c>
      <c r="DW30" s="9">
        <v>0</v>
      </c>
      <c r="DX30" s="9">
        <v>0</v>
      </c>
      <c r="DY30" s="9">
        <v>0</v>
      </c>
      <c r="DZ30" s="9">
        <v>1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1</v>
      </c>
      <c r="EG30" s="9">
        <v>2</v>
      </c>
      <c r="EH30" s="9">
        <v>4</v>
      </c>
      <c r="EI30" s="9">
        <v>1</v>
      </c>
      <c r="EJ30" s="9">
        <v>0</v>
      </c>
      <c r="EK30" s="9">
        <v>0</v>
      </c>
      <c r="EL30" s="9">
        <v>2</v>
      </c>
      <c r="EM30" s="8">
        <v>0</v>
      </c>
      <c r="EN30" s="10">
        <f t="shared" si="0"/>
        <v>161</v>
      </c>
      <c r="EO30" s="10">
        <f t="shared" si="1"/>
        <v>28</v>
      </c>
      <c r="EP30" s="1">
        <f t="shared" si="2"/>
        <v>0.00022644497354355688</v>
      </c>
      <c r="EQ30" s="1">
        <f t="shared" si="3"/>
        <v>189</v>
      </c>
      <c r="ER30" s="1" t="s">
        <v>324</v>
      </c>
      <c r="ES30" s="1">
        <f t="shared" si="4"/>
        <v>0.03396674603153353</v>
      </c>
      <c r="ET30" s="1">
        <f t="shared" si="5"/>
        <v>1.3597122302158273</v>
      </c>
    </row>
    <row r="31" spans="1:150" ht="15.75">
      <c r="A31" s="1" t="s">
        <v>326</v>
      </c>
      <c r="B31" s="1" t="s">
        <v>327</v>
      </c>
      <c r="C31" s="1">
        <v>20</v>
      </c>
      <c r="D31" s="1"/>
      <c r="E31" s="2">
        <v>1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v>0</v>
      </c>
      <c r="X31" s="3">
        <v>0</v>
      </c>
      <c r="Y31" s="3">
        <v>1</v>
      </c>
      <c r="Z31" s="3">
        <v>0</v>
      </c>
      <c r="AA31" s="3">
        <v>1</v>
      </c>
      <c r="AB31" s="3">
        <v>1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1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1</v>
      </c>
      <c r="BP31" s="4">
        <v>0</v>
      </c>
      <c r="BQ31" s="4">
        <v>1</v>
      </c>
      <c r="BR31" s="4">
        <v>0</v>
      </c>
      <c r="BS31" s="5">
        <v>0</v>
      </c>
      <c r="BT31" s="5">
        <v>0</v>
      </c>
      <c r="BU31" s="5">
        <v>1</v>
      </c>
      <c r="BV31" s="5">
        <v>0</v>
      </c>
      <c r="BW31" s="5">
        <v>0</v>
      </c>
      <c r="BX31" s="5">
        <v>1</v>
      </c>
      <c r="BY31" s="5">
        <v>0</v>
      </c>
      <c r="BZ31" s="5">
        <v>1</v>
      </c>
      <c r="CA31" s="5">
        <v>1</v>
      </c>
      <c r="CB31" s="5">
        <v>0</v>
      </c>
      <c r="CC31" s="5">
        <v>0</v>
      </c>
      <c r="CD31" s="5">
        <v>0</v>
      </c>
      <c r="CE31" s="5">
        <v>0</v>
      </c>
      <c r="CF31" s="5">
        <v>1</v>
      </c>
      <c r="CG31" s="5">
        <v>0</v>
      </c>
      <c r="CH31" s="5">
        <v>0</v>
      </c>
      <c r="CI31" s="5">
        <v>1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6">
        <v>1</v>
      </c>
      <c r="CV31" s="6">
        <v>1</v>
      </c>
      <c r="CW31" s="6">
        <v>1</v>
      </c>
      <c r="CX31" s="6">
        <v>0</v>
      </c>
      <c r="CY31" s="6">
        <v>0</v>
      </c>
      <c r="CZ31" s="6">
        <v>0</v>
      </c>
      <c r="DA31" s="8">
        <v>0</v>
      </c>
      <c r="DB31" s="8">
        <v>0</v>
      </c>
      <c r="DC31" s="8">
        <v>0</v>
      </c>
      <c r="DD31" s="8">
        <v>0</v>
      </c>
      <c r="DE31" s="8">
        <v>3</v>
      </c>
      <c r="DF31" s="8">
        <v>0</v>
      </c>
      <c r="DG31" s="8">
        <v>0</v>
      </c>
      <c r="DH31" s="8">
        <v>0</v>
      </c>
      <c r="DI31" s="8">
        <v>1</v>
      </c>
      <c r="DJ31" s="9">
        <v>1</v>
      </c>
      <c r="DK31" s="9">
        <v>0</v>
      </c>
      <c r="DL31" s="9">
        <v>1</v>
      </c>
      <c r="DM31" s="9">
        <v>2</v>
      </c>
      <c r="DN31" s="9">
        <v>3</v>
      </c>
      <c r="DO31" s="9">
        <v>3</v>
      </c>
      <c r="DP31" s="9">
        <v>2</v>
      </c>
      <c r="DQ31" s="9">
        <v>1</v>
      </c>
      <c r="DR31" s="9">
        <v>1</v>
      </c>
      <c r="DS31" s="9">
        <v>0</v>
      </c>
      <c r="DT31" s="9">
        <v>0</v>
      </c>
      <c r="DU31" s="9">
        <v>0</v>
      </c>
      <c r="DV31" s="9">
        <v>1</v>
      </c>
      <c r="DW31" s="9">
        <v>0</v>
      </c>
      <c r="DX31" s="9">
        <v>1</v>
      </c>
      <c r="DY31" s="9">
        <v>1</v>
      </c>
      <c r="DZ31" s="9">
        <v>0</v>
      </c>
      <c r="EA31" s="9">
        <v>0</v>
      </c>
      <c r="EB31" s="9">
        <v>0</v>
      </c>
      <c r="EC31" s="9">
        <v>1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v>0</v>
      </c>
      <c r="EM31" s="8">
        <v>0</v>
      </c>
      <c r="EN31" s="10">
        <f t="shared" si="0"/>
        <v>17</v>
      </c>
      <c r="EO31" s="10">
        <f t="shared" si="1"/>
        <v>25</v>
      </c>
      <c r="EP31" s="1">
        <f t="shared" si="2"/>
        <v>0.00028545098457237087</v>
      </c>
      <c r="EQ31" s="1">
        <f t="shared" si="3"/>
        <v>42</v>
      </c>
      <c r="ER31" s="1" t="s">
        <v>326</v>
      </c>
      <c r="ES31" s="1">
        <f t="shared" si="4"/>
        <v>0.04281764768585563</v>
      </c>
      <c r="ET31" s="1">
        <f t="shared" si="5"/>
        <v>0.302158273381295</v>
      </c>
    </row>
    <row r="32" spans="1:150" ht="15.75">
      <c r="A32" s="1" t="s">
        <v>328</v>
      </c>
      <c r="B32" s="1" t="s">
        <v>329</v>
      </c>
      <c r="C32" s="1">
        <v>53</v>
      </c>
      <c r="D32" s="1"/>
      <c r="E32" s="2">
        <v>0</v>
      </c>
      <c r="F32" s="2">
        <v>0</v>
      </c>
      <c r="G32" s="2">
        <v>1</v>
      </c>
      <c r="H32" s="2">
        <v>1</v>
      </c>
      <c r="I32" s="2">
        <v>0</v>
      </c>
      <c r="J32" s="2">
        <v>1</v>
      </c>
      <c r="K32" s="2">
        <v>2</v>
      </c>
      <c r="L32" s="2">
        <v>1</v>
      </c>
      <c r="M32" s="2">
        <v>0</v>
      </c>
      <c r="N32" s="2">
        <v>1</v>
      </c>
      <c r="O32" s="2">
        <v>1</v>
      </c>
      <c r="P32" s="2">
        <v>1</v>
      </c>
      <c r="Q32" s="2">
        <v>0</v>
      </c>
      <c r="R32" s="2">
        <v>0</v>
      </c>
      <c r="S32" s="2">
        <v>1</v>
      </c>
      <c r="T32" s="2">
        <v>0</v>
      </c>
      <c r="U32" s="2">
        <v>2</v>
      </c>
      <c r="V32" s="2">
        <v>0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4</v>
      </c>
      <c r="AF32" s="3">
        <v>2</v>
      </c>
      <c r="AG32" s="3">
        <v>1</v>
      </c>
      <c r="AH32" s="3">
        <v>1</v>
      </c>
      <c r="AI32" s="3">
        <v>0</v>
      </c>
      <c r="AJ32" s="3">
        <v>0</v>
      </c>
      <c r="AK32" s="3">
        <v>0</v>
      </c>
      <c r="AL32" s="3">
        <v>1</v>
      </c>
      <c r="AM32" s="3">
        <v>1</v>
      </c>
      <c r="AN32" s="3">
        <v>0</v>
      </c>
      <c r="AO32" s="3">
        <v>0</v>
      </c>
      <c r="AP32" s="3">
        <v>0</v>
      </c>
      <c r="AQ32" s="3">
        <v>4</v>
      </c>
      <c r="AR32" s="3">
        <v>4</v>
      </c>
      <c r="AS32" s="3">
        <v>1</v>
      </c>
      <c r="AT32" s="3">
        <v>0</v>
      </c>
      <c r="AU32" s="3">
        <v>2</v>
      </c>
      <c r="AV32" s="3">
        <v>3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4">
        <v>0</v>
      </c>
      <c r="BI32" s="4">
        <v>0</v>
      </c>
      <c r="BJ32" s="4">
        <v>1</v>
      </c>
      <c r="BK32" s="4">
        <v>1</v>
      </c>
      <c r="BL32" s="4">
        <v>0</v>
      </c>
      <c r="BM32" s="4">
        <v>0</v>
      </c>
      <c r="BN32" s="4">
        <v>0</v>
      </c>
      <c r="BO32" s="4">
        <v>0</v>
      </c>
      <c r="BP32" s="4">
        <v>1</v>
      </c>
      <c r="BQ32" s="4">
        <v>2</v>
      </c>
      <c r="BR32" s="4">
        <v>1</v>
      </c>
      <c r="BS32" s="5">
        <v>4</v>
      </c>
      <c r="BT32" s="5">
        <v>2</v>
      </c>
      <c r="BU32" s="5">
        <v>0</v>
      </c>
      <c r="BV32" s="5">
        <v>0</v>
      </c>
      <c r="BW32" s="5">
        <v>0</v>
      </c>
      <c r="BX32" s="5">
        <v>2</v>
      </c>
      <c r="BY32" s="5">
        <v>0</v>
      </c>
      <c r="BZ32" s="5">
        <v>1</v>
      </c>
      <c r="CA32" s="5">
        <v>5</v>
      </c>
      <c r="CB32" s="5">
        <v>1</v>
      </c>
      <c r="CC32" s="5">
        <v>0</v>
      </c>
      <c r="CD32" s="5">
        <v>1</v>
      </c>
      <c r="CE32" s="5">
        <v>2</v>
      </c>
      <c r="CF32" s="5">
        <v>0</v>
      </c>
      <c r="CG32" s="5">
        <v>0</v>
      </c>
      <c r="CH32" s="5">
        <v>6</v>
      </c>
      <c r="CI32" s="5">
        <v>0</v>
      </c>
      <c r="CJ32" s="5">
        <v>0</v>
      </c>
      <c r="CK32" s="5">
        <v>2</v>
      </c>
      <c r="CL32" s="5">
        <v>2</v>
      </c>
      <c r="CM32" s="5">
        <v>1</v>
      </c>
      <c r="CN32" s="5">
        <v>0</v>
      </c>
      <c r="CO32" s="5">
        <v>1</v>
      </c>
      <c r="CP32" s="5">
        <v>1</v>
      </c>
      <c r="CQ32" s="5">
        <v>0</v>
      </c>
      <c r="CR32" s="5">
        <v>3</v>
      </c>
      <c r="CS32" s="5">
        <v>0</v>
      </c>
      <c r="CT32" s="5">
        <v>0</v>
      </c>
      <c r="CU32" s="6">
        <v>2</v>
      </c>
      <c r="CV32" s="6">
        <v>1</v>
      </c>
      <c r="CW32" s="6">
        <v>0</v>
      </c>
      <c r="CX32" s="6">
        <v>0</v>
      </c>
      <c r="CY32" s="6">
        <v>0</v>
      </c>
      <c r="CZ32" s="6">
        <v>1</v>
      </c>
      <c r="DA32" s="8">
        <v>1</v>
      </c>
      <c r="DB32" s="8">
        <v>4</v>
      </c>
      <c r="DC32" s="8">
        <v>1</v>
      </c>
      <c r="DD32" s="8">
        <v>9</v>
      </c>
      <c r="DE32" s="8">
        <v>0</v>
      </c>
      <c r="DF32" s="8">
        <v>6</v>
      </c>
      <c r="DG32" s="8">
        <v>0</v>
      </c>
      <c r="DH32" s="8">
        <v>23</v>
      </c>
      <c r="DI32" s="8">
        <v>0</v>
      </c>
      <c r="DJ32" s="9">
        <v>9</v>
      </c>
      <c r="DK32" s="9">
        <v>7</v>
      </c>
      <c r="DL32" s="9">
        <v>1</v>
      </c>
      <c r="DM32" s="9">
        <v>6</v>
      </c>
      <c r="DN32" s="9">
        <v>1</v>
      </c>
      <c r="DO32" s="9">
        <v>1</v>
      </c>
      <c r="DP32" s="9">
        <v>10</v>
      </c>
      <c r="DQ32" s="9">
        <v>0</v>
      </c>
      <c r="DR32" s="9">
        <v>0</v>
      </c>
      <c r="DS32" s="9">
        <v>1</v>
      </c>
      <c r="DT32" s="9">
        <v>18</v>
      </c>
      <c r="DU32" s="9">
        <v>3</v>
      </c>
      <c r="DV32" s="9">
        <v>2</v>
      </c>
      <c r="DW32" s="9">
        <v>0</v>
      </c>
      <c r="DX32" s="9">
        <v>0</v>
      </c>
      <c r="DY32" s="9">
        <v>2</v>
      </c>
      <c r="DZ32" s="9">
        <v>0</v>
      </c>
      <c r="EA32" s="9">
        <v>0</v>
      </c>
      <c r="EB32" s="9">
        <v>0</v>
      </c>
      <c r="EC32" s="9">
        <v>5</v>
      </c>
      <c r="ED32" s="9">
        <v>1</v>
      </c>
      <c r="EE32" s="9">
        <v>2</v>
      </c>
      <c r="EF32" s="9">
        <v>1</v>
      </c>
      <c r="EG32" s="9">
        <v>0</v>
      </c>
      <c r="EH32" s="9">
        <v>0</v>
      </c>
      <c r="EI32" s="9">
        <v>1</v>
      </c>
      <c r="EJ32" s="9">
        <v>0</v>
      </c>
      <c r="EK32" s="9">
        <v>0</v>
      </c>
      <c r="EL32" s="9">
        <v>0</v>
      </c>
      <c r="EM32" s="8">
        <v>2</v>
      </c>
      <c r="EN32" s="10">
        <f t="shared" si="0"/>
        <v>85</v>
      </c>
      <c r="EO32" s="10">
        <f t="shared" si="1"/>
        <v>121</v>
      </c>
      <c r="EP32" s="1">
        <f t="shared" si="2"/>
        <v>0.0004013065912917927</v>
      </c>
      <c r="EQ32" s="1">
        <f t="shared" si="3"/>
        <v>206</v>
      </c>
      <c r="ER32" s="1" t="s">
        <v>328</v>
      </c>
      <c r="ES32" s="1">
        <f t="shared" si="4"/>
        <v>0.0601959886937689</v>
      </c>
      <c r="ET32" s="1">
        <f t="shared" si="5"/>
        <v>1.4820143884892085</v>
      </c>
    </row>
    <row r="33" spans="1:150" ht="15.75">
      <c r="A33" s="1" t="s">
        <v>330</v>
      </c>
      <c r="B33" s="1" t="s">
        <v>331</v>
      </c>
      <c r="C33" s="1">
        <v>13</v>
      </c>
      <c r="D33" s="1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2</v>
      </c>
      <c r="V33" s="2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1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3">
        <v>1</v>
      </c>
      <c r="BE33" s="3">
        <v>0</v>
      </c>
      <c r="BF33" s="3">
        <v>0</v>
      </c>
      <c r="BG33" s="3">
        <v>1</v>
      </c>
      <c r="BH33" s="4">
        <v>1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1</v>
      </c>
      <c r="BO33" s="4">
        <v>0</v>
      </c>
      <c r="BP33" s="4">
        <v>0</v>
      </c>
      <c r="BQ33" s="4">
        <v>0</v>
      </c>
      <c r="BR33" s="4">
        <v>0</v>
      </c>
      <c r="BS33" s="5">
        <v>0</v>
      </c>
      <c r="BT33" s="5">
        <v>2</v>
      </c>
      <c r="BU33" s="5">
        <v>0</v>
      </c>
      <c r="BV33" s="5">
        <v>0</v>
      </c>
      <c r="BW33" s="5">
        <v>0</v>
      </c>
      <c r="BX33" s="5">
        <v>0</v>
      </c>
      <c r="BY33" s="5">
        <v>1</v>
      </c>
      <c r="BZ33" s="5">
        <v>0</v>
      </c>
      <c r="CA33" s="5">
        <v>0</v>
      </c>
      <c r="CB33" s="5">
        <v>1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1</v>
      </c>
      <c r="CI33" s="5">
        <v>0</v>
      </c>
      <c r="CJ33" s="5">
        <v>0</v>
      </c>
      <c r="CK33" s="5">
        <v>0</v>
      </c>
      <c r="CL33" s="5">
        <v>1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1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8">
        <v>1</v>
      </c>
      <c r="DB33" s="8">
        <v>0</v>
      </c>
      <c r="DC33" s="8">
        <v>1</v>
      </c>
      <c r="DD33" s="8">
        <v>0</v>
      </c>
      <c r="DE33" s="8">
        <v>1</v>
      </c>
      <c r="DF33" s="8">
        <v>1</v>
      </c>
      <c r="DG33" s="8">
        <v>0</v>
      </c>
      <c r="DH33" s="8">
        <v>2</v>
      </c>
      <c r="DI33" s="8">
        <v>0</v>
      </c>
      <c r="DJ33" s="9">
        <v>0</v>
      </c>
      <c r="DK33" s="9">
        <v>1</v>
      </c>
      <c r="DL33" s="9">
        <v>0</v>
      </c>
      <c r="DM33" s="9">
        <v>3</v>
      </c>
      <c r="DN33" s="9">
        <v>1</v>
      </c>
      <c r="DO33" s="9">
        <v>0</v>
      </c>
      <c r="DP33" s="9">
        <v>1</v>
      </c>
      <c r="DQ33" s="9">
        <v>0</v>
      </c>
      <c r="DR33" s="9">
        <v>1</v>
      </c>
      <c r="DS33" s="9">
        <v>3</v>
      </c>
      <c r="DT33" s="9">
        <v>0</v>
      </c>
      <c r="DU33" s="9">
        <v>1</v>
      </c>
      <c r="DV33" s="9">
        <v>2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1</v>
      </c>
      <c r="EC33" s="9">
        <v>0</v>
      </c>
      <c r="ED33" s="9">
        <v>1</v>
      </c>
      <c r="EE33" s="9">
        <v>0</v>
      </c>
      <c r="EF33" s="9">
        <v>1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8">
        <v>1</v>
      </c>
      <c r="EN33" s="10">
        <f t="shared" si="0"/>
        <v>15</v>
      </c>
      <c r="EO33" s="10">
        <f t="shared" si="1"/>
        <v>23</v>
      </c>
      <c r="EP33" s="1">
        <f t="shared" si="2"/>
        <v>0.0004020577251937433</v>
      </c>
      <c r="EQ33" s="1">
        <f t="shared" si="3"/>
        <v>38</v>
      </c>
      <c r="ER33" s="1" t="s">
        <v>330</v>
      </c>
      <c r="ES33" s="1">
        <f t="shared" si="4"/>
        <v>0.0603086587790615</v>
      </c>
      <c r="ET33" s="1">
        <f t="shared" si="5"/>
        <v>0.2733812949640288</v>
      </c>
    </row>
    <row r="34" spans="1:150" ht="15.75">
      <c r="A34" s="1" t="s">
        <v>332</v>
      </c>
      <c r="B34" s="1" t="s">
        <v>333</v>
      </c>
      <c r="C34" s="1">
        <v>47</v>
      </c>
      <c r="D34" s="1"/>
      <c r="E34" s="2">
        <v>0</v>
      </c>
      <c r="F34" s="2">
        <v>0</v>
      </c>
      <c r="G34" s="2">
        <v>1</v>
      </c>
      <c r="H34" s="2">
        <v>1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1</v>
      </c>
      <c r="O34" s="2">
        <v>1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1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1</v>
      </c>
      <c r="AC34" s="3">
        <v>1</v>
      </c>
      <c r="AD34" s="3">
        <v>1</v>
      </c>
      <c r="AE34" s="3">
        <v>0</v>
      </c>
      <c r="AF34" s="3">
        <v>1</v>
      </c>
      <c r="AG34" s="3">
        <v>2</v>
      </c>
      <c r="AH34" s="3">
        <v>0</v>
      </c>
      <c r="AI34" s="3">
        <v>1</v>
      </c>
      <c r="AJ34" s="3">
        <v>2</v>
      </c>
      <c r="AK34" s="3">
        <v>0</v>
      </c>
      <c r="AL34" s="3">
        <v>0</v>
      </c>
      <c r="AM34" s="3">
        <v>1</v>
      </c>
      <c r="AN34" s="3">
        <v>1</v>
      </c>
      <c r="AO34" s="3">
        <v>1</v>
      </c>
      <c r="AP34" s="3">
        <v>1</v>
      </c>
      <c r="AQ34" s="3">
        <v>0</v>
      </c>
      <c r="AR34" s="3">
        <v>0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1</v>
      </c>
      <c r="AY34" s="3">
        <v>2</v>
      </c>
      <c r="AZ34" s="3">
        <v>2</v>
      </c>
      <c r="BA34" s="3">
        <v>0</v>
      </c>
      <c r="BB34" s="3">
        <v>2</v>
      </c>
      <c r="BC34" s="3">
        <v>1</v>
      </c>
      <c r="BD34" s="3">
        <v>1</v>
      </c>
      <c r="BE34" s="3">
        <v>0</v>
      </c>
      <c r="BF34" s="3">
        <v>0</v>
      </c>
      <c r="BG34" s="3">
        <v>1</v>
      </c>
      <c r="BH34" s="4">
        <v>2</v>
      </c>
      <c r="BI34" s="4">
        <v>0</v>
      </c>
      <c r="BJ34" s="4">
        <v>1</v>
      </c>
      <c r="BK34" s="4">
        <v>2</v>
      </c>
      <c r="BL34" s="4">
        <v>2</v>
      </c>
      <c r="BM34" s="4">
        <v>3</v>
      </c>
      <c r="BN34" s="4">
        <v>2</v>
      </c>
      <c r="BO34" s="4">
        <v>0</v>
      </c>
      <c r="BP34" s="4">
        <v>1</v>
      </c>
      <c r="BQ34" s="4">
        <v>3</v>
      </c>
      <c r="BR34" s="4">
        <v>1</v>
      </c>
      <c r="BS34" s="5">
        <v>0</v>
      </c>
      <c r="BT34" s="5">
        <v>3</v>
      </c>
      <c r="BU34" s="5">
        <v>0</v>
      </c>
      <c r="BV34" s="5">
        <v>0</v>
      </c>
      <c r="BW34" s="5">
        <v>0</v>
      </c>
      <c r="BX34" s="5">
        <v>0</v>
      </c>
      <c r="BY34" s="5">
        <v>1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2</v>
      </c>
      <c r="CF34" s="5">
        <v>2</v>
      </c>
      <c r="CG34" s="5">
        <v>1</v>
      </c>
      <c r="CH34" s="5">
        <v>0</v>
      </c>
      <c r="CI34" s="5">
        <v>4</v>
      </c>
      <c r="CJ34" s="5">
        <v>2</v>
      </c>
      <c r="CK34" s="5">
        <v>0</v>
      </c>
      <c r="CL34" s="5">
        <v>0</v>
      </c>
      <c r="CM34" s="5">
        <v>1</v>
      </c>
      <c r="CN34" s="5">
        <v>0</v>
      </c>
      <c r="CO34" s="5">
        <v>0</v>
      </c>
      <c r="CP34" s="5">
        <v>1</v>
      </c>
      <c r="CQ34" s="5">
        <v>3</v>
      </c>
      <c r="CR34" s="5">
        <v>0</v>
      </c>
      <c r="CS34" s="5">
        <v>0</v>
      </c>
      <c r="CT34" s="5">
        <v>0</v>
      </c>
      <c r="CU34" s="6">
        <v>0</v>
      </c>
      <c r="CV34" s="6">
        <v>0</v>
      </c>
      <c r="CW34" s="6">
        <v>0</v>
      </c>
      <c r="CX34" s="6">
        <v>3</v>
      </c>
      <c r="CY34" s="6">
        <v>1</v>
      </c>
      <c r="CZ34" s="6">
        <v>0</v>
      </c>
      <c r="DA34" s="8">
        <v>1</v>
      </c>
      <c r="DB34" s="8">
        <v>0</v>
      </c>
      <c r="DC34" s="8">
        <v>1</v>
      </c>
      <c r="DD34" s="8">
        <v>3</v>
      </c>
      <c r="DE34" s="8">
        <v>1</v>
      </c>
      <c r="DF34" s="8">
        <v>0</v>
      </c>
      <c r="DG34" s="8">
        <v>0</v>
      </c>
      <c r="DH34" s="8">
        <v>6</v>
      </c>
      <c r="DI34" s="8">
        <v>0</v>
      </c>
      <c r="DJ34" s="9">
        <v>1</v>
      </c>
      <c r="DK34" s="9">
        <v>8</v>
      </c>
      <c r="DL34" s="9">
        <v>0</v>
      </c>
      <c r="DM34" s="9">
        <v>5</v>
      </c>
      <c r="DN34" s="9">
        <v>3</v>
      </c>
      <c r="DO34" s="9">
        <v>2</v>
      </c>
      <c r="DP34" s="9">
        <v>4</v>
      </c>
      <c r="DQ34" s="9">
        <v>2</v>
      </c>
      <c r="DR34" s="9">
        <v>5</v>
      </c>
      <c r="DS34" s="9">
        <v>4</v>
      </c>
      <c r="DT34" s="9">
        <v>2</v>
      </c>
      <c r="DU34" s="9">
        <v>0</v>
      </c>
      <c r="DV34" s="9">
        <v>4</v>
      </c>
      <c r="DW34" s="9">
        <v>0</v>
      </c>
      <c r="DX34" s="9">
        <v>0</v>
      </c>
      <c r="DY34" s="9">
        <v>1</v>
      </c>
      <c r="DZ34" s="9">
        <v>1</v>
      </c>
      <c r="EA34" s="9">
        <v>0</v>
      </c>
      <c r="EB34" s="9">
        <v>1</v>
      </c>
      <c r="EC34" s="9">
        <v>1</v>
      </c>
      <c r="ED34" s="9">
        <v>1</v>
      </c>
      <c r="EE34" s="9">
        <v>0</v>
      </c>
      <c r="EF34" s="9">
        <v>2</v>
      </c>
      <c r="EG34" s="9">
        <v>0</v>
      </c>
      <c r="EH34" s="9">
        <v>0</v>
      </c>
      <c r="EI34" s="9">
        <v>2</v>
      </c>
      <c r="EJ34" s="9">
        <v>0</v>
      </c>
      <c r="EK34" s="9">
        <v>1</v>
      </c>
      <c r="EL34" s="9">
        <v>0</v>
      </c>
      <c r="EM34" s="8">
        <v>3</v>
      </c>
      <c r="EN34" s="10">
        <f t="shared" si="0"/>
        <v>68</v>
      </c>
      <c r="EO34" s="10">
        <f t="shared" si="1"/>
        <v>69</v>
      </c>
      <c r="EP34" s="1">
        <f t="shared" si="2"/>
        <v>0.00045696914434999354</v>
      </c>
      <c r="EQ34" s="1">
        <f t="shared" si="3"/>
        <v>137</v>
      </c>
      <c r="ER34" s="1" t="s">
        <v>332</v>
      </c>
      <c r="ES34" s="1">
        <f t="shared" si="4"/>
        <v>0.06854537165249903</v>
      </c>
      <c r="ET34" s="1">
        <f t="shared" si="5"/>
        <v>0.9856115107913669</v>
      </c>
    </row>
    <row r="35" spans="1:150" ht="15.75">
      <c r="A35" s="1" t="s">
        <v>334</v>
      </c>
      <c r="B35" s="1" t="s">
        <v>335</v>
      </c>
      <c r="C35" s="1">
        <v>50</v>
      </c>
      <c r="D35" s="1"/>
      <c r="E35" s="2">
        <v>1</v>
      </c>
      <c r="F35" s="2">
        <v>1</v>
      </c>
      <c r="G35" s="2">
        <v>0</v>
      </c>
      <c r="H35" s="2">
        <v>2</v>
      </c>
      <c r="I35" s="2">
        <v>0</v>
      </c>
      <c r="J35" s="2">
        <v>9</v>
      </c>
      <c r="K35" s="2">
        <v>3</v>
      </c>
      <c r="L35" s="2">
        <v>0</v>
      </c>
      <c r="M35" s="2">
        <v>0</v>
      </c>
      <c r="N35" s="2">
        <v>1</v>
      </c>
      <c r="O35" s="2">
        <v>3</v>
      </c>
      <c r="P35" s="2">
        <v>2</v>
      </c>
      <c r="Q35" s="2">
        <v>0</v>
      </c>
      <c r="R35" s="2">
        <v>0</v>
      </c>
      <c r="S35" s="2">
        <v>1</v>
      </c>
      <c r="T35" s="2">
        <v>0</v>
      </c>
      <c r="U35" s="2">
        <v>6</v>
      </c>
      <c r="V35" s="2">
        <v>0</v>
      </c>
      <c r="W35" s="3">
        <v>0</v>
      </c>
      <c r="X35" s="3">
        <v>0</v>
      </c>
      <c r="Y35" s="3">
        <v>0</v>
      </c>
      <c r="Z35" s="3">
        <v>4</v>
      </c>
      <c r="AA35" s="3">
        <v>1</v>
      </c>
      <c r="AB35" s="3">
        <v>0</v>
      </c>
      <c r="AC35" s="3">
        <v>0</v>
      </c>
      <c r="AD35" s="3">
        <v>0</v>
      </c>
      <c r="AE35" s="3">
        <v>2</v>
      </c>
      <c r="AF35" s="3">
        <v>0</v>
      </c>
      <c r="AG35" s="3">
        <v>1</v>
      </c>
      <c r="AH35" s="3">
        <v>1</v>
      </c>
      <c r="AI35" s="3">
        <v>2</v>
      </c>
      <c r="AJ35" s="3">
        <v>5</v>
      </c>
      <c r="AK35" s="3">
        <v>0</v>
      </c>
      <c r="AL35" s="3">
        <v>0</v>
      </c>
      <c r="AM35" s="3">
        <v>3</v>
      </c>
      <c r="AN35" s="3">
        <v>2</v>
      </c>
      <c r="AO35" s="3">
        <v>0</v>
      </c>
      <c r="AP35" s="3">
        <v>4</v>
      </c>
      <c r="AQ35" s="3">
        <v>0</v>
      </c>
      <c r="AR35" s="3">
        <v>0</v>
      </c>
      <c r="AS35" s="3">
        <v>1</v>
      </c>
      <c r="AT35" s="3">
        <v>0</v>
      </c>
      <c r="AU35" s="3">
        <v>1</v>
      </c>
      <c r="AV35" s="3">
        <v>1</v>
      </c>
      <c r="AW35" s="3">
        <v>2</v>
      </c>
      <c r="AX35" s="3">
        <v>0</v>
      </c>
      <c r="AY35" s="3">
        <v>3</v>
      </c>
      <c r="AZ35" s="3">
        <v>1</v>
      </c>
      <c r="BA35" s="3">
        <v>0</v>
      </c>
      <c r="BB35" s="3">
        <v>2</v>
      </c>
      <c r="BC35" s="3">
        <v>1</v>
      </c>
      <c r="BD35" s="3">
        <v>4</v>
      </c>
      <c r="BE35" s="3">
        <v>1</v>
      </c>
      <c r="BF35" s="3">
        <v>1</v>
      </c>
      <c r="BG35" s="3">
        <v>2</v>
      </c>
      <c r="BH35" s="4">
        <v>1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2</v>
      </c>
      <c r="BP35" s="4">
        <v>1</v>
      </c>
      <c r="BQ35" s="4">
        <v>0</v>
      </c>
      <c r="BR35" s="4">
        <v>0</v>
      </c>
      <c r="BS35" s="5">
        <v>1</v>
      </c>
      <c r="BT35" s="5">
        <v>2</v>
      </c>
      <c r="BU35" s="5">
        <v>1</v>
      </c>
      <c r="BV35" s="5">
        <v>0</v>
      </c>
      <c r="BW35" s="5">
        <v>1</v>
      </c>
      <c r="BX35" s="5">
        <v>1</v>
      </c>
      <c r="BY35" s="5">
        <v>3</v>
      </c>
      <c r="BZ35" s="5">
        <v>1</v>
      </c>
      <c r="CA35" s="5">
        <v>0</v>
      </c>
      <c r="CB35" s="5">
        <v>1</v>
      </c>
      <c r="CC35" s="5">
        <v>0</v>
      </c>
      <c r="CD35" s="5">
        <v>1</v>
      </c>
      <c r="CE35" s="5">
        <v>6</v>
      </c>
      <c r="CF35" s="5">
        <v>0</v>
      </c>
      <c r="CG35" s="5">
        <v>5</v>
      </c>
      <c r="CH35" s="5">
        <v>2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6">
        <v>2</v>
      </c>
      <c r="CV35" s="6">
        <v>0</v>
      </c>
      <c r="CW35" s="6">
        <v>0</v>
      </c>
      <c r="CX35" s="6">
        <v>1</v>
      </c>
      <c r="CY35" s="6">
        <v>0</v>
      </c>
      <c r="CZ35" s="6">
        <v>0</v>
      </c>
      <c r="DA35" s="8">
        <v>0</v>
      </c>
      <c r="DB35" s="8">
        <v>1</v>
      </c>
      <c r="DC35" s="8">
        <v>0</v>
      </c>
      <c r="DD35" s="8">
        <v>0</v>
      </c>
      <c r="DE35" s="8">
        <v>1</v>
      </c>
      <c r="DF35" s="8">
        <v>0</v>
      </c>
      <c r="DG35" s="8">
        <v>0</v>
      </c>
      <c r="DH35" s="8">
        <v>0</v>
      </c>
      <c r="DI35" s="8">
        <v>0</v>
      </c>
      <c r="DJ35" s="9">
        <v>0</v>
      </c>
      <c r="DK35" s="9">
        <v>1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1</v>
      </c>
      <c r="DT35" s="9">
        <v>0</v>
      </c>
      <c r="DU35" s="9">
        <v>0</v>
      </c>
      <c r="DV35" s="9">
        <v>0</v>
      </c>
      <c r="DW35" s="9">
        <v>4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v>0</v>
      </c>
      <c r="EM35" s="8">
        <v>0</v>
      </c>
      <c r="EN35" s="10">
        <f t="shared" si="0"/>
        <v>104</v>
      </c>
      <c r="EO35" s="10">
        <f t="shared" si="1"/>
        <v>11</v>
      </c>
      <c r="EP35" s="1">
        <f t="shared" si="2"/>
        <v>0.0004734951961500696</v>
      </c>
      <c r="EQ35" s="1">
        <f t="shared" si="3"/>
        <v>115</v>
      </c>
      <c r="ER35" s="1" t="s">
        <v>334</v>
      </c>
      <c r="ES35" s="1">
        <f t="shared" si="4"/>
        <v>0.07102427942251044</v>
      </c>
      <c r="ET35" s="1">
        <f t="shared" si="5"/>
        <v>0.8273381294964028</v>
      </c>
    </row>
    <row r="36" spans="1:150" ht="15.75">
      <c r="A36" s="1" t="s">
        <v>336</v>
      </c>
      <c r="B36" s="1" t="s">
        <v>337</v>
      </c>
      <c r="C36" s="1">
        <v>30</v>
      </c>
      <c r="D36" s="1"/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2</v>
      </c>
      <c r="P36" s="2">
        <v>1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1</v>
      </c>
      <c r="AH36" s="3">
        <v>1</v>
      </c>
      <c r="AI36" s="3">
        <v>1</v>
      </c>
      <c r="AJ36" s="3">
        <v>1</v>
      </c>
      <c r="AK36" s="3">
        <v>0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0</v>
      </c>
      <c r="BB36" s="3">
        <v>1</v>
      </c>
      <c r="BC36" s="3">
        <v>2</v>
      </c>
      <c r="BD36" s="3">
        <v>1</v>
      </c>
      <c r="BE36" s="3">
        <v>1</v>
      </c>
      <c r="BF36" s="3">
        <v>1</v>
      </c>
      <c r="BG36" s="3">
        <v>1</v>
      </c>
      <c r="BH36" s="4">
        <v>0</v>
      </c>
      <c r="BI36" s="4">
        <v>0</v>
      </c>
      <c r="BJ36" s="4">
        <v>1</v>
      </c>
      <c r="BK36" s="4">
        <v>0</v>
      </c>
      <c r="BL36" s="4">
        <v>2</v>
      </c>
      <c r="BM36" s="4">
        <v>0</v>
      </c>
      <c r="BN36" s="4">
        <v>1</v>
      </c>
      <c r="BO36" s="4">
        <v>0</v>
      </c>
      <c r="BP36" s="4">
        <v>1</v>
      </c>
      <c r="BQ36" s="4">
        <v>0</v>
      </c>
      <c r="BR36" s="4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1</v>
      </c>
      <c r="CF36" s="5">
        <v>0</v>
      </c>
      <c r="CG36" s="5">
        <v>0</v>
      </c>
      <c r="CH36" s="5">
        <v>1</v>
      </c>
      <c r="CI36" s="5">
        <v>0</v>
      </c>
      <c r="CJ36" s="5">
        <v>0</v>
      </c>
      <c r="CK36" s="5">
        <v>0</v>
      </c>
      <c r="CL36" s="5">
        <v>1</v>
      </c>
      <c r="CM36" s="5">
        <v>1</v>
      </c>
      <c r="CN36" s="5">
        <v>1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6">
        <v>0</v>
      </c>
      <c r="CV36" s="6">
        <v>0</v>
      </c>
      <c r="CW36" s="6">
        <v>0</v>
      </c>
      <c r="CX36" s="6">
        <v>1</v>
      </c>
      <c r="CY36" s="6">
        <v>1</v>
      </c>
      <c r="CZ36" s="6">
        <v>3</v>
      </c>
      <c r="DA36" s="8">
        <v>0</v>
      </c>
      <c r="DB36" s="8">
        <v>0</v>
      </c>
      <c r="DC36" s="8">
        <v>0</v>
      </c>
      <c r="DD36" s="8">
        <v>0</v>
      </c>
      <c r="DE36" s="8">
        <v>2</v>
      </c>
      <c r="DF36" s="8">
        <v>1</v>
      </c>
      <c r="DG36" s="8">
        <v>1</v>
      </c>
      <c r="DH36" s="8">
        <v>0</v>
      </c>
      <c r="DI36" s="8">
        <v>0</v>
      </c>
      <c r="DJ36" s="9">
        <v>1</v>
      </c>
      <c r="DK36" s="9">
        <v>2</v>
      </c>
      <c r="DL36" s="9">
        <v>0</v>
      </c>
      <c r="DM36" s="9">
        <v>1</v>
      </c>
      <c r="DN36" s="9">
        <v>0</v>
      </c>
      <c r="DO36" s="9">
        <v>1</v>
      </c>
      <c r="DP36" s="9">
        <v>1</v>
      </c>
      <c r="DQ36" s="9">
        <v>1</v>
      </c>
      <c r="DR36" s="9">
        <v>2</v>
      </c>
      <c r="DS36" s="9">
        <v>2</v>
      </c>
      <c r="DT36" s="9">
        <v>0</v>
      </c>
      <c r="DU36" s="9">
        <v>0</v>
      </c>
      <c r="DV36" s="9">
        <v>0</v>
      </c>
      <c r="DW36" s="9">
        <v>0</v>
      </c>
      <c r="DX36" s="9">
        <v>1</v>
      </c>
      <c r="DY36" s="9">
        <v>1</v>
      </c>
      <c r="DZ36" s="9">
        <v>2</v>
      </c>
      <c r="EA36" s="9">
        <v>0</v>
      </c>
      <c r="EB36" s="9">
        <v>0</v>
      </c>
      <c r="EC36" s="9">
        <v>0</v>
      </c>
      <c r="ED36" s="9">
        <v>0</v>
      </c>
      <c r="EE36" s="9">
        <v>1</v>
      </c>
      <c r="EF36" s="9">
        <v>1</v>
      </c>
      <c r="EG36" s="9">
        <v>3</v>
      </c>
      <c r="EH36" s="9">
        <v>0</v>
      </c>
      <c r="EI36" s="9">
        <v>1</v>
      </c>
      <c r="EJ36" s="9">
        <v>1</v>
      </c>
      <c r="EK36" s="9">
        <v>0</v>
      </c>
      <c r="EL36" s="9">
        <v>0</v>
      </c>
      <c r="EM36" s="8">
        <v>1</v>
      </c>
      <c r="EN36" s="10">
        <f t="shared" si="0"/>
        <v>30</v>
      </c>
      <c r="EO36" s="10">
        <f t="shared" si="1"/>
        <v>32</v>
      </c>
      <c r="EP36" s="1">
        <f t="shared" si="2"/>
        <v>0.0005531084228128732</v>
      </c>
      <c r="EQ36" s="1">
        <f t="shared" si="3"/>
        <v>62</v>
      </c>
      <c r="ER36" s="1" t="s">
        <v>336</v>
      </c>
      <c r="ES36" s="1">
        <f t="shared" si="4"/>
        <v>0.08296626342193099</v>
      </c>
      <c r="ET36" s="1">
        <f t="shared" si="5"/>
        <v>0.4460431654676259</v>
      </c>
    </row>
    <row r="37" spans="1:150" ht="15.75">
      <c r="A37" s="1" t="s">
        <v>338</v>
      </c>
      <c r="B37" s="1" t="s">
        <v>339</v>
      </c>
      <c r="C37" s="1">
        <v>31</v>
      </c>
      <c r="D37" s="1"/>
      <c r="E37" s="2">
        <v>4</v>
      </c>
      <c r="F37" s="2">
        <v>2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2</v>
      </c>
      <c r="P37" s="2">
        <v>0</v>
      </c>
      <c r="Q37" s="2">
        <v>1</v>
      </c>
      <c r="R37" s="2">
        <v>1</v>
      </c>
      <c r="S37" s="2">
        <v>0</v>
      </c>
      <c r="T37" s="2">
        <v>0</v>
      </c>
      <c r="U37" s="2">
        <v>0</v>
      </c>
      <c r="V37" s="2">
        <v>0</v>
      </c>
      <c r="W37" s="3">
        <v>1</v>
      </c>
      <c r="X37" s="3">
        <v>1</v>
      </c>
      <c r="Y37" s="3">
        <v>0</v>
      </c>
      <c r="Z37" s="3">
        <v>0</v>
      </c>
      <c r="AA37" s="3">
        <v>0</v>
      </c>
      <c r="AB37" s="3">
        <v>3</v>
      </c>
      <c r="AC37" s="3">
        <v>0</v>
      </c>
      <c r="AD37" s="3">
        <v>0</v>
      </c>
      <c r="AE37" s="3">
        <v>0</v>
      </c>
      <c r="AF37" s="3">
        <v>1</v>
      </c>
      <c r="AG37" s="3">
        <v>1</v>
      </c>
      <c r="AH37" s="3">
        <v>1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1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1</v>
      </c>
      <c r="BN37" s="4">
        <v>0</v>
      </c>
      <c r="BO37" s="4">
        <v>0</v>
      </c>
      <c r="BP37" s="4">
        <v>1</v>
      </c>
      <c r="BQ37" s="4">
        <v>0</v>
      </c>
      <c r="BR37" s="4">
        <v>0</v>
      </c>
      <c r="BS37" s="5">
        <v>1</v>
      </c>
      <c r="BT37" s="5">
        <v>0</v>
      </c>
      <c r="BU37" s="5">
        <v>2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1</v>
      </c>
      <c r="CB37" s="5">
        <v>0</v>
      </c>
      <c r="CC37" s="5">
        <v>0</v>
      </c>
      <c r="CD37" s="5">
        <v>0</v>
      </c>
      <c r="CE37" s="5">
        <v>1</v>
      </c>
      <c r="CF37" s="5">
        <v>1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1</v>
      </c>
      <c r="CM37" s="5">
        <v>0</v>
      </c>
      <c r="CN37" s="5">
        <v>1</v>
      </c>
      <c r="CO37" s="5">
        <v>1</v>
      </c>
      <c r="CP37" s="5">
        <v>0</v>
      </c>
      <c r="CQ37" s="5">
        <v>1</v>
      </c>
      <c r="CR37" s="5">
        <v>1</v>
      </c>
      <c r="CS37" s="5">
        <v>1</v>
      </c>
      <c r="CT37" s="5">
        <v>0</v>
      </c>
      <c r="CU37" s="6">
        <v>0</v>
      </c>
      <c r="CV37" s="6">
        <v>1</v>
      </c>
      <c r="CW37" s="6">
        <v>0</v>
      </c>
      <c r="CX37" s="6">
        <v>0</v>
      </c>
      <c r="CY37" s="6">
        <v>0</v>
      </c>
      <c r="CZ37" s="6">
        <v>1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10">
        <f t="shared" si="0"/>
        <v>38</v>
      </c>
      <c r="EO37" s="10">
        <f t="shared" si="1"/>
        <v>2</v>
      </c>
      <c r="EP37" s="1">
        <f t="shared" si="2"/>
        <v>0.0006853438586305683</v>
      </c>
      <c r="EQ37" s="1">
        <f t="shared" si="3"/>
        <v>40</v>
      </c>
      <c r="ER37" s="1" t="s">
        <v>338</v>
      </c>
      <c r="ES37" s="1">
        <f t="shared" si="4"/>
        <v>0.10280157879458524</v>
      </c>
      <c r="ET37" s="1">
        <f t="shared" si="5"/>
        <v>0.28776978417266186</v>
      </c>
    </row>
    <row r="38" spans="1:150" ht="15.75">
      <c r="A38" s="1" t="s">
        <v>340</v>
      </c>
      <c r="B38" s="1" t="s">
        <v>341</v>
      </c>
      <c r="C38" s="1">
        <v>71</v>
      </c>
      <c r="D38" s="1"/>
      <c r="E38" s="2">
        <v>2</v>
      </c>
      <c r="F38" s="2">
        <v>0</v>
      </c>
      <c r="G38" s="2">
        <v>0</v>
      </c>
      <c r="H38" s="2">
        <v>2</v>
      </c>
      <c r="I38" s="2">
        <v>1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6</v>
      </c>
      <c r="P38" s="2">
        <v>1</v>
      </c>
      <c r="Q38" s="2">
        <v>1</v>
      </c>
      <c r="R38" s="2">
        <v>1</v>
      </c>
      <c r="S38" s="2">
        <v>0</v>
      </c>
      <c r="T38" s="2">
        <v>0</v>
      </c>
      <c r="U38" s="2">
        <v>2</v>
      </c>
      <c r="V38" s="2">
        <v>0</v>
      </c>
      <c r="W38" s="3">
        <v>0</v>
      </c>
      <c r="X38" s="3">
        <v>0</v>
      </c>
      <c r="Y38" s="3">
        <v>0</v>
      </c>
      <c r="Z38" s="3">
        <v>1</v>
      </c>
      <c r="AA38" s="3">
        <v>0</v>
      </c>
      <c r="AB38" s="3">
        <v>0</v>
      </c>
      <c r="AC38" s="3">
        <v>3</v>
      </c>
      <c r="AD38" s="3">
        <v>1</v>
      </c>
      <c r="AE38" s="3">
        <v>3</v>
      </c>
      <c r="AF38" s="3">
        <v>2</v>
      </c>
      <c r="AG38" s="3">
        <v>3</v>
      </c>
      <c r="AH38" s="3">
        <v>1</v>
      </c>
      <c r="AI38" s="3">
        <v>2</v>
      </c>
      <c r="AJ38" s="3">
        <v>0</v>
      </c>
      <c r="AK38" s="3">
        <v>1</v>
      </c>
      <c r="AL38" s="3">
        <v>3</v>
      </c>
      <c r="AM38" s="3">
        <v>4</v>
      </c>
      <c r="AN38" s="3">
        <v>2</v>
      </c>
      <c r="AO38" s="3">
        <v>2</v>
      </c>
      <c r="AP38" s="3">
        <v>1</v>
      </c>
      <c r="AQ38" s="3">
        <v>4</v>
      </c>
      <c r="AR38" s="3">
        <v>4</v>
      </c>
      <c r="AS38" s="3">
        <v>2</v>
      </c>
      <c r="AT38" s="3">
        <v>3</v>
      </c>
      <c r="AU38" s="3">
        <v>1</v>
      </c>
      <c r="AV38" s="3">
        <v>1</v>
      </c>
      <c r="AW38" s="3">
        <v>2</v>
      </c>
      <c r="AX38" s="3">
        <v>1</v>
      </c>
      <c r="AY38" s="3">
        <v>1</v>
      </c>
      <c r="AZ38" s="3">
        <v>3</v>
      </c>
      <c r="BA38" s="3">
        <v>4</v>
      </c>
      <c r="BB38" s="3">
        <v>1</v>
      </c>
      <c r="BC38" s="3">
        <v>1</v>
      </c>
      <c r="BD38" s="3">
        <v>0</v>
      </c>
      <c r="BE38" s="3">
        <v>3</v>
      </c>
      <c r="BF38" s="3">
        <v>3</v>
      </c>
      <c r="BG38" s="3">
        <v>0</v>
      </c>
      <c r="BH38" s="4">
        <v>4</v>
      </c>
      <c r="BI38" s="4">
        <v>0</v>
      </c>
      <c r="BJ38" s="4">
        <v>0</v>
      </c>
      <c r="BK38" s="4">
        <v>3</v>
      </c>
      <c r="BL38" s="4">
        <v>2</v>
      </c>
      <c r="BM38" s="4">
        <v>5</v>
      </c>
      <c r="BN38" s="4">
        <v>2</v>
      </c>
      <c r="BO38" s="4">
        <v>0</v>
      </c>
      <c r="BP38" s="4">
        <v>1</v>
      </c>
      <c r="BQ38" s="4">
        <v>4</v>
      </c>
      <c r="BR38" s="4">
        <v>3</v>
      </c>
      <c r="BS38" s="5">
        <v>0</v>
      </c>
      <c r="BT38" s="5">
        <v>8</v>
      </c>
      <c r="BU38" s="5">
        <v>0</v>
      </c>
      <c r="BV38" s="5">
        <v>1</v>
      </c>
      <c r="BW38" s="5">
        <v>2</v>
      </c>
      <c r="BX38" s="5">
        <v>1</v>
      </c>
      <c r="BY38" s="5">
        <v>3</v>
      </c>
      <c r="BZ38" s="5">
        <v>1</v>
      </c>
      <c r="CA38" s="5">
        <v>1</v>
      </c>
      <c r="CB38" s="5">
        <v>0</v>
      </c>
      <c r="CC38" s="5">
        <v>0</v>
      </c>
      <c r="CD38" s="5">
        <v>1</v>
      </c>
      <c r="CE38" s="5">
        <v>1</v>
      </c>
      <c r="CF38" s="5">
        <v>0</v>
      </c>
      <c r="CG38" s="5">
        <v>0</v>
      </c>
      <c r="CH38" s="5">
        <v>6</v>
      </c>
      <c r="CI38" s="5">
        <v>3</v>
      </c>
      <c r="CJ38" s="5">
        <v>2</v>
      </c>
      <c r="CK38" s="5">
        <v>1</v>
      </c>
      <c r="CL38" s="5">
        <v>0</v>
      </c>
      <c r="CM38" s="5">
        <v>1</v>
      </c>
      <c r="CN38" s="5">
        <v>1</v>
      </c>
      <c r="CO38" s="5">
        <v>2</v>
      </c>
      <c r="CP38" s="5">
        <v>2</v>
      </c>
      <c r="CQ38" s="5">
        <v>3</v>
      </c>
      <c r="CR38" s="5">
        <v>2</v>
      </c>
      <c r="CS38" s="5">
        <v>2</v>
      </c>
      <c r="CT38" s="5">
        <v>0</v>
      </c>
      <c r="CU38" s="6">
        <v>0</v>
      </c>
      <c r="CV38" s="6">
        <v>3</v>
      </c>
      <c r="CW38" s="6">
        <v>3</v>
      </c>
      <c r="CX38" s="6">
        <v>3</v>
      </c>
      <c r="CY38" s="6">
        <v>2</v>
      </c>
      <c r="CZ38" s="6">
        <v>2</v>
      </c>
      <c r="DA38" s="8">
        <v>1</v>
      </c>
      <c r="DB38" s="8">
        <v>0</v>
      </c>
      <c r="DC38" s="8">
        <v>1</v>
      </c>
      <c r="DD38" s="8">
        <v>1</v>
      </c>
      <c r="DE38" s="8">
        <v>1</v>
      </c>
      <c r="DF38" s="8">
        <v>1</v>
      </c>
      <c r="DG38" s="8">
        <v>0</v>
      </c>
      <c r="DH38" s="8">
        <v>0</v>
      </c>
      <c r="DI38" s="8">
        <v>1</v>
      </c>
      <c r="DJ38" s="9">
        <v>0</v>
      </c>
      <c r="DK38" s="9">
        <v>0</v>
      </c>
      <c r="DL38" s="9">
        <v>1</v>
      </c>
      <c r="DM38" s="9">
        <v>0</v>
      </c>
      <c r="DN38" s="9">
        <v>0</v>
      </c>
      <c r="DO38" s="9">
        <v>2</v>
      </c>
      <c r="DP38" s="9">
        <v>1</v>
      </c>
      <c r="DQ38" s="9">
        <v>1</v>
      </c>
      <c r="DR38" s="9">
        <v>0</v>
      </c>
      <c r="DS38" s="9">
        <v>2</v>
      </c>
      <c r="DT38" s="9">
        <v>0</v>
      </c>
      <c r="DU38" s="9">
        <v>0</v>
      </c>
      <c r="DV38" s="9">
        <v>0</v>
      </c>
      <c r="DW38" s="9">
        <v>1</v>
      </c>
      <c r="DX38" s="9">
        <v>0</v>
      </c>
      <c r="DY38" s="9">
        <v>0</v>
      </c>
      <c r="DZ38" s="9">
        <v>1</v>
      </c>
      <c r="EA38" s="9">
        <v>0</v>
      </c>
      <c r="EB38" s="9">
        <v>0</v>
      </c>
      <c r="EC38" s="9">
        <v>1</v>
      </c>
      <c r="ED38" s="9">
        <v>0</v>
      </c>
      <c r="EE38" s="9">
        <v>1</v>
      </c>
      <c r="EF38" s="9">
        <v>1</v>
      </c>
      <c r="EG38" s="9">
        <v>1</v>
      </c>
      <c r="EH38" s="9">
        <v>0</v>
      </c>
      <c r="EI38" s="9">
        <v>1</v>
      </c>
      <c r="EJ38" s="9">
        <v>0</v>
      </c>
      <c r="EK38" s="9">
        <v>0</v>
      </c>
      <c r="EL38" s="9">
        <v>0</v>
      </c>
      <c r="EM38" s="8">
        <v>2</v>
      </c>
      <c r="EN38" s="10">
        <f aca="true" t="shared" si="6" ref="EN38:EN69">SUM(E38:CT38)</f>
        <v>148</v>
      </c>
      <c r="EO38" s="10">
        <f aca="true" t="shared" si="7" ref="EO38:EO69">SUM(CU38:EM38)</f>
        <v>35</v>
      </c>
      <c r="EP38" s="1">
        <f aca="true" t="shared" si="8" ref="EP38:EP69">TTEST(E38:CT38,CU38:EM38,1,2)</f>
        <v>0.0010811766480082693</v>
      </c>
      <c r="EQ38" s="1">
        <f aca="true" t="shared" si="9" ref="EQ38:EQ69">SUM(E38:EM38)</f>
        <v>183</v>
      </c>
      <c r="ER38" s="1" t="s">
        <v>340</v>
      </c>
      <c r="ES38" s="1">
        <f t="shared" si="4"/>
        <v>0.1621764972012404</v>
      </c>
      <c r="ET38" s="1">
        <f t="shared" si="5"/>
        <v>1.316546762589928</v>
      </c>
    </row>
    <row r="39" spans="1:150" ht="15.75">
      <c r="A39" s="1" t="s">
        <v>342</v>
      </c>
      <c r="B39" s="1" t="s">
        <v>343</v>
      </c>
      <c r="C39" s="1">
        <v>30</v>
      </c>
      <c r="D39" s="1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3</v>
      </c>
      <c r="M39" s="2">
        <v>1</v>
      </c>
      <c r="N39" s="2">
        <v>0</v>
      </c>
      <c r="O39" s="2">
        <v>0</v>
      </c>
      <c r="P39" s="2">
        <v>0</v>
      </c>
      <c r="Q39" s="2">
        <v>1</v>
      </c>
      <c r="R39" s="2">
        <v>1</v>
      </c>
      <c r="S39" s="2">
        <v>1</v>
      </c>
      <c r="T39" s="2">
        <v>0</v>
      </c>
      <c r="U39" s="2">
        <v>0</v>
      </c>
      <c r="V39" s="2">
        <v>0</v>
      </c>
      <c r="W39" s="3">
        <v>0</v>
      </c>
      <c r="X39" s="3">
        <v>0</v>
      </c>
      <c r="Y39" s="3">
        <v>2</v>
      </c>
      <c r="Z39" s="3">
        <v>0</v>
      </c>
      <c r="AA39" s="3">
        <v>1</v>
      </c>
      <c r="AB39" s="3">
        <v>1</v>
      </c>
      <c r="AC39" s="3">
        <v>0</v>
      </c>
      <c r="AD39" s="3">
        <v>0</v>
      </c>
      <c r="AE39" s="3">
        <v>0</v>
      </c>
      <c r="AF39" s="3">
        <v>0</v>
      </c>
      <c r="AG39" s="3">
        <v>1</v>
      </c>
      <c r="AH39" s="3">
        <v>0</v>
      </c>
      <c r="AI39" s="3">
        <v>0</v>
      </c>
      <c r="AJ39" s="3">
        <v>0</v>
      </c>
      <c r="AK39" s="3">
        <v>0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4">
        <v>0</v>
      </c>
      <c r="BI39" s="4">
        <v>0</v>
      </c>
      <c r="BJ39" s="4">
        <v>0</v>
      </c>
      <c r="BK39" s="4">
        <v>2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5">
        <v>1</v>
      </c>
      <c r="BT39" s="5">
        <v>0</v>
      </c>
      <c r="BU39" s="5">
        <v>1</v>
      </c>
      <c r="BV39" s="5">
        <v>1</v>
      </c>
      <c r="BW39" s="5">
        <v>2</v>
      </c>
      <c r="BX39" s="5">
        <v>1</v>
      </c>
      <c r="BY39" s="5">
        <v>0</v>
      </c>
      <c r="BZ39" s="5">
        <v>0</v>
      </c>
      <c r="CA39" s="5">
        <v>1</v>
      </c>
      <c r="CB39" s="5">
        <v>0</v>
      </c>
      <c r="CC39" s="5">
        <v>0</v>
      </c>
      <c r="CD39" s="5">
        <v>0</v>
      </c>
      <c r="CE39" s="5">
        <v>1</v>
      </c>
      <c r="CF39" s="5">
        <v>0</v>
      </c>
      <c r="CG39" s="5">
        <v>1</v>
      </c>
      <c r="CH39" s="5">
        <v>3</v>
      </c>
      <c r="CI39" s="5">
        <v>0</v>
      </c>
      <c r="CJ39" s="5">
        <v>1</v>
      </c>
      <c r="CK39" s="5">
        <v>0</v>
      </c>
      <c r="CL39" s="5">
        <v>0</v>
      </c>
      <c r="CM39" s="5">
        <v>0</v>
      </c>
      <c r="CN39" s="5">
        <v>1</v>
      </c>
      <c r="CO39" s="5">
        <v>2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6">
        <v>0</v>
      </c>
      <c r="CV39" s="6">
        <v>1</v>
      </c>
      <c r="CW39" s="6">
        <v>1</v>
      </c>
      <c r="CX39" s="6">
        <v>1</v>
      </c>
      <c r="CY39" s="6">
        <v>0</v>
      </c>
      <c r="CZ39" s="6">
        <v>1</v>
      </c>
      <c r="DA39" s="8">
        <v>1</v>
      </c>
      <c r="DB39" s="8">
        <v>0</v>
      </c>
      <c r="DC39" s="8">
        <v>1</v>
      </c>
      <c r="DD39" s="8">
        <v>2</v>
      </c>
      <c r="DE39" s="8">
        <v>0</v>
      </c>
      <c r="DF39" s="8">
        <v>0</v>
      </c>
      <c r="DG39" s="8">
        <v>0</v>
      </c>
      <c r="DH39" s="8">
        <v>4</v>
      </c>
      <c r="DI39" s="8">
        <v>0</v>
      </c>
      <c r="DJ39" s="9">
        <v>2</v>
      </c>
      <c r="DK39" s="9">
        <v>4</v>
      </c>
      <c r="DL39" s="9">
        <v>0</v>
      </c>
      <c r="DM39" s="9">
        <v>4</v>
      </c>
      <c r="DN39" s="9">
        <v>0</v>
      </c>
      <c r="DO39" s="9">
        <v>2</v>
      </c>
      <c r="DP39" s="9">
        <v>0</v>
      </c>
      <c r="DQ39" s="9">
        <v>2</v>
      </c>
      <c r="DR39" s="9">
        <v>2</v>
      </c>
      <c r="DS39" s="9">
        <v>0</v>
      </c>
      <c r="DT39" s="9">
        <v>0</v>
      </c>
      <c r="DU39" s="9">
        <v>2</v>
      </c>
      <c r="DV39" s="9">
        <v>1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2</v>
      </c>
      <c r="ED39" s="9">
        <v>1</v>
      </c>
      <c r="EE39" s="9">
        <v>0</v>
      </c>
      <c r="EF39" s="9">
        <v>1</v>
      </c>
      <c r="EG39" s="9">
        <v>1</v>
      </c>
      <c r="EH39" s="9">
        <v>0</v>
      </c>
      <c r="EI39" s="9">
        <v>0</v>
      </c>
      <c r="EJ39" s="9">
        <v>2</v>
      </c>
      <c r="EK39" s="9">
        <v>0</v>
      </c>
      <c r="EL39" s="9">
        <v>0</v>
      </c>
      <c r="EM39" s="8">
        <v>0</v>
      </c>
      <c r="EN39" s="10">
        <f t="shared" si="6"/>
        <v>34</v>
      </c>
      <c r="EO39" s="10">
        <f t="shared" si="7"/>
        <v>38</v>
      </c>
      <c r="EP39" s="1">
        <f t="shared" si="8"/>
        <v>0.001092163307224468</v>
      </c>
      <c r="EQ39" s="1">
        <f t="shared" si="9"/>
        <v>72</v>
      </c>
      <c r="ER39" s="1" t="s">
        <v>342</v>
      </c>
      <c r="ES39" s="1">
        <f t="shared" si="4"/>
        <v>0.1638244960836702</v>
      </c>
      <c r="ET39" s="1">
        <f t="shared" si="5"/>
        <v>0.5179856115107914</v>
      </c>
    </row>
    <row r="40" spans="1:150" ht="15.75">
      <c r="A40" s="1" t="s">
        <v>344</v>
      </c>
      <c r="B40" s="1" t="s">
        <v>345</v>
      </c>
      <c r="C40" s="1">
        <v>56</v>
      </c>
      <c r="D40" s="1"/>
      <c r="E40" s="2">
        <v>0</v>
      </c>
      <c r="F40" s="2">
        <v>0</v>
      </c>
      <c r="G40" s="2">
        <v>1</v>
      </c>
      <c r="H40" s="2">
        <v>0</v>
      </c>
      <c r="I40" s="2">
        <v>1</v>
      </c>
      <c r="J40" s="2">
        <v>2</v>
      </c>
      <c r="K40" s="2">
        <v>4</v>
      </c>
      <c r="L40" s="2">
        <v>0</v>
      </c>
      <c r="M40" s="2">
        <v>0</v>
      </c>
      <c r="N40" s="2">
        <v>2</v>
      </c>
      <c r="O40" s="2">
        <v>2</v>
      </c>
      <c r="P40" s="2">
        <v>3</v>
      </c>
      <c r="Q40" s="2">
        <v>0</v>
      </c>
      <c r="R40" s="2">
        <v>0</v>
      </c>
      <c r="S40" s="2">
        <v>2</v>
      </c>
      <c r="T40" s="2">
        <v>0</v>
      </c>
      <c r="U40" s="2">
        <v>1</v>
      </c>
      <c r="V40" s="2">
        <v>1</v>
      </c>
      <c r="W40" s="3">
        <v>0</v>
      </c>
      <c r="X40" s="3">
        <v>1</v>
      </c>
      <c r="Y40" s="3">
        <v>0</v>
      </c>
      <c r="Z40" s="3">
        <v>2</v>
      </c>
      <c r="AA40" s="3">
        <v>2</v>
      </c>
      <c r="AB40" s="3">
        <v>3</v>
      </c>
      <c r="AC40" s="3">
        <v>2</v>
      </c>
      <c r="AD40" s="3">
        <v>6</v>
      </c>
      <c r="AE40" s="3">
        <v>0</v>
      </c>
      <c r="AF40" s="3">
        <v>1</v>
      </c>
      <c r="AG40" s="3">
        <v>1</v>
      </c>
      <c r="AH40" s="3">
        <v>1</v>
      </c>
      <c r="AI40" s="3">
        <v>0</v>
      </c>
      <c r="AJ40" s="3">
        <v>0</v>
      </c>
      <c r="AK40" s="3">
        <v>1</v>
      </c>
      <c r="AL40" s="3">
        <v>1</v>
      </c>
      <c r="AM40" s="3">
        <v>1</v>
      </c>
      <c r="AN40" s="3">
        <v>1</v>
      </c>
      <c r="AO40" s="3">
        <v>2</v>
      </c>
      <c r="AP40" s="3">
        <v>3</v>
      </c>
      <c r="AQ40" s="3">
        <v>0</v>
      </c>
      <c r="AR40" s="3">
        <v>0</v>
      </c>
      <c r="AS40" s="3">
        <v>2</v>
      </c>
      <c r="AT40" s="3">
        <v>3</v>
      </c>
      <c r="AU40" s="3">
        <v>3</v>
      </c>
      <c r="AV40" s="3">
        <v>1</v>
      </c>
      <c r="AW40" s="3">
        <v>3</v>
      </c>
      <c r="AX40" s="3">
        <v>0</v>
      </c>
      <c r="AY40" s="3">
        <v>3</v>
      </c>
      <c r="AZ40" s="3">
        <v>1</v>
      </c>
      <c r="BA40" s="3">
        <v>0</v>
      </c>
      <c r="BB40" s="3">
        <v>1</v>
      </c>
      <c r="BC40" s="3">
        <v>0</v>
      </c>
      <c r="BD40" s="3">
        <v>1</v>
      </c>
      <c r="BE40" s="3">
        <v>0</v>
      </c>
      <c r="BF40" s="3">
        <v>0</v>
      </c>
      <c r="BG40" s="3">
        <v>2</v>
      </c>
      <c r="BH40" s="4">
        <v>3</v>
      </c>
      <c r="BI40" s="4">
        <v>3</v>
      </c>
      <c r="BJ40" s="4">
        <v>3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3</v>
      </c>
      <c r="BQ40" s="4">
        <v>0</v>
      </c>
      <c r="BR40" s="4">
        <v>1</v>
      </c>
      <c r="BS40" s="5">
        <v>0</v>
      </c>
      <c r="BT40" s="5">
        <v>3</v>
      </c>
      <c r="BU40" s="5">
        <v>0</v>
      </c>
      <c r="BV40" s="5">
        <v>0</v>
      </c>
      <c r="BW40" s="5">
        <v>1</v>
      </c>
      <c r="BX40" s="5">
        <v>0</v>
      </c>
      <c r="BY40" s="5">
        <v>1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3</v>
      </c>
      <c r="CF40" s="5">
        <v>1</v>
      </c>
      <c r="CG40" s="5">
        <v>1</v>
      </c>
      <c r="CH40" s="5">
        <v>1</v>
      </c>
      <c r="CI40" s="5">
        <v>0</v>
      </c>
      <c r="CJ40" s="5">
        <v>2</v>
      </c>
      <c r="CK40" s="5">
        <v>0</v>
      </c>
      <c r="CL40" s="5">
        <v>0</v>
      </c>
      <c r="CM40" s="5">
        <v>4</v>
      </c>
      <c r="CN40" s="5">
        <v>0</v>
      </c>
      <c r="CO40" s="5">
        <v>0</v>
      </c>
      <c r="CP40" s="5">
        <v>1</v>
      </c>
      <c r="CQ40" s="5">
        <v>1</v>
      </c>
      <c r="CR40" s="5">
        <v>2</v>
      </c>
      <c r="CS40" s="5">
        <v>0</v>
      </c>
      <c r="CT40" s="5">
        <v>3</v>
      </c>
      <c r="CU40" s="6">
        <v>0</v>
      </c>
      <c r="CV40" s="6">
        <v>0</v>
      </c>
      <c r="CW40" s="6">
        <v>0</v>
      </c>
      <c r="CX40" s="6">
        <v>2</v>
      </c>
      <c r="CY40" s="6">
        <v>2</v>
      </c>
      <c r="CZ40" s="6">
        <v>1</v>
      </c>
      <c r="DA40" s="8">
        <v>0</v>
      </c>
      <c r="DB40" s="8">
        <v>1</v>
      </c>
      <c r="DC40" s="8">
        <v>0</v>
      </c>
      <c r="DD40" s="8">
        <v>2</v>
      </c>
      <c r="DE40" s="8">
        <v>1</v>
      </c>
      <c r="DF40" s="8">
        <v>1</v>
      </c>
      <c r="DG40" s="8">
        <v>0</v>
      </c>
      <c r="DH40" s="8">
        <v>1</v>
      </c>
      <c r="DI40" s="8">
        <v>1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1</v>
      </c>
      <c r="DT40" s="9">
        <v>0</v>
      </c>
      <c r="DU40" s="9">
        <v>0</v>
      </c>
      <c r="DV40" s="9">
        <v>0</v>
      </c>
      <c r="DW40" s="9">
        <v>1</v>
      </c>
      <c r="DX40" s="9">
        <v>1</v>
      </c>
      <c r="DY40" s="9">
        <v>0</v>
      </c>
      <c r="DZ40" s="9">
        <v>0</v>
      </c>
      <c r="EA40" s="9">
        <v>0</v>
      </c>
      <c r="EB40" s="9">
        <v>2</v>
      </c>
      <c r="EC40" s="9">
        <v>0</v>
      </c>
      <c r="ED40" s="9">
        <v>1</v>
      </c>
      <c r="EE40" s="9">
        <v>0</v>
      </c>
      <c r="EF40" s="9">
        <v>0</v>
      </c>
      <c r="EG40" s="9">
        <v>0</v>
      </c>
      <c r="EH40" s="9">
        <v>2</v>
      </c>
      <c r="EI40" s="9">
        <v>1</v>
      </c>
      <c r="EJ40" s="9">
        <v>0</v>
      </c>
      <c r="EK40" s="9">
        <v>1</v>
      </c>
      <c r="EL40" s="9">
        <v>0</v>
      </c>
      <c r="EM40" s="8">
        <v>0</v>
      </c>
      <c r="EN40" s="10">
        <f t="shared" si="6"/>
        <v>104</v>
      </c>
      <c r="EO40" s="10">
        <f t="shared" si="7"/>
        <v>22</v>
      </c>
      <c r="EP40" s="1">
        <f t="shared" si="8"/>
        <v>0.0014238983131813425</v>
      </c>
      <c r="EQ40" s="1">
        <f t="shared" si="9"/>
        <v>126</v>
      </c>
      <c r="ER40" s="1" t="s">
        <v>344</v>
      </c>
      <c r="ES40" s="1">
        <f t="shared" si="4"/>
        <v>0.21358474697720137</v>
      </c>
      <c r="ET40" s="1">
        <f t="shared" si="5"/>
        <v>0.9064748201438849</v>
      </c>
    </row>
    <row r="41" spans="1:150" ht="15.75">
      <c r="A41" s="1" t="s">
        <v>346</v>
      </c>
      <c r="B41" s="1" t="s">
        <v>347</v>
      </c>
      <c r="C41" s="1">
        <v>44</v>
      </c>
      <c r="D41" s="1"/>
      <c r="E41" s="2">
        <v>1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1</v>
      </c>
      <c r="S41" s="2">
        <v>0</v>
      </c>
      <c r="T41" s="2">
        <v>0</v>
      </c>
      <c r="U41" s="2">
        <v>1</v>
      </c>
      <c r="V41" s="2">
        <v>0</v>
      </c>
      <c r="W41" s="3">
        <v>2</v>
      </c>
      <c r="X41" s="3">
        <v>2</v>
      </c>
      <c r="Y41" s="3">
        <v>0</v>
      </c>
      <c r="Z41" s="3">
        <v>0</v>
      </c>
      <c r="AA41" s="3">
        <v>2</v>
      </c>
      <c r="AB41" s="3">
        <v>2</v>
      </c>
      <c r="AC41" s="3">
        <v>1</v>
      </c>
      <c r="AD41" s="3">
        <v>1</v>
      </c>
      <c r="AE41" s="3">
        <v>2</v>
      </c>
      <c r="AF41" s="3">
        <v>1</v>
      </c>
      <c r="AG41" s="3">
        <v>1</v>
      </c>
      <c r="AH41" s="3">
        <v>0</v>
      </c>
      <c r="AI41" s="3">
        <v>1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2</v>
      </c>
      <c r="BH41" s="4">
        <v>0</v>
      </c>
      <c r="BI41" s="4">
        <v>0</v>
      </c>
      <c r="BJ41" s="4">
        <v>0</v>
      </c>
      <c r="BK41" s="4">
        <v>2</v>
      </c>
      <c r="BL41" s="4">
        <v>0</v>
      </c>
      <c r="BM41" s="4">
        <v>0</v>
      </c>
      <c r="BN41" s="4">
        <v>1</v>
      </c>
      <c r="BO41" s="4">
        <v>0</v>
      </c>
      <c r="BP41" s="4">
        <v>0</v>
      </c>
      <c r="BQ41" s="4">
        <v>2</v>
      </c>
      <c r="BR41" s="4">
        <v>0</v>
      </c>
      <c r="BS41" s="5">
        <v>0</v>
      </c>
      <c r="BT41" s="5">
        <v>2</v>
      </c>
      <c r="BU41" s="5">
        <v>1</v>
      </c>
      <c r="BV41" s="5">
        <v>1</v>
      </c>
      <c r="BW41" s="5">
        <v>0</v>
      </c>
      <c r="BX41" s="5">
        <v>0</v>
      </c>
      <c r="BY41" s="5">
        <v>0</v>
      </c>
      <c r="BZ41" s="5">
        <v>1</v>
      </c>
      <c r="CA41" s="5">
        <v>1</v>
      </c>
      <c r="CB41" s="5">
        <v>0</v>
      </c>
      <c r="CC41" s="5">
        <v>0</v>
      </c>
      <c r="CD41" s="5">
        <v>0</v>
      </c>
      <c r="CE41" s="5">
        <v>0</v>
      </c>
      <c r="CF41" s="5">
        <v>1</v>
      </c>
      <c r="CG41" s="5">
        <v>1</v>
      </c>
      <c r="CH41" s="5">
        <v>3</v>
      </c>
      <c r="CI41" s="5">
        <v>1</v>
      </c>
      <c r="CJ41" s="5">
        <v>0</v>
      </c>
      <c r="CK41" s="5">
        <v>1</v>
      </c>
      <c r="CL41" s="5">
        <v>0</v>
      </c>
      <c r="CM41" s="5">
        <v>0</v>
      </c>
      <c r="CN41" s="5">
        <v>1</v>
      </c>
      <c r="CO41" s="5">
        <v>1</v>
      </c>
      <c r="CP41" s="5">
        <v>3</v>
      </c>
      <c r="CQ41" s="5">
        <v>1</v>
      </c>
      <c r="CR41" s="5">
        <v>1</v>
      </c>
      <c r="CS41" s="5">
        <v>1</v>
      </c>
      <c r="CT41" s="5">
        <v>0</v>
      </c>
      <c r="CU41" s="6">
        <v>1</v>
      </c>
      <c r="CV41" s="6">
        <v>0</v>
      </c>
      <c r="CW41" s="6">
        <v>0</v>
      </c>
      <c r="CX41" s="6">
        <v>1</v>
      </c>
      <c r="CY41" s="6">
        <v>1</v>
      </c>
      <c r="CZ41" s="6">
        <v>1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1</v>
      </c>
      <c r="DS41" s="9">
        <v>0</v>
      </c>
      <c r="DT41" s="9">
        <v>0</v>
      </c>
      <c r="DU41" s="9">
        <v>0</v>
      </c>
      <c r="DV41" s="9">
        <v>0</v>
      </c>
      <c r="DW41" s="9">
        <v>1</v>
      </c>
      <c r="DX41" s="9">
        <v>0</v>
      </c>
      <c r="DY41" s="9">
        <v>1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1</v>
      </c>
      <c r="EF41" s="9">
        <v>1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v>0</v>
      </c>
      <c r="EM41" s="8">
        <v>0</v>
      </c>
      <c r="EN41" s="10">
        <f t="shared" si="6"/>
        <v>53</v>
      </c>
      <c r="EO41" s="10">
        <f t="shared" si="7"/>
        <v>9</v>
      </c>
      <c r="EP41" s="1">
        <f t="shared" si="8"/>
        <v>0.0014856995502752904</v>
      </c>
      <c r="EQ41" s="1">
        <f t="shared" si="9"/>
        <v>62</v>
      </c>
      <c r="ER41" s="1" t="s">
        <v>346</v>
      </c>
      <c r="ES41" s="1">
        <f t="shared" si="4"/>
        <v>0.22285493254129357</v>
      </c>
      <c r="ET41" s="1">
        <f t="shared" si="5"/>
        <v>0.4460431654676259</v>
      </c>
    </row>
    <row r="42" spans="1:150" ht="15.75">
      <c r="A42" s="1" t="s">
        <v>348</v>
      </c>
      <c r="B42" s="1" t="s">
        <v>349</v>
      </c>
      <c r="C42" s="1">
        <v>15</v>
      </c>
      <c r="D42" s="1"/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0</v>
      </c>
      <c r="AU42" s="3">
        <v>0</v>
      </c>
      <c r="AV42" s="3">
        <v>1</v>
      </c>
      <c r="AW42" s="3">
        <v>0</v>
      </c>
      <c r="AX42" s="3">
        <v>1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1</v>
      </c>
      <c r="BE42" s="3">
        <v>0</v>
      </c>
      <c r="BF42" s="3">
        <v>0</v>
      </c>
      <c r="BG42" s="3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1</v>
      </c>
      <c r="BQ42" s="4">
        <v>0</v>
      </c>
      <c r="BR42" s="4">
        <v>1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1</v>
      </c>
      <c r="BZ42" s="5">
        <v>0</v>
      </c>
      <c r="CA42" s="5">
        <v>0</v>
      </c>
      <c r="CB42" s="5">
        <v>1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1</v>
      </c>
      <c r="CN42" s="5">
        <v>0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10">
        <f t="shared" si="6"/>
        <v>15</v>
      </c>
      <c r="EO42" s="10">
        <f t="shared" si="7"/>
        <v>0</v>
      </c>
      <c r="EP42" s="1">
        <f t="shared" si="8"/>
        <v>0.002161324894666367</v>
      </c>
      <c r="EQ42" s="1">
        <f t="shared" si="9"/>
        <v>15</v>
      </c>
      <c r="ER42" s="1" t="s">
        <v>348</v>
      </c>
      <c r="ES42" s="1">
        <f t="shared" si="4"/>
        <v>0.32419873419995504</v>
      </c>
      <c r="ET42" s="1">
        <f t="shared" si="5"/>
        <v>0.1079136690647482</v>
      </c>
    </row>
    <row r="43" spans="1:150" ht="15.75">
      <c r="A43" s="1" t="s">
        <v>350</v>
      </c>
      <c r="B43" s="1" t="s">
        <v>351</v>
      </c>
      <c r="C43" s="1">
        <v>14</v>
      </c>
      <c r="D43" s="1"/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1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0</v>
      </c>
      <c r="BH43" s="4">
        <v>0</v>
      </c>
      <c r="BI43" s="4">
        <v>0</v>
      </c>
      <c r="BJ43" s="4">
        <v>0</v>
      </c>
      <c r="BK43" s="4">
        <v>1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1</v>
      </c>
      <c r="CB43" s="5">
        <v>0</v>
      </c>
      <c r="CC43" s="5">
        <v>0</v>
      </c>
      <c r="CD43" s="5">
        <v>0</v>
      </c>
      <c r="CE43" s="5">
        <v>0</v>
      </c>
      <c r="CF43" s="5">
        <v>1</v>
      </c>
      <c r="CG43" s="5">
        <v>0</v>
      </c>
      <c r="CH43" s="5">
        <v>1</v>
      </c>
      <c r="CI43" s="5">
        <v>1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6">
        <v>0</v>
      </c>
      <c r="CV43" s="6">
        <v>1</v>
      </c>
      <c r="CW43" s="6">
        <v>0</v>
      </c>
      <c r="CX43" s="6">
        <v>0</v>
      </c>
      <c r="CY43" s="6">
        <v>0</v>
      </c>
      <c r="CZ43" s="6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1</v>
      </c>
      <c r="DH43" s="8">
        <v>0</v>
      </c>
      <c r="DI43" s="8">
        <v>0</v>
      </c>
      <c r="DJ43" s="9">
        <v>1</v>
      </c>
      <c r="DK43" s="9">
        <v>0</v>
      </c>
      <c r="DL43" s="9">
        <v>1</v>
      </c>
      <c r="DM43" s="9">
        <v>0</v>
      </c>
      <c r="DN43" s="9">
        <v>1</v>
      </c>
      <c r="DO43" s="9">
        <v>0</v>
      </c>
      <c r="DP43" s="9">
        <v>0</v>
      </c>
      <c r="DQ43" s="9">
        <v>0</v>
      </c>
      <c r="DR43" s="9">
        <v>1</v>
      </c>
      <c r="DS43" s="9">
        <v>0</v>
      </c>
      <c r="DT43" s="9">
        <v>0</v>
      </c>
      <c r="DU43" s="9">
        <v>0</v>
      </c>
      <c r="DV43" s="9">
        <v>1</v>
      </c>
      <c r="DW43" s="9">
        <v>0</v>
      </c>
      <c r="DX43" s="9">
        <v>0</v>
      </c>
      <c r="DY43" s="9">
        <v>0</v>
      </c>
      <c r="DZ43" s="9">
        <v>2</v>
      </c>
      <c r="EA43" s="9">
        <v>0</v>
      </c>
      <c r="EB43" s="9">
        <v>2</v>
      </c>
      <c r="EC43" s="9">
        <v>1</v>
      </c>
      <c r="ED43" s="9">
        <v>2</v>
      </c>
      <c r="EE43" s="9">
        <v>0</v>
      </c>
      <c r="EF43" s="9">
        <v>0</v>
      </c>
      <c r="EG43" s="9">
        <v>1</v>
      </c>
      <c r="EH43" s="9">
        <v>0</v>
      </c>
      <c r="EI43" s="9">
        <v>0</v>
      </c>
      <c r="EJ43" s="9">
        <v>3</v>
      </c>
      <c r="EK43" s="9">
        <v>0</v>
      </c>
      <c r="EL43" s="9">
        <v>0</v>
      </c>
      <c r="EM43" s="8">
        <v>0</v>
      </c>
      <c r="EN43" s="10">
        <f t="shared" si="6"/>
        <v>13</v>
      </c>
      <c r="EO43" s="10">
        <f t="shared" si="7"/>
        <v>18</v>
      </c>
      <c r="EP43" s="1">
        <f t="shared" si="8"/>
        <v>0.002188096589959902</v>
      </c>
      <c r="EQ43" s="1">
        <f t="shared" si="9"/>
        <v>31</v>
      </c>
      <c r="ER43" s="1" t="s">
        <v>350</v>
      </c>
      <c r="ES43" s="1">
        <f t="shared" si="4"/>
        <v>0.3282144884939853</v>
      </c>
      <c r="ET43" s="1">
        <f t="shared" si="5"/>
        <v>0.22302158273381295</v>
      </c>
    </row>
    <row r="44" spans="1:150" ht="15.75">
      <c r="A44" s="1" t="s">
        <v>352</v>
      </c>
      <c r="B44" s="1" t="s">
        <v>353</v>
      </c>
      <c r="C44" s="1">
        <v>14</v>
      </c>
      <c r="D44" s="1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v>0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1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1</v>
      </c>
      <c r="BG44" s="3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1</v>
      </c>
      <c r="BS44" s="5">
        <v>1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1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1</v>
      </c>
      <c r="CN44" s="5">
        <v>0</v>
      </c>
      <c r="CO44" s="5">
        <v>0</v>
      </c>
      <c r="CP44" s="5">
        <v>1</v>
      </c>
      <c r="CQ44" s="5">
        <v>1</v>
      </c>
      <c r="CR44" s="5">
        <v>0</v>
      </c>
      <c r="CS44" s="5">
        <v>0</v>
      </c>
      <c r="CT44" s="5">
        <v>0</v>
      </c>
      <c r="CU44" s="6">
        <v>1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8">
        <v>0</v>
      </c>
      <c r="DB44" s="8">
        <v>1</v>
      </c>
      <c r="DC44" s="8">
        <v>0</v>
      </c>
      <c r="DD44" s="8">
        <v>0</v>
      </c>
      <c r="DE44" s="8">
        <v>1</v>
      </c>
      <c r="DF44" s="8">
        <v>0</v>
      </c>
      <c r="DG44" s="8">
        <v>2</v>
      </c>
      <c r="DH44" s="8">
        <v>0</v>
      </c>
      <c r="DI44" s="8">
        <v>0</v>
      </c>
      <c r="DJ44" s="9">
        <v>0</v>
      </c>
      <c r="DK44" s="9">
        <v>0</v>
      </c>
      <c r="DL44" s="9">
        <v>1</v>
      </c>
      <c r="DM44" s="9">
        <v>0</v>
      </c>
      <c r="DN44" s="9">
        <v>0</v>
      </c>
      <c r="DO44" s="9">
        <v>0</v>
      </c>
      <c r="DP44" s="9">
        <v>2</v>
      </c>
      <c r="DQ44" s="9">
        <v>0</v>
      </c>
      <c r="DR44" s="9">
        <v>3</v>
      </c>
      <c r="DS44" s="9">
        <v>3</v>
      </c>
      <c r="DT44" s="9">
        <v>1</v>
      </c>
      <c r="DU44" s="9">
        <v>2</v>
      </c>
      <c r="DV44" s="9">
        <v>1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1</v>
      </c>
      <c r="EH44" s="9">
        <v>0</v>
      </c>
      <c r="EI44" s="9">
        <v>0</v>
      </c>
      <c r="EJ44" s="9">
        <v>0</v>
      </c>
      <c r="EK44" s="9">
        <v>0</v>
      </c>
      <c r="EL44" s="9">
        <v>0</v>
      </c>
      <c r="EM44" s="8">
        <v>0</v>
      </c>
      <c r="EN44" s="10">
        <f t="shared" si="6"/>
        <v>13</v>
      </c>
      <c r="EO44" s="10">
        <f t="shared" si="7"/>
        <v>19</v>
      </c>
      <c r="EP44" s="1">
        <f t="shared" si="8"/>
        <v>0.0022258668652347033</v>
      </c>
      <c r="EQ44" s="1">
        <f t="shared" si="9"/>
        <v>32</v>
      </c>
      <c r="ER44" s="1" t="s">
        <v>352</v>
      </c>
      <c r="ES44" s="1">
        <f t="shared" si="4"/>
        <v>0.3338800297852055</v>
      </c>
      <c r="ET44" s="1">
        <f t="shared" si="5"/>
        <v>0.2302158273381295</v>
      </c>
    </row>
    <row r="45" spans="1:150" ht="15.75">
      <c r="A45" s="1" t="s">
        <v>354</v>
      </c>
      <c r="B45" s="1" t="s">
        <v>355</v>
      </c>
      <c r="C45" s="1">
        <v>62</v>
      </c>
      <c r="D45" s="1"/>
      <c r="E45" s="2">
        <v>0</v>
      </c>
      <c r="F45" s="2">
        <v>0</v>
      </c>
      <c r="G45" s="2">
        <v>3</v>
      </c>
      <c r="H45" s="2">
        <v>0</v>
      </c>
      <c r="I45" s="2">
        <v>2</v>
      </c>
      <c r="J45" s="2">
        <v>2</v>
      </c>
      <c r="K45" s="2">
        <v>5</v>
      </c>
      <c r="L45" s="2">
        <v>1</v>
      </c>
      <c r="M45" s="2">
        <v>1</v>
      </c>
      <c r="N45" s="2">
        <v>1</v>
      </c>
      <c r="O45" s="2">
        <v>8</v>
      </c>
      <c r="P45" s="2">
        <v>4</v>
      </c>
      <c r="Q45" s="2">
        <v>0</v>
      </c>
      <c r="R45" s="2">
        <v>0</v>
      </c>
      <c r="S45" s="2">
        <v>1</v>
      </c>
      <c r="T45" s="2">
        <v>1</v>
      </c>
      <c r="U45" s="2">
        <v>1</v>
      </c>
      <c r="V45" s="2">
        <v>1</v>
      </c>
      <c r="W45" s="3">
        <v>0</v>
      </c>
      <c r="X45" s="3">
        <v>0</v>
      </c>
      <c r="Y45" s="3">
        <v>1</v>
      </c>
      <c r="Z45" s="3">
        <v>4</v>
      </c>
      <c r="AA45" s="3">
        <v>0</v>
      </c>
      <c r="AB45" s="3">
        <v>0</v>
      </c>
      <c r="AC45" s="3">
        <v>0</v>
      </c>
      <c r="AD45" s="3">
        <v>4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2</v>
      </c>
      <c r="AK45" s="3">
        <v>0</v>
      </c>
      <c r="AL45" s="3">
        <v>0</v>
      </c>
      <c r="AM45" s="3">
        <v>0</v>
      </c>
      <c r="AN45" s="3">
        <v>0</v>
      </c>
      <c r="AO45" s="3">
        <v>2</v>
      </c>
      <c r="AP45" s="3">
        <v>3</v>
      </c>
      <c r="AQ45" s="3">
        <v>0</v>
      </c>
      <c r="AR45" s="3">
        <v>2</v>
      </c>
      <c r="AS45" s="3">
        <v>0</v>
      </c>
      <c r="AT45" s="3">
        <v>3</v>
      </c>
      <c r="AU45" s="3">
        <v>1</v>
      </c>
      <c r="AV45" s="3">
        <v>3</v>
      </c>
      <c r="AW45" s="3">
        <v>0</v>
      </c>
      <c r="AX45" s="3">
        <v>1</v>
      </c>
      <c r="AY45" s="3">
        <v>3</v>
      </c>
      <c r="AZ45" s="3">
        <v>1</v>
      </c>
      <c r="BA45" s="3">
        <v>1</v>
      </c>
      <c r="BB45" s="3">
        <v>2</v>
      </c>
      <c r="BC45" s="3">
        <v>4</v>
      </c>
      <c r="BD45" s="3">
        <v>7</v>
      </c>
      <c r="BE45" s="3">
        <v>0</v>
      </c>
      <c r="BF45" s="3">
        <v>1</v>
      </c>
      <c r="BG45" s="3">
        <v>0</v>
      </c>
      <c r="BH45" s="4">
        <v>1</v>
      </c>
      <c r="BI45" s="4">
        <v>1</v>
      </c>
      <c r="BJ45" s="4">
        <v>0</v>
      </c>
      <c r="BK45" s="4">
        <v>0</v>
      </c>
      <c r="BL45" s="4">
        <v>0</v>
      </c>
      <c r="BM45" s="4">
        <v>0</v>
      </c>
      <c r="BN45" s="4">
        <v>3</v>
      </c>
      <c r="BO45" s="4">
        <v>2</v>
      </c>
      <c r="BP45" s="4">
        <v>1</v>
      </c>
      <c r="BQ45" s="4">
        <v>2</v>
      </c>
      <c r="BR45" s="4">
        <v>3</v>
      </c>
      <c r="BS45" s="5">
        <v>2</v>
      </c>
      <c r="BT45" s="5">
        <v>7</v>
      </c>
      <c r="BU45" s="5">
        <v>0</v>
      </c>
      <c r="BV45" s="5">
        <v>1</v>
      </c>
      <c r="BW45" s="5">
        <v>1</v>
      </c>
      <c r="BX45" s="5">
        <v>0</v>
      </c>
      <c r="BY45" s="5">
        <v>2</v>
      </c>
      <c r="BZ45" s="5">
        <v>2</v>
      </c>
      <c r="CA45" s="5">
        <v>1</v>
      </c>
      <c r="CB45" s="5">
        <v>3</v>
      </c>
      <c r="CC45" s="5">
        <v>1</v>
      </c>
      <c r="CD45" s="5">
        <v>0</v>
      </c>
      <c r="CE45" s="5">
        <v>0</v>
      </c>
      <c r="CF45" s="5">
        <v>1</v>
      </c>
      <c r="CG45" s="5">
        <v>2</v>
      </c>
      <c r="CH45" s="5">
        <v>5</v>
      </c>
      <c r="CI45" s="5">
        <v>0</v>
      </c>
      <c r="CJ45" s="5">
        <v>2</v>
      </c>
      <c r="CK45" s="5">
        <v>0</v>
      </c>
      <c r="CL45" s="5">
        <v>1</v>
      </c>
      <c r="CM45" s="5">
        <v>1</v>
      </c>
      <c r="CN45" s="5">
        <v>0</v>
      </c>
      <c r="CO45" s="5">
        <v>1</v>
      </c>
      <c r="CP45" s="5">
        <v>3</v>
      </c>
      <c r="CQ45" s="5">
        <v>1</v>
      </c>
      <c r="CR45" s="5">
        <v>2</v>
      </c>
      <c r="CS45" s="5">
        <v>0</v>
      </c>
      <c r="CT45" s="5">
        <v>2</v>
      </c>
      <c r="CU45" s="6">
        <v>0</v>
      </c>
      <c r="CV45" s="6">
        <v>0</v>
      </c>
      <c r="CW45" s="6">
        <v>0</v>
      </c>
      <c r="CX45" s="6">
        <v>1</v>
      </c>
      <c r="CY45" s="6">
        <v>0</v>
      </c>
      <c r="CZ45" s="6">
        <v>3</v>
      </c>
      <c r="DA45" s="8">
        <v>0</v>
      </c>
      <c r="DB45" s="8">
        <v>3</v>
      </c>
      <c r="DC45" s="8">
        <v>0</v>
      </c>
      <c r="DD45" s="8">
        <v>1</v>
      </c>
      <c r="DE45" s="8">
        <v>0</v>
      </c>
      <c r="DF45" s="8">
        <v>2</v>
      </c>
      <c r="DG45" s="8">
        <v>0</v>
      </c>
      <c r="DH45" s="8">
        <v>0</v>
      </c>
      <c r="DI45" s="8">
        <v>0</v>
      </c>
      <c r="DJ45" s="9">
        <v>0</v>
      </c>
      <c r="DK45" s="9">
        <v>0</v>
      </c>
      <c r="DL45" s="9">
        <v>1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1</v>
      </c>
      <c r="DU45" s="9">
        <v>0</v>
      </c>
      <c r="DV45" s="9">
        <v>0</v>
      </c>
      <c r="DW45" s="9">
        <v>3</v>
      </c>
      <c r="DX45" s="9">
        <v>1</v>
      </c>
      <c r="DY45" s="9">
        <v>1</v>
      </c>
      <c r="DZ45" s="9">
        <v>1</v>
      </c>
      <c r="EA45" s="9">
        <v>0</v>
      </c>
      <c r="EB45" s="9">
        <v>0</v>
      </c>
      <c r="EC45" s="9">
        <v>0</v>
      </c>
      <c r="ED45" s="9">
        <v>1</v>
      </c>
      <c r="EE45" s="9">
        <v>0</v>
      </c>
      <c r="EF45" s="9">
        <v>1</v>
      </c>
      <c r="EG45" s="9">
        <v>2</v>
      </c>
      <c r="EH45" s="9">
        <v>5</v>
      </c>
      <c r="EI45" s="9">
        <v>0</v>
      </c>
      <c r="EJ45" s="9">
        <v>0</v>
      </c>
      <c r="EK45" s="9">
        <v>1</v>
      </c>
      <c r="EL45" s="9">
        <v>0</v>
      </c>
      <c r="EM45" s="8">
        <v>0</v>
      </c>
      <c r="EN45" s="10">
        <f t="shared" si="6"/>
        <v>132</v>
      </c>
      <c r="EO45" s="10">
        <f t="shared" si="7"/>
        <v>28</v>
      </c>
      <c r="EP45" s="1">
        <f t="shared" si="8"/>
        <v>0.0024332855011230774</v>
      </c>
      <c r="EQ45" s="1">
        <f t="shared" si="9"/>
        <v>160</v>
      </c>
      <c r="ER45" s="1" t="s">
        <v>354</v>
      </c>
      <c r="ES45" s="1">
        <f t="shared" si="4"/>
        <v>0.3649928251684616</v>
      </c>
      <c r="ET45" s="1">
        <f t="shared" si="5"/>
        <v>1.1510791366906474</v>
      </c>
    </row>
    <row r="46" spans="1:150" ht="15.75">
      <c r="A46" s="1" t="s">
        <v>356</v>
      </c>
      <c r="B46" s="1" t="s">
        <v>357</v>
      </c>
      <c r="C46" s="1">
        <v>44</v>
      </c>
      <c r="D46" s="1"/>
      <c r="E46" s="2">
        <v>0</v>
      </c>
      <c r="F46" s="2">
        <v>0</v>
      </c>
      <c r="G46" s="2">
        <v>0</v>
      </c>
      <c r="H46" s="2">
        <v>2</v>
      </c>
      <c r="I46" s="2">
        <v>3</v>
      </c>
      <c r="J46" s="2">
        <v>2</v>
      </c>
      <c r="K46" s="2">
        <v>0</v>
      </c>
      <c r="L46" s="2">
        <v>3</v>
      </c>
      <c r="M46" s="2">
        <v>0</v>
      </c>
      <c r="N46" s="2">
        <v>1</v>
      </c>
      <c r="O46" s="2">
        <v>1</v>
      </c>
      <c r="P46" s="2">
        <v>0</v>
      </c>
      <c r="Q46" s="2">
        <v>0</v>
      </c>
      <c r="R46" s="2">
        <v>1</v>
      </c>
      <c r="S46" s="2">
        <v>0</v>
      </c>
      <c r="T46" s="2">
        <v>0</v>
      </c>
      <c r="U46" s="2">
        <v>3</v>
      </c>
      <c r="V46" s="2">
        <v>2</v>
      </c>
      <c r="W46" s="3">
        <v>0</v>
      </c>
      <c r="X46" s="3">
        <v>0</v>
      </c>
      <c r="Y46" s="3">
        <v>3</v>
      </c>
      <c r="Z46" s="3">
        <v>0</v>
      </c>
      <c r="AA46" s="3">
        <v>0</v>
      </c>
      <c r="AB46" s="3">
        <v>1</v>
      </c>
      <c r="AC46" s="3">
        <v>0</v>
      </c>
      <c r="AD46" s="3">
        <v>4</v>
      </c>
      <c r="AE46" s="3">
        <v>0</v>
      </c>
      <c r="AF46" s="3">
        <v>0</v>
      </c>
      <c r="AG46" s="3">
        <v>1</v>
      </c>
      <c r="AH46" s="3">
        <v>0</v>
      </c>
      <c r="AI46" s="3">
        <v>0</v>
      </c>
      <c r="AJ46" s="3">
        <v>2</v>
      </c>
      <c r="AK46" s="3">
        <v>2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0</v>
      </c>
      <c r="AS46" s="3">
        <v>0</v>
      </c>
      <c r="AT46" s="3">
        <v>0</v>
      </c>
      <c r="AU46" s="3">
        <v>0</v>
      </c>
      <c r="AV46" s="3">
        <v>1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1</v>
      </c>
      <c r="BF46" s="3">
        <v>1</v>
      </c>
      <c r="BG46" s="3">
        <v>2</v>
      </c>
      <c r="BH46" s="4">
        <v>0</v>
      </c>
      <c r="BI46" s="4">
        <v>0</v>
      </c>
      <c r="BJ46" s="4">
        <v>0</v>
      </c>
      <c r="BK46" s="4">
        <v>2</v>
      </c>
      <c r="BL46" s="4">
        <v>1</v>
      </c>
      <c r="BM46" s="4">
        <v>0</v>
      </c>
      <c r="BN46" s="4">
        <v>1</v>
      </c>
      <c r="BO46" s="4">
        <v>2</v>
      </c>
      <c r="BP46" s="4">
        <v>0</v>
      </c>
      <c r="BQ46" s="4">
        <v>0</v>
      </c>
      <c r="BR46" s="4">
        <v>0</v>
      </c>
      <c r="BS46" s="5">
        <v>0</v>
      </c>
      <c r="BT46" s="5">
        <v>4</v>
      </c>
      <c r="BU46" s="5">
        <v>1</v>
      </c>
      <c r="BV46" s="5">
        <v>0</v>
      </c>
      <c r="BW46" s="5">
        <v>2</v>
      </c>
      <c r="BX46" s="5">
        <v>0</v>
      </c>
      <c r="BY46" s="5">
        <v>0</v>
      </c>
      <c r="BZ46" s="5">
        <v>0</v>
      </c>
      <c r="CA46" s="5">
        <v>0</v>
      </c>
      <c r="CB46" s="5">
        <v>1</v>
      </c>
      <c r="CC46" s="5">
        <v>6</v>
      </c>
      <c r="CD46" s="5">
        <v>0</v>
      </c>
      <c r="CE46" s="5">
        <v>0</v>
      </c>
      <c r="CF46" s="5">
        <v>2</v>
      </c>
      <c r="CG46" s="5">
        <v>0</v>
      </c>
      <c r="CH46" s="5">
        <v>2</v>
      </c>
      <c r="CI46" s="5">
        <v>4</v>
      </c>
      <c r="CJ46" s="5">
        <v>2</v>
      </c>
      <c r="CK46" s="5">
        <v>0</v>
      </c>
      <c r="CL46" s="5">
        <v>0</v>
      </c>
      <c r="CM46" s="5">
        <v>0</v>
      </c>
      <c r="CN46" s="5">
        <v>0</v>
      </c>
      <c r="CO46" s="5">
        <v>4</v>
      </c>
      <c r="CP46" s="5">
        <v>1</v>
      </c>
      <c r="CQ46" s="5">
        <v>2</v>
      </c>
      <c r="CR46" s="5">
        <v>0</v>
      </c>
      <c r="CS46" s="5">
        <v>2</v>
      </c>
      <c r="CT46" s="5">
        <v>0</v>
      </c>
      <c r="CU46" s="6">
        <v>3</v>
      </c>
      <c r="CV46" s="6">
        <v>1</v>
      </c>
      <c r="CW46" s="6">
        <v>1</v>
      </c>
      <c r="CX46" s="6">
        <v>1</v>
      </c>
      <c r="CY46" s="6">
        <v>0</v>
      </c>
      <c r="CZ46" s="6">
        <v>1</v>
      </c>
      <c r="DA46" s="8">
        <v>1</v>
      </c>
      <c r="DB46" s="8">
        <v>0</v>
      </c>
      <c r="DC46" s="8">
        <v>1</v>
      </c>
      <c r="DD46" s="8">
        <v>3</v>
      </c>
      <c r="DE46" s="8">
        <v>0</v>
      </c>
      <c r="DF46" s="8">
        <v>2</v>
      </c>
      <c r="DG46" s="8">
        <v>1</v>
      </c>
      <c r="DH46" s="8">
        <v>21</v>
      </c>
      <c r="DI46" s="8">
        <v>1</v>
      </c>
      <c r="DJ46" s="9">
        <v>7</v>
      </c>
      <c r="DK46" s="9">
        <v>5</v>
      </c>
      <c r="DL46" s="9">
        <v>0</v>
      </c>
      <c r="DM46" s="9">
        <v>1</v>
      </c>
      <c r="DN46" s="9">
        <v>0</v>
      </c>
      <c r="DO46" s="9">
        <v>2</v>
      </c>
      <c r="DP46" s="9">
        <v>6</v>
      </c>
      <c r="DQ46" s="9">
        <v>1</v>
      </c>
      <c r="DR46" s="9">
        <v>0</v>
      </c>
      <c r="DS46" s="9">
        <v>1</v>
      </c>
      <c r="DT46" s="9">
        <v>7</v>
      </c>
      <c r="DU46" s="9">
        <v>0</v>
      </c>
      <c r="DV46" s="9">
        <v>0</v>
      </c>
      <c r="DW46" s="9">
        <v>0</v>
      </c>
      <c r="DX46" s="9">
        <v>0</v>
      </c>
      <c r="DY46" s="9">
        <v>5</v>
      </c>
      <c r="DZ46" s="9">
        <v>4</v>
      </c>
      <c r="EA46" s="9">
        <v>0</v>
      </c>
      <c r="EB46" s="9">
        <v>3</v>
      </c>
      <c r="EC46" s="9">
        <v>1</v>
      </c>
      <c r="ED46" s="9">
        <v>0</v>
      </c>
      <c r="EE46" s="9">
        <v>4</v>
      </c>
      <c r="EF46" s="9">
        <v>0</v>
      </c>
      <c r="EG46" s="9">
        <v>1</v>
      </c>
      <c r="EH46" s="9">
        <v>0</v>
      </c>
      <c r="EI46" s="9">
        <v>0</v>
      </c>
      <c r="EJ46" s="9">
        <v>0</v>
      </c>
      <c r="EK46" s="9">
        <v>3</v>
      </c>
      <c r="EL46" s="9">
        <v>0</v>
      </c>
      <c r="EM46" s="8">
        <v>1</v>
      </c>
      <c r="EN46" s="10">
        <f t="shared" si="6"/>
        <v>78</v>
      </c>
      <c r="EO46" s="10">
        <f t="shared" si="7"/>
        <v>89</v>
      </c>
      <c r="EP46" s="1">
        <f t="shared" si="8"/>
        <v>0.002616422913675563</v>
      </c>
      <c r="EQ46" s="1">
        <f t="shared" si="9"/>
        <v>167</v>
      </c>
      <c r="ER46" s="1" t="s">
        <v>356</v>
      </c>
      <c r="ES46" s="1">
        <f t="shared" si="4"/>
        <v>0.39246343705133446</v>
      </c>
      <c r="ET46" s="1">
        <f t="shared" si="5"/>
        <v>1.2014388489208634</v>
      </c>
    </row>
    <row r="47" spans="1:150" ht="15.75">
      <c r="A47" s="1" t="s">
        <v>358</v>
      </c>
      <c r="B47" s="1" t="s">
        <v>359</v>
      </c>
      <c r="C47" s="1">
        <v>18</v>
      </c>
      <c r="D47" s="1"/>
      <c r="E47" s="2">
        <v>2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2</v>
      </c>
      <c r="N47" s="2">
        <v>0</v>
      </c>
      <c r="O47" s="2">
        <v>0</v>
      </c>
      <c r="P47" s="2">
        <v>0</v>
      </c>
      <c r="Q47" s="2">
        <v>1</v>
      </c>
      <c r="R47" s="2">
        <v>0</v>
      </c>
      <c r="S47" s="2">
        <v>0</v>
      </c>
      <c r="T47" s="2">
        <v>1</v>
      </c>
      <c r="U47" s="2">
        <v>0</v>
      </c>
      <c r="V47" s="2">
        <v>0</v>
      </c>
      <c r="W47" s="3">
        <v>0</v>
      </c>
      <c r="X47" s="3">
        <v>0</v>
      </c>
      <c r="Y47" s="3">
        <v>2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2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1</v>
      </c>
      <c r="BP47" s="4">
        <v>0</v>
      </c>
      <c r="BQ47" s="4">
        <v>1</v>
      </c>
      <c r="BR47" s="4">
        <v>0</v>
      </c>
      <c r="BS47" s="5">
        <v>1</v>
      </c>
      <c r="BT47" s="5">
        <v>0</v>
      </c>
      <c r="BU47" s="5">
        <v>0</v>
      </c>
      <c r="BV47" s="5">
        <v>0</v>
      </c>
      <c r="BW47" s="5">
        <v>1</v>
      </c>
      <c r="BX47" s="5">
        <v>0</v>
      </c>
      <c r="BY47" s="5">
        <v>0</v>
      </c>
      <c r="BZ47" s="5">
        <v>0</v>
      </c>
      <c r="CA47" s="5">
        <v>3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1</v>
      </c>
      <c r="CM47" s="5">
        <v>0</v>
      </c>
      <c r="CN47" s="5">
        <v>1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6">
        <v>0</v>
      </c>
      <c r="DA47" s="8">
        <v>0</v>
      </c>
      <c r="DB47" s="8">
        <v>0</v>
      </c>
      <c r="DC47" s="8">
        <v>0</v>
      </c>
      <c r="DD47" s="8">
        <v>0</v>
      </c>
      <c r="DE47" s="8">
        <v>4</v>
      </c>
      <c r="DF47" s="8">
        <v>0</v>
      </c>
      <c r="DG47" s="8">
        <v>1</v>
      </c>
      <c r="DH47" s="8">
        <v>0</v>
      </c>
      <c r="DI47" s="8">
        <v>0</v>
      </c>
      <c r="DJ47" s="9">
        <v>0</v>
      </c>
      <c r="DK47" s="9">
        <v>0</v>
      </c>
      <c r="DL47" s="9">
        <v>1</v>
      </c>
      <c r="DM47" s="9">
        <v>2</v>
      </c>
      <c r="DN47" s="9">
        <v>0</v>
      </c>
      <c r="DO47" s="9">
        <v>2</v>
      </c>
      <c r="DP47" s="9">
        <v>0</v>
      </c>
      <c r="DQ47" s="9">
        <v>1</v>
      </c>
      <c r="DR47" s="9">
        <v>3</v>
      </c>
      <c r="DS47" s="9">
        <v>3</v>
      </c>
      <c r="DT47" s="9">
        <v>0</v>
      </c>
      <c r="DU47" s="9">
        <v>1</v>
      </c>
      <c r="DV47" s="9">
        <v>0</v>
      </c>
      <c r="DW47" s="9">
        <v>0</v>
      </c>
      <c r="DX47" s="9">
        <v>1</v>
      </c>
      <c r="DY47" s="9">
        <v>1</v>
      </c>
      <c r="DZ47" s="9">
        <v>0</v>
      </c>
      <c r="EA47" s="9">
        <v>2</v>
      </c>
      <c r="EB47" s="9">
        <v>2</v>
      </c>
      <c r="EC47" s="9">
        <v>1</v>
      </c>
      <c r="ED47" s="9">
        <v>0</v>
      </c>
      <c r="EE47" s="9">
        <v>1</v>
      </c>
      <c r="EF47" s="9">
        <v>0</v>
      </c>
      <c r="EG47" s="9">
        <v>0</v>
      </c>
      <c r="EH47" s="9">
        <v>0</v>
      </c>
      <c r="EI47" s="9">
        <v>1</v>
      </c>
      <c r="EJ47" s="9">
        <v>0</v>
      </c>
      <c r="EK47" s="9">
        <v>0</v>
      </c>
      <c r="EL47" s="9">
        <v>0</v>
      </c>
      <c r="EM47" s="8">
        <v>0</v>
      </c>
      <c r="EN47" s="10">
        <f t="shared" si="6"/>
        <v>23</v>
      </c>
      <c r="EO47" s="10">
        <f t="shared" si="7"/>
        <v>28</v>
      </c>
      <c r="EP47" s="1">
        <f t="shared" si="8"/>
        <v>0.002640263671953915</v>
      </c>
      <c r="EQ47" s="1">
        <f t="shared" si="9"/>
        <v>51</v>
      </c>
      <c r="ER47" s="1" t="s">
        <v>358</v>
      </c>
      <c r="ES47" s="1">
        <f t="shared" si="4"/>
        <v>0.3960395507930873</v>
      </c>
      <c r="ET47" s="1">
        <f t="shared" si="5"/>
        <v>0.3669064748201439</v>
      </c>
    </row>
    <row r="48" spans="1:150" ht="15.75">
      <c r="A48" s="1" t="s">
        <v>360</v>
      </c>
      <c r="B48" s="1" t="s">
        <v>361</v>
      </c>
      <c r="C48" s="1">
        <v>36</v>
      </c>
      <c r="D48" s="1"/>
      <c r="E48" s="2">
        <v>0</v>
      </c>
      <c r="F48" s="2">
        <v>0</v>
      </c>
      <c r="G48" s="2">
        <v>1</v>
      </c>
      <c r="H48" s="2">
        <v>3</v>
      </c>
      <c r="I48" s="2">
        <v>0</v>
      </c>
      <c r="J48" s="2">
        <v>0</v>
      </c>
      <c r="K48" s="2">
        <v>2</v>
      </c>
      <c r="L48" s="2">
        <v>0</v>
      </c>
      <c r="M48" s="2">
        <v>0</v>
      </c>
      <c r="N48" s="2">
        <v>0</v>
      </c>
      <c r="O48" s="2">
        <v>1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3">
        <v>0</v>
      </c>
      <c r="X48" s="3">
        <v>0</v>
      </c>
      <c r="Y48" s="3">
        <v>1</v>
      </c>
      <c r="Z48" s="3">
        <v>1</v>
      </c>
      <c r="AA48" s="3">
        <v>0</v>
      </c>
      <c r="AB48" s="3">
        <v>2</v>
      </c>
      <c r="AC48" s="3">
        <v>0</v>
      </c>
      <c r="AD48" s="3">
        <v>1</v>
      </c>
      <c r="AE48" s="3">
        <v>0</v>
      </c>
      <c r="AF48" s="3">
        <v>0</v>
      </c>
      <c r="AG48" s="3">
        <v>0</v>
      </c>
      <c r="AH48" s="3">
        <v>2</v>
      </c>
      <c r="AI48" s="3">
        <v>0</v>
      </c>
      <c r="AJ48" s="3">
        <v>0</v>
      </c>
      <c r="AK48" s="3">
        <v>0</v>
      </c>
      <c r="AL48" s="3">
        <v>2</v>
      </c>
      <c r="AM48" s="3">
        <v>0</v>
      </c>
      <c r="AN48" s="3">
        <v>1</v>
      </c>
      <c r="AO48" s="3">
        <v>2</v>
      </c>
      <c r="AP48" s="3">
        <v>0</v>
      </c>
      <c r="AQ48" s="3">
        <v>0</v>
      </c>
      <c r="AR48" s="3">
        <v>0</v>
      </c>
      <c r="AS48" s="3">
        <v>1</v>
      </c>
      <c r="AT48" s="3">
        <v>0</v>
      </c>
      <c r="AU48" s="3">
        <v>2</v>
      </c>
      <c r="AV48" s="3">
        <v>1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4">
        <v>2</v>
      </c>
      <c r="BI48" s="4">
        <v>1</v>
      </c>
      <c r="BJ48" s="4">
        <v>1</v>
      </c>
      <c r="BK48" s="4">
        <v>0</v>
      </c>
      <c r="BL48" s="4">
        <v>3</v>
      </c>
      <c r="BM48" s="4">
        <v>1</v>
      </c>
      <c r="BN48" s="4">
        <v>0</v>
      </c>
      <c r="BO48" s="4">
        <v>1</v>
      </c>
      <c r="BP48" s="4">
        <v>1</v>
      </c>
      <c r="BQ48" s="4">
        <v>0</v>
      </c>
      <c r="BR48" s="4">
        <v>0</v>
      </c>
      <c r="BS48" s="5">
        <v>0</v>
      </c>
      <c r="BT48" s="5">
        <v>2</v>
      </c>
      <c r="BU48" s="5">
        <v>0</v>
      </c>
      <c r="BV48" s="5">
        <v>0</v>
      </c>
      <c r="BW48" s="5">
        <v>0</v>
      </c>
      <c r="BX48" s="5">
        <v>0</v>
      </c>
      <c r="BY48" s="5">
        <v>1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3</v>
      </c>
      <c r="CF48" s="5">
        <v>1</v>
      </c>
      <c r="CG48" s="5">
        <v>1</v>
      </c>
      <c r="CH48" s="5">
        <v>1</v>
      </c>
      <c r="CI48" s="5">
        <v>0</v>
      </c>
      <c r="CJ48" s="5">
        <v>0</v>
      </c>
      <c r="CK48" s="5">
        <v>0</v>
      </c>
      <c r="CL48" s="5">
        <v>0</v>
      </c>
      <c r="CM48" s="5">
        <v>1</v>
      </c>
      <c r="CN48" s="5">
        <v>0</v>
      </c>
      <c r="CO48" s="5">
        <v>0</v>
      </c>
      <c r="CP48" s="5">
        <v>3</v>
      </c>
      <c r="CQ48" s="5">
        <v>1</v>
      </c>
      <c r="CR48" s="5">
        <v>0</v>
      </c>
      <c r="CS48" s="5">
        <v>0</v>
      </c>
      <c r="CT48" s="5">
        <v>1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1</v>
      </c>
      <c r="DI48" s="8">
        <v>0</v>
      </c>
      <c r="DJ48" s="9">
        <v>0</v>
      </c>
      <c r="DK48" s="9">
        <v>0</v>
      </c>
      <c r="DL48" s="9">
        <v>0</v>
      </c>
      <c r="DM48" s="9">
        <v>1</v>
      </c>
      <c r="DN48" s="9">
        <v>1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9">
        <v>0</v>
      </c>
      <c r="DV48" s="9">
        <v>0</v>
      </c>
      <c r="DW48" s="9">
        <v>2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1</v>
      </c>
      <c r="EI48" s="9">
        <v>0</v>
      </c>
      <c r="EJ48" s="9">
        <v>0</v>
      </c>
      <c r="EK48" s="9">
        <v>0</v>
      </c>
      <c r="EL48" s="9">
        <v>1</v>
      </c>
      <c r="EM48" s="8">
        <v>0</v>
      </c>
      <c r="EN48" s="10">
        <f t="shared" si="6"/>
        <v>51</v>
      </c>
      <c r="EO48" s="10">
        <f t="shared" si="7"/>
        <v>8</v>
      </c>
      <c r="EP48" s="1">
        <f t="shared" si="8"/>
        <v>0.0031226008770786663</v>
      </c>
      <c r="EQ48" s="1">
        <f t="shared" si="9"/>
        <v>59</v>
      </c>
      <c r="ER48" s="1" t="s">
        <v>360</v>
      </c>
      <c r="ES48" s="1">
        <f t="shared" si="4"/>
        <v>0.4683901315617999</v>
      </c>
      <c r="ET48" s="1">
        <f t="shared" si="5"/>
        <v>0.4244604316546763</v>
      </c>
    </row>
    <row r="49" spans="1:150" ht="15.75">
      <c r="A49" s="1" t="s">
        <v>362</v>
      </c>
      <c r="B49" s="1" t="s">
        <v>363</v>
      </c>
      <c r="C49" s="1">
        <v>63</v>
      </c>
      <c r="D49" s="1"/>
      <c r="E49" s="2">
        <v>3</v>
      </c>
      <c r="F49" s="2">
        <v>2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3</v>
      </c>
      <c r="M49" s="2">
        <v>5</v>
      </c>
      <c r="N49" s="2">
        <v>2</v>
      </c>
      <c r="O49" s="2">
        <v>1</v>
      </c>
      <c r="P49" s="2">
        <v>0</v>
      </c>
      <c r="Q49" s="2">
        <v>5</v>
      </c>
      <c r="R49" s="2">
        <v>4</v>
      </c>
      <c r="S49" s="2">
        <v>1</v>
      </c>
      <c r="T49" s="2">
        <v>1</v>
      </c>
      <c r="U49" s="2">
        <v>0</v>
      </c>
      <c r="V49" s="2">
        <v>0</v>
      </c>
      <c r="W49" s="3">
        <v>3</v>
      </c>
      <c r="X49" s="3">
        <v>3</v>
      </c>
      <c r="Y49" s="3">
        <v>2</v>
      </c>
      <c r="Z49" s="3">
        <v>0</v>
      </c>
      <c r="AA49" s="3">
        <v>1</v>
      </c>
      <c r="AB49" s="3">
        <v>1</v>
      </c>
      <c r="AC49" s="3">
        <v>1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0</v>
      </c>
      <c r="AJ49" s="3">
        <v>0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1</v>
      </c>
      <c r="AU49" s="3">
        <v>0</v>
      </c>
      <c r="AV49" s="3">
        <v>1</v>
      </c>
      <c r="AW49" s="3">
        <v>0</v>
      </c>
      <c r="AX49" s="3">
        <v>3</v>
      </c>
      <c r="AY49" s="3">
        <v>1</v>
      </c>
      <c r="AZ49" s="3">
        <v>1</v>
      </c>
      <c r="BA49" s="3">
        <v>2</v>
      </c>
      <c r="BB49" s="3">
        <v>0</v>
      </c>
      <c r="BC49" s="3">
        <v>1</v>
      </c>
      <c r="BD49" s="3">
        <v>0</v>
      </c>
      <c r="BE49" s="3">
        <v>1</v>
      </c>
      <c r="BF49" s="3">
        <v>0</v>
      </c>
      <c r="BG49" s="3">
        <v>1</v>
      </c>
      <c r="BH49" s="4">
        <v>3</v>
      </c>
      <c r="BI49" s="4">
        <v>2</v>
      </c>
      <c r="BJ49" s="4">
        <v>0</v>
      </c>
      <c r="BK49" s="4">
        <v>1</v>
      </c>
      <c r="BL49" s="4">
        <v>1</v>
      </c>
      <c r="BM49" s="4">
        <v>1</v>
      </c>
      <c r="BN49" s="4">
        <v>2</v>
      </c>
      <c r="BO49" s="4">
        <v>1</v>
      </c>
      <c r="BP49" s="4">
        <v>0</v>
      </c>
      <c r="BQ49" s="4">
        <v>4</v>
      </c>
      <c r="BR49" s="4">
        <v>1</v>
      </c>
      <c r="BS49" s="5">
        <v>2</v>
      </c>
      <c r="BT49" s="5">
        <v>1</v>
      </c>
      <c r="BU49" s="5">
        <v>3</v>
      </c>
      <c r="BV49" s="5">
        <v>2</v>
      </c>
      <c r="BW49" s="5">
        <v>2</v>
      </c>
      <c r="BX49" s="5">
        <v>1</v>
      </c>
      <c r="BY49" s="5">
        <v>0</v>
      </c>
      <c r="BZ49" s="5">
        <v>2</v>
      </c>
      <c r="CA49" s="5">
        <v>2</v>
      </c>
      <c r="CB49" s="5">
        <v>1</v>
      </c>
      <c r="CC49" s="5">
        <v>1</v>
      </c>
      <c r="CD49" s="5">
        <v>0</v>
      </c>
      <c r="CE49" s="5">
        <v>1</v>
      </c>
      <c r="CF49" s="5">
        <v>0</v>
      </c>
      <c r="CG49" s="5">
        <v>1</v>
      </c>
      <c r="CH49" s="5">
        <v>5</v>
      </c>
      <c r="CI49" s="5">
        <v>2</v>
      </c>
      <c r="CJ49" s="5">
        <v>0</v>
      </c>
      <c r="CK49" s="5">
        <v>1</v>
      </c>
      <c r="CL49" s="5">
        <v>0</v>
      </c>
      <c r="CM49" s="5">
        <v>0</v>
      </c>
      <c r="CN49" s="5">
        <v>1</v>
      </c>
      <c r="CO49" s="5">
        <v>3</v>
      </c>
      <c r="CP49" s="5">
        <v>0</v>
      </c>
      <c r="CQ49" s="5">
        <v>0</v>
      </c>
      <c r="CR49" s="5">
        <v>0</v>
      </c>
      <c r="CS49" s="5">
        <v>1</v>
      </c>
      <c r="CT49" s="5">
        <v>0</v>
      </c>
      <c r="CU49" s="6">
        <v>0</v>
      </c>
      <c r="CV49" s="6">
        <v>1</v>
      </c>
      <c r="CW49" s="6">
        <v>10</v>
      </c>
      <c r="CX49" s="6">
        <v>1</v>
      </c>
      <c r="CY49" s="6">
        <v>1</v>
      </c>
      <c r="CZ49" s="6">
        <v>2</v>
      </c>
      <c r="DA49" s="8">
        <v>0</v>
      </c>
      <c r="DB49" s="8">
        <v>0</v>
      </c>
      <c r="DC49" s="8">
        <v>0</v>
      </c>
      <c r="DD49" s="8">
        <v>3</v>
      </c>
      <c r="DE49" s="8">
        <v>10</v>
      </c>
      <c r="DF49" s="8">
        <v>0</v>
      </c>
      <c r="DG49" s="8">
        <v>3</v>
      </c>
      <c r="DH49" s="8">
        <v>0</v>
      </c>
      <c r="DI49" s="8">
        <v>2</v>
      </c>
      <c r="DJ49" s="9">
        <v>1</v>
      </c>
      <c r="DK49" s="9">
        <v>0</v>
      </c>
      <c r="DL49" s="9">
        <v>5</v>
      </c>
      <c r="DM49" s="9">
        <v>6</v>
      </c>
      <c r="DN49" s="9">
        <v>0</v>
      </c>
      <c r="DO49" s="9">
        <v>4</v>
      </c>
      <c r="DP49" s="9">
        <v>0</v>
      </c>
      <c r="DQ49" s="9">
        <v>3</v>
      </c>
      <c r="DR49" s="9">
        <v>5</v>
      </c>
      <c r="DS49" s="9">
        <v>3</v>
      </c>
      <c r="DT49" s="9">
        <v>1</v>
      </c>
      <c r="DU49" s="9">
        <v>1</v>
      </c>
      <c r="DV49" s="9">
        <v>2</v>
      </c>
      <c r="DW49" s="9">
        <v>3</v>
      </c>
      <c r="DX49" s="9">
        <v>0</v>
      </c>
      <c r="DY49" s="9">
        <v>2</v>
      </c>
      <c r="DZ49" s="9">
        <v>2</v>
      </c>
      <c r="EA49" s="9">
        <v>5</v>
      </c>
      <c r="EB49" s="9">
        <v>1</v>
      </c>
      <c r="EC49" s="9">
        <v>1</v>
      </c>
      <c r="ED49" s="9">
        <v>2</v>
      </c>
      <c r="EE49" s="9">
        <v>0</v>
      </c>
      <c r="EF49" s="9">
        <v>1</v>
      </c>
      <c r="EG49" s="9">
        <v>2</v>
      </c>
      <c r="EH49" s="9">
        <v>1</v>
      </c>
      <c r="EI49" s="9">
        <v>0</v>
      </c>
      <c r="EJ49" s="9">
        <v>2</v>
      </c>
      <c r="EK49" s="9">
        <v>2</v>
      </c>
      <c r="EL49" s="9">
        <v>0</v>
      </c>
      <c r="EM49" s="8">
        <v>0</v>
      </c>
      <c r="EN49" s="10">
        <f t="shared" si="6"/>
        <v>105</v>
      </c>
      <c r="EO49" s="10">
        <f t="shared" si="7"/>
        <v>88</v>
      </c>
      <c r="EP49" s="1">
        <f t="shared" si="8"/>
        <v>0.0035220500297371833</v>
      </c>
      <c r="EQ49" s="1">
        <f t="shared" si="9"/>
        <v>193</v>
      </c>
      <c r="ER49" s="1" t="s">
        <v>362</v>
      </c>
      <c r="ES49" s="1">
        <f t="shared" si="4"/>
        <v>0.5283075044605775</v>
      </c>
      <c r="ET49" s="1">
        <f t="shared" si="5"/>
        <v>1.3884892086330936</v>
      </c>
    </row>
    <row r="50" spans="1:150" ht="15.75">
      <c r="A50" s="1" t="s">
        <v>364</v>
      </c>
      <c r="B50" s="1" t="s">
        <v>365</v>
      </c>
      <c r="C50" s="1">
        <v>6</v>
      </c>
      <c r="D50" s="1"/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1</v>
      </c>
      <c r="AE50" s="3">
        <v>0</v>
      </c>
      <c r="AF50" s="3">
        <v>0</v>
      </c>
      <c r="AG50" s="3">
        <v>2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1</v>
      </c>
      <c r="BE50" s="3">
        <v>0</v>
      </c>
      <c r="BF50" s="3">
        <v>0</v>
      </c>
      <c r="BG50" s="3">
        <v>1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1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1</v>
      </c>
      <c r="DI50" s="8">
        <v>0</v>
      </c>
      <c r="DJ50" s="9">
        <v>1</v>
      </c>
      <c r="DK50" s="9">
        <v>0</v>
      </c>
      <c r="DL50" s="9">
        <v>0</v>
      </c>
      <c r="DM50" s="9">
        <v>1</v>
      </c>
      <c r="DN50" s="9">
        <v>0</v>
      </c>
      <c r="DO50" s="9">
        <v>1</v>
      </c>
      <c r="DP50" s="9">
        <v>0</v>
      </c>
      <c r="DQ50" s="9">
        <v>0</v>
      </c>
      <c r="DR50" s="9">
        <v>0</v>
      </c>
      <c r="DS50" s="9">
        <v>1</v>
      </c>
      <c r="DT50" s="9">
        <v>0</v>
      </c>
      <c r="DU50" s="9">
        <v>1</v>
      </c>
      <c r="DV50" s="9">
        <v>0</v>
      </c>
      <c r="DW50" s="9">
        <v>0</v>
      </c>
      <c r="DX50" s="9">
        <v>0</v>
      </c>
      <c r="DY50" s="9">
        <v>1</v>
      </c>
      <c r="DZ50" s="9">
        <v>0</v>
      </c>
      <c r="EA50" s="9">
        <v>0</v>
      </c>
      <c r="EB50" s="9">
        <v>1</v>
      </c>
      <c r="EC50" s="9">
        <v>0</v>
      </c>
      <c r="ED50" s="9">
        <v>2</v>
      </c>
      <c r="EE50" s="9">
        <v>0</v>
      </c>
      <c r="EF50" s="9">
        <v>2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v>0</v>
      </c>
      <c r="EM50" s="8">
        <v>0</v>
      </c>
      <c r="EN50" s="10">
        <f t="shared" si="6"/>
        <v>7</v>
      </c>
      <c r="EO50" s="10">
        <f t="shared" si="7"/>
        <v>12</v>
      </c>
      <c r="EP50" s="1">
        <f t="shared" si="8"/>
        <v>0.0040135547186814745</v>
      </c>
      <c r="EQ50" s="1">
        <f t="shared" si="9"/>
        <v>19</v>
      </c>
      <c r="ER50" s="1" t="s">
        <v>364</v>
      </c>
      <c r="ES50" s="1">
        <f t="shared" si="4"/>
        <v>0.6020332078022211</v>
      </c>
      <c r="ET50" s="1">
        <f t="shared" si="5"/>
        <v>0.1366906474820144</v>
      </c>
    </row>
    <row r="51" spans="1:150" ht="15.75">
      <c r="A51" s="1" t="s">
        <v>366</v>
      </c>
      <c r="B51" s="1" t="s">
        <v>367</v>
      </c>
      <c r="C51" s="1">
        <v>54</v>
      </c>
      <c r="D51" s="1"/>
      <c r="E51" s="2">
        <v>1</v>
      </c>
      <c r="F51" s="2">
        <v>1</v>
      </c>
      <c r="G51" s="2">
        <v>0</v>
      </c>
      <c r="H51" s="2">
        <v>0</v>
      </c>
      <c r="I51" s="2">
        <v>1</v>
      </c>
      <c r="J51" s="2">
        <v>2</v>
      </c>
      <c r="K51" s="2">
        <v>5</v>
      </c>
      <c r="L51" s="2">
        <v>0</v>
      </c>
      <c r="M51" s="2">
        <v>0</v>
      </c>
      <c r="N51" s="2">
        <v>0</v>
      </c>
      <c r="O51" s="2">
        <v>4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2</v>
      </c>
      <c r="V51" s="2">
        <v>0</v>
      </c>
      <c r="W51" s="3">
        <v>0</v>
      </c>
      <c r="X51" s="3">
        <v>0</v>
      </c>
      <c r="Y51" s="3">
        <v>0</v>
      </c>
      <c r="Z51" s="3">
        <v>4</v>
      </c>
      <c r="AA51" s="3">
        <v>1</v>
      </c>
      <c r="AB51" s="3">
        <v>1</v>
      </c>
      <c r="AC51" s="3">
        <v>0</v>
      </c>
      <c r="AD51" s="3">
        <v>0</v>
      </c>
      <c r="AE51" s="3">
        <v>2</v>
      </c>
      <c r="AF51" s="3">
        <v>0</v>
      </c>
      <c r="AG51" s="3">
        <v>0</v>
      </c>
      <c r="AH51" s="3">
        <v>1</v>
      </c>
      <c r="AI51" s="3">
        <v>3</v>
      </c>
      <c r="AJ51" s="3">
        <v>2</v>
      </c>
      <c r="AK51" s="3">
        <v>0</v>
      </c>
      <c r="AL51" s="3">
        <v>0</v>
      </c>
      <c r="AM51" s="3">
        <v>1</v>
      </c>
      <c r="AN51" s="3">
        <v>4</v>
      </c>
      <c r="AO51" s="3">
        <v>1</v>
      </c>
      <c r="AP51" s="3">
        <v>3</v>
      </c>
      <c r="AQ51" s="3">
        <v>0</v>
      </c>
      <c r="AR51" s="3">
        <v>0</v>
      </c>
      <c r="AS51" s="3">
        <v>2</v>
      </c>
      <c r="AT51" s="3">
        <v>0</v>
      </c>
      <c r="AU51" s="3">
        <v>0</v>
      </c>
      <c r="AV51" s="3">
        <v>1</v>
      </c>
      <c r="AW51" s="3">
        <v>1</v>
      </c>
      <c r="AX51" s="3">
        <v>1</v>
      </c>
      <c r="AY51" s="3">
        <v>2</v>
      </c>
      <c r="AZ51" s="3">
        <v>1</v>
      </c>
      <c r="BA51" s="3">
        <v>0</v>
      </c>
      <c r="BB51" s="3">
        <v>2</v>
      </c>
      <c r="BC51" s="3">
        <v>1</v>
      </c>
      <c r="BD51" s="3">
        <v>3</v>
      </c>
      <c r="BE51" s="3">
        <v>0</v>
      </c>
      <c r="BF51" s="3">
        <v>1</v>
      </c>
      <c r="BG51" s="3">
        <v>1</v>
      </c>
      <c r="BH51" s="4">
        <v>1</v>
      </c>
      <c r="BI51" s="4">
        <v>2</v>
      </c>
      <c r="BJ51" s="4">
        <v>0</v>
      </c>
      <c r="BK51" s="4">
        <v>0</v>
      </c>
      <c r="BL51" s="4">
        <v>1</v>
      </c>
      <c r="BM51" s="4">
        <v>0</v>
      </c>
      <c r="BN51" s="4">
        <v>0</v>
      </c>
      <c r="BO51" s="4">
        <v>1</v>
      </c>
      <c r="BP51" s="4">
        <v>3</v>
      </c>
      <c r="BQ51" s="4">
        <v>0</v>
      </c>
      <c r="BR51" s="4">
        <v>0</v>
      </c>
      <c r="BS51" s="5">
        <v>3</v>
      </c>
      <c r="BT51" s="5">
        <v>1</v>
      </c>
      <c r="BU51" s="5">
        <v>0</v>
      </c>
      <c r="BV51" s="5">
        <v>0</v>
      </c>
      <c r="BW51" s="5">
        <v>1</v>
      </c>
      <c r="BX51" s="5">
        <v>0</v>
      </c>
      <c r="BY51" s="5">
        <v>0</v>
      </c>
      <c r="BZ51" s="5">
        <v>0</v>
      </c>
      <c r="CA51" s="5">
        <v>0</v>
      </c>
      <c r="CB51" s="5">
        <v>2</v>
      </c>
      <c r="CC51" s="5">
        <v>1</v>
      </c>
      <c r="CD51" s="5">
        <v>2</v>
      </c>
      <c r="CE51" s="5">
        <v>2</v>
      </c>
      <c r="CF51" s="5">
        <v>1</v>
      </c>
      <c r="CG51" s="5">
        <v>6</v>
      </c>
      <c r="CH51" s="5">
        <v>2</v>
      </c>
      <c r="CI51" s="5">
        <v>0</v>
      </c>
      <c r="CJ51" s="5">
        <v>1</v>
      </c>
      <c r="CK51" s="5">
        <v>0</v>
      </c>
      <c r="CL51" s="5">
        <v>0</v>
      </c>
      <c r="CM51" s="5">
        <v>0</v>
      </c>
      <c r="CN51" s="5">
        <v>1</v>
      </c>
      <c r="CO51" s="5">
        <v>1</v>
      </c>
      <c r="CP51" s="5">
        <v>1</v>
      </c>
      <c r="CQ51" s="5">
        <v>1</v>
      </c>
      <c r="CR51" s="5">
        <v>1</v>
      </c>
      <c r="CS51" s="5">
        <v>1</v>
      </c>
      <c r="CT51" s="5">
        <v>1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6">
        <v>1</v>
      </c>
      <c r="DA51" s="8">
        <v>0</v>
      </c>
      <c r="DB51" s="8">
        <v>2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1</v>
      </c>
      <c r="DJ51" s="9">
        <v>1</v>
      </c>
      <c r="DK51" s="9">
        <v>0</v>
      </c>
      <c r="DL51" s="9">
        <v>0</v>
      </c>
      <c r="DM51" s="9">
        <v>2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9">
        <v>0</v>
      </c>
      <c r="DV51" s="9">
        <v>0</v>
      </c>
      <c r="DW51" s="9">
        <v>2</v>
      </c>
      <c r="DX51" s="9">
        <v>0</v>
      </c>
      <c r="DY51" s="9">
        <v>1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1</v>
      </c>
      <c r="EF51" s="9">
        <v>1</v>
      </c>
      <c r="EG51" s="9">
        <v>1</v>
      </c>
      <c r="EH51" s="9">
        <v>3</v>
      </c>
      <c r="EI51" s="9">
        <v>0</v>
      </c>
      <c r="EJ51" s="9">
        <v>1</v>
      </c>
      <c r="EK51" s="9">
        <v>0</v>
      </c>
      <c r="EL51" s="9">
        <v>0</v>
      </c>
      <c r="EM51" s="8">
        <v>2</v>
      </c>
      <c r="EN51" s="10">
        <f t="shared" si="6"/>
        <v>92</v>
      </c>
      <c r="EO51" s="10">
        <f t="shared" si="7"/>
        <v>20</v>
      </c>
      <c r="EP51" s="1">
        <f t="shared" si="8"/>
        <v>0.004263758696144216</v>
      </c>
      <c r="EQ51" s="1">
        <f t="shared" si="9"/>
        <v>112</v>
      </c>
      <c r="ER51" s="1" t="s">
        <v>366</v>
      </c>
      <c r="ES51" s="1">
        <f t="shared" si="4"/>
        <v>0.6395638044216324</v>
      </c>
      <c r="ET51" s="1">
        <f t="shared" si="5"/>
        <v>0.8057553956834532</v>
      </c>
    </row>
    <row r="52" spans="1:150" ht="15.75">
      <c r="A52" s="1" t="s">
        <v>368</v>
      </c>
      <c r="B52" s="1" t="s">
        <v>369</v>
      </c>
      <c r="C52" s="1">
        <v>60</v>
      </c>
      <c r="D52" s="1"/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2</v>
      </c>
      <c r="N52" s="2">
        <v>5</v>
      </c>
      <c r="O52" s="2">
        <v>3</v>
      </c>
      <c r="P52" s="2">
        <v>2</v>
      </c>
      <c r="Q52" s="2">
        <v>0</v>
      </c>
      <c r="R52" s="2">
        <v>2</v>
      </c>
      <c r="S52" s="2">
        <v>3</v>
      </c>
      <c r="T52" s="2">
        <v>0</v>
      </c>
      <c r="U52" s="2">
        <v>2</v>
      </c>
      <c r="V52" s="2">
        <v>2</v>
      </c>
      <c r="W52" s="3">
        <v>1</v>
      </c>
      <c r="X52" s="3">
        <v>1</v>
      </c>
      <c r="Y52" s="3">
        <v>0</v>
      </c>
      <c r="Z52" s="3">
        <v>1</v>
      </c>
      <c r="AA52" s="3">
        <v>0</v>
      </c>
      <c r="AB52" s="3">
        <v>2</v>
      </c>
      <c r="AC52" s="3">
        <v>2</v>
      </c>
      <c r="AD52" s="3">
        <v>1</v>
      </c>
      <c r="AE52" s="3">
        <v>0</v>
      </c>
      <c r="AF52" s="3">
        <v>3</v>
      </c>
      <c r="AG52" s="3">
        <v>2</v>
      </c>
      <c r="AH52" s="3">
        <v>3</v>
      </c>
      <c r="AI52" s="3">
        <v>0</v>
      </c>
      <c r="AJ52" s="3">
        <v>2</v>
      </c>
      <c r="AK52" s="3">
        <v>6</v>
      </c>
      <c r="AL52" s="3">
        <v>0</v>
      </c>
      <c r="AM52" s="3">
        <v>2</v>
      </c>
      <c r="AN52" s="3">
        <v>2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1</v>
      </c>
      <c r="AU52" s="3">
        <v>2</v>
      </c>
      <c r="AV52" s="3">
        <v>0</v>
      </c>
      <c r="AW52" s="3">
        <v>0</v>
      </c>
      <c r="AX52" s="3">
        <v>0</v>
      </c>
      <c r="AY52" s="3">
        <v>1</v>
      </c>
      <c r="AZ52" s="3">
        <v>2</v>
      </c>
      <c r="BA52" s="3">
        <v>0</v>
      </c>
      <c r="BB52" s="3">
        <v>2</v>
      </c>
      <c r="BC52" s="3">
        <v>0</v>
      </c>
      <c r="BD52" s="3">
        <v>2</v>
      </c>
      <c r="BE52" s="3">
        <v>0</v>
      </c>
      <c r="BF52" s="3">
        <v>0</v>
      </c>
      <c r="BG52" s="3">
        <v>1</v>
      </c>
      <c r="BH52" s="4">
        <v>1</v>
      </c>
      <c r="BI52" s="4">
        <v>0</v>
      </c>
      <c r="BJ52" s="4">
        <v>1</v>
      </c>
      <c r="BK52" s="4">
        <v>1</v>
      </c>
      <c r="BL52" s="4">
        <v>7</v>
      </c>
      <c r="BM52" s="4">
        <v>4</v>
      </c>
      <c r="BN52" s="4">
        <v>0</v>
      </c>
      <c r="BO52" s="4">
        <v>2</v>
      </c>
      <c r="BP52" s="4">
        <v>3</v>
      </c>
      <c r="BQ52" s="4">
        <v>3</v>
      </c>
      <c r="BR52" s="4">
        <v>0</v>
      </c>
      <c r="BS52" s="5">
        <v>0</v>
      </c>
      <c r="BT52" s="5">
        <v>3</v>
      </c>
      <c r="BU52" s="5">
        <v>0</v>
      </c>
      <c r="BV52" s="5">
        <v>0</v>
      </c>
      <c r="BW52" s="5">
        <v>1</v>
      </c>
      <c r="BX52" s="5">
        <v>1</v>
      </c>
      <c r="BY52" s="5">
        <v>2</v>
      </c>
      <c r="BZ52" s="5">
        <v>1</v>
      </c>
      <c r="CA52" s="5">
        <v>0</v>
      </c>
      <c r="CB52" s="5">
        <v>1</v>
      </c>
      <c r="CC52" s="5">
        <v>0</v>
      </c>
      <c r="CD52" s="5">
        <v>2</v>
      </c>
      <c r="CE52" s="5">
        <v>3</v>
      </c>
      <c r="CF52" s="5">
        <v>1</v>
      </c>
      <c r="CG52" s="5">
        <v>1</v>
      </c>
      <c r="CH52" s="5">
        <v>3</v>
      </c>
      <c r="CI52" s="5">
        <v>3</v>
      </c>
      <c r="CJ52" s="5">
        <v>5</v>
      </c>
      <c r="CK52" s="5">
        <v>0</v>
      </c>
      <c r="CL52" s="5">
        <v>1</v>
      </c>
      <c r="CM52" s="5">
        <v>1</v>
      </c>
      <c r="CN52" s="5">
        <v>0</v>
      </c>
      <c r="CO52" s="5">
        <v>0</v>
      </c>
      <c r="CP52" s="5">
        <v>1</v>
      </c>
      <c r="CQ52" s="5">
        <v>0</v>
      </c>
      <c r="CR52" s="5">
        <v>3</v>
      </c>
      <c r="CS52" s="5">
        <v>3</v>
      </c>
      <c r="CT52" s="5">
        <v>0</v>
      </c>
      <c r="CU52" s="6">
        <v>3</v>
      </c>
      <c r="CV52" s="6">
        <v>0</v>
      </c>
      <c r="CW52" s="6">
        <v>1</v>
      </c>
      <c r="CX52" s="6">
        <v>5</v>
      </c>
      <c r="CY52" s="6">
        <v>1</v>
      </c>
      <c r="CZ52" s="6">
        <v>1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1</v>
      </c>
      <c r="DH52" s="8">
        <v>0</v>
      </c>
      <c r="DI52" s="8">
        <v>1</v>
      </c>
      <c r="DJ52" s="9">
        <v>0</v>
      </c>
      <c r="DK52" s="9">
        <v>0</v>
      </c>
      <c r="DL52" s="9">
        <v>0</v>
      </c>
      <c r="DM52" s="9">
        <v>0</v>
      </c>
      <c r="DN52" s="9">
        <v>1</v>
      </c>
      <c r="DO52" s="9">
        <v>2</v>
      </c>
      <c r="DP52" s="9">
        <v>0</v>
      </c>
      <c r="DQ52" s="9">
        <v>0</v>
      </c>
      <c r="DR52" s="9">
        <v>0</v>
      </c>
      <c r="DS52" s="9">
        <v>3</v>
      </c>
      <c r="DT52" s="9">
        <v>1</v>
      </c>
      <c r="DU52" s="9">
        <v>0</v>
      </c>
      <c r="DV52" s="9">
        <v>0</v>
      </c>
      <c r="DW52" s="9">
        <v>1</v>
      </c>
      <c r="DX52" s="9">
        <v>0</v>
      </c>
      <c r="DY52" s="9">
        <v>1</v>
      </c>
      <c r="DZ52" s="9">
        <v>0</v>
      </c>
      <c r="EA52" s="9">
        <v>0</v>
      </c>
      <c r="EB52" s="9">
        <v>0</v>
      </c>
      <c r="EC52" s="9">
        <v>1</v>
      </c>
      <c r="ED52" s="9">
        <v>0</v>
      </c>
      <c r="EE52" s="9">
        <v>0</v>
      </c>
      <c r="EF52" s="9">
        <v>1</v>
      </c>
      <c r="EG52" s="9">
        <v>0</v>
      </c>
      <c r="EH52" s="9">
        <v>0</v>
      </c>
      <c r="EI52" s="9">
        <v>2</v>
      </c>
      <c r="EJ52" s="9">
        <v>2</v>
      </c>
      <c r="EK52" s="9">
        <v>2</v>
      </c>
      <c r="EL52" s="9">
        <v>0</v>
      </c>
      <c r="EM52" s="8">
        <v>0</v>
      </c>
      <c r="EN52" s="10">
        <f t="shared" si="6"/>
        <v>119</v>
      </c>
      <c r="EO52" s="10">
        <f t="shared" si="7"/>
        <v>30</v>
      </c>
      <c r="EP52" s="1">
        <f t="shared" si="8"/>
        <v>0.007864818133145874</v>
      </c>
      <c r="EQ52" s="1">
        <f t="shared" si="9"/>
        <v>149</v>
      </c>
      <c r="ER52" s="1" t="s">
        <v>368</v>
      </c>
      <c r="ES52" s="1">
        <f t="shared" si="4"/>
        <v>1.179722719971881</v>
      </c>
      <c r="ET52" s="1">
        <f t="shared" si="5"/>
        <v>1.0719424460431655</v>
      </c>
    </row>
    <row r="53" spans="1:150" ht="15.75">
      <c r="A53" s="1" t="s">
        <v>370</v>
      </c>
      <c r="B53" s="1" t="s">
        <v>371</v>
      </c>
      <c r="C53" s="1">
        <v>37</v>
      </c>
      <c r="D53" s="1"/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2</v>
      </c>
      <c r="N53" s="2">
        <v>1</v>
      </c>
      <c r="O53" s="2">
        <v>0</v>
      </c>
      <c r="P53" s="2">
        <v>0</v>
      </c>
      <c r="Q53" s="2">
        <v>1</v>
      </c>
      <c r="R53" s="2">
        <v>1</v>
      </c>
      <c r="S53" s="2">
        <v>0</v>
      </c>
      <c r="T53" s="2">
        <v>0</v>
      </c>
      <c r="U53" s="2">
        <v>0</v>
      </c>
      <c r="V53" s="2">
        <v>0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2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1</v>
      </c>
      <c r="AS53" s="3">
        <v>0</v>
      </c>
      <c r="AT53" s="3">
        <v>2</v>
      </c>
      <c r="AU53" s="3">
        <v>0</v>
      </c>
      <c r="AV53" s="3">
        <v>0</v>
      </c>
      <c r="AW53" s="3">
        <v>0</v>
      </c>
      <c r="AX53" s="3">
        <v>2</v>
      </c>
      <c r="AY53" s="3">
        <v>0</v>
      </c>
      <c r="AZ53" s="3">
        <v>0</v>
      </c>
      <c r="BA53" s="3">
        <v>1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1</v>
      </c>
      <c r="BH53" s="4">
        <v>3</v>
      </c>
      <c r="BI53" s="4">
        <v>0</v>
      </c>
      <c r="BJ53" s="4">
        <v>0</v>
      </c>
      <c r="BK53" s="4">
        <v>2</v>
      </c>
      <c r="BL53" s="4">
        <v>0</v>
      </c>
      <c r="BM53" s="4">
        <v>0</v>
      </c>
      <c r="BN53" s="4">
        <v>1</v>
      </c>
      <c r="BO53" s="4">
        <v>1</v>
      </c>
      <c r="BP53" s="4">
        <v>0</v>
      </c>
      <c r="BQ53" s="4">
        <v>6</v>
      </c>
      <c r="BR53" s="4">
        <v>0</v>
      </c>
      <c r="BS53" s="5">
        <v>0</v>
      </c>
      <c r="BT53" s="5">
        <v>0</v>
      </c>
      <c r="BU53" s="5">
        <v>3</v>
      </c>
      <c r="BV53" s="5">
        <v>3</v>
      </c>
      <c r="BW53" s="5">
        <v>3</v>
      </c>
      <c r="BX53" s="5">
        <v>1</v>
      </c>
      <c r="BY53" s="5">
        <v>0</v>
      </c>
      <c r="BZ53" s="5">
        <v>1</v>
      </c>
      <c r="CA53" s="5">
        <v>1</v>
      </c>
      <c r="CB53" s="5">
        <v>0</v>
      </c>
      <c r="CC53" s="5">
        <v>1</v>
      </c>
      <c r="CD53" s="5">
        <v>0</v>
      </c>
      <c r="CE53" s="5">
        <v>1</v>
      </c>
      <c r="CF53" s="5">
        <v>0</v>
      </c>
      <c r="CG53" s="5">
        <v>1</v>
      </c>
      <c r="CH53" s="5">
        <v>3</v>
      </c>
      <c r="CI53" s="5">
        <v>0</v>
      </c>
      <c r="CJ53" s="5">
        <v>0</v>
      </c>
      <c r="CK53" s="5">
        <v>2</v>
      </c>
      <c r="CL53" s="5">
        <v>2</v>
      </c>
      <c r="CM53" s="5">
        <v>0</v>
      </c>
      <c r="CN53" s="5">
        <v>2</v>
      </c>
      <c r="CO53" s="5">
        <v>2</v>
      </c>
      <c r="CP53" s="5">
        <v>0</v>
      </c>
      <c r="CQ53" s="5">
        <v>1</v>
      </c>
      <c r="CR53" s="5">
        <v>0</v>
      </c>
      <c r="CS53" s="5">
        <v>0</v>
      </c>
      <c r="CT53" s="5">
        <v>0</v>
      </c>
      <c r="CU53" s="6">
        <v>0</v>
      </c>
      <c r="CV53" s="6">
        <v>1</v>
      </c>
      <c r="CW53" s="6">
        <v>0</v>
      </c>
      <c r="CX53" s="6">
        <v>0</v>
      </c>
      <c r="CY53" s="6">
        <v>0</v>
      </c>
      <c r="CZ53" s="6">
        <v>1</v>
      </c>
      <c r="DA53" s="8">
        <v>0</v>
      </c>
      <c r="DB53" s="8">
        <v>0</v>
      </c>
      <c r="DC53" s="8">
        <v>0</v>
      </c>
      <c r="DD53" s="8">
        <v>0</v>
      </c>
      <c r="DE53" s="8">
        <v>6</v>
      </c>
      <c r="DF53" s="8">
        <v>0</v>
      </c>
      <c r="DG53" s="8">
        <v>0</v>
      </c>
      <c r="DH53" s="8">
        <v>0</v>
      </c>
      <c r="DI53" s="8">
        <v>0</v>
      </c>
      <c r="DJ53" s="9">
        <v>0</v>
      </c>
      <c r="DK53" s="9">
        <v>0</v>
      </c>
      <c r="DL53" s="9">
        <v>0</v>
      </c>
      <c r="DM53" s="9">
        <v>2</v>
      </c>
      <c r="DN53" s="9">
        <v>0</v>
      </c>
      <c r="DO53" s="9">
        <v>8</v>
      </c>
      <c r="DP53" s="9">
        <v>1</v>
      </c>
      <c r="DQ53" s="9">
        <v>7</v>
      </c>
      <c r="DR53" s="9">
        <v>3</v>
      </c>
      <c r="DS53" s="9">
        <v>0</v>
      </c>
      <c r="DT53" s="9">
        <v>0</v>
      </c>
      <c r="DU53" s="9">
        <v>2</v>
      </c>
      <c r="DV53" s="9">
        <v>3</v>
      </c>
      <c r="DW53" s="9">
        <v>3</v>
      </c>
      <c r="DX53" s="9">
        <v>0</v>
      </c>
      <c r="DY53" s="9">
        <v>0</v>
      </c>
      <c r="DZ53" s="9">
        <v>0</v>
      </c>
      <c r="EA53" s="9">
        <v>2</v>
      </c>
      <c r="EB53" s="9">
        <v>4</v>
      </c>
      <c r="EC53" s="9">
        <v>4</v>
      </c>
      <c r="ED53" s="9">
        <v>0</v>
      </c>
      <c r="EE53" s="9">
        <v>4</v>
      </c>
      <c r="EF53" s="9">
        <v>1</v>
      </c>
      <c r="EG53" s="9">
        <v>1</v>
      </c>
      <c r="EH53" s="9">
        <v>1</v>
      </c>
      <c r="EI53" s="9">
        <v>0</v>
      </c>
      <c r="EJ53" s="9">
        <v>1</v>
      </c>
      <c r="EK53" s="9">
        <v>0</v>
      </c>
      <c r="EL53" s="9">
        <v>0</v>
      </c>
      <c r="EM53" s="8">
        <v>1</v>
      </c>
      <c r="EN53" s="10">
        <f t="shared" si="6"/>
        <v>59</v>
      </c>
      <c r="EO53" s="10">
        <f t="shared" si="7"/>
        <v>56</v>
      </c>
      <c r="EP53" s="1">
        <f t="shared" si="8"/>
        <v>0.008761111536046147</v>
      </c>
      <c r="EQ53" s="1">
        <f t="shared" si="9"/>
        <v>115</v>
      </c>
      <c r="ER53" s="1" t="s">
        <v>370</v>
      </c>
      <c r="ES53" s="1">
        <f t="shared" si="4"/>
        <v>1.314166730406922</v>
      </c>
      <c r="ET53" s="1">
        <f t="shared" si="5"/>
        <v>0.8273381294964028</v>
      </c>
    </row>
    <row r="54" spans="1:150" ht="15.75">
      <c r="A54" s="1" t="s">
        <v>372</v>
      </c>
      <c r="B54" s="1" t="s">
        <v>373</v>
      </c>
      <c r="C54" s="1">
        <v>68</v>
      </c>
      <c r="D54" s="1"/>
      <c r="E54" s="2">
        <v>0</v>
      </c>
      <c r="F54" s="2">
        <v>1</v>
      </c>
      <c r="G54" s="2">
        <v>1</v>
      </c>
      <c r="H54" s="2">
        <v>1</v>
      </c>
      <c r="I54" s="2">
        <v>1</v>
      </c>
      <c r="J54" s="2">
        <v>4</v>
      </c>
      <c r="K54" s="2">
        <v>2</v>
      </c>
      <c r="L54" s="2">
        <v>0</v>
      </c>
      <c r="M54" s="2">
        <v>0</v>
      </c>
      <c r="N54" s="2">
        <v>0</v>
      </c>
      <c r="O54" s="2">
        <v>8</v>
      </c>
      <c r="P54" s="2">
        <v>1</v>
      </c>
      <c r="Q54" s="2">
        <v>0</v>
      </c>
      <c r="R54" s="2">
        <v>0</v>
      </c>
      <c r="S54" s="2">
        <v>0</v>
      </c>
      <c r="T54" s="2">
        <v>1</v>
      </c>
      <c r="U54" s="2">
        <v>3</v>
      </c>
      <c r="V54" s="2">
        <v>0</v>
      </c>
      <c r="W54" s="3">
        <v>1</v>
      </c>
      <c r="X54" s="3">
        <v>1</v>
      </c>
      <c r="Y54" s="3">
        <v>3</v>
      </c>
      <c r="Z54" s="3">
        <v>6</v>
      </c>
      <c r="AA54" s="3">
        <v>0</v>
      </c>
      <c r="AB54" s="3">
        <v>0</v>
      </c>
      <c r="AC54" s="3">
        <v>1</v>
      </c>
      <c r="AD54" s="3">
        <v>1</v>
      </c>
      <c r="AE54" s="3">
        <v>0</v>
      </c>
      <c r="AF54" s="3">
        <v>1</v>
      </c>
      <c r="AG54" s="3">
        <v>1</v>
      </c>
      <c r="AH54" s="3">
        <v>4</v>
      </c>
      <c r="AI54" s="3">
        <v>2</v>
      </c>
      <c r="AJ54" s="3">
        <v>3</v>
      </c>
      <c r="AK54" s="3">
        <v>1</v>
      </c>
      <c r="AL54" s="3">
        <v>0</v>
      </c>
      <c r="AM54" s="3">
        <v>1</v>
      </c>
      <c r="AN54" s="3">
        <v>5</v>
      </c>
      <c r="AO54" s="3">
        <v>0</v>
      </c>
      <c r="AP54" s="3">
        <v>2</v>
      </c>
      <c r="AQ54" s="3">
        <v>3</v>
      </c>
      <c r="AR54" s="3">
        <v>2</v>
      </c>
      <c r="AS54" s="3">
        <v>2</v>
      </c>
      <c r="AT54" s="3">
        <v>2</v>
      </c>
      <c r="AU54" s="3">
        <v>6</v>
      </c>
      <c r="AV54" s="3">
        <v>0</v>
      </c>
      <c r="AW54" s="3">
        <v>3</v>
      </c>
      <c r="AX54" s="3">
        <v>1</v>
      </c>
      <c r="AY54" s="3">
        <v>2</v>
      </c>
      <c r="AZ54" s="3">
        <v>0</v>
      </c>
      <c r="BA54" s="3">
        <v>0</v>
      </c>
      <c r="BB54" s="3">
        <v>3</v>
      </c>
      <c r="BC54" s="3">
        <v>2</v>
      </c>
      <c r="BD54" s="3">
        <v>2</v>
      </c>
      <c r="BE54" s="3">
        <v>0</v>
      </c>
      <c r="BF54" s="3">
        <v>0</v>
      </c>
      <c r="BG54" s="3">
        <v>2</v>
      </c>
      <c r="BH54" s="4">
        <v>3</v>
      </c>
      <c r="BI54" s="4">
        <v>1</v>
      </c>
      <c r="BJ54" s="4">
        <v>5</v>
      </c>
      <c r="BK54" s="4">
        <v>1</v>
      </c>
      <c r="BL54" s="4">
        <v>1</v>
      </c>
      <c r="BM54" s="4">
        <v>0</v>
      </c>
      <c r="BN54" s="4">
        <v>0</v>
      </c>
      <c r="BO54" s="4">
        <v>1</v>
      </c>
      <c r="BP54" s="4">
        <v>4</v>
      </c>
      <c r="BQ54" s="4">
        <v>2</v>
      </c>
      <c r="BR54" s="4">
        <v>0</v>
      </c>
      <c r="BS54" s="5">
        <v>1</v>
      </c>
      <c r="BT54" s="5">
        <v>4</v>
      </c>
      <c r="BU54" s="5">
        <v>1</v>
      </c>
      <c r="BV54" s="5">
        <v>0</v>
      </c>
      <c r="BW54" s="5">
        <v>2</v>
      </c>
      <c r="BX54" s="5">
        <v>2</v>
      </c>
      <c r="BY54" s="5">
        <v>0</v>
      </c>
      <c r="BZ54" s="5">
        <v>1</v>
      </c>
      <c r="CA54" s="5">
        <v>1</v>
      </c>
      <c r="CB54" s="5">
        <v>1</v>
      </c>
      <c r="CC54" s="5">
        <v>0</v>
      </c>
      <c r="CD54" s="5">
        <v>1</v>
      </c>
      <c r="CE54" s="5">
        <v>5</v>
      </c>
      <c r="CF54" s="5">
        <v>1</v>
      </c>
      <c r="CG54" s="5">
        <v>1</v>
      </c>
      <c r="CH54" s="5">
        <v>0</v>
      </c>
      <c r="CI54" s="5">
        <v>0</v>
      </c>
      <c r="CJ54" s="5">
        <v>0</v>
      </c>
      <c r="CK54" s="5">
        <v>1</v>
      </c>
      <c r="CL54" s="5">
        <v>0</v>
      </c>
      <c r="CM54" s="5">
        <v>1</v>
      </c>
      <c r="CN54" s="5">
        <v>0</v>
      </c>
      <c r="CO54" s="5">
        <v>0</v>
      </c>
      <c r="CP54" s="5">
        <v>0</v>
      </c>
      <c r="CQ54" s="5">
        <v>2</v>
      </c>
      <c r="CR54" s="5">
        <v>4</v>
      </c>
      <c r="CS54" s="5">
        <v>0</v>
      </c>
      <c r="CT54" s="5">
        <v>2</v>
      </c>
      <c r="CU54" s="6">
        <v>1</v>
      </c>
      <c r="CV54" s="6">
        <v>3</v>
      </c>
      <c r="CW54" s="6">
        <v>1</v>
      </c>
      <c r="CX54" s="6">
        <v>2</v>
      </c>
      <c r="CY54" s="6">
        <v>2</v>
      </c>
      <c r="CZ54" s="6">
        <v>2</v>
      </c>
      <c r="DA54" s="8">
        <v>2</v>
      </c>
      <c r="DB54" s="8">
        <v>0</v>
      </c>
      <c r="DC54" s="8">
        <v>2</v>
      </c>
      <c r="DD54" s="8">
        <v>1</v>
      </c>
      <c r="DE54" s="8">
        <v>0</v>
      </c>
      <c r="DF54" s="8">
        <v>3</v>
      </c>
      <c r="DG54" s="8">
        <v>0</v>
      </c>
      <c r="DH54" s="8">
        <v>28</v>
      </c>
      <c r="DI54" s="8">
        <v>0</v>
      </c>
      <c r="DJ54" s="9">
        <v>4</v>
      </c>
      <c r="DK54" s="9">
        <v>13</v>
      </c>
      <c r="DL54" s="9">
        <v>1</v>
      </c>
      <c r="DM54" s="9">
        <v>4</v>
      </c>
      <c r="DN54" s="9">
        <v>1</v>
      </c>
      <c r="DO54" s="9">
        <v>3</v>
      </c>
      <c r="DP54" s="9">
        <v>8</v>
      </c>
      <c r="DQ54" s="9">
        <v>0</v>
      </c>
      <c r="DR54" s="9">
        <v>1</v>
      </c>
      <c r="DS54" s="9">
        <v>2</v>
      </c>
      <c r="DT54" s="9">
        <v>9</v>
      </c>
      <c r="DU54" s="9">
        <v>4</v>
      </c>
      <c r="DV54" s="9">
        <v>3</v>
      </c>
      <c r="DW54" s="9">
        <v>4</v>
      </c>
      <c r="DX54" s="9">
        <v>0</v>
      </c>
      <c r="DY54" s="9">
        <v>1</v>
      </c>
      <c r="DZ54" s="9">
        <v>0</v>
      </c>
      <c r="EA54" s="9">
        <v>2</v>
      </c>
      <c r="EB54" s="9">
        <v>0</v>
      </c>
      <c r="EC54" s="9">
        <v>0</v>
      </c>
      <c r="ED54" s="9">
        <v>0</v>
      </c>
      <c r="EE54" s="9">
        <v>1</v>
      </c>
      <c r="EF54" s="9">
        <v>1</v>
      </c>
      <c r="EG54" s="9">
        <v>1</v>
      </c>
      <c r="EH54" s="9">
        <v>2</v>
      </c>
      <c r="EI54" s="9">
        <v>2</v>
      </c>
      <c r="EJ54" s="9">
        <v>0</v>
      </c>
      <c r="EK54" s="9">
        <v>1</v>
      </c>
      <c r="EL54" s="9">
        <v>1</v>
      </c>
      <c r="EM54" s="8">
        <v>6</v>
      </c>
      <c r="EN54" s="10">
        <f t="shared" si="6"/>
        <v>135</v>
      </c>
      <c r="EO54" s="10">
        <f t="shared" si="7"/>
        <v>122</v>
      </c>
      <c r="EP54" s="1">
        <f t="shared" si="8"/>
        <v>0.00944137977407573</v>
      </c>
      <c r="EQ54" s="1">
        <f t="shared" si="9"/>
        <v>257</v>
      </c>
      <c r="ER54" s="1" t="s">
        <v>372</v>
      </c>
      <c r="ES54" s="1">
        <f t="shared" si="4"/>
        <v>1.4162069661113597</v>
      </c>
      <c r="ET54" s="1">
        <f t="shared" si="5"/>
        <v>1.8489208633093526</v>
      </c>
    </row>
    <row r="55" spans="1:150" ht="15.75">
      <c r="A55" s="1" t="s">
        <v>374</v>
      </c>
      <c r="B55" s="1" t="s">
        <v>375</v>
      </c>
      <c r="C55" s="1">
        <v>18</v>
      </c>
      <c r="D55" s="1"/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1</v>
      </c>
      <c r="AL55" s="3">
        <v>0</v>
      </c>
      <c r="AM55" s="3">
        <v>0</v>
      </c>
      <c r="AN55" s="3">
        <v>0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1</v>
      </c>
      <c r="AV55" s="3">
        <v>0</v>
      </c>
      <c r="AW55" s="3">
        <v>2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1</v>
      </c>
      <c r="BF55" s="3">
        <v>1</v>
      </c>
      <c r="BG55" s="3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2</v>
      </c>
      <c r="BQ55" s="4">
        <v>0</v>
      </c>
      <c r="BR55" s="4">
        <v>1</v>
      </c>
      <c r="BS55" s="5">
        <v>0</v>
      </c>
      <c r="BT55" s="5">
        <v>0</v>
      </c>
      <c r="BU55" s="5">
        <v>1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1</v>
      </c>
      <c r="CF55" s="5">
        <v>0</v>
      </c>
      <c r="CG55" s="5">
        <v>1</v>
      </c>
      <c r="CH55" s="5">
        <v>0</v>
      </c>
      <c r="CI55" s="5">
        <v>1</v>
      </c>
      <c r="CJ55" s="5">
        <v>0</v>
      </c>
      <c r="CK55" s="5">
        <v>0</v>
      </c>
      <c r="CL55" s="5">
        <v>0</v>
      </c>
      <c r="CM55" s="5">
        <v>1</v>
      </c>
      <c r="CN55" s="5">
        <v>0</v>
      </c>
      <c r="CO55" s="5">
        <v>0</v>
      </c>
      <c r="CP55" s="5">
        <v>2</v>
      </c>
      <c r="CQ55" s="5">
        <v>0</v>
      </c>
      <c r="CR55" s="5">
        <v>0</v>
      </c>
      <c r="CS55" s="5">
        <v>0</v>
      </c>
      <c r="CT55" s="5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8">
        <v>0</v>
      </c>
      <c r="DB55" s="8">
        <v>0</v>
      </c>
      <c r="DC55" s="8">
        <v>0</v>
      </c>
      <c r="DD55" s="8">
        <v>2</v>
      </c>
      <c r="DE55" s="8">
        <v>1</v>
      </c>
      <c r="DF55" s="8">
        <v>0</v>
      </c>
      <c r="DG55" s="8">
        <v>1</v>
      </c>
      <c r="DH55" s="8">
        <v>2</v>
      </c>
      <c r="DI55" s="8">
        <v>0</v>
      </c>
      <c r="DJ55" s="9">
        <v>1</v>
      </c>
      <c r="DK55" s="9">
        <v>2</v>
      </c>
      <c r="DL55" s="9">
        <v>0</v>
      </c>
      <c r="DM55" s="9">
        <v>0</v>
      </c>
      <c r="DN55" s="9">
        <v>1</v>
      </c>
      <c r="DO55" s="9">
        <v>1</v>
      </c>
      <c r="DP55" s="9">
        <v>1</v>
      </c>
      <c r="DQ55" s="9">
        <v>1</v>
      </c>
      <c r="DR55" s="9">
        <v>0</v>
      </c>
      <c r="DS55" s="9">
        <v>0</v>
      </c>
      <c r="DT55" s="9">
        <v>5</v>
      </c>
      <c r="DU55" s="9">
        <v>2</v>
      </c>
      <c r="DV55" s="9">
        <v>0</v>
      </c>
      <c r="DW55" s="9">
        <v>0</v>
      </c>
      <c r="DX55" s="9">
        <v>0</v>
      </c>
      <c r="DY55" s="9">
        <v>0</v>
      </c>
      <c r="DZ55" s="9">
        <v>1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1</v>
      </c>
      <c r="EK55" s="9">
        <v>0</v>
      </c>
      <c r="EL55" s="9">
        <v>0</v>
      </c>
      <c r="EM55" s="8">
        <v>1</v>
      </c>
      <c r="EN55" s="10">
        <f t="shared" si="6"/>
        <v>21</v>
      </c>
      <c r="EO55" s="10">
        <f t="shared" si="7"/>
        <v>23</v>
      </c>
      <c r="EP55" s="1">
        <f t="shared" si="8"/>
        <v>0.0096455112833172</v>
      </c>
      <c r="EQ55" s="1">
        <f t="shared" si="9"/>
        <v>44</v>
      </c>
      <c r="ER55" s="1" t="s">
        <v>374</v>
      </c>
      <c r="ES55" s="1">
        <f t="shared" si="4"/>
        <v>1.4468266924975801</v>
      </c>
      <c r="ET55" s="1">
        <f t="shared" si="5"/>
        <v>0.31654676258992803</v>
      </c>
    </row>
    <row r="56" spans="1:150" ht="15.75">
      <c r="A56" s="1" t="s">
        <v>376</v>
      </c>
      <c r="B56" s="1" t="s">
        <v>377</v>
      </c>
      <c r="C56" s="1">
        <v>22</v>
      </c>
      <c r="D56" s="1"/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2</v>
      </c>
      <c r="K56" s="2">
        <v>2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3</v>
      </c>
      <c r="V56" s="2">
        <v>0</v>
      </c>
      <c r="W56" s="3">
        <v>0</v>
      </c>
      <c r="X56" s="3">
        <v>0</v>
      </c>
      <c r="Y56" s="3">
        <v>0</v>
      </c>
      <c r="Z56" s="3">
        <v>2</v>
      </c>
      <c r="AA56" s="3">
        <v>1</v>
      </c>
      <c r="AB56" s="3">
        <v>0</v>
      </c>
      <c r="AC56" s="3">
        <v>0</v>
      </c>
      <c r="AD56" s="3">
        <v>0</v>
      </c>
      <c r="AE56" s="3">
        <v>2</v>
      </c>
      <c r="AF56" s="3">
        <v>0</v>
      </c>
      <c r="AG56" s="3">
        <v>0</v>
      </c>
      <c r="AH56" s="3">
        <v>0</v>
      </c>
      <c r="AI56" s="3">
        <v>2</v>
      </c>
      <c r="AJ56" s="3">
        <v>2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2</v>
      </c>
      <c r="AZ56" s="3">
        <v>0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4">
        <v>1</v>
      </c>
      <c r="BI56" s="4">
        <v>0</v>
      </c>
      <c r="BJ56" s="4">
        <v>0</v>
      </c>
      <c r="BK56" s="4">
        <v>0</v>
      </c>
      <c r="BL56" s="4">
        <v>1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5">
        <v>1</v>
      </c>
      <c r="BT56" s="5">
        <v>0</v>
      </c>
      <c r="BU56" s="5">
        <v>1</v>
      </c>
      <c r="BV56" s="5">
        <v>0</v>
      </c>
      <c r="BW56" s="5">
        <v>0</v>
      </c>
      <c r="BX56" s="5">
        <v>0</v>
      </c>
      <c r="BY56" s="5">
        <v>1</v>
      </c>
      <c r="BZ56" s="5">
        <v>0</v>
      </c>
      <c r="CA56" s="5">
        <v>0</v>
      </c>
      <c r="CB56" s="5">
        <v>1</v>
      </c>
      <c r="CC56" s="5">
        <v>0</v>
      </c>
      <c r="CD56" s="5">
        <v>0</v>
      </c>
      <c r="CE56" s="5">
        <v>2</v>
      </c>
      <c r="CF56" s="5">
        <v>0</v>
      </c>
      <c r="CG56" s="5">
        <v>3</v>
      </c>
      <c r="CH56" s="5">
        <v>1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8">
        <v>0</v>
      </c>
      <c r="DB56" s="8">
        <v>1</v>
      </c>
      <c r="DC56" s="8">
        <v>0</v>
      </c>
      <c r="DD56" s="8">
        <v>2</v>
      </c>
      <c r="DE56" s="8">
        <v>0</v>
      </c>
      <c r="DF56" s="8">
        <v>1</v>
      </c>
      <c r="DG56" s="8">
        <v>0</v>
      </c>
      <c r="DH56" s="8">
        <v>4</v>
      </c>
      <c r="DI56" s="8">
        <v>0</v>
      </c>
      <c r="DJ56" s="9">
        <v>3</v>
      </c>
      <c r="DK56" s="9">
        <v>0</v>
      </c>
      <c r="DL56" s="9">
        <v>2</v>
      </c>
      <c r="DM56" s="9">
        <v>1</v>
      </c>
      <c r="DN56" s="9">
        <v>0</v>
      </c>
      <c r="DO56" s="9">
        <v>0</v>
      </c>
      <c r="DP56" s="9">
        <v>5</v>
      </c>
      <c r="DQ56" s="9">
        <v>0</v>
      </c>
      <c r="DR56" s="9">
        <v>0</v>
      </c>
      <c r="DS56" s="9">
        <v>3</v>
      </c>
      <c r="DT56" s="9">
        <v>4</v>
      </c>
      <c r="DU56" s="9">
        <v>9</v>
      </c>
      <c r="DV56" s="9">
        <v>1</v>
      </c>
      <c r="DW56" s="9">
        <v>1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v>0</v>
      </c>
      <c r="EM56" s="8">
        <v>0</v>
      </c>
      <c r="EN56" s="10">
        <f t="shared" si="6"/>
        <v>33</v>
      </c>
      <c r="EO56" s="10">
        <f t="shared" si="7"/>
        <v>38</v>
      </c>
      <c r="EP56" s="1">
        <f t="shared" si="8"/>
        <v>0.010699539298423846</v>
      </c>
      <c r="EQ56" s="1">
        <f t="shared" si="9"/>
        <v>71</v>
      </c>
      <c r="ER56" s="1" t="s">
        <v>376</v>
      </c>
      <c r="ES56" s="1">
        <f t="shared" si="4"/>
        <v>1.6049308947635768</v>
      </c>
      <c r="ET56" s="1">
        <f t="shared" si="5"/>
        <v>0.5107913669064749</v>
      </c>
    </row>
    <row r="57" spans="1:150" ht="15.75">
      <c r="A57" s="1" t="s">
        <v>378</v>
      </c>
      <c r="B57" s="1" t="s">
        <v>379</v>
      </c>
      <c r="C57" s="1">
        <v>63</v>
      </c>
      <c r="D57" s="1"/>
      <c r="E57" s="2">
        <v>0</v>
      </c>
      <c r="F57" s="2">
        <v>0</v>
      </c>
      <c r="G57" s="2">
        <v>2</v>
      </c>
      <c r="H57" s="2">
        <v>1</v>
      </c>
      <c r="I57" s="2">
        <v>3</v>
      </c>
      <c r="J57" s="2">
        <v>1</v>
      </c>
      <c r="K57" s="2">
        <v>1</v>
      </c>
      <c r="L57" s="2">
        <v>0</v>
      </c>
      <c r="M57" s="2">
        <v>0</v>
      </c>
      <c r="N57" s="2">
        <v>1</v>
      </c>
      <c r="O57" s="2">
        <v>1</v>
      </c>
      <c r="P57" s="2">
        <v>1</v>
      </c>
      <c r="Q57" s="2">
        <v>0</v>
      </c>
      <c r="R57" s="2">
        <v>0</v>
      </c>
      <c r="S57" s="2">
        <v>1</v>
      </c>
      <c r="T57" s="2">
        <v>0</v>
      </c>
      <c r="U57" s="2">
        <v>2</v>
      </c>
      <c r="V57" s="2">
        <v>0</v>
      </c>
      <c r="W57" s="3">
        <v>1</v>
      </c>
      <c r="X57" s="3">
        <v>0</v>
      </c>
      <c r="Y57" s="3">
        <v>0</v>
      </c>
      <c r="Z57" s="3">
        <v>5</v>
      </c>
      <c r="AA57" s="3">
        <v>2</v>
      </c>
      <c r="AB57" s="3">
        <v>0</v>
      </c>
      <c r="AC57" s="3">
        <v>0</v>
      </c>
      <c r="AD57" s="3">
        <v>3</v>
      </c>
      <c r="AE57" s="3">
        <v>1</v>
      </c>
      <c r="AF57" s="3">
        <v>1</v>
      </c>
      <c r="AG57" s="3">
        <v>4</v>
      </c>
      <c r="AH57" s="3">
        <v>0</v>
      </c>
      <c r="AI57" s="3">
        <v>0</v>
      </c>
      <c r="AJ57" s="3">
        <v>3</v>
      </c>
      <c r="AK57" s="3">
        <v>2</v>
      </c>
      <c r="AL57" s="3">
        <v>1</v>
      </c>
      <c r="AM57" s="3">
        <v>0</v>
      </c>
      <c r="AN57" s="3">
        <v>1</v>
      </c>
      <c r="AO57" s="3">
        <v>1</v>
      </c>
      <c r="AP57" s="3">
        <v>3</v>
      </c>
      <c r="AQ57" s="3">
        <v>1</v>
      </c>
      <c r="AR57" s="3">
        <v>1</v>
      </c>
      <c r="AS57" s="3">
        <v>3</v>
      </c>
      <c r="AT57" s="3">
        <v>1</v>
      </c>
      <c r="AU57" s="3">
        <v>0</v>
      </c>
      <c r="AV57" s="3">
        <v>1</v>
      </c>
      <c r="AW57" s="3">
        <v>2</v>
      </c>
      <c r="AX57" s="3">
        <v>0</v>
      </c>
      <c r="AY57" s="3">
        <v>1</v>
      </c>
      <c r="AZ57" s="3">
        <v>1</v>
      </c>
      <c r="BA57" s="3">
        <v>0</v>
      </c>
      <c r="BB57" s="3">
        <v>1</v>
      </c>
      <c r="BC57" s="3">
        <v>1</v>
      </c>
      <c r="BD57" s="3">
        <v>2</v>
      </c>
      <c r="BE57" s="3">
        <v>1</v>
      </c>
      <c r="BF57" s="3">
        <v>1</v>
      </c>
      <c r="BG57" s="3">
        <v>0</v>
      </c>
      <c r="BH57" s="4">
        <v>1</v>
      </c>
      <c r="BI57" s="4">
        <v>0</v>
      </c>
      <c r="BJ57" s="4">
        <v>3</v>
      </c>
      <c r="BK57" s="4">
        <v>0</v>
      </c>
      <c r="BL57" s="4">
        <v>1</v>
      </c>
      <c r="BM57" s="4">
        <v>0</v>
      </c>
      <c r="BN57" s="4">
        <v>0</v>
      </c>
      <c r="BO57" s="4">
        <v>3</v>
      </c>
      <c r="BP57" s="4">
        <v>1</v>
      </c>
      <c r="BQ57" s="4">
        <v>1</v>
      </c>
      <c r="BR57" s="4">
        <v>2</v>
      </c>
      <c r="BS57" s="5">
        <v>1</v>
      </c>
      <c r="BT57" s="5">
        <v>5</v>
      </c>
      <c r="BU57" s="5">
        <v>1</v>
      </c>
      <c r="BV57" s="5">
        <v>0</v>
      </c>
      <c r="BW57" s="5">
        <v>0</v>
      </c>
      <c r="BX57" s="5">
        <v>1</v>
      </c>
      <c r="BY57" s="5">
        <v>0</v>
      </c>
      <c r="BZ57" s="5">
        <v>1</v>
      </c>
      <c r="CA57" s="5">
        <v>0</v>
      </c>
      <c r="CB57" s="5">
        <v>1</v>
      </c>
      <c r="CC57" s="5">
        <v>1</v>
      </c>
      <c r="CD57" s="5">
        <v>0</v>
      </c>
      <c r="CE57" s="5">
        <v>2</v>
      </c>
      <c r="CF57" s="5">
        <v>2</v>
      </c>
      <c r="CG57" s="5">
        <v>1</v>
      </c>
      <c r="CH57" s="5">
        <v>1</v>
      </c>
      <c r="CI57" s="5">
        <v>0</v>
      </c>
      <c r="CJ57" s="5">
        <v>0</v>
      </c>
      <c r="CK57" s="5">
        <v>0</v>
      </c>
      <c r="CL57" s="5">
        <v>0</v>
      </c>
      <c r="CM57" s="5">
        <v>1</v>
      </c>
      <c r="CN57" s="5">
        <v>0</v>
      </c>
      <c r="CO57" s="5">
        <v>0</v>
      </c>
      <c r="CP57" s="5">
        <v>1</v>
      </c>
      <c r="CQ57" s="5">
        <v>0</v>
      </c>
      <c r="CR57" s="5">
        <v>1</v>
      </c>
      <c r="CS57" s="5">
        <v>1</v>
      </c>
      <c r="CT57" s="5">
        <v>2</v>
      </c>
      <c r="CU57" s="6">
        <v>3</v>
      </c>
      <c r="CV57" s="6">
        <v>1</v>
      </c>
      <c r="CW57" s="6">
        <v>1</v>
      </c>
      <c r="CX57" s="6">
        <v>0</v>
      </c>
      <c r="CY57" s="6">
        <v>0</v>
      </c>
      <c r="CZ57" s="6">
        <v>1</v>
      </c>
      <c r="DA57" s="8">
        <v>0</v>
      </c>
      <c r="DB57" s="8">
        <v>0</v>
      </c>
      <c r="DC57" s="8">
        <v>0</v>
      </c>
      <c r="DD57" s="8">
        <v>1</v>
      </c>
      <c r="DE57" s="8">
        <v>0</v>
      </c>
      <c r="DF57" s="8">
        <v>0</v>
      </c>
      <c r="DG57" s="8">
        <v>0</v>
      </c>
      <c r="DH57" s="8">
        <v>0</v>
      </c>
      <c r="DI57" s="8">
        <v>2</v>
      </c>
      <c r="DJ57" s="9">
        <v>0</v>
      </c>
      <c r="DK57" s="9">
        <v>1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9">
        <v>4</v>
      </c>
      <c r="DV57" s="9">
        <v>0</v>
      </c>
      <c r="DW57" s="9">
        <v>3</v>
      </c>
      <c r="DX57" s="9">
        <v>0</v>
      </c>
      <c r="DY57" s="9">
        <v>0</v>
      </c>
      <c r="DZ57" s="9">
        <v>1</v>
      </c>
      <c r="EA57" s="9">
        <v>1</v>
      </c>
      <c r="EB57" s="9">
        <v>1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2</v>
      </c>
      <c r="EI57" s="9">
        <v>0</v>
      </c>
      <c r="EJ57" s="9">
        <v>0</v>
      </c>
      <c r="EK57" s="9">
        <v>0</v>
      </c>
      <c r="EL57" s="9">
        <v>2</v>
      </c>
      <c r="EM57" s="8">
        <v>1</v>
      </c>
      <c r="EN57" s="10">
        <f t="shared" si="6"/>
        <v>94</v>
      </c>
      <c r="EO57" s="10">
        <f t="shared" si="7"/>
        <v>25</v>
      </c>
      <c r="EP57" s="1">
        <f t="shared" si="8"/>
        <v>0.011357956508823363</v>
      </c>
      <c r="EQ57" s="1">
        <f t="shared" si="9"/>
        <v>119</v>
      </c>
      <c r="ER57" s="1" t="s">
        <v>378</v>
      </c>
      <c r="ES57" s="1">
        <f t="shared" si="4"/>
        <v>1.7036934763235043</v>
      </c>
      <c r="ET57" s="1">
        <f t="shared" si="5"/>
        <v>0.8561151079136691</v>
      </c>
    </row>
    <row r="58" spans="1:150" ht="15.75">
      <c r="A58" s="1" t="s">
        <v>284</v>
      </c>
      <c r="B58" s="1" t="s">
        <v>380</v>
      </c>
      <c r="C58" s="1">
        <v>81</v>
      </c>
      <c r="D58" s="1"/>
      <c r="E58" s="2">
        <v>1</v>
      </c>
      <c r="F58" s="2">
        <v>0</v>
      </c>
      <c r="G58" s="2">
        <v>0</v>
      </c>
      <c r="H58" s="2">
        <v>2</v>
      </c>
      <c r="I58" s="2">
        <v>2</v>
      </c>
      <c r="J58" s="2">
        <v>2</v>
      </c>
      <c r="K58" s="2">
        <v>3</v>
      </c>
      <c r="L58" s="2">
        <v>0</v>
      </c>
      <c r="M58" s="2">
        <v>3</v>
      </c>
      <c r="N58" s="2">
        <v>0</v>
      </c>
      <c r="O58" s="2">
        <v>6</v>
      </c>
      <c r="P58" s="2">
        <v>2</v>
      </c>
      <c r="Q58" s="2">
        <v>3</v>
      </c>
      <c r="R58" s="2">
        <v>1</v>
      </c>
      <c r="S58" s="2">
        <v>0</v>
      </c>
      <c r="T58" s="2">
        <v>2</v>
      </c>
      <c r="U58" s="2">
        <v>3</v>
      </c>
      <c r="V58" s="2">
        <v>1</v>
      </c>
      <c r="W58" s="3">
        <v>1</v>
      </c>
      <c r="X58" s="3">
        <v>1</v>
      </c>
      <c r="Y58" s="3">
        <v>1</v>
      </c>
      <c r="Z58" s="3">
        <v>4</v>
      </c>
      <c r="AA58" s="3">
        <v>1</v>
      </c>
      <c r="AB58" s="3">
        <v>6</v>
      </c>
      <c r="AC58" s="3">
        <v>3</v>
      </c>
      <c r="AD58" s="3">
        <v>1</v>
      </c>
      <c r="AE58" s="3">
        <v>1</v>
      </c>
      <c r="AF58" s="3">
        <v>2</v>
      </c>
      <c r="AG58" s="3">
        <v>3</v>
      </c>
      <c r="AH58" s="3">
        <v>3</v>
      </c>
      <c r="AI58" s="3">
        <v>1</v>
      </c>
      <c r="AJ58" s="3">
        <v>1</v>
      </c>
      <c r="AK58" s="3">
        <v>3</v>
      </c>
      <c r="AL58" s="3">
        <v>7</v>
      </c>
      <c r="AM58" s="3">
        <v>6</v>
      </c>
      <c r="AN58" s="3">
        <v>3</v>
      </c>
      <c r="AO58" s="3">
        <v>3</v>
      </c>
      <c r="AP58" s="3">
        <v>3</v>
      </c>
      <c r="AQ58" s="3">
        <v>1</v>
      </c>
      <c r="AR58" s="3">
        <v>2</v>
      </c>
      <c r="AS58" s="3">
        <v>2</v>
      </c>
      <c r="AT58" s="3">
        <v>1</v>
      </c>
      <c r="AU58" s="3">
        <v>3</v>
      </c>
      <c r="AV58" s="3">
        <v>0</v>
      </c>
      <c r="AW58" s="3">
        <v>6</v>
      </c>
      <c r="AX58" s="3">
        <v>0</v>
      </c>
      <c r="AY58" s="3">
        <v>2</v>
      </c>
      <c r="AZ58" s="3">
        <v>0</v>
      </c>
      <c r="BA58" s="3">
        <v>6</v>
      </c>
      <c r="BB58" s="3">
        <v>1</v>
      </c>
      <c r="BC58" s="3">
        <v>0</v>
      </c>
      <c r="BD58" s="3">
        <v>0</v>
      </c>
      <c r="BE58" s="3">
        <v>3</v>
      </c>
      <c r="BF58" s="3">
        <v>2</v>
      </c>
      <c r="BG58" s="3">
        <v>3</v>
      </c>
      <c r="BH58" s="4">
        <v>3</v>
      </c>
      <c r="BI58" s="4">
        <v>7</v>
      </c>
      <c r="BJ58" s="4">
        <v>1</v>
      </c>
      <c r="BK58" s="4">
        <v>3</v>
      </c>
      <c r="BL58" s="4">
        <v>0</v>
      </c>
      <c r="BM58" s="4">
        <v>2</v>
      </c>
      <c r="BN58" s="4">
        <v>2</v>
      </c>
      <c r="BO58" s="4">
        <v>2</v>
      </c>
      <c r="BP58" s="4">
        <v>2</v>
      </c>
      <c r="BQ58" s="4">
        <v>6</v>
      </c>
      <c r="BR58" s="4">
        <v>3</v>
      </c>
      <c r="BS58" s="5">
        <v>4</v>
      </c>
      <c r="BT58" s="5">
        <v>1</v>
      </c>
      <c r="BU58" s="5">
        <v>2</v>
      </c>
      <c r="BV58" s="5">
        <v>5</v>
      </c>
      <c r="BW58" s="5">
        <v>0</v>
      </c>
      <c r="BX58" s="5">
        <v>0</v>
      </c>
      <c r="BY58" s="5">
        <v>7</v>
      </c>
      <c r="BZ58" s="5">
        <v>5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1</v>
      </c>
      <c r="CG58" s="5">
        <v>2</v>
      </c>
      <c r="CH58" s="5">
        <v>4</v>
      </c>
      <c r="CI58" s="5">
        <v>2</v>
      </c>
      <c r="CJ58" s="5">
        <v>3</v>
      </c>
      <c r="CK58" s="5">
        <v>2</v>
      </c>
      <c r="CL58" s="5">
        <v>6</v>
      </c>
      <c r="CM58" s="5">
        <v>1</v>
      </c>
      <c r="CN58" s="5">
        <v>2</v>
      </c>
      <c r="CO58" s="5">
        <v>1</v>
      </c>
      <c r="CP58" s="5">
        <v>2</v>
      </c>
      <c r="CQ58" s="5">
        <v>3</v>
      </c>
      <c r="CR58" s="5">
        <v>3</v>
      </c>
      <c r="CS58" s="5">
        <v>3</v>
      </c>
      <c r="CT58" s="5">
        <v>0</v>
      </c>
      <c r="CU58" s="6">
        <v>3</v>
      </c>
      <c r="CV58" s="6">
        <v>4</v>
      </c>
      <c r="CW58" s="6">
        <v>14</v>
      </c>
      <c r="CX58" s="6">
        <v>5</v>
      </c>
      <c r="CY58" s="6">
        <v>4</v>
      </c>
      <c r="CZ58" s="6">
        <v>6</v>
      </c>
      <c r="DA58" s="8">
        <v>0</v>
      </c>
      <c r="DB58" s="8">
        <v>0</v>
      </c>
      <c r="DC58" s="8">
        <v>0</v>
      </c>
      <c r="DD58" s="8">
        <v>2</v>
      </c>
      <c r="DE58" s="8">
        <v>0</v>
      </c>
      <c r="DF58" s="8">
        <v>1</v>
      </c>
      <c r="DG58" s="8">
        <v>0</v>
      </c>
      <c r="DH58" s="8">
        <v>0</v>
      </c>
      <c r="DI58" s="8">
        <v>3</v>
      </c>
      <c r="DJ58" s="9">
        <v>1</v>
      </c>
      <c r="DK58" s="9">
        <v>0</v>
      </c>
      <c r="DL58" s="9">
        <v>3</v>
      </c>
      <c r="DM58" s="9">
        <v>2</v>
      </c>
      <c r="DN58" s="9">
        <v>1</v>
      </c>
      <c r="DO58" s="9">
        <v>3</v>
      </c>
      <c r="DP58" s="9">
        <v>1</v>
      </c>
      <c r="DQ58" s="9">
        <v>0</v>
      </c>
      <c r="DR58" s="9">
        <v>0</v>
      </c>
      <c r="DS58" s="9">
        <v>0</v>
      </c>
      <c r="DT58" s="9">
        <v>0</v>
      </c>
      <c r="DU58" s="9">
        <v>1</v>
      </c>
      <c r="DV58" s="9">
        <v>1</v>
      </c>
      <c r="DW58" s="9">
        <v>0</v>
      </c>
      <c r="DX58" s="9">
        <v>0</v>
      </c>
      <c r="DY58" s="9">
        <v>0</v>
      </c>
      <c r="DZ58" s="9">
        <v>0</v>
      </c>
      <c r="EA58" s="9">
        <v>1</v>
      </c>
      <c r="EB58" s="9">
        <v>1</v>
      </c>
      <c r="EC58" s="9">
        <v>0</v>
      </c>
      <c r="ED58" s="9">
        <v>1</v>
      </c>
      <c r="EE58" s="9">
        <v>1</v>
      </c>
      <c r="EF58" s="9">
        <v>0</v>
      </c>
      <c r="EG58" s="9">
        <v>0</v>
      </c>
      <c r="EH58" s="9">
        <v>0</v>
      </c>
      <c r="EI58" s="9">
        <v>0</v>
      </c>
      <c r="EJ58" s="9">
        <v>2</v>
      </c>
      <c r="EK58" s="9">
        <v>0</v>
      </c>
      <c r="EL58" s="9">
        <v>0</v>
      </c>
      <c r="EM58" s="8">
        <v>0</v>
      </c>
      <c r="EN58" s="10">
        <f t="shared" si="6"/>
        <v>207</v>
      </c>
      <c r="EO58" s="10">
        <f t="shared" si="7"/>
        <v>61</v>
      </c>
      <c r="EP58" s="1">
        <f t="shared" si="8"/>
        <v>0.013224303356977532</v>
      </c>
      <c r="EQ58" s="1">
        <f t="shared" si="9"/>
        <v>268</v>
      </c>
      <c r="ER58" s="1" t="s">
        <v>284</v>
      </c>
      <c r="ES58" s="1">
        <f t="shared" si="4"/>
        <v>1.9836455035466298</v>
      </c>
      <c r="ET58" s="1">
        <f t="shared" si="5"/>
        <v>1.9280575539568345</v>
      </c>
    </row>
    <row r="59" spans="1:150" ht="15.75">
      <c r="A59" s="1" t="s">
        <v>382</v>
      </c>
      <c r="B59" s="1" t="s">
        <v>383</v>
      </c>
      <c r="C59" s="1">
        <v>24</v>
      </c>
      <c r="D59" s="1"/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</v>
      </c>
      <c r="P59" s="2">
        <v>1</v>
      </c>
      <c r="Q59" s="2">
        <v>0</v>
      </c>
      <c r="R59" s="2">
        <v>0</v>
      </c>
      <c r="S59" s="2">
        <v>0</v>
      </c>
      <c r="T59" s="2">
        <v>1</v>
      </c>
      <c r="U59" s="2">
        <v>0</v>
      </c>
      <c r="V59" s="2">
        <v>1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2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1</v>
      </c>
      <c r="AR59" s="3">
        <v>3</v>
      </c>
      <c r="AS59" s="3">
        <v>0</v>
      </c>
      <c r="AT59" s="3">
        <v>0</v>
      </c>
      <c r="AU59" s="3">
        <v>0</v>
      </c>
      <c r="AV59" s="3">
        <v>0</v>
      </c>
      <c r="AW59" s="3">
        <v>1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4">
        <v>1</v>
      </c>
      <c r="BI59" s="4">
        <v>0</v>
      </c>
      <c r="BJ59" s="4">
        <v>1</v>
      </c>
      <c r="BK59" s="4">
        <v>1</v>
      </c>
      <c r="BL59" s="4">
        <v>0</v>
      </c>
      <c r="BM59" s="4">
        <v>0</v>
      </c>
      <c r="BN59" s="4">
        <v>0</v>
      </c>
      <c r="BO59" s="4">
        <v>1</v>
      </c>
      <c r="BP59" s="4">
        <v>0</v>
      </c>
      <c r="BQ59" s="4">
        <v>1</v>
      </c>
      <c r="BR59" s="4">
        <v>0</v>
      </c>
      <c r="BS59" s="5">
        <v>0</v>
      </c>
      <c r="BT59" s="5">
        <v>1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1</v>
      </c>
      <c r="CN59" s="5">
        <v>1</v>
      </c>
      <c r="CO59" s="5">
        <v>0</v>
      </c>
      <c r="CP59" s="5">
        <v>0</v>
      </c>
      <c r="CQ59" s="5">
        <v>1</v>
      </c>
      <c r="CR59" s="5">
        <v>1</v>
      </c>
      <c r="CS59" s="5">
        <v>2</v>
      </c>
      <c r="CT59" s="5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2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1</v>
      </c>
      <c r="DG59" s="8">
        <v>0</v>
      </c>
      <c r="DH59" s="8">
        <v>0</v>
      </c>
      <c r="DI59" s="8">
        <v>0</v>
      </c>
      <c r="DJ59" s="9">
        <v>0</v>
      </c>
      <c r="DK59" s="9">
        <v>0</v>
      </c>
      <c r="DL59" s="9">
        <v>0</v>
      </c>
      <c r="DM59" s="9">
        <v>2</v>
      </c>
      <c r="DN59" s="9">
        <v>0</v>
      </c>
      <c r="DO59" s="9">
        <v>2</v>
      </c>
      <c r="DP59" s="9">
        <v>3</v>
      </c>
      <c r="DQ59" s="9">
        <v>0</v>
      </c>
      <c r="DR59" s="9">
        <v>7</v>
      </c>
      <c r="DS59" s="9">
        <v>0</v>
      </c>
      <c r="DT59" s="9">
        <v>0</v>
      </c>
      <c r="DU59" s="9">
        <v>0</v>
      </c>
      <c r="DV59" s="9">
        <v>0</v>
      </c>
      <c r="DW59" s="9">
        <v>0</v>
      </c>
      <c r="DX59" s="9">
        <v>0</v>
      </c>
      <c r="DY59" s="9">
        <v>1</v>
      </c>
      <c r="DZ59" s="9">
        <v>0</v>
      </c>
      <c r="EA59" s="9">
        <v>0</v>
      </c>
      <c r="EB59" s="9">
        <v>0</v>
      </c>
      <c r="EC59" s="9">
        <v>1</v>
      </c>
      <c r="ED59" s="9">
        <v>0</v>
      </c>
      <c r="EE59" s="9">
        <v>1</v>
      </c>
      <c r="EF59" s="9">
        <v>0</v>
      </c>
      <c r="EG59" s="9">
        <v>1</v>
      </c>
      <c r="EH59" s="9">
        <v>2</v>
      </c>
      <c r="EI59" s="9">
        <v>1</v>
      </c>
      <c r="EJ59" s="9">
        <v>1</v>
      </c>
      <c r="EK59" s="9">
        <v>0</v>
      </c>
      <c r="EL59" s="9">
        <v>0</v>
      </c>
      <c r="EM59" s="8">
        <v>4</v>
      </c>
      <c r="EN59" s="10">
        <f t="shared" si="6"/>
        <v>27</v>
      </c>
      <c r="EO59" s="10">
        <f t="shared" si="7"/>
        <v>29</v>
      </c>
      <c r="EP59" s="1">
        <f t="shared" si="8"/>
        <v>0.013893502493345358</v>
      </c>
      <c r="EQ59" s="1">
        <f t="shared" si="9"/>
        <v>56</v>
      </c>
      <c r="ER59" s="1" t="s">
        <v>382</v>
      </c>
      <c r="ES59" s="1">
        <f t="shared" si="4"/>
        <v>2.0840253740018038</v>
      </c>
      <c r="ET59" s="1">
        <f t="shared" si="5"/>
        <v>0.4028776978417266</v>
      </c>
    </row>
    <row r="60" spans="1:150" ht="15.75">
      <c r="A60" s="1" t="s">
        <v>384</v>
      </c>
      <c r="B60" s="1" t="s">
        <v>385</v>
      </c>
      <c r="C60" s="1">
        <v>71</v>
      </c>
      <c r="D60" s="1"/>
      <c r="E60" s="2">
        <v>1</v>
      </c>
      <c r="F60" s="2">
        <v>3</v>
      </c>
      <c r="G60" s="2">
        <v>1</v>
      </c>
      <c r="H60" s="2">
        <v>2</v>
      </c>
      <c r="I60" s="2">
        <v>1</v>
      </c>
      <c r="J60" s="2">
        <v>0</v>
      </c>
      <c r="K60" s="2">
        <v>1</v>
      </c>
      <c r="L60" s="2">
        <v>0</v>
      </c>
      <c r="M60" s="2">
        <v>2</v>
      </c>
      <c r="N60" s="2">
        <v>0</v>
      </c>
      <c r="O60" s="2">
        <v>5</v>
      </c>
      <c r="P60" s="2">
        <v>0</v>
      </c>
      <c r="Q60" s="2">
        <v>3</v>
      </c>
      <c r="R60" s="2">
        <v>2</v>
      </c>
      <c r="S60" s="2">
        <v>0</v>
      </c>
      <c r="T60" s="2">
        <v>1</v>
      </c>
      <c r="U60" s="2">
        <v>1</v>
      </c>
      <c r="V60" s="2">
        <v>3</v>
      </c>
      <c r="W60" s="3">
        <v>2</v>
      </c>
      <c r="X60" s="3">
        <v>2</v>
      </c>
      <c r="Y60" s="3">
        <v>0</v>
      </c>
      <c r="Z60" s="3">
        <v>1</v>
      </c>
      <c r="AA60" s="3">
        <v>1</v>
      </c>
      <c r="AB60" s="3">
        <v>2</v>
      </c>
      <c r="AC60" s="3">
        <v>0</v>
      </c>
      <c r="AD60" s="3">
        <v>0</v>
      </c>
      <c r="AE60" s="3">
        <v>1</v>
      </c>
      <c r="AF60" s="3">
        <v>0</v>
      </c>
      <c r="AG60" s="3">
        <v>3</v>
      </c>
      <c r="AH60" s="3">
        <v>2</v>
      </c>
      <c r="AI60" s="3">
        <v>1</v>
      </c>
      <c r="AJ60" s="3">
        <v>1</v>
      </c>
      <c r="AK60" s="3">
        <v>0</v>
      </c>
      <c r="AL60" s="3">
        <v>2</v>
      </c>
      <c r="AM60" s="3">
        <v>0</v>
      </c>
      <c r="AN60" s="3">
        <v>4</v>
      </c>
      <c r="AO60" s="3">
        <v>0</v>
      </c>
      <c r="AP60" s="3">
        <v>5</v>
      </c>
      <c r="AQ60" s="3">
        <v>2</v>
      </c>
      <c r="AR60" s="3">
        <v>3</v>
      </c>
      <c r="AS60" s="3">
        <v>0</v>
      </c>
      <c r="AT60" s="3">
        <v>3</v>
      </c>
      <c r="AU60" s="3">
        <v>1</v>
      </c>
      <c r="AV60" s="3">
        <v>1</v>
      </c>
      <c r="AW60" s="3">
        <v>0</v>
      </c>
      <c r="AX60" s="3">
        <v>1</v>
      </c>
      <c r="AY60" s="3">
        <v>1</v>
      </c>
      <c r="AZ60" s="3">
        <v>1</v>
      </c>
      <c r="BA60" s="3">
        <v>0</v>
      </c>
      <c r="BB60" s="3">
        <v>3</v>
      </c>
      <c r="BC60" s="3">
        <v>0</v>
      </c>
      <c r="BD60" s="3">
        <v>1</v>
      </c>
      <c r="BE60" s="3">
        <v>1</v>
      </c>
      <c r="BF60" s="3">
        <v>1</v>
      </c>
      <c r="BG60" s="3">
        <v>0</v>
      </c>
      <c r="BH60" s="4">
        <v>5</v>
      </c>
      <c r="BI60" s="4">
        <v>0</v>
      </c>
      <c r="BJ60" s="4">
        <v>1</v>
      </c>
      <c r="BK60" s="4">
        <v>0</v>
      </c>
      <c r="BL60" s="4">
        <v>1</v>
      </c>
      <c r="BM60" s="4">
        <v>1</v>
      </c>
      <c r="BN60" s="4">
        <v>0</v>
      </c>
      <c r="BO60" s="4">
        <v>1</v>
      </c>
      <c r="BP60" s="4">
        <v>1</v>
      </c>
      <c r="BQ60" s="4">
        <v>2</v>
      </c>
      <c r="BR60" s="4">
        <v>2</v>
      </c>
      <c r="BS60" s="5">
        <v>4</v>
      </c>
      <c r="BT60" s="5">
        <v>1</v>
      </c>
      <c r="BU60" s="5">
        <v>3</v>
      </c>
      <c r="BV60" s="5">
        <v>1</v>
      </c>
      <c r="BW60" s="5">
        <v>2</v>
      </c>
      <c r="BX60" s="5">
        <v>1</v>
      </c>
      <c r="BY60" s="5">
        <v>1</v>
      </c>
      <c r="BZ60" s="5">
        <v>1</v>
      </c>
      <c r="CA60" s="5">
        <v>0</v>
      </c>
      <c r="CB60" s="5">
        <v>1</v>
      </c>
      <c r="CC60" s="5">
        <v>1</v>
      </c>
      <c r="CD60" s="5">
        <v>1</v>
      </c>
      <c r="CE60" s="5">
        <v>2</v>
      </c>
      <c r="CF60" s="5">
        <v>0</v>
      </c>
      <c r="CG60" s="5">
        <v>0</v>
      </c>
      <c r="CH60" s="5">
        <v>3</v>
      </c>
      <c r="CI60" s="5">
        <v>1</v>
      </c>
      <c r="CJ60" s="5">
        <v>1</v>
      </c>
      <c r="CK60" s="5">
        <v>1</v>
      </c>
      <c r="CL60" s="5">
        <v>3</v>
      </c>
      <c r="CM60" s="5">
        <v>0</v>
      </c>
      <c r="CN60" s="5">
        <v>3</v>
      </c>
      <c r="CO60" s="5">
        <v>0</v>
      </c>
      <c r="CP60" s="5">
        <v>0</v>
      </c>
      <c r="CQ60" s="5">
        <v>5</v>
      </c>
      <c r="CR60" s="5">
        <v>1</v>
      </c>
      <c r="CS60" s="5">
        <v>0</v>
      </c>
      <c r="CT60" s="5">
        <v>2</v>
      </c>
      <c r="CU60" s="6">
        <v>0</v>
      </c>
      <c r="CV60" s="6">
        <v>1</v>
      </c>
      <c r="CW60" s="6">
        <v>2</v>
      </c>
      <c r="CX60" s="6">
        <v>3</v>
      </c>
      <c r="CY60" s="6">
        <v>2</v>
      </c>
      <c r="CZ60" s="6">
        <v>0</v>
      </c>
      <c r="DA60" s="8">
        <v>0</v>
      </c>
      <c r="DB60" s="8">
        <v>2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1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9">
        <v>0</v>
      </c>
      <c r="DV60" s="9">
        <v>0</v>
      </c>
      <c r="DW60" s="9">
        <v>2</v>
      </c>
      <c r="DX60" s="9">
        <v>1</v>
      </c>
      <c r="DY60" s="9">
        <v>0</v>
      </c>
      <c r="DZ60" s="9">
        <v>0</v>
      </c>
      <c r="EA60" s="9">
        <v>3</v>
      </c>
      <c r="EB60" s="9">
        <v>3</v>
      </c>
      <c r="EC60" s="9">
        <v>2</v>
      </c>
      <c r="ED60" s="9">
        <v>2</v>
      </c>
      <c r="EE60" s="9">
        <v>2</v>
      </c>
      <c r="EF60" s="9">
        <v>5</v>
      </c>
      <c r="EG60" s="9">
        <v>0</v>
      </c>
      <c r="EH60" s="9">
        <v>3</v>
      </c>
      <c r="EI60" s="9">
        <v>1</v>
      </c>
      <c r="EJ60" s="9">
        <v>1</v>
      </c>
      <c r="EK60" s="9">
        <v>1</v>
      </c>
      <c r="EL60" s="9">
        <v>0</v>
      </c>
      <c r="EM60" s="8">
        <v>0</v>
      </c>
      <c r="EN60" s="10">
        <f t="shared" si="6"/>
        <v>125</v>
      </c>
      <c r="EO60" s="10">
        <f t="shared" si="7"/>
        <v>37</v>
      </c>
      <c r="EP60" s="1">
        <f t="shared" si="8"/>
        <v>0.014640984871045086</v>
      </c>
      <c r="EQ60" s="1">
        <f t="shared" si="9"/>
        <v>162</v>
      </c>
      <c r="ER60" s="1" t="s">
        <v>384</v>
      </c>
      <c r="ES60" s="1">
        <f t="shared" si="4"/>
        <v>2.196147730656763</v>
      </c>
      <c r="ET60" s="1">
        <f t="shared" si="5"/>
        <v>1.1654676258992807</v>
      </c>
    </row>
    <row r="61" spans="1:150" ht="15.75">
      <c r="A61" s="1" t="s">
        <v>386</v>
      </c>
      <c r="B61" s="1" t="s">
        <v>387</v>
      </c>
      <c r="C61" s="1">
        <v>46</v>
      </c>
      <c r="D61" s="1"/>
      <c r="E61" s="2">
        <v>0</v>
      </c>
      <c r="F61" s="2">
        <v>0</v>
      </c>
      <c r="G61" s="2">
        <v>0</v>
      </c>
      <c r="H61" s="2">
        <v>1</v>
      </c>
      <c r="I61" s="2">
        <v>1</v>
      </c>
      <c r="J61" s="2">
        <v>1</v>
      </c>
      <c r="K61" s="2">
        <v>1</v>
      </c>
      <c r="L61" s="2">
        <v>0</v>
      </c>
      <c r="M61" s="2">
        <v>0</v>
      </c>
      <c r="N61" s="2">
        <v>4</v>
      </c>
      <c r="O61" s="2">
        <v>5</v>
      </c>
      <c r="P61" s="2">
        <v>1</v>
      </c>
      <c r="Q61" s="2">
        <v>0</v>
      </c>
      <c r="R61" s="2">
        <v>0</v>
      </c>
      <c r="S61" s="2">
        <v>5</v>
      </c>
      <c r="T61" s="2">
        <v>0</v>
      </c>
      <c r="U61" s="2">
        <v>0</v>
      </c>
      <c r="V61" s="2">
        <v>0</v>
      </c>
      <c r="W61" s="3">
        <v>0</v>
      </c>
      <c r="X61" s="3">
        <v>0</v>
      </c>
      <c r="Y61" s="3">
        <v>0</v>
      </c>
      <c r="Z61" s="3">
        <v>1</v>
      </c>
      <c r="AA61" s="3">
        <v>1</v>
      </c>
      <c r="AB61" s="3">
        <v>0</v>
      </c>
      <c r="AC61" s="3">
        <v>1</v>
      </c>
      <c r="AD61" s="3">
        <v>1</v>
      </c>
      <c r="AE61" s="3">
        <v>1</v>
      </c>
      <c r="AF61" s="3">
        <v>0</v>
      </c>
      <c r="AG61" s="3">
        <v>3</v>
      </c>
      <c r="AH61" s="3">
        <v>1</v>
      </c>
      <c r="AI61" s="3">
        <v>1</v>
      </c>
      <c r="AJ61" s="3">
        <v>1</v>
      </c>
      <c r="AK61" s="3">
        <v>0</v>
      </c>
      <c r="AL61" s="3">
        <v>0</v>
      </c>
      <c r="AM61" s="3">
        <v>1</v>
      </c>
      <c r="AN61" s="3">
        <v>3</v>
      </c>
      <c r="AO61" s="3">
        <v>1</v>
      </c>
      <c r="AP61" s="3">
        <v>0</v>
      </c>
      <c r="AQ61" s="3">
        <v>0</v>
      </c>
      <c r="AR61" s="3">
        <v>1</v>
      </c>
      <c r="AS61" s="3">
        <v>0</v>
      </c>
      <c r="AT61" s="3">
        <v>0</v>
      </c>
      <c r="AU61" s="3">
        <v>2</v>
      </c>
      <c r="AV61" s="3">
        <v>0</v>
      </c>
      <c r="AW61" s="3">
        <v>0</v>
      </c>
      <c r="AX61" s="3">
        <v>0</v>
      </c>
      <c r="AY61" s="3">
        <v>3</v>
      </c>
      <c r="AZ61" s="3">
        <v>0</v>
      </c>
      <c r="BA61" s="3">
        <v>0</v>
      </c>
      <c r="BB61" s="3">
        <v>1</v>
      </c>
      <c r="BC61" s="3">
        <v>1</v>
      </c>
      <c r="BD61" s="3">
        <v>0</v>
      </c>
      <c r="BE61" s="3">
        <v>0</v>
      </c>
      <c r="BF61" s="3">
        <v>3</v>
      </c>
      <c r="BG61" s="3">
        <v>0</v>
      </c>
      <c r="BH61" s="4">
        <v>2</v>
      </c>
      <c r="BI61" s="4">
        <v>0</v>
      </c>
      <c r="BJ61" s="4">
        <v>1</v>
      </c>
      <c r="BK61" s="4">
        <v>0</v>
      </c>
      <c r="BL61" s="4">
        <v>1</v>
      </c>
      <c r="BM61" s="4">
        <v>0</v>
      </c>
      <c r="BN61" s="4">
        <v>1</v>
      </c>
      <c r="BO61" s="4">
        <v>1</v>
      </c>
      <c r="BP61" s="4">
        <v>1</v>
      </c>
      <c r="BQ61" s="4">
        <v>2</v>
      </c>
      <c r="BR61" s="4">
        <v>1</v>
      </c>
      <c r="BS61" s="5">
        <v>2</v>
      </c>
      <c r="BT61" s="5">
        <v>2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1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1</v>
      </c>
      <c r="CH61" s="5">
        <v>1</v>
      </c>
      <c r="CI61" s="5">
        <v>0</v>
      </c>
      <c r="CJ61" s="5">
        <v>1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1</v>
      </c>
      <c r="CQ61" s="5">
        <v>1</v>
      </c>
      <c r="CR61" s="5">
        <v>3</v>
      </c>
      <c r="CS61" s="5">
        <v>2</v>
      </c>
      <c r="CT61" s="5">
        <v>1</v>
      </c>
      <c r="CU61" s="6">
        <v>0</v>
      </c>
      <c r="CV61" s="6">
        <v>0</v>
      </c>
      <c r="CW61" s="6">
        <v>1</v>
      </c>
      <c r="CX61" s="6">
        <v>0</v>
      </c>
      <c r="CY61" s="6">
        <v>0</v>
      </c>
      <c r="CZ61" s="6">
        <v>0</v>
      </c>
      <c r="DA61" s="8">
        <v>0</v>
      </c>
      <c r="DB61" s="8">
        <v>2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1</v>
      </c>
      <c r="DJ61" s="9">
        <v>1</v>
      </c>
      <c r="DK61" s="9">
        <v>0</v>
      </c>
      <c r="DL61" s="9">
        <v>1</v>
      </c>
      <c r="DM61" s="9">
        <v>1</v>
      </c>
      <c r="DN61" s="9">
        <v>0</v>
      </c>
      <c r="DO61" s="9">
        <v>1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9">
        <v>0</v>
      </c>
      <c r="DV61" s="9">
        <v>1</v>
      </c>
      <c r="DW61" s="9">
        <v>2</v>
      </c>
      <c r="DX61" s="9">
        <v>1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1</v>
      </c>
      <c r="EE61" s="9">
        <v>0</v>
      </c>
      <c r="EF61" s="9">
        <v>0</v>
      </c>
      <c r="EG61" s="9">
        <v>0</v>
      </c>
      <c r="EH61" s="9">
        <v>3</v>
      </c>
      <c r="EI61" s="9">
        <v>0</v>
      </c>
      <c r="EJ61" s="9">
        <v>0</v>
      </c>
      <c r="EK61" s="9">
        <v>0</v>
      </c>
      <c r="EL61" s="9">
        <v>1</v>
      </c>
      <c r="EM61" s="8">
        <v>0</v>
      </c>
      <c r="EN61" s="10">
        <f t="shared" si="6"/>
        <v>72</v>
      </c>
      <c r="EO61" s="10">
        <f t="shared" si="7"/>
        <v>17</v>
      </c>
      <c r="EP61" s="1">
        <f t="shared" si="8"/>
        <v>0.015245783910827093</v>
      </c>
      <c r="EQ61" s="1">
        <f t="shared" si="9"/>
        <v>89</v>
      </c>
      <c r="ER61" s="1" t="s">
        <v>386</v>
      </c>
      <c r="ES61" s="1">
        <f t="shared" si="4"/>
        <v>2.286867586624064</v>
      </c>
      <c r="ET61" s="1">
        <f t="shared" si="5"/>
        <v>0.6402877697841727</v>
      </c>
    </row>
    <row r="62" spans="1:150" ht="15.75">
      <c r="A62" s="1" t="s">
        <v>388</v>
      </c>
      <c r="B62" s="1" t="s">
        <v>389</v>
      </c>
      <c r="C62" s="1">
        <v>1</v>
      </c>
      <c r="D62" s="1"/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8"/>
      <c r="DB62" s="8"/>
      <c r="DC62" s="8"/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1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v>0</v>
      </c>
      <c r="EM62" s="8">
        <v>0</v>
      </c>
      <c r="EN62" s="10">
        <f t="shared" si="6"/>
        <v>0</v>
      </c>
      <c r="EO62" s="10">
        <f t="shared" si="7"/>
        <v>2</v>
      </c>
      <c r="EP62" s="1">
        <f t="shared" si="8"/>
        <v>0.01659692547452083</v>
      </c>
      <c r="EQ62" s="1">
        <f t="shared" si="9"/>
        <v>2</v>
      </c>
      <c r="ER62" s="1" t="s">
        <v>388</v>
      </c>
      <c r="ES62" s="1">
        <f t="shared" si="4"/>
        <v>2.4895388211781246</v>
      </c>
      <c r="ET62" s="1">
        <f t="shared" si="5"/>
        <v>0.014388489208633094</v>
      </c>
    </row>
    <row r="63" spans="1:150" ht="15.75">
      <c r="A63" s="1" t="s">
        <v>390</v>
      </c>
      <c r="B63" s="1" t="s">
        <v>391</v>
      </c>
      <c r="C63" s="1">
        <v>24</v>
      </c>
      <c r="D63" s="1"/>
      <c r="E63" s="2">
        <v>0</v>
      </c>
      <c r="F63" s="2">
        <v>0</v>
      </c>
      <c r="G63" s="2">
        <v>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1</v>
      </c>
      <c r="P63" s="2">
        <v>0</v>
      </c>
      <c r="Q63" s="2">
        <v>0</v>
      </c>
      <c r="R63" s="2">
        <v>0</v>
      </c>
      <c r="S63" s="2">
        <v>1</v>
      </c>
      <c r="T63" s="2">
        <v>0</v>
      </c>
      <c r="U63" s="2">
        <v>0</v>
      </c>
      <c r="V63" s="2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1</v>
      </c>
      <c r="AD63" s="3">
        <v>0</v>
      </c>
      <c r="AE63" s="3">
        <v>1</v>
      </c>
      <c r="AF63" s="3">
        <v>0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0</v>
      </c>
      <c r="AV63" s="3">
        <v>1</v>
      </c>
      <c r="AW63" s="3">
        <v>0</v>
      </c>
      <c r="AX63" s="3">
        <v>0</v>
      </c>
      <c r="AY63" s="3">
        <v>0</v>
      </c>
      <c r="AZ63" s="3">
        <v>1</v>
      </c>
      <c r="BA63" s="3">
        <v>1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4">
        <v>0</v>
      </c>
      <c r="BI63" s="4">
        <v>3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2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1</v>
      </c>
      <c r="CF63" s="5">
        <v>0</v>
      </c>
      <c r="CG63" s="5">
        <v>1</v>
      </c>
      <c r="CH63" s="5">
        <v>0</v>
      </c>
      <c r="CI63" s="5">
        <v>0</v>
      </c>
      <c r="CJ63" s="5">
        <v>3</v>
      </c>
      <c r="CK63" s="5">
        <v>0</v>
      </c>
      <c r="CL63" s="5">
        <v>0</v>
      </c>
      <c r="CM63" s="5">
        <v>0</v>
      </c>
      <c r="CN63" s="5">
        <v>0</v>
      </c>
      <c r="CO63" s="5">
        <v>1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6">
        <v>0</v>
      </c>
      <c r="CV63" s="6">
        <v>1</v>
      </c>
      <c r="CW63" s="6">
        <v>0</v>
      </c>
      <c r="CX63" s="6">
        <v>1</v>
      </c>
      <c r="CY63" s="6">
        <v>1</v>
      </c>
      <c r="CZ63" s="6">
        <v>5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9">
        <v>0</v>
      </c>
      <c r="DK63" s="9">
        <v>0</v>
      </c>
      <c r="DL63" s="9">
        <v>0</v>
      </c>
      <c r="DM63" s="9">
        <v>1</v>
      </c>
      <c r="DN63" s="9">
        <v>1</v>
      </c>
      <c r="DO63" s="9">
        <v>1</v>
      </c>
      <c r="DP63" s="9">
        <v>2</v>
      </c>
      <c r="DQ63" s="9">
        <v>1</v>
      </c>
      <c r="DR63" s="9">
        <v>0</v>
      </c>
      <c r="DS63" s="9">
        <v>0</v>
      </c>
      <c r="DT63" s="9">
        <v>0</v>
      </c>
      <c r="DU63" s="9">
        <v>0</v>
      </c>
      <c r="DV63" s="9">
        <v>2</v>
      </c>
      <c r="DW63" s="9">
        <v>0</v>
      </c>
      <c r="DX63" s="9">
        <v>0</v>
      </c>
      <c r="DY63" s="9">
        <v>1</v>
      </c>
      <c r="DZ63" s="9">
        <v>1</v>
      </c>
      <c r="EA63" s="9">
        <v>0</v>
      </c>
      <c r="EB63" s="9">
        <v>1</v>
      </c>
      <c r="EC63" s="9">
        <v>3</v>
      </c>
      <c r="ED63" s="9">
        <v>1</v>
      </c>
      <c r="EE63" s="9">
        <v>0</v>
      </c>
      <c r="EF63" s="9">
        <v>0</v>
      </c>
      <c r="EG63" s="9">
        <v>0</v>
      </c>
      <c r="EH63" s="9">
        <v>0</v>
      </c>
      <c r="EI63" s="9">
        <v>1</v>
      </c>
      <c r="EJ63" s="9">
        <v>0</v>
      </c>
      <c r="EK63" s="9">
        <v>0</v>
      </c>
      <c r="EL63" s="9">
        <v>1</v>
      </c>
      <c r="EM63" s="8">
        <v>1</v>
      </c>
      <c r="EN63" s="10">
        <f t="shared" si="6"/>
        <v>27</v>
      </c>
      <c r="EO63" s="10">
        <f t="shared" si="7"/>
        <v>26</v>
      </c>
      <c r="EP63" s="1">
        <f t="shared" si="8"/>
        <v>0.01785562084175036</v>
      </c>
      <c r="EQ63" s="1">
        <f t="shared" si="9"/>
        <v>53</v>
      </c>
      <c r="ER63" s="1" t="s">
        <v>390</v>
      </c>
      <c r="ES63" s="1">
        <f t="shared" si="4"/>
        <v>2.678343126262554</v>
      </c>
      <c r="ET63" s="1">
        <f t="shared" si="5"/>
        <v>0.381294964028777</v>
      </c>
    </row>
    <row r="64" spans="1:150" ht="15.75">
      <c r="A64" s="1" t="s">
        <v>392</v>
      </c>
      <c r="B64" s="1" t="s">
        <v>393</v>
      </c>
      <c r="C64" s="1">
        <v>32</v>
      </c>
      <c r="D64" s="1"/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0</v>
      </c>
      <c r="P64" s="2">
        <v>1</v>
      </c>
      <c r="Q64" s="2">
        <v>0</v>
      </c>
      <c r="R64" s="2">
        <v>0</v>
      </c>
      <c r="S64" s="2">
        <v>1</v>
      </c>
      <c r="T64" s="2">
        <v>0</v>
      </c>
      <c r="U64" s="2">
        <v>0</v>
      </c>
      <c r="V64" s="2">
        <v>2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1</v>
      </c>
      <c r="AD64" s="3">
        <v>0</v>
      </c>
      <c r="AE64" s="3">
        <v>1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2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3</v>
      </c>
      <c r="AU64" s="3">
        <v>0</v>
      </c>
      <c r="AV64" s="3">
        <v>0</v>
      </c>
      <c r="AW64" s="3">
        <v>0</v>
      </c>
      <c r="AX64" s="3">
        <v>1</v>
      </c>
      <c r="AY64" s="3">
        <v>0</v>
      </c>
      <c r="AZ64" s="3">
        <v>0</v>
      </c>
      <c r="BA64" s="3">
        <v>3</v>
      </c>
      <c r="BB64" s="3">
        <v>0</v>
      </c>
      <c r="BC64" s="3">
        <v>1</v>
      </c>
      <c r="BD64" s="3">
        <v>0</v>
      </c>
      <c r="BE64" s="3">
        <v>0</v>
      </c>
      <c r="BF64" s="3">
        <v>0</v>
      </c>
      <c r="BG64" s="3">
        <v>1</v>
      </c>
      <c r="BH64" s="4">
        <v>1</v>
      </c>
      <c r="BI64" s="4">
        <v>3</v>
      </c>
      <c r="BJ64" s="4">
        <v>0</v>
      </c>
      <c r="BK64" s="4">
        <v>0</v>
      </c>
      <c r="BL64" s="4">
        <v>2</v>
      </c>
      <c r="BM64" s="4">
        <v>1</v>
      </c>
      <c r="BN64" s="4">
        <v>0</v>
      </c>
      <c r="BO64" s="4">
        <v>0</v>
      </c>
      <c r="BP64" s="4">
        <v>1</v>
      </c>
      <c r="BQ64" s="4">
        <v>5</v>
      </c>
      <c r="BR64" s="4">
        <v>2</v>
      </c>
      <c r="BS64" s="5">
        <v>1</v>
      </c>
      <c r="BT64" s="5">
        <v>0</v>
      </c>
      <c r="BU64" s="5">
        <v>0</v>
      </c>
      <c r="BV64" s="5">
        <v>1</v>
      </c>
      <c r="BW64" s="5">
        <v>0</v>
      </c>
      <c r="BX64" s="5">
        <v>0</v>
      </c>
      <c r="BY64" s="5">
        <v>0</v>
      </c>
      <c r="BZ64" s="5">
        <v>1</v>
      </c>
      <c r="CA64" s="5">
        <v>0</v>
      </c>
      <c r="CB64" s="5">
        <v>1</v>
      </c>
      <c r="CC64" s="5">
        <v>1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2</v>
      </c>
      <c r="CK64" s="5">
        <v>0</v>
      </c>
      <c r="CL64" s="5">
        <v>0</v>
      </c>
      <c r="CM64" s="5">
        <v>0</v>
      </c>
      <c r="CN64" s="5">
        <v>0</v>
      </c>
      <c r="CO64" s="5">
        <v>4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6">
        <v>2</v>
      </c>
      <c r="CV64" s="6">
        <v>3</v>
      </c>
      <c r="CW64" s="6">
        <v>17</v>
      </c>
      <c r="CX64" s="6">
        <v>0</v>
      </c>
      <c r="CY64" s="6">
        <v>0</v>
      </c>
      <c r="CZ64" s="6">
        <v>2</v>
      </c>
      <c r="DA64" s="8">
        <v>0</v>
      </c>
      <c r="DB64" s="8">
        <v>0</v>
      </c>
      <c r="DC64" s="8">
        <v>0</v>
      </c>
      <c r="DD64" s="8">
        <v>0</v>
      </c>
      <c r="DE64" s="8">
        <v>3</v>
      </c>
      <c r="DF64" s="8">
        <v>0</v>
      </c>
      <c r="DG64" s="8">
        <v>1</v>
      </c>
      <c r="DH64" s="8">
        <v>0</v>
      </c>
      <c r="DI64" s="8">
        <v>0</v>
      </c>
      <c r="DJ64" s="9">
        <v>1</v>
      </c>
      <c r="DK64" s="9">
        <v>0</v>
      </c>
      <c r="DL64" s="9">
        <v>0</v>
      </c>
      <c r="DM64" s="9">
        <v>3</v>
      </c>
      <c r="DN64" s="9">
        <v>0</v>
      </c>
      <c r="DO64" s="9">
        <v>0</v>
      </c>
      <c r="DP64" s="9">
        <v>1</v>
      </c>
      <c r="DQ64" s="9">
        <v>1</v>
      </c>
      <c r="DR64" s="9">
        <v>1</v>
      </c>
      <c r="DS64" s="9">
        <v>0</v>
      </c>
      <c r="DT64" s="9">
        <v>0</v>
      </c>
      <c r="DU64" s="9">
        <v>1</v>
      </c>
      <c r="DV64" s="9">
        <v>0</v>
      </c>
      <c r="DW64" s="9">
        <v>3</v>
      </c>
      <c r="DX64" s="9">
        <v>0</v>
      </c>
      <c r="DY64" s="9">
        <v>0</v>
      </c>
      <c r="DZ64" s="9">
        <v>2</v>
      </c>
      <c r="EA64" s="9">
        <v>1</v>
      </c>
      <c r="EB64" s="9">
        <v>0</v>
      </c>
      <c r="EC64" s="9">
        <v>0</v>
      </c>
      <c r="ED64" s="9">
        <v>1</v>
      </c>
      <c r="EE64" s="9">
        <v>2</v>
      </c>
      <c r="EF64" s="9">
        <v>2</v>
      </c>
      <c r="EG64" s="9">
        <v>0</v>
      </c>
      <c r="EH64" s="9">
        <v>0</v>
      </c>
      <c r="EI64" s="9">
        <v>0</v>
      </c>
      <c r="EJ64" s="9">
        <v>1</v>
      </c>
      <c r="EK64" s="9">
        <v>2</v>
      </c>
      <c r="EL64" s="9">
        <v>0</v>
      </c>
      <c r="EM64" s="8">
        <v>1</v>
      </c>
      <c r="EN64" s="10">
        <f t="shared" si="6"/>
        <v>46</v>
      </c>
      <c r="EO64" s="10">
        <f t="shared" si="7"/>
        <v>51</v>
      </c>
      <c r="EP64" s="1">
        <f t="shared" si="8"/>
        <v>0.017904650283129844</v>
      </c>
      <c r="EQ64" s="1">
        <f t="shared" si="9"/>
        <v>97</v>
      </c>
      <c r="ER64" s="1" t="s">
        <v>392</v>
      </c>
      <c r="ES64" s="1">
        <f t="shared" si="4"/>
        <v>2.6856975424694767</v>
      </c>
      <c r="ET64" s="1">
        <f t="shared" si="5"/>
        <v>0.697841726618705</v>
      </c>
    </row>
    <row r="65" spans="1:150" ht="15.75">
      <c r="A65" s="1" t="s">
        <v>394</v>
      </c>
      <c r="B65" s="1" t="s">
        <v>395</v>
      </c>
      <c r="C65" s="1">
        <v>44</v>
      </c>
      <c r="D65" s="1"/>
      <c r="E65" s="2">
        <v>3</v>
      </c>
      <c r="F65" s="2">
        <v>1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1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3</v>
      </c>
      <c r="W65" s="3">
        <v>2</v>
      </c>
      <c r="X65" s="3">
        <v>2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2</v>
      </c>
      <c r="AF65" s="3">
        <v>3</v>
      </c>
      <c r="AG65" s="3">
        <v>2</v>
      </c>
      <c r="AH65" s="3">
        <v>0</v>
      </c>
      <c r="AI65" s="3">
        <v>0</v>
      </c>
      <c r="AJ65" s="3">
        <v>3</v>
      </c>
      <c r="AK65" s="3">
        <v>0</v>
      </c>
      <c r="AL65" s="3">
        <v>2</v>
      </c>
      <c r="AM65" s="3">
        <v>0</v>
      </c>
      <c r="AN65" s="3">
        <v>2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3</v>
      </c>
      <c r="AZ65" s="3">
        <v>1</v>
      </c>
      <c r="BA65" s="3">
        <v>0</v>
      </c>
      <c r="BB65" s="3">
        <v>0</v>
      </c>
      <c r="BC65" s="3">
        <v>1</v>
      </c>
      <c r="BD65" s="3">
        <v>1</v>
      </c>
      <c r="BE65" s="3">
        <v>1</v>
      </c>
      <c r="BF65" s="3">
        <v>1</v>
      </c>
      <c r="BG65" s="3">
        <v>0</v>
      </c>
      <c r="BH65" s="4">
        <v>0</v>
      </c>
      <c r="BI65" s="4">
        <v>0</v>
      </c>
      <c r="BJ65" s="4">
        <v>0</v>
      </c>
      <c r="BK65" s="4">
        <v>1</v>
      </c>
      <c r="BL65" s="4">
        <v>0</v>
      </c>
      <c r="BM65" s="4">
        <v>4</v>
      </c>
      <c r="BN65" s="4">
        <v>0</v>
      </c>
      <c r="BO65" s="4">
        <v>0</v>
      </c>
      <c r="BP65" s="4">
        <v>0</v>
      </c>
      <c r="BQ65" s="4">
        <v>2</v>
      </c>
      <c r="BR65" s="4">
        <v>1</v>
      </c>
      <c r="BS65" s="5">
        <v>0</v>
      </c>
      <c r="BT65" s="5">
        <v>1</v>
      </c>
      <c r="BU65" s="5">
        <v>1</v>
      </c>
      <c r="BV65" s="5">
        <v>0</v>
      </c>
      <c r="BW65" s="5">
        <v>2</v>
      </c>
      <c r="BX65" s="5">
        <v>2</v>
      </c>
      <c r="BY65" s="5">
        <v>1</v>
      </c>
      <c r="BZ65" s="5">
        <v>0</v>
      </c>
      <c r="CA65" s="5">
        <v>0</v>
      </c>
      <c r="CB65" s="5">
        <v>1</v>
      </c>
      <c r="CC65" s="5">
        <v>0</v>
      </c>
      <c r="CD65" s="5">
        <v>0</v>
      </c>
      <c r="CE65" s="5">
        <v>1</v>
      </c>
      <c r="CF65" s="5">
        <v>0</v>
      </c>
      <c r="CG65" s="5">
        <v>0</v>
      </c>
      <c r="CH65" s="5">
        <v>1</v>
      </c>
      <c r="CI65" s="5">
        <v>2</v>
      </c>
      <c r="CJ65" s="5">
        <v>2</v>
      </c>
      <c r="CK65" s="5">
        <v>0</v>
      </c>
      <c r="CL65" s="5">
        <v>0</v>
      </c>
      <c r="CM65" s="5">
        <v>3</v>
      </c>
      <c r="CN65" s="5">
        <v>1</v>
      </c>
      <c r="CO65" s="5">
        <v>0</v>
      </c>
      <c r="CP65" s="5">
        <v>3</v>
      </c>
      <c r="CQ65" s="5">
        <v>1</v>
      </c>
      <c r="CR65" s="5">
        <v>0</v>
      </c>
      <c r="CS65" s="5">
        <v>1</v>
      </c>
      <c r="CT65" s="5">
        <v>4</v>
      </c>
      <c r="CU65" s="6">
        <v>1</v>
      </c>
      <c r="CV65" s="6">
        <v>2</v>
      </c>
      <c r="CW65" s="6">
        <v>0</v>
      </c>
      <c r="CX65" s="6">
        <v>1</v>
      </c>
      <c r="CY65" s="6">
        <v>1</v>
      </c>
      <c r="CZ65" s="6">
        <v>0</v>
      </c>
      <c r="DA65" s="8">
        <v>0</v>
      </c>
      <c r="DB65" s="8">
        <v>2</v>
      </c>
      <c r="DC65" s="8">
        <v>0</v>
      </c>
      <c r="DD65" s="8">
        <v>6</v>
      </c>
      <c r="DE65" s="8">
        <v>0</v>
      </c>
      <c r="DF65" s="8">
        <v>13</v>
      </c>
      <c r="DG65" s="8">
        <v>0</v>
      </c>
      <c r="DH65" s="8">
        <v>6</v>
      </c>
      <c r="DI65" s="8">
        <v>0</v>
      </c>
      <c r="DJ65" s="9">
        <v>2</v>
      </c>
      <c r="DK65" s="9">
        <v>1</v>
      </c>
      <c r="DL65" s="9">
        <v>0</v>
      </c>
      <c r="DM65" s="9">
        <v>0</v>
      </c>
      <c r="DN65" s="9">
        <v>0</v>
      </c>
      <c r="DO65" s="9">
        <v>0</v>
      </c>
      <c r="DP65" s="9">
        <v>2</v>
      </c>
      <c r="DQ65" s="9">
        <v>0</v>
      </c>
      <c r="DR65" s="9">
        <v>0</v>
      </c>
      <c r="DS65" s="9">
        <v>1</v>
      </c>
      <c r="DT65" s="9">
        <v>8</v>
      </c>
      <c r="DU65" s="9">
        <v>1</v>
      </c>
      <c r="DV65" s="9">
        <v>2</v>
      </c>
      <c r="DW65" s="9">
        <v>1</v>
      </c>
      <c r="DX65" s="9">
        <v>3</v>
      </c>
      <c r="DY65" s="9">
        <v>0</v>
      </c>
      <c r="DZ65" s="9">
        <v>0</v>
      </c>
      <c r="EA65" s="9">
        <v>0</v>
      </c>
      <c r="EB65" s="9">
        <v>1</v>
      </c>
      <c r="EC65" s="9">
        <v>1</v>
      </c>
      <c r="ED65" s="9">
        <v>2</v>
      </c>
      <c r="EE65" s="9">
        <v>0</v>
      </c>
      <c r="EF65" s="9">
        <v>0</v>
      </c>
      <c r="EG65" s="9">
        <v>2</v>
      </c>
      <c r="EH65" s="9">
        <v>1</v>
      </c>
      <c r="EI65" s="9">
        <v>1</v>
      </c>
      <c r="EJ65" s="9">
        <v>0</v>
      </c>
      <c r="EK65" s="9">
        <v>0</v>
      </c>
      <c r="EL65" s="9">
        <v>1</v>
      </c>
      <c r="EM65" s="8">
        <v>0</v>
      </c>
      <c r="EN65" s="10">
        <f t="shared" si="6"/>
        <v>71</v>
      </c>
      <c r="EO65" s="10">
        <f t="shared" si="7"/>
        <v>62</v>
      </c>
      <c r="EP65" s="1">
        <f t="shared" si="8"/>
        <v>0.01976968047862523</v>
      </c>
      <c r="EQ65" s="1">
        <f t="shared" si="9"/>
        <v>133</v>
      </c>
      <c r="ER65" s="1" t="s">
        <v>394</v>
      </c>
      <c r="ES65" s="1">
        <f t="shared" si="4"/>
        <v>2.9654520717937847</v>
      </c>
      <c r="ET65" s="1">
        <f t="shared" si="5"/>
        <v>0.9568345323741008</v>
      </c>
    </row>
    <row r="66" spans="1:150" ht="15.75">
      <c r="A66" s="1" t="s">
        <v>396</v>
      </c>
      <c r="B66" s="1" t="s">
        <v>397</v>
      </c>
      <c r="C66" s="1">
        <v>70</v>
      </c>
      <c r="D66" s="1"/>
      <c r="E66" s="2">
        <v>2</v>
      </c>
      <c r="F66" s="2">
        <v>0</v>
      </c>
      <c r="G66" s="2">
        <v>4</v>
      </c>
      <c r="H66" s="2">
        <v>1</v>
      </c>
      <c r="I66" s="2">
        <v>6</v>
      </c>
      <c r="J66" s="2">
        <v>5</v>
      </c>
      <c r="K66" s="2">
        <v>5</v>
      </c>
      <c r="L66" s="2">
        <v>0</v>
      </c>
      <c r="M66" s="2">
        <v>0</v>
      </c>
      <c r="N66" s="2">
        <v>0</v>
      </c>
      <c r="O66" s="2">
        <v>11</v>
      </c>
      <c r="P66" s="2">
        <v>4</v>
      </c>
      <c r="Q66" s="2">
        <v>0</v>
      </c>
      <c r="R66" s="2">
        <v>0</v>
      </c>
      <c r="S66" s="2">
        <v>0</v>
      </c>
      <c r="T66" s="2">
        <v>1</v>
      </c>
      <c r="U66" s="2">
        <v>0</v>
      </c>
      <c r="V66" s="2">
        <v>0</v>
      </c>
      <c r="W66" s="3">
        <v>1</v>
      </c>
      <c r="X66" s="3">
        <v>1</v>
      </c>
      <c r="Y66" s="3">
        <v>1</v>
      </c>
      <c r="Z66" s="3">
        <v>3</v>
      </c>
      <c r="AA66" s="3">
        <v>1</v>
      </c>
      <c r="AB66" s="3">
        <v>2</v>
      </c>
      <c r="AC66" s="3">
        <v>0</v>
      </c>
      <c r="AD66" s="3">
        <v>0</v>
      </c>
      <c r="AE66" s="3">
        <v>1</v>
      </c>
      <c r="AF66" s="3">
        <v>1</v>
      </c>
      <c r="AG66" s="3">
        <v>1</v>
      </c>
      <c r="AH66" s="3">
        <v>4</v>
      </c>
      <c r="AI66" s="3">
        <v>2</v>
      </c>
      <c r="AJ66" s="3">
        <v>5</v>
      </c>
      <c r="AK66" s="3">
        <v>0</v>
      </c>
      <c r="AL66" s="3">
        <v>2</v>
      </c>
      <c r="AM66" s="3">
        <v>2</v>
      </c>
      <c r="AN66" s="3">
        <v>2</v>
      </c>
      <c r="AO66" s="3">
        <v>5</v>
      </c>
      <c r="AP66" s="3">
        <v>2</v>
      </c>
      <c r="AQ66" s="3">
        <v>0</v>
      </c>
      <c r="AR66" s="3">
        <v>3</v>
      </c>
      <c r="AS66" s="3">
        <v>0</v>
      </c>
      <c r="AT66" s="3">
        <v>3</v>
      </c>
      <c r="AU66" s="3">
        <v>6</v>
      </c>
      <c r="AV66" s="3">
        <v>1</v>
      </c>
      <c r="AW66" s="3">
        <v>4</v>
      </c>
      <c r="AX66" s="3">
        <v>0</v>
      </c>
      <c r="AY66" s="3">
        <v>0</v>
      </c>
      <c r="AZ66" s="3">
        <v>2</v>
      </c>
      <c r="BA66" s="3">
        <v>0</v>
      </c>
      <c r="BB66" s="3">
        <v>2</v>
      </c>
      <c r="BC66" s="3">
        <v>6</v>
      </c>
      <c r="BD66" s="3">
        <v>4</v>
      </c>
      <c r="BE66" s="3">
        <v>0</v>
      </c>
      <c r="BF66" s="3">
        <v>0</v>
      </c>
      <c r="BG66" s="3">
        <v>0</v>
      </c>
      <c r="BH66" s="4">
        <v>5</v>
      </c>
      <c r="BI66" s="4">
        <v>4</v>
      </c>
      <c r="BJ66" s="4">
        <v>3</v>
      </c>
      <c r="BK66" s="4">
        <v>1</v>
      </c>
      <c r="BL66" s="4">
        <v>2</v>
      </c>
      <c r="BM66" s="4">
        <v>1</v>
      </c>
      <c r="BN66" s="4">
        <v>1</v>
      </c>
      <c r="BO66" s="4">
        <v>2</v>
      </c>
      <c r="BP66" s="4">
        <v>3</v>
      </c>
      <c r="BQ66" s="4">
        <v>1</v>
      </c>
      <c r="BR66" s="4">
        <v>2</v>
      </c>
      <c r="BS66" s="5">
        <v>1</v>
      </c>
      <c r="BT66" s="5">
        <v>5</v>
      </c>
      <c r="BU66" s="5">
        <v>2</v>
      </c>
      <c r="BV66" s="5">
        <v>1</v>
      </c>
      <c r="BW66" s="5">
        <v>2</v>
      </c>
      <c r="BX66" s="5">
        <v>0</v>
      </c>
      <c r="BY66" s="5">
        <v>2</v>
      </c>
      <c r="BZ66" s="5">
        <v>0</v>
      </c>
      <c r="CA66" s="5">
        <v>1</v>
      </c>
      <c r="CB66" s="5">
        <v>1</v>
      </c>
      <c r="CC66" s="5">
        <v>0</v>
      </c>
      <c r="CD66" s="5">
        <v>1</v>
      </c>
      <c r="CE66" s="5">
        <v>3</v>
      </c>
      <c r="CF66" s="5">
        <v>0</v>
      </c>
      <c r="CG66" s="5">
        <v>4</v>
      </c>
      <c r="CH66" s="5">
        <v>3</v>
      </c>
      <c r="CI66" s="5">
        <v>2</v>
      </c>
      <c r="CJ66" s="5">
        <v>5</v>
      </c>
      <c r="CK66" s="5">
        <v>0</v>
      </c>
      <c r="CL66" s="5">
        <v>0</v>
      </c>
      <c r="CM66" s="5">
        <v>1</v>
      </c>
      <c r="CN66" s="5">
        <v>0</v>
      </c>
      <c r="CO66" s="5">
        <v>0</v>
      </c>
      <c r="CP66" s="5">
        <v>2</v>
      </c>
      <c r="CQ66" s="5">
        <v>2</v>
      </c>
      <c r="CR66" s="5">
        <v>2</v>
      </c>
      <c r="CS66" s="5">
        <v>2</v>
      </c>
      <c r="CT66" s="5">
        <v>4</v>
      </c>
      <c r="CU66" s="6">
        <v>4</v>
      </c>
      <c r="CV66" s="6">
        <v>0</v>
      </c>
      <c r="CW66" s="6">
        <v>1</v>
      </c>
      <c r="CX66" s="6">
        <v>2</v>
      </c>
      <c r="CY66" s="6">
        <v>0</v>
      </c>
      <c r="CZ66" s="6">
        <v>3</v>
      </c>
      <c r="DA66" s="8">
        <v>4</v>
      </c>
      <c r="DB66" s="8">
        <v>3</v>
      </c>
      <c r="DC66" s="8">
        <v>4</v>
      </c>
      <c r="DD66" s="8">
        <v>0</v>
      </c>
      <c r="DE66" s="8">
        <v>0</v>
      </c>
      <c r="DF66" s="8">
        <v>1</v>
      </c>
      <c r="DG66" s="8">
        <v>0</v>
      </c>
      <c r="DH66" s="8">
        <v>0</v>
      </c>
      <c r="DI66" s="8">
        <v>0</v>
      </c>
      <c r="DJ66" s="9">
        <v>0</v>
      </c>
      <c r="DK66" s="9">
        <v>0</v>
      </c>
      <c r="DL66" s="9">
        <v>1</v>
      </c>
      <c r="DM66" s="9">
        <v>1</v>
      </c>
      <c r="DN66" s="9">
        <v>0</v>
      </c>
      <c r="DO66" s="9">
        <v>2</v>
      </c>
      <c r="DP66" s="9">
        <v>0</v>
      </c>
      <c r="DQ66" s="9">
        <v>0</v>
      </c>
      <c r="DR66" s="9">
        <v>1</v>
      </c>
      <c r="DS66" s="9">
        <v>1</v>
      </c>
      <c r="DT66" s="9">
        <v>0</v>
      </c>
      <c r="DU66" s="9">
        <v>0</v>
      </c>
      <c r="DV66" s="9">
        <v>0</v>
      </c>
      <c r="DW66" s="9">
        <v>3</v>
      </c>
      <c r="DX66" s="9">
        <v>2</v>
      </c>
      <c r="DY66" s="9">
        <v>2</v>
      </c>
      <c r="DZ66" s="9">
        <v>1</v>
      </c>
      <c r="EA66" s="9">
        <v>0</v>
      </c>
      <c r="EB66" s="9">
        <v>4</v>
      </c>
      <c r="EC66" s="9">
        <v>3</v>
      </c>
      <c r="ED66" s="9">
        <v>0</v>
      </c>
      <c r="EE66" s="9">
        <v>0</v>
      </c>
      <c r="EF66" s="9">
        <v>0</v>
      </c>
      <c r="EG66" s="9">
        <v>0</v>
      </c>
      <c r="EH66" s="9">
        <v>1</v>
      </c>
      <c r="EI66" s="9">
        <v>1</v>
      </c>
      <c r="EJ66" s="9">
        <v>1</v>
      </c>
      <c r="EK66" s="9">
        <v>2</v>
      </c>
      <c r="EL66" s="9">
        <v>5</v>
      </c>
      <c r="EM66" s="8">
        <v>1</v>
      </c>
      <c r="EN66" s="10">
        <f t="shared" si="6"/>
        <v>177</v>
      </c>
      <c r="EO66" s="10">
        <f t="shared" si="7"/>
        <v>54</v>
      </c>
      <c r="EP66" s="1">
        <f t="shared" si="8"/>
        <v>0.020062826945122125</v>
      </c>
      <c r="EQ66" s="1">
        <f t="shared" si="9"/>
        <v>231</v>
      </c>
      <c r="ER66" s="1" t="s">
        <v>396</v>
      </c>
      <c r="ES66" s="1">
        <f t="shared" si="4"/>
        <v>3.0094240417683187</v>
      </c>
      <c r="ET66" s="1">
        <f t="shared" si="5"/>
        <v>1.6618705035971224</v>
      </c>
    </row>
    <row r="67" spans="1:150" ht="15.75">
      <c r="A67" s="1" t="s">
        <v>398</v>
      </c>
      <c r="B67" s="1" t="s">
        <v>399</v>
      </c>
      <c r="C67" s="1">
        <v>76</v>
      </c>
      <c r="D67" s="1"/>
      <c r="E67" s="2">
        <v>3</v>
      </c>
      <c r="F67" s="2">
        <v>2</v>
      </c>
      <c r="G67" s="2">
        <v>6</v>
      </c>
      <c r="H67" s="2">
        <v>1</v>
      </c>
      <c r="I67" s="2">
        <v>2</v>
      </c>
      <c r="J67" s="2">
        <v>4</v>
      </c>
      <c r="K67" s="2">
        <v>5</v>
      </c>
      <c r="L67" s="2">
        <v>0</v>
      </c>
      <c r="M67" s="2">
        <v>0</v>
      </c>
      <c r="N67" s="2">
        <v>0</v>
      </c>
      <c r="O67" s="2">
        <v>5</v>
      </c>
      <c r="P67" s="2">
        <v>2</v>
      </c>
      <c r="Q67" s="2">
        <v>0</v>
      </c>
      <c r="R67" s="2">
        <v>0</v>
      </c>
      <c r="S67" s="2">
        <v>0</v>
      </c>
      <c r="T67" s="2">
        <v>0</v>
      </c>
      <c r="U67" s="2">
        <v>2</v>
      </c>
      <c r="V67" s="2">
        <v>2</v>
      </c>
      <c r="W67" s="3">
        <v>3</v>
      </c>
      <c r="X67" s="3">
        <v>2</v>
      </c>
      <c r="Y67" s="3">
        <v>1</v>
      </c>
      <c r="Z67" s="3">
        <v>5</v>
      </c>
      <c r="AA67" s="3">
        <v>1</v>
      </c>
      <c r="AB67" s="3">
        <v>3</v>
      </c>
      <c r="AC67" s="3">
        <v>0</v>
      </c>
      <c r="AD67" s="3">
        <v>5</v>
      </c>
      <c r="AE67" s="3">
        <v>0</v>
      </c>
      <c r="AF67" s="3">
        <v>4</v>
      </c>
      <c r="AG67" s="3">
        <v>2</v>
      </c>
      <c r="AH67" s="3">
        <v>4</v>
      </c>
      <c r="AI67" s="3">
        <v>3</v>
      </c>
      <c r="AJ67" s="3">
        <v>5</v>
      </c>
      <c r="AK67" s="3">
        <v>0</v>
      </c>
      <c r="AL67" s="3">
        <v>0</v>
      </c>
      <c r="AM67" s="3">
        <v>0</v>
      </c>
      <c r="AN67" s="3">
        <v>2</v>
      </c>
      <c r="AO67" s="3">
        <v>2</v>
      </c>
      <c r="AP67" s="3">
        <v>3</v>
      </c>
      <c r="AQ67" s="3">
        <v>0</v>
      </c>
      <c r="AR67" s="3">
        <v>0</v>
      </c>
      <c r="AS67" s="3">
        <v>2</v>
      </c>
      <c r="AT67" s="3">
        <v>3</v>
      </c>
      <c r="AU67" s="3">
        <v>1</v>
      </c>
      <c r="AV67" s="3">
        <v>2</v>
      </c>
      <c r="AW67" s="3">
        <v>4</v>
      </c>
      <c r="AX67" s="3">
        <v>1</v>
      </c>
      <c r="AY67" s="3">
        <v>2</v>
      </c>
      <c r="AZ67" s="3">
        <v>2</v>
      </c>
      <c r="BA67" s="3">
        <v>0</v>
      </c>
      <c r="BB67" s="3">
        <v>1</v>
      </c>
      <c r="BC67" s="3">
        <v>3</v>
      </c>
      <c r="BD67" s="3">
        <v>3</v>
      </c>
      <c r="BE67" s="3">
        <v>0</v>
      </c>
      <c r="BF67" s="3">
        <v>1</v>
      </c>
      <c r="BG67" s="3">
        <v>2</v>
      </c>
      <c r="BH67" s="4">
        <v>4</v>
      </c>
      <c r="BI67" s="4">
        <v>1</v>
      </c>
      <c r="BJ67" s="4">
        <v>4</v>
      </c>
      <c r="BK67" s="4">
        <v>0</v>
      </c>
      <c r="BL67" s="4">
        <v>2</v>
      </c>
      <c r="BM67" s="4">
        <v>0</v>
      </c>
      <c r="BN67" s="4">
        <v>2</v>
      </c>
      <c r="BO67" s="4">
        <v>0</v>
      </c>
      <c r="BP67" s="4">
        <v>6</v>
      </c>
      <c r="BQ67" s="4">
        <v>2</v>
      </c>
      <c r="BR67" s="4">
        <v>2</v>
      </c>
      <c r="BS67" s="5">
        <v>1</v>
      </c>
      <c r="BT67" s="5">
        <v>7</v>
      </c>
      <c r="BU67" s="5">
        <v>2</v>
      </c>
      <c r="BV67" s="5">
        <v>1</v>
      </c>
      <c r="BW67" s="5">
        <v>1</v>
      </c>
      <c r="BX67" s="5">
        <v>1</v>
      </c>
      <c r="BY67" s="5">
        <v>0</v>
      </c>
      <c r="BZ67" s="5">
        <v>2</v>
      </c>
      <c r="CA67" s="5">
        <v>3</v>
      </c>
      <c r="CB67" s="5">
        <v>2</v>
      </c>
      <c r="CC67" s="5">
        <v>3</v>
      </c>
      <c r="CD67" s="5">
        <v>1</v>
      </c>
      <c r="CE67" s="5">
        <v>1</v>
      </c>
      <c r="CF67" s="5">
        <v>2</v>
      </c>
      <c r="CG67" s="5">
        <v>7</v>
      </c>
      <c r="CH67" s="5">
        <v>1</v>
      </c>
      <c r="CI67" s="5">
        <v>2</v>
      </c>
      <c r="CJ67" s="5">
        <v>0</v>
      </c>
      <c r="CK67" s="5">
        <v>1</v>
      </c>
      <c r="CL67" s="5">
        <v>1</v>
      </c>
      <c r="CM67" s="5">
        <v>1</v>
      </c>
      <c r="CN67" s="5">
        <v>0</v>
      </c>
      <c r="CO67" s="5">
        <v>0</v>
      </c>
      <c r="CP67" s="5">
        <v>2</v>
      </c>
      <c r="CQ67" s="5">
        <v>1</v>
      </c>
      <c r="CR67" s="5">
        <v>2</v>
      </c>
      <c r="CS67" s="5">
        <v>2</v>
      </c>
      <c r="CT67" s="5">
        <v>3</v>
      </c>
      <c r="CU67" s="6">
        <v>6</v>
      </c>
      <c r="CV67" s="6">
        <v>2</v>
      </c>
      <c r="CW67" s="6">
        <v>0</v>
      </c>
      <c r="CX67" s="6">
        <v>2</v>
      </c>
      <c r="CY67" s="6">
        <v>1</v>
      </c>
      <c r="CZ67" s="6">
        <v>2</v>
      </c>
      <c r="DA67" s="8">
        <v>2</v>
      </c>
      <c r="DB67" s="8">
        <v>1</v>
      </c>
      <c r="DC67" s="8">
        <v>2</v>
      </c>
      <c r="DD67" s="8">
        <v>2</v>
      </c>
      <c r="DE67" s="8">
        <v>2</v>
      </c>
      <c r="DF67" s="8">
        <v>0</v>
      </c>
      <c r="DG67" s="8">
        <v>1</v>
      </c>
      <c r="DH67" s="8">
        <v>0</v>
      </c>
      <c r="DI67" s="8">
        <v>2</v>
      </c>
      <c r="DJ67" s="9">
        <v>0</v>
      </c>
      <c r="DK67" s="9">
        <v>0</v>
      </c>
      <c r="DL67" s="9">
        <v>0</v>
      </c>
      <c r="DM67" s="9">
        <v>2</v>
      </c>
      <c r="DN67" s="9">
        <v>0</v>
      </c>
      <c r="DO67" s="9">
        <v>1</v>
      </c>
      <c r="DP67" s="9">
        <v>0</v>
      </c>
      <c r="DQ67" s="9">
        <v>2</v>
      </c>
      <c r="DR67" s="9">
        <v>3</v>
      </c>
      <c r="DS67" s="9">
        <v>0</v>
      </c>
      <c r="DT67" s="9">
        <v>0</v>
      </c>
      <c r="DU67" s="9">
        <v>3</v>
      </c>
      <c r="DV67" s="9">
        <v>0</v>
      </c>
      <c r="DW67" s="9">
        <v>5</v>
      </c>
      <c r="DX67" s="9">
        <v>2</v>
      </c>
      <c r="DY67" s="9">
        <v>0</v>
      </c>
      <c r="DZ67" s="9">
        <v>3</v>
      </c>
      <c r="EA67" s="9">
        <v>2</v>
      </c>
      <c r="EB67" s="9">
        <v>1</v>
      </c>
      <c r="EC67" s="9">
        <v>0</v>
      </c>
      <c r="ED67" s="9">
        <v>1</v>
      </c>
      <c r="EE67" s="9">
        <v>2</v>
      </c>
      <c r="EF67" s="9">
        <v>0</v>
      </c>
      <c r="EG67" s="9">
        <v>0</v>
      </c>
      <c r="EH67" s="9">
        <v>5</v>
      </c>
      <c r="EI67" s="9">
        <v>0</v>
      </c>
      <c r="EJ67" s="9">
        <v>0</v>
      </c>
      <c r="EK67" s="9">
        <v>0</v>
      </c>
      <c r="EL67" s="9">
        <v>1</v>
      </c>
      <c r="EM67" s="8">
        <v>0</v>
      </c>
      <c r="EN67" s="10">
        <f t="shared" si="6"/>
        <v>179</v>
      </c>
      <c r="EO67" s="10">
        <f t="shared" si="7"/>
        <v>58</v>
      </c>
      <c r="EP67" s="1">
        <f t="shared" si="8"/>
        <v>0.02029058714256852</v>
      </c>
      <c r="EQ67" s="1">
        <f t="shared" si="9"/>
        <v>237</v>
      </c>
      <c r="ER67" s="1" t="s">
        <v>398</v>
      </c>
      <c r="ES67" s="1">
        <f t="shared" si="4"/>
        <v>3.043588071385278</v>
      </c>
      <c r="ET67" s="1">
        <f t="shared" si="5"/>
        <v>1.7050359712230216</v>
      </c>
    </row>
    <row r="68" spans="1:150" ht="15.75">
      <c r="A68" s="1" t="s">
        <v>400</v>
      </c>
      <c r="B68" s="1" t="s">
        <v>401</v>
      </c>
      <c r="C68" s="1">
        <v>71</v>
      </c>
      <c r="D68" s="1"/>
      <c r="E68" s="2">
        <v>0</v>
      </c>
      <c r="F68" s="2">
        <v>1</v>
      </c>
      <c r="G68" s="2">
        <v>4</v>
      </c>
      <c r="H68" s="2">
        <v>2</v>
      </c>
      <c r="I68" s="2">
        <v>3</v>
      </c>
      <c r="J68" s="2">
        <v>3</v>
      </c>
      <c r="K68" s="2">
        <v>3</v>
      </c>
      <c r="L68" s="2">
        <v>0</v>
      </c>
      <c r="M68" s="2">
        <v>2</v>
      </c>
      <c r="N68" s="2">
        <v>0</v>
      </c>
      <c r="O68" s="2">
        <v>3</v>
      </c>
      <c r="P68" s="2">
        <v>3</v>
      </c>
      <c r="Q68" s="2">
        <v>2</v>
      </c>
      <c r="R68" s="2">
        <v>2</v>
      </c>
      <c r="S68" s="2">
        <v>1</v>
      </c>
      <c r="T68" s="2">
        <v>1</v>
      </c>
      <c r="U68" s="2">
        <v>0</v>
      </c>
      <c r="V68" s="2">
        <v>0</v>
      </c>
      <c r="W68" s="3">
        <v>0</v>
      </c>
      <c r="X68" s="3">
        <v>0</v>
      </c>
      <c r="Y68" s="3">
        <v>0</v>
      </c>
      <c r="Z68" s="3">
        <v>6</v>
      </c>
      <c r="AA68" s="3">
        <v>0</v>
      </c>
      <c r="AB68" s="3">
        <v>1</v>
      </c>
      <c r="AC68" s="3">
        <v>1</v>
      </c>
      <c r="AD68" s="3">
        <v>1</v>
      </c>
      <c r="AE68" s="3">
        <v>3</v>
      </c>
      <c r="AF68" s="3">
        <v>4</v>
      </c>
      <c r="AG68" s="3">
        <v>3</v>
      </c>
      <c r="AH68" s="3">
        <v>1</v>
      </c>
      <c r="AI68" s="3">
        <v>5</v>
      </c>
      <c r="AJ68" s="3">
        <v>4</v>
      </c>
      <c r="AK68" s="3">
        <v>1</v>
      </c>
      <c r="AL68" s="3">
        <v>1</v>
      </c>
      <c r="AM68" s="3">
        <v>3</v>
      </c>
      <c r="AN68" s="3">
        <v>0</v>
      </c>
      <c r="AO68" s="3">
        <v>1</v>
      </c>
      <c r="AP68" s="3">
        <v>1</v>
      </c>
      <c r="AQ68" s="3">
        <v>1</v>
      </c>
      <c r="AR68" s="3">
        <v>3</v>
      </c>
      <c r="AS68" s="3">
        <v>0</v>
      </c>
      <c r="AT68" s="3">
        <v>2</v>
      </c>
      <c r="AU68" s="3">
        <v>3</v>
      </c>
      <c r="AV68" s="3">
        <v>1</v>
      </c>
      <c r="AW68" s="3">
        <v>0</v>
      </c>
      <c r="AX68" s="3">
        <v>1</v>
      </c>
      <c r="AY68" s="3">
        <v>1</v>
      </c>
      <c r="AZ68" s="3">
        <v>1</v>
      </c>
      <c r="BA68" s="3">
        <v>0</v>
      </c>
      <c r="BB68" s="3">
        <v>1</v>
      </c>
      <c r="BC68" s="3">
        <v>2</v>
      </c>
      <c r="BD68" s="3">
        <v>6</v>
      </c>
      <c r="BE68" s="3">
        <v>1</v>
      </c>
      <c r="BF68" s="3">
        <v>3</v>
      </c>
      <c r="BG68" s="3">
        <v>0</v>
      </c>
      <c r="BH68" s="4">
        <v>5</v>
      </c>
      <c r="BI68" s="4">
        <v>2</v>
      </c>
      <c r="BJ68" s="4">
        <v>1</v>
      </c>
      <c r="BK68" s="4">
        <v>2</v>
      </c>
      <c r="BL68" s="4">
        <v>0</v>
      </c>
      <c r="BM68" s="4">
        <v>1</v>
      </c>
      <c r="BN68" s="4">
        <v>4</v>
      </c>
      <c r="BO68" s="4">
        <v>1</v>
      </c>
      <c r="BP68" s="4">
        <v>3</v>
      </c>
      <c r="BQ68" s="4">
        <v>0</v>
      </c>
      <c r="BR68" s="4">
        <v>0</v>
      </c>
      <c r="BS68" s="5">
        <v>4</v>
      </c>
      <c r="BT68" s="5">
        <v>10</v>
      </c>
      <c r="BU68" s="5">
        <v>1</v>
      </c>
      <c r="BV68" s="5">
        <v>0</v>
      </c>
      <c r="BW68" s="5">
        <v>0</v>
      </c>
      <c r="BX68" s="5">
        <v>1</v>
      </c>
      <c r="BY68" s="5">
        <v>1</v>
      </c>
      <c r="BZ68" s="5">
        <v>4</v>
      </c>
      <c r="CA68" s="5">
        <v>0</v>
      </c>
      <c r="CB68" s="5">
        <v>1</v>
      </c>
      <c r="CC68" s="5">
        <v>1</v>
      </c>
      <c r="CD68" s="5">
        <v>1</v>
      </c>
      <c r="CE68" s="5">
        <v>0</v>
      </c>
      <c r="CF68" s="5">
        <v>0</v>
      </c>
      <c r="CG68" s="5">
        <v>0</v>
      </c>
      <c r="CH68" s="5">
        <v>1</v>
      </c>
      <c r="CI68" s="5">
        <v>0</v>
      </c>
      <c r="CJ68" s="5">
        <v>1</v>
      </c>
      <c r="CK68" s="5">
        <v>3</v>
      </c>
      <c r="CL68" s="5">
        <v>2</v>
      </c>
      <c r="CM68" s="5">
        <v>1</v>
      </c>
      <c r="CN68" s="5">
        <v>0</v>
      </c>
      <c r="CO68" s="5">
        <v>0</v>
      </c>
      <c r="CP68" s="5">
        <v>3</v>
      </c>
      <c r="CQ68" s="5">
        <v>1</v>
      </c>
      <c r="CR68" s="5">
        <v>3</v>
      </c>
      <c r="CS68" s="5">
        <v>0</v>
      </c>
      <c r="CT68" s="5">
        <v>3</v>
      </c>
      <c r="CU68" s="6">
        <v>3</v>
      </c>
      <c r="CV68" s="6">
        <v>0</v>
      </c>
      <c r="CW68" s="6">
        <v>1</v>
      </c>
      <c r="CX68" s="6">
        <v>2</v>
      </c>
      <c r="CY68" s="6">
        <v>0</v>
      </c>
      <c r="CZ68" s="6">
        <v>3</v>
      </c>
      <c r="DA68" s="8">
        <v>4</v>
      </c>
      <c r="DB68" s="8">
        <v>4</v>
      </c>
      <c r="DC68" s="8">
        <v>4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2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9">
        <v>1</v>
      </c>
      <c r="DV68" s="9">
        <v>0</v>
      </c>
      <c r="DW68" s="9">
        <v>4</v>
      </c>
      <c r="DX68" s="9">
        <v>1</v>
      </c>
      <c r="DY68" s="9">
        <v>1</v>
      </c>
      <c r="DZ68" s="9">
        <v>2</v>
      </c>
      <c r="EA68" s="9">
        <v>0</v>
      </c>
      <c r="EB68" s="9">
        <v>2</v>
      </c>
      <c r="EC68" s="9">
        <v>1</v>
      </c>
      <c r="ED68" s="9">
        <v>0</v>
      </c>
      <c r="EE68" s="9">
        <v>1</v>
      </c>
      <c r="EF68" s="9">
        <v>3</v>
      </c>
      <c r="EG68" s="9">
        <v>1</v>
      </c>
      <c r="EH68" s="9">
        <v>3</v>
      </c>
      <c r="EI68" s="9">
        <v>1</v>
      </c>
      <c r="EJ68" s="9">
        <v>0</v>
      </c>
      <c r="EK68" s="9">
        <v>2</v>
      </c>
      <c r="EL68" s="9">
        <v>0</v>
      </c>
      <c r="EM68" s="8">
        <v>0</v>
      </c>
      <c r="EN68" s="10">
        <f t="shared" si="6"/>
        <v>153</v>
      </c>
      <c r="EO68" s="10">
        <f t="shared" si="7"/>
        <v>46</v>
      </c>
      <c r="EP68" s="1">
        <f t="shared" si="8"/>
        <v>0.020760046657332956</v>
      </c>
      <c r="EQ68" s="1">
        <f t="shared" si="9"/>
        <v>199</v>
      </c>
      <c r="ER68" s="1" t="s">
        <v>400</v>
      </c>
      <c r="ES68" s="1">
        <f t="shared" si="4"/>
        <v>3.1140069985999435</v>
      </c>
      <c r="ET68" s="1">
        <f t="shared" si="5"/>
        <v>1.4316546762589928</v>
      </c>
    </row>
    <row r="69" spans="1:150" ht="15.75">
      <c r="A69" s="1" t="s">
        <v>402</v>
      </c>
      <c r="B69" s="1" t="s">
        <v>403</v>
      </c>
      <c r="C69" s="1">
        <v>38</v>
      </c>
      <c r="D69" s="1"/>
      <c r="E69" s="2">
        <v>0</v>
      </c>
      <c r="F69" s="2">
        <v>0</v>
      </c>
      <c r="G69" s="2">
        <v>1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3">
        <v>0</v>
      </c>
      <c r="X69" s="3">
        <v>0</v>
      </c>
      <c r="Y69" s="3">
        <v>0</v>
      </c>
      <c r="Z69" s="3">
        <v>0</v>
      </c>
      <c r="AA69" s="3">
        <v>1</v>
      </c>
      <c r="AB69" s="3">
        <v>2</v>
      </c>
      <c r="AC69" s="3">
        <v>1</v>
      </c>
      <c r="AD69" s="3">
        <v>1</v>
      </c>
      <c r="AE69" s="3">
        <v>1</v>
      </c>
      <c r="AF69" s="3">
        <v>0</v>
      </c>
      <c r="AG69" s="3">
        <v>1</v>
      </c>
      <c r="AH69" s="3">
        <v>1</v>
      </c>
      <c r="AI69" s="3">
        <v>1</v>
      </c>
      <c r="AJ69" s="3">
        <v>0</v>
      </c>
      <c r="AK69" s="3">
        <v>0</v>
      </c>
      <c r="AL69" s="3">
        <v>1</v>
      </c>
      <c r="AM69" s="3">
        <v>1</v>
      </c>
      <c r="AN69" s="3">
        <v>1</v>
      </c>
      <c r="AO69" s="3">
        <v>1</v>
      </c>
      <c r="AP69" s="3">
        <v>1</v>
      </c>
      <c r="AQ69" s="3">
        <v>0</v>
      </c>
      <c r="AR69" s="3">
        <v>0</v>
      </c>
      <c r="AS69" s="3">
        <v>0</v>
      </c>
      <c r="AT69" s="3">
        <v>1</v>
      </c>
      <c r="AU69" s="3">
        <v>0</v>
      </c>
      <c r="AV69" s="3">
        <v>1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1</v>
      </c>
      <c r="BD69" s="3">
        <v>1</v>
      </c>
      <c r="BE69" s="3">
        <v>1</v>
      </c>
      <c r="BF69" s="3">
        <v>1</v>
      </c>
      <c r="BG69" s="3">
        <v>2</v>
      </c>
      <c r="BH69" s="4">
        <v>2</v>
      </c>
      <c r="BI69" s="4">
        <v>2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5">
        <v>0</v>
      </c>
      <c r="BT69" s="5">
        <v>1</v>
      </c>
      <c r="BU69" s="5">
        <v>0</v>
      </c>
      <c r="BV69" s="5">
        <v>0</v>
      </c>
      <c r="BW69" s="5">
        <v>2</v>
      </c>
      <c r="BX69" s="5">
        <v>0</v>
      </c>
      <c r="BY69" s="5">
        <v>1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1</v>
      </c>
      <c r="CF69" s="5">
        <v>0</v>
      </c>
      <c r="CG69" s="5">
        <v>0</v>
      </c>
      <c r="CH69" s="5">
        <v>1</v>
      </c>
      <c r="CI69" s="5">
        <v>0</v>
      </c>
      <c r="CJ69" s="5">
        <v>1</v>
      </c>
      <c r="CK69" s="5">
        <v>0</v>
      </c>
      <c r="CL69" s="5">
        <v>0</v>
      </c>
      <c r="CM69" s="5">
        <v>0</v>
      </c>
      <c r="CN69" s="5">
        <v>0</v>
      </c>
      <c r="CO69" s="5">
        <v>1</v>
      </c>
      <c r="CP69" s="5">
        <v>0</v>
      </c>
      <c r="CQ69" s="5">
        <v>1</v>
      </c>
      <c r="CR69" s="5">
        <v>1</v>
      </c>
      <c r="CS69" s="5">
        <v>1</v>
      </c>
      <c r="CT69" s="5">
        <v>0</v>
      </c>
      <c r="CU69" s="6">
        <v>0</v>
      </c>
      <c r="CV69" s="6">
        <v>0</v>
      </c>
      <c r="CW69" s="6">
        <v>1</v>
      </c>
      <c r="CX69" s="6">
        <v>0</v>
      </c>
      <c r="CY69" s="6">
        <v>0</v>
      </c>
      <c r="CZ69" s="6">
        <v>1</v>
      </c>
      <c r="DA69" s="8">
        <v>0</v>
      </c>
      <c r="DB69" s="8">
        <v>0</v>
      </c>
      <c r="DC69" s="8">
        <v>0</v>
      </c>
      <c r="DD69" s="8">
        <v>0</v>
      </c>
      <c r="DE69" s="8">
        <v>1</v>
      </c>
      <c r="DF69" s="8">
        <v>0</v>
      </c>
      <c r="DG69" s="8">
        <v>0</v>
      </c>
      <c r="DH69" s="8">
        <v>0</v>
      </c>
      <c r="DI69" s="8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9">
        <v>0</v>
      </c>
      <c r="DV69" s="9">
        <v>0</v>
      </c>
      <c r="DW69" s="9">
        <v>0</v>
      </c>
      <c r="DX69" s="9">
        <v>1</v>
      </c>
      <c r="DY69" s="9">
        <v>1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1</v>
      </c>
      <c r="EK69" s="9">
        <v>3</v>
      </c>
      <c r="EL69" s="9">
        <v>1</v>
      </c>
      <c r="EM69" s="8">
        <v>0</v>
      </c>
      <c r="EN69" s="10">
        <f t="shared" si="6"/>
        <v>41</v>
      </c>
      <c r="EO69" s="10">
        <f t="shared" si="7"/>
        <v>10</v>
      </c>
      <c r="EP69" s="1">
        <f t="shared" si="8"/>
        <v>0.02280922532683753</v>
      </c>
      <c r="EQ69" s="1">
        <f t="shared" si="9"/>
        <v>51</v>
      </c>
      <c r="ER69" s="1" t="s">
        <v>402</v>
      </c>
      <c r="ES69" s="1">
        <f t="shared" si="4"/>
        <v>3.4213837990256297</v>
      </c>
      <c r="ET69" s="1">
        <f t="shared" si="5"/>
        <v>0.3669064748201439</v>
      </c>
    </row>
    <row r="70" spans="1:150" ht="15.75">
      <c r="A70" s="1" t="s">
        <v>404</v>
      </c>
      <c r="B70" s="1" t="s">
        <v>405</v>
      </c>
      <c r="C70" s="1">
        <v>38</v>
      </c>
      <c r="D70" s="1"/>
      <c r="E70" s="2">
        <v>1</v>
      </c>
      <c r="F70" s="2">
        <v>1</v>
      </c>
      <c r="G70" s="2">
        <v>1</v>
      </c>
      <c r="H70" s="2">
        <v>1</v>
      </c>
      <c r="I70" s="2">
        <v>1</v>
      </c>
      <c r="J70" s="2">
        <v>3</v>
      </c>
      <c r="K70" s="2">
        <v>3</v>
      </c>
      <c r="L70" s="2">
        <v>0</v>
      </c>
      <c r="M70" s="2">
        <v>1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1</v>
      </c>
      <c r="V70" s="2">
        <v>1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</v>
      </c>
      <c r="AH70" s="3">
        <v>2</v>
      </c>
      <c r="AI70" s="3">
        <v>1</v>
      </c>
      <c r="AJ70" s="3">
        <v>0</v>
      </c>
      <c r="AK70" s="3">
        <v>1</v>
      </c>
      <c r="AL70" s="3">
        <v>0</v>
      </c>
      <c r="AM70" s="3">
        <v>0</v>
      </c>
      <c r="AN70" s="3">
        <v>0</v>
      </c>
      <c r="AO70" s="3">
        <v>1</v>
      </c>
      <c r="AP70" s="3">
        <v>2</v>
      </c>
      <c r="AQ70" s="3">
        <v>0</v>
      </c>
      <c r="AR70" s="3">
        <v>0</v>
      </c>
      <c r="AS70" s="3">
        <v>1</v>
      </c>
      <c r="AT70" s="3">
        <v>1</v>
      </c>
      <c r="AU70" s="3">
        <v>1</v>
      </c>
      <c r="AV70" s="3">
        <v>0</v>
      </c>
      <c r="AW70" s="3">
        <v>1</v>
      </c>
      <c r="AX70" s="3">
        <v>0</v>
      </c>
      <c r="AY70" s="3">
        <v>3</v>
      </c>
      <c r="AZ70" s="3">
        <v>1</v>
      </c>
      <c r="BA70" s="3">
        <v>0</v>
      </c>
      <c r="BB70" s="3">
        <v>0</v>
      </c>
      <c r="BC70" s="3">
        <v>4</v>
      </c>
      <c r="BD70" s="3">
        <v>1</v>
      </c>
      <c r="BE70" s="3">
        <v>0</v>
      </c>
      <c r="BF70" s="3">
        <v>1</v>
      </c>
      <c r="BG70" s="3">
        <v>0</v>
      </c>
      <c r="BH70" s="4">
        <v>2</v>
      </c>
      <c r="BI70" s="4">
        <v>1</v>
      </c>
      <c r="BJ70" s="4">
        <v>1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2</v>
      </c>
      <c r="CC70" s="5">
        <v>1</v>
      </c>
      <c r="CD70" s="5">
        <v>0</v>
      </c>
      <c r="CE70" s="5">
        <v>0</v>
      </c>
      <c r="CF70" s="5">
        <v>3</v>
      </c>
      <c r="CG70" s="5">
        <v>0</v>
      </c>
      <c r="CH70" s="5">
        <v>1</v>
      </c>
      <c r="CI70" s="5">
        <v>0</v>
      </c>
      <c r="CJ70" s="5">
        <v>1</v>
      </c>
      <c r="CK70" s="5">
        <v>0</v>
      </c>
      <c r="CL70" s="5">
        <v>1</v>
      </c>
      <c r="CM70" s="5">
        <v>1</v>
      </c>
      <c r="CN70" s="5">
        <v>0</v>
      </c>
      <c r="CO70" s="5">
        <v>0</v>
      </c>
      <c r="CP70" s="5">
        <v>1</v>
      </c>
      <c r="CQ70" s="5">
        <v>1</v>
      </c>
      <c r="CR70" s="5">
        <v>0</v>
      </c>
      <c r="CS70" s="5">
        <v>0</v>
      </c>
      <c r="CT70" s="5">
        <v>2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8">
        <v>2</v>
      </c>
      <c r="DB70" s="8">
        <v>0</v>
      </c>
      <c r="DC70" s="8">
        <v>2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9">
        <v>0</v>
      </c>
      <c r="DK70" s="9">
        <v>0</v>
      </c>
      <c r="DL70" s="9">
        <v>1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1</v>
      </c>
      <c r="DU70" s="9">
        <v>0</v>
      </c>
      <c r="DV70" s="9">
        <v>0</v>
      </c>
      <c r="DW70" s="9">
        <v>0</v>
      </c>
      <c r="DX70" s="9">
        <v>0</v>
      </c>
      <c r="DY70" s="9">
        <v>0</v>
      </c>
      <c r="DZ70" s="9">
        <v>2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1</v>
      </c>
      <c r="EG70" s="9">
        <v>2</v>
      </c>
      <c r="EH70" s="9">
        <v>1</v>
      </c>
      <c r="EI70" s="9">
        <v>0</v>
      </c>
      <c r="EJ70" s="9">
        <v>0</v>
      </c>
      <c r="EK70" s="9">
        <v>1</v>
      </c>
      <c r="EL70" s="9">
        <v>0</v>
      </c>
      <c r="EM70" s="8">
        <v>0</v>
      </c>
      <c r="EN70" s="10">
        <f aca="true" t="shared" si="10" ref="EN70:EN101">SUM(E70:CT70)</f>
        <v>54</v>
      </c>
      <c r="EO70" s="10">
        <f aca="true" t="shared" si="11" ref="EO70:EO101">SUM(CU70:EM70)</f>
        <v>13</v>
      </c>
      <c r="EP70" s="1">
        <f aca="true" t="shared" si="12" ref="EP70:EP101">TTEST(E70:CT70,CU70:EM70,1,2)</f>
        <v>0.024525266513568802</v>
      </c>
      <c r="EQ70" s="1">
        <f aca="true" t="shared" si="13" ref="EQ70:EQ101">SUM(E70:EM70)</f>
        <v>67</v>
      </c>
      <c r="ER70" s="1" t="s">
        <v>404</v>
      </c>
      <c r="ES70" s="1">
        <f t="shared" si="4"/>
        <v>3.6787899770353203</v>
      </c>
      <c r="ET70" s="1">
        <f t="shared" si="5"/>
        <v>0.48201438848920863</v>
      </c>
    </row>
    <row r="71" spans="1:150" ht="15.75">
      <c r="A71" s="1" t="s">
        <v>406</v>
      </c>
      <c r="B71" s="1" t="s">
        <v>407</v>
      </c>
      <c r="C71" s="1">
        <v>57</v>
      </c>
      <c r="D71" s="1"/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3</v>
      </c>
      <c r="K71" s="2">
        <v>1</v>
      </c>
      <c r="L71" s="2">
        <v>2</v>
      </c>
      <c r="M71" s="2">
        <v>1</v>
      </c>
      <c r="N71" s="2">
        <v>0</v>
      </c>
      <c r="O71" s="2">
        <v>3</v>
      </c>
      <c r="P71" s="2">
        <v>2</v>
      </c>
      <c r="Q71" s="2">
        <v>3</v>
      </c>
      <c r="R71" s="2">
        <v>2</v>
      </c>
      <c r="S71" s="2">
        <v>0</v>
      </c>
      <c r="T71" s="2">
        <v>0</v>
      </c>
      <c r="U71" s="2">
        <v>2</v>
      </c>
      <c r="V71" s="2">
        <v>0</v>
      </c>
      <c r="W71" s="3">
        <v>1</v>
      </c>
      <c r="X71" s="3">
        <v>2</v>
      </c>
      <c r="Y71" s="3">
        <v>0</v>
      </c>
      <c r="Z71" s="3">
        <v>4</v>
      </c>
      <c r="AA71" s="3">
        <v>0</v>
      </c>
      <c r="AB71" s="3">
        <v>0</v>
      </c>
      <c r="AC71" s="3">
        <v>1</v>
      </c>
      <c r="AD71" s="3">
        <v>0</v>
      </c>
      <c r="AE71" s="3">
        <v>1</v>
      </c>
      <c r="AF71" s="3">
        <v>0</v>
      </c>
      <c r="AG71" s="3">
        <v>0</v>
      </c>
      <c r="AH71" s="3">
        <v>3</v>
      </c>
      <c r="AI71" s="3">
        <v>2</v>
      </c>
      <c r="AJ71" s="3">
        <v>0</v>
      </c>
      <c r="AK71" s="3">
        <v>0</v>
      </c>
      <c r="AL71" s="3">
        <v>2</v>
      </c>
      <c r="AM71" s="3">
        <v>2</v>
      </c>
      <c r="AN71" s="3">
        <v>0</v>
      </c>
      <c r="AO71" s="3">
        <v>0</v>
      </c>
      <c r="AP71" s="3">
        <v>1</v>
      </c>
      <c r="AQ71" s="3">
        <v>0</v>
      </c>
      <c r="AR71" s="3">
        <v>0</v>
      </c>
      <c r="AS71" s="3">
        <v>4</v>
      </c>
      <c r="AT71" s="3">
        <v>1</v>
      </c>
      <c r="AU71" s="3">
        <v>4</v>
      </c>
      <c r="AV71" s="3">
        <v>2</v>
      </c>
      <c r="AW71" s="3">
        <v>4</v>
      </c>
      <c r="AX71" s="3">
        <v>0</v>
      </c>
      <c r="AY71" s="3">
        <v>1</v>
      </c>
      <c r="AZ71" s="3">
        <v>0</v>
      </c>
      <c r="BA71" s="3">
        <v>0</v>
      </c>
      <c r="BB71" s="3">
        <v>0</v>
      </c>
      <c r="BC71" s="3">
        <v>3</v>
      </c>
      <c r="BD71" s="3">
        <v>1</v>
      </c>
      <c r="BE71" s="3">
        <v>2</v>
      </c>
      <c r="BF71" s="3">
        <v>2</v>
      </c>
      <c r="BG71" s="3">
        <v>3</v>
      </c>
      <c r="BH71" s="4">
        <v>3</v>
      </c>
      <c r="BI71" s="4">
        <v>1</v>
      </c>
      <c r="BJ71" s="4">
        <v>2</v>
      </c>
      <c r="BK71" s="4">
        <v>0</v>
      </c>
      <c r="BL71" s="4">
        <v>0</v>
      </c>
      <c r="BM71" s="4">
        <v>0</v>
      </c>
      <c r="BN71" s="4">
        <v>2</v>
      </c>
      <c r="BO71" s="4">
        <v>0</v>
      </c>
      <c r="BP71" s="4">
        <v>1</v>
      </c>
      <c r="BQ71" s="4">
        <v>7</v>
      </c>
      <c r="BR71" s="4">
        <v>0</v>
      </c>
      <c r="BS71" s="5">
        <v>2</v>
      </c>
      <c r="BT71" s="5">
        <v>4</v>
      </c>
      <c r="BU71" s="5">
        <v>0</v>
      </c>
      <c r="BV71" s="5">
        <v>2</v>
      </c>
      <c r="BW71" s="5">
        <v>0</v>
      </c>
      <c r="BX71" s="5">
        <v>0</v>
      </c>
      <c r="BY71" s="5">
        <v>1</v>
      </c>
      <c r="BZ71" s="5">
        <v>2</v>
      </c>
      <c r="CA71" s="5">
        <v>3</v>
      </c>
      <c r="CB71" s="5">
        <v>1</v>
      </c>
      <c r="CC71" s="5">
        <v>0</v>
      </c>
      <c r="CD71" s="5">
        <v>0</v>
      </c>
      <c r="CE71" s="5">
        <v>0</v>
      </c>
      <c r="CF71" s="5">
        <v>2</v>
      </c>
      <c r="CG71" s="5">
        <v>0</v>
      </c>
      <c r="CH71" s="5">
        <v>1</v>
      </c>
      <c r="CI71" s="5">
        <v>0</v>
      </c>
      <c r="CJ71" s="5">
        <v>1</v>
      </c>
      <c r="CK71" s="5">
        <v>0</v>
      </c>
      <c r="CL71" s="5">
        <v>0</v>
      </c>
      <c r="CM71" s="5">
        <v>0</v>
      </c>
      <c r="CN71" s="5">
        <v>1</v>
      </c>
      <c r="CO71" s="5">
        <v>0</v>
      </c>
      <c r="CP71" s="5">
        <v>5</v>
      </c>
      <c r="CQ71" s="5">
        <v>0</v>
      </c>
      <c r="CR71" s="5">
        <v>5</v>
      </c>
      <c r="CS71" s="5">
        <v>4</v>
      </c>
      <c r="CT71" s="5">
        <v>1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5</v>
      </c>
      <c r="DA71" s="8">
        <v>0</v>
      </c>
      <c r="DB71" s="8">
        <v>2</v>
      </c>
      <c r="DC71" s="8">
        <v>1</v>
      </c>
      <c r="DD71" s="8">
        <v>0</v>
      </c>
      <c r="DE71" s="8">
        <v>2</v>
      </c>
      <c r="DF71" s="8">
        <v>0</v>
      </c>
      <c r="DG71" s="8">
        <v>0</v>
      </c>
      <c r="DH71" s="8">
        <v>0</v>
      </c>
      <c r="DI71" s="8">
        <v>0</v>
      </c>
      <c r="DJ71" s="9">
        <v>0</v>
      </c>
      <c r="DK71" s="9">
        <v>0</v>
      </c>
      <c r="DL71" s="9">
        <v>0</v>
      </c>
      <c r="DM71" s="9">
        <v>0</v>
      </c>
      <c r="DN71" s="9">
        <v>2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9">
        <v>0</v>
      </c>
      <c r="DV71" s="9">
        <v>2</v>
      </c>
      <c r="DW71" s="9">
        <v>3</v>
      </c>
      <c r="DX71" s="9">
        <v>0</v>
      </c>
      <c r="DY71" s="9">
        <v>0</v>
      </c>
      <c r="DZ71" s="9">
        <v>2</v>
      </c>
      <c r="EA71" s="9">
        <v>0</v>
      </c>
      <c r="EB71" s="9">
        <v>3</v>
      </c>
      <c r="EC71" s="9">
        <v>0</v>
      </c>
      <c r="ED71" s="9">
        <v>0</v>
      </c>
      <c r="EE71" s="9">
        <v>4</v>
      </c>
      <c r="EF71" s="9">
        <v>0</v>
      </c>
      <c r="EG71" s="9">
        <v>0</v>
      </c>
      <c r="EH71" s="9">
        <v>5</v>
      </c>
      <c r="EI71" s="9">
        <v>2</v>
      </c>
      <c r="EJ71" s="9">
        <v>0</v>
      </c>
      <c r="EK71" s="9">
        <v>2</v>
      </c>
      <c r="EL71" s="9">
        <v>0</v>
      </c>
      <c r="EM71" s="8">
        <v>0</v>
      </c>
      <c r="EN71" s="10">
        <f t="shared" si="10"/>
        <v>121</v>
      </c>
      <c r="EO71" s="10">
        <f t="shared" si="11"/>
        <v>35</v>
      </c>
      <c r="EP71" s="1">
        <f t="shared" si="12"/>
        <v>0.027115639711807277</v>
      </c>
      <c r="EQ71" s="1">
        <f t="shared" si="13"/>
        <v>156</v>
      </c>
      <c r="ER71" s="1" t="s">
        <v>406</v>
      </c>
      <c r="ES71" s="1">
        <f aca="true" t="shared" si="14" ref="ES71:ES134">EP71*150</f>
        <v>4.067345956771091</v>
      </c>
      <c r="ET71" s="1">
        <f aca="true" t="shared" si="15" ref="ET71:ET134">EQ71/139</f>
        <v>1.1223021582733812</v>
      </c>
    </row>
    <row r="72" spans="1:150" ht="15.75">
      <c r="A72" s="1" t="s">
        <v>408</v>
      </c>
      <c r="B72" s="1" t="s">
        <v>409</v>
      </c>
      <c r="C72" s="1">
        <v>87</v>
      </c>
      <c r="D72" s="1"/>
      <c r="E72" s="2">
        <v>3</v>
      </c>
      <c r="F72" s="2">
        <v>1</v>
      </c>
      <c r="G72" s="2">
        <v>1</v>
      </c>
      <c r="H72" s="2">
        <v>1</v>
      </c>
      <c r="I72" s="2">
        <v>2</v>
      </c>
      <c r="J72" s="2">
        <v>0</v>
      </c>
      <c r="K72" s="2">
        <v>1</v>
      </c>
      <c r="L72" s="2">
        <v>9</v>
      </c>
      <c r="M72" s="2">
        <v>3</v>
      </c>
      <c r="N72" s="2">
        <v>6</v>
      </c>
      <c r="O72" s="2">
        <v>8</v>
      </c>
      <c r="P72" s="2">
        <v>4</v>
      </c>
      <c r="Q72" s="2">
        <v>0</v>
      </c>
      <c r="R72" s="2">
        <v>1</v>
      </c>
      <c r="S72" s="2">
        <v>7</v>
      </c>
      <c r="T72" s="2">
        <v>4</v>
      </c>
      <c r="U72" s="2">
        <v>3</v>
      </c>
      <c r="V72" s="2">
        <v>4</v>
      </c>
      <c r="W72" s="3">
        <v>2</v>
      </c>
      <c r="X72" s="3">
        <v>3</v>
      </c>
      <c r="Y72" s="3">
        <v>3</v>
      </c>
      <c r="Z72" s="3">
        <v>0</v>
      </c>
      <c r="AA72" s="3">
        <v>5</v>
      </c>
      <c r="AB72" s="3">
        <v>0</v>
      </c>
      <c r="AC72" s="3">
        <v>0</v>
      </c>
      <c r="AD72" s="3">
        <v>2</v>
      </c>
      <c r="AE72" s="3">
        <v>2</v>
      </c>
      <c r="AF72" s="3">
        <v>4</v>
      </c>
      <c r="AG72" s="3">
        <v>2</v>
      </c>
      <c r="AH72" s="3">
        <v>3</v>
      </c>
      <c r="AI72" s="3">
        <v>5</v>
      </c>
      <c r="AJ72" s="3">
        <v>1</v>
      </c>
      <c r="AK72" s="3">
        <v>3</v>
      </c>
      <c r="AL72" s="3">
        <v>3</v>
      </c>
      <c r="AM72" s="3">
        <v>1</v>
      </c>
      <c r="AN72" s="3">
        <v>0</v>
      </c>
      <c r="AO72" s="3">
        <v>5</v>
      </c>
      <c r="AP72" s="3">
        <v>2</v>
      </c>
      <c r="AQ72" s="3">
        <v>7</v>
      </c>
      <c r="AR72" s="3">
        <v>6</v>
      </c>
      <c r="AS72" s="3">
        <v>3</v>
      </c>
      <c r="AT72" s="3">
        <v>4</v>
      </c>
      <c r="AU72" s="3">
        <v>3</v>
      </c>
      <c r="AV72" s="3">
        <v>2</v>
      </c>
      <c r="AW72" s="3">
        <v>0</v>
      </c>
      <c r="AX72" s="3">
        <v>2</v>
      </c>
      <c r="AY72" s="3">
        <v>0</v>
      </c>
      <c r="AZ72" s="3">
        <v>0</v>
      </c>
      <c r="BA72" s="3">
        <v>3</v>
      </c>
      <c r="BB72" s="3">
        <v>1</v>
      </c>
      <c r="BC72" s="3">
        <v>1</v>
      </c>
      <c r="BD72" s="3">
        <v>4</v>
      </c>
      <c r="BE72" s="3">
        <v>6</v>
      </c>
      <c r="BF72" s="3">
        <v>5</v>
      </c>
      <c r="BG72" s="3">
        <v>1</v>
      </c>
      <c r="BH72" s="4">
        <v>6</v>
      </c>
      <c r="BI72" s="4">
        <v>1</v>
      </c>
      <c r="BJ72" s="4">
        <v>0</v>
      </c>
      <c r="BK72" s="4">
        <v>1</v>
      </c>
      <c r="BL72" s="4">
        <v>2</v>
      </c>
      <c r="BM72" s="4">
        <v>5</v>
      </c>
      <c r="BN72" s="4">
        <v>1</v>
      </c>
      <c r="BO72" s="4">
        <v>1</v>
      </c>
      <c r="BP72" s="4">
        <v>2</v>
      </c>
      <c r="BQ72" s="4">
        <v>8</v>
      </c>
      <c r="BR72" s="4">
        <v>4</v>
      </c>
      <c r="BS72" s="5">
        <v>5</v>
      </c>
      <c r="BT72" s="5">
        <v>5</v>
      </c>
      <c r="BU72" s="5">
        <v>4</v>
      </c>
      <c r="BV72" s="5">
        <v>3</v>
      </c>
      <c r="BW72" s="5">
        <v>3</v>
      </c>
      <c r="BX72" s="5">
        <v>1</v>
      </c>
      <c r="BY72" s="5">
        <v>1</v>
      </c>
      <c r="BZ72" s="5">
        <v>4</v>
      </c>
      <c r="CA72" s="5">
        <v>1</v>
      </c>
      <c r="CB72" s="5">
        <v>3</v>
      </c>
      <c r="CC72" s="5">
        <v>2</v>
      </c>
      <c r="CD72" s="5">
        <v>4</v>
      </c>
      <c r="CE72" s="5">
        <v>3</v>
      </c>
      <c r="CF72" s="5">
        <v>4</v>
      </c>
      <c r="CG72" s="5">
        <v>3</v>
      </c>
      <c r="CH72" s="5">
        <v>6</v>
      </c>
      <c r="CI72" s="5">
        <v>2</v>
      </c>
      <c r="CJ72" s="5">
        <v>2</v>
      </c>
      <c r="CK72" s="5">
        <v>3</v>
      </c>
      <c r="CL72" s="5">
        <v>1</v>
      </c>
      <c r="CM72" s="5">
        <v>0</v>
      </c>
      <c r="CN72" s="5">
        <v>1</v>
      </c>
      <c r="CO72" s="5">
        <v>1</v>
      </c>
      <c r="CP72" s="5">
        <v>4</v>
      </c>
      <c r="CQ72" s="5">
        <v>4</v>
      </c>
      <c r="CR72" s="5">
        <v>6</v>
      </c>
      <c r="CS72" s="5">
        <v>3</v>
      </c>
      <c r="CT72" s="5">
        <v>3</v>
      </c>
      <c r="CU72" s="6">
        <v>2</v>
      </c>
      <c r="CV72" s="6">
        <v>5</v>
      </c>
      <c r="CW72" s="6">
        <v>0</v>
      </c>
      <c r="CX72" s="6">
        <v>3</v>
      </c>
      <c r="CY72" s="6">
        <v>0</v>
      </c>
      <c r="CZ72" s="6">
        <v>6</v>
      </c>
      <c r="DA72" s="8">
        <v>2</v>
      </c>
      <c r="DB72" s="8">
        <v>5</v>
      </c>
      <c r="DC72" s="8">
        <v>3</v>
      </c>
      <c r="DD72" s="8">
        <v>0</v>
      </c>
      <c r="DE72" s="8">
        <v>1</v>
      </c>
      <c r="DF72" s="8">
        <v>0</v>
      </c>
      <c r="DG72" s="8">
        <v>0</v>
      </c>
      <c r="DH72" s="8">
        <v>0</v>
      </c>
      <c r="DI72" s="8">
        <v>2</v>
      </c>
      <c r="DJ72" s="9">
        <v>0</v>
      </c>
      <c r="DK72" s="9">
        <v>0</v>
      </c>
      <c r="DL72" s="9">
        <v>2</v>
      </c>
      <c r="DM72" s="9">
        <v>2</v>
      </c>
      <c r="DN72" s="9">
        <v>1</v>
      </c>
      <c r="DO72" s="9">
        <v>2</v>
      </c>
      <c r="DP72" s="9">
        <v>0</v>
      </c>
      <c r="DQ72" s="9">
        <v>1</v>
      </c>
      <c r="DR72" s="9">
        <v>1</v>
      </c>
      <c r="DS72" s="9">
        <v>0</v>
      </c>
      <c r="DT72" s="9">
        <v>0</v>
      </c>
      <c r="DU72" s="9">
        <v>1</v>
      </c>
      <c r="DV72" s="9">
        <v>0</v>
      </c>
      <c r="DW72" s="9">
        <v>2</v>
      </c>
      <c r="DX72" s="9">
        <v>0</v>
      </c>
      <c r="DY72" s="9">
        <v>1</v>
      </c>
      <c r="DZ72" s="9">
        <v>3</v>
      </c>
      <c r="EA72" s="9">
        <v>3</v>
      </c>
      <c r="EB72" s="9">
        <v>2</v>
      </c>
      <c r="EC72" s="9">
        <v>7</v>
      </c>
      <c r="ED72" s="9">
        <v>2</v>
      </c>
      <c r="EE72" s="9">
        <v>7</v>
      </c>
      <c r="EF72" s="9">
        <v>4</v>
      </c>
      <c r="EG72" s="9">
        <v>1</v>
      </c>
      <c r="EH72" s="9">
        <v>5</v>
      </c>
      <c r="EI72" s="9">
        <v>1</v>
      </c>
      <c r="EJ72" s="9">
        <v>5</v>
      </c>
      <c r="EK72" s="9">
        <v>9</v>
      </c>
      <c r="EL72" s="9">
        <v>3</v>
      </c>
      <c r="EM72" s="8">
        <v>0</v>
      </c>
      <c r="EN72" s="10">
        <f t="shared" si="10"/>
        <v>265</v>
      </c>
      <c r="EO72" s="10">
        <f t="shared" si="11"/>
        <v>94</v>
      </c>
      <c r="EP72" s="1">
        <f t="shared" si="12"/>
        <v>0.030758767927355886</v>
      </c>
      <c r="EQ72" s="1">
        <f t="shared" si="13"/>
        <v>359</v>
      </c>
      <c r="ER72" s="1" t="s">
        <v>408</v>
      </c>
      <c r="ES72" s="1">
        <f t="shared" si="14"/>
        <v>4.6138151891033825</v>
      </c>
      <c r="ET72" s="1">
        <f t="shared" si="15"/>
        <v>2.58273381294964</v>
      </c>
    </row>
    <row r="73" spans="1:150" ht="15.75">
      <c r="A73" s="1" t="s">
        <v>410</v>
      </c>
      <c r="B73" s="1" t="s">
        <v>411</v>
      </c>
      <c r="C73" s="1">
        <v>25</v>
      </c>
      <c r="D73" s="1"/>
      <c r="E73" s="2">
        <v>1</v>
      </c>
      <c r="F73" s="2">
        <v>1</v>
      </c>
      <c r="G73" s="2">
        <v>1</v>
      </c>
      <c r="H73" s="2">
        <v>2</v>
      </c>
      <c r="I73" s="2">
        <v>1</v>
      </c>
      <c r="J73" s="2">
        <v>0</v>
      </c>
      <c r="K73" s="2">
        <v>1</v>
      </c>
      <c r="L73" s="2">
        <v>0</v>
      </c>
      <c r="M73" s="2">
        <v>0</v>
      </c>
      <c r="N73" s="2">
        <v>0</v>
      </c>
      <c r="O73" s="2">
        <v>2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3">
        <v>0</v>
      </c>
      <c r="X73" s="3">
        <v>0</v>
      </c>
      <c r="Y73" s="3">
        <v>0</v>
      </c>
      <c r="Z73" s="3">
        <v>2</v>
      </c>
      <c r="AA73" s="3">
        <v>1</v>
      </c>
      <c r="AB73" s="3">
        <v>0</v>
      </c>
      <c r="AC73" s="3">
        <v>1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1</v>
      </c>
      <c r="AK73" s="3">
        <v>0</v>
      </c>
      <c r="AL73" s="3">
        <v>0</v>
      </c>
      <c r="AM73" s="3">
        <v>1</v>
      </c>
      <c r="AN73" s="3">
        <v>1</v>
      </c>
      <c r="AO73" s="3">
        <v>0</v>
      </c>
      <c r="AP73" s="3">
        <v>1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2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4">
        <v>0</v>
      </c>
      <c r="BI73" s="4">
        <v>0</v>
      </c>
      <c r="BJ73" s="4">
        <v>0</v>
      </c>
      <c r="BK73" s="4">
        <v>1</v>
      </c>
      <c r="BL73" s="4">
        <v>0</v>
      </c>
      <c r="BM73" s="4">
        <v>0</v>
      </c>
      <c r="BN73" s="4">
        <v>2</v>
      </c>
      <c r="BO73" s="4">
        <v>0</v>
      </c>
      <c r="BP73" s="4">
        <v>0</v>
      </c>
      <c r="BQ73" s="4">
        <v>0</v>
      </c>
      <c r="BR73" s="4">
        <v>2</v>
      </c>
      <c r="BS73" s="5">
        <v>0</v>
      </c>
      <c r="BT73" s="5">
        <v>2</v>
      </c>
      <c r="BU73" s="5">
        <v>0</v>
      </c>
      <c r="BV73" s="5">
        <v>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1</v>
      </c>
      <c r="CF73" s="5">
        <v>0</v>
      </c>
      <c r="CG73" s="5">
        <v>0</v>
      </c>
      <c r="CH73" s="5">
        <v>1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1</v>
      </c>
      <c r="DH73" s="8">
        <v>0</v>
      </c>
      <c r="DI73" s="8">
        <v>0</v>
      </c>
      <c r="DJ73" s="9">
        <v>1</v>
      </c>
      <c r="DK73" s="9">
        <v>1</v>
      </c>
      <c r="DL73" s="9">
        <v>1</v>
      </c>
      <c r="DM73" s="9">
        <v>0</v>
      </c>
      <c r="DN73" s="9">
        <v>0</v>
      </c>
      <c r="DO73" s="9">
        <v>1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9">
        <v>0</v>
      </c>
      <c r="DV73" s="9">
        <v>0</v>
      </c>
      <c r="DW73" s="9">
        <v>1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v>1</v>
      </c>
      <c r="EM73" s="8">
        <v>0</v>
      </c>
      <c r="EN73" s="10">
        <f t="shared" si="10"/>
        <v>32</v>
      </c>
      <c r="EO73" s="10">
        <f t="shared" si="11"/>
        <v>7</v>
      </c>
      <c r="EP73" s="1">
        <f t="shared" si="12"/>
        <v>0.03224342877394948</v>
      </c>
      <c r="EQ73" s="1">
        <f t="shared" si="13"/>
        <v>39</v>
      </c>
      <c r="ER73" s="1" t="s">
        <v>410</v>
      </c>
      <c r="ES73" s="1">
        <f t="shared" si="14"/>
        <v>4.836514316092422</v>
      </c>
      <c r="ET73" s="1">
        <f t="shared" si="15"/>
        <v>0.2805755395683453</v>
      </c>
    </row>
    <row r="74" spans="1:150" ht="15.75">
      <c r="A74" s="1" t="s">
        <v>412</v>
      </c>
      <c r="B74" s="1" t="s">
        <v>413</v>
      </c>
      <c r="C74" s="1">
        <v>38</v>
      </c>
      <c r="D74" s="1"/>
      <c r="E74" s="2">
        <v>0</v>
      </c>
      <c r="F74" s="2">
        <v>0</v>
      </c>
      <c r="G74" s="2">
        <v>0</v>
      </c>
      <c r="H74" s="2">
        <v>2</v>
      </c>
      <c r="I74" s="2">
        <v>0</v>
      </c>
      <c r="J74" s="2">
        <v>1</v>
      </c>
      <c r="K74" s="2">
        <v>0</v>
      </c>
      <c r="L74" s="2">
        <v>0</v>
      </c>
      <c r="M74" s="2">
        <v>0</v>
      </c>
      <c r="N74" s="2">
        <v>0</v>
      </c>
      <c r="O74" s="2">
        <v>1</v>
      </c>
      <c r="P74" s="2">
        <v>1</v>
      </c>
      <c r="Q74" s="2">
        <v>0</v>
      </c>
      <c r="R74" s="2">
        <v>0</v>
      </c>
      <c r="S74" s="2">
        <v>0</v>
      </c>
      <c r="T74" s="2">
        <v>0</v>
      </c>
      <c r="U74" s="2">
        <v>1</v>
      </c>
      <c r="V74" s="2">
        <v>0</v>
      </c>
      <c r="W74" s="3">
        <v>3</v>
      </c>
      <c r="X74" s="3">
        <v>2</v>
      </c>
      <c r="Y74" s="3">
        <v>1</v>
      </c>
      <c r="Z74" s="3">
        <v>2</v>
      </c>
      <c r="AA74" s="3">
        <v>0</v>
      </c>
      <c r="AB74" s="3">
        <v>0</v>
      </c>
      <c r="AC74" s="3">
        <v>0</v>
      </c>
      <c r="AD74" s="3">
        <v>0</v>
      </c>
      <c r="AE74" s="3">
        <v>3</v>
      </c>
      <c r="AF74" s="3">
        <v>3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1</v>
      </c>
      <c r="AM74" s="3">
        <v>2</v>
      </c>
      <c r="AN74" s="3">
        <v>1</v>
      </c>
      <c r="AO74" s="3">
        <v>1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2</v>
      </c>
      <c r="AV74" s="3">
        <v>2</v>
      </c>
      <c r="AW74" s="3">
        <v>2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1</v>
      </c>
      <c r="BG74" s="3">
        <v>0</v>
      </c>
      <c r="BH74" s="4">
        <v>2</v>
      </c>
      <c r="BI74" s="4">
        <v>0</v>
      </c>
      <c r="BJ74" s="4">
        <v>0</v>
      </c>
      <c r="BK74" s="4">
        <v>1</v>
      </c>
      <c r="BL74" s="4">
        <v>1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1</v>
      </c>
      <c r="BS74" s="5">
        <v>0</v>
      </c>
      <c r="BT74" s="5">
        <v>6</v>
      </c>
      <c r="BU74" s="5">
        <v>0</v>
      </c>
      <c r="BV74" s="5">
        <v>0</v>
      </c>
      <c r="BW74" s="5">
        <v>1</v>
      </c>
      <c r="BX74" s="5">
        <v>1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1</v>
      </c>
      <c r="CF74" s="5">
        <v>1</v>
      </c>
      <c r="CG74" s="5">
        <v>0</v>
      </c>
      <c r="CH74" s="5">
        <v>2</v>
      </c>
      <c r="CI74" s="5">
        <v>2</v>
      </c>
      <c r="CJ74" s="5">
        <v>3</v>
      </c>
      <c r="CK74" s="5">
        <v>0</v>
      </c>
      <c r="CL74" s="5">
        <v>1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1</v>
      </c>
      <c r="CT74" s="5">
        <v>2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4</v>
      </c>
      <c r="DA74" s="8">
        <v>0</v>
      </c>
      <c r="DB74" s="8">
        <v>1</v>
      </c>
      <c r="DC74" s="8">
        <v>0</v>
      </c>
      <c r="DD74" s="8">
        <v>0</v>
      </c>
      <c r="DE74" s="8">
        <v>0</v>
      </c>
      <c r="DF74" s="8">
        <v>0</v>
      </c>
      <c r="DG74" s="8">
        <v>1</v>
      </c>
      <c r="DH74" s="8">
        <v>0</v>
      </c>
      <c r="DI74" s="8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9">
        <v>0</v>
      </c>
      <c r="DV74" s="9">
        <v>1</v>
      </c>
      <c r="DW74" s="9">
        <v>1</v>
      </c>
      <c r="DX74" s="9">
        <v>2</v>
      </c>
      <c r="DY74" s="9">
        <v>1</v>
      </c>
      <c r="DZ74" s="9">
        <v>0</v>
      </c>
      <c r="EA74" s="9">
        <v>1</v>
      </c>
      <c r="EB74" s="9">
        <v>0</v>
      </c>
      <c r="EC74" s="9">
        <v>0</v>
      </c>
      <c r="ED74" s="9">
        <v>0</v>
      </c>
      <c r="EE74" s="9">
        <v>1</v>
      </c>
      <c r="EF74" s="9">
        <v>0</v>
      </c>
      <c r="EG74" s="9">
        <v>0</v>
      </c>
      <c r="EH74" s="9">
        <v>1</v>
      </c>
      <c r="EI74" s="9">
        <v>1</v>
      </c>
      <c r="EJ74" s="9">
        <v>0</v>
      </c>
      <c r="EK74" s="9">
        <v>0</v>
      </c>
      <c r="EL74" s="9">
        <v>0</v>
      </c>
      <c r="EM74" s="8">
        <v>0</v>
      </c>
      <c r="EN74" s="10">
        <f t="shared" si="10"/>
        <v>61</v>
      </c>
      <c r="EO74" s="10">
        <f t="shared" si="11"/>
        <v>15</v>
      </c>
      <c r="EP74" s="1">
        <f t="shared" si="12"/>
        <v>0.03327843316094036</v>
      </c>
      <c r="EQ74" s="1">
        <f t="shared" si="13"/>
        <v>76</v>
      </c>
      <c r="ER74" s="1" t="s">
        <v>412</v>
      </c>
      <c r="ES74" s="1">
        <f t="shared" si="14"/>
        <v>4.991764974141054</v>
      </c>
      <c r="ET74" s="1">
        <f t="shared" si="15"/>
        <v>0.5467625899280576</v>
      </c>
    </row>
    <row r="75" spans="1:150" ht="15.75">
      <c r="A75" s="1" t="s">
        <v>381</v>
      </c>
      <c r="B75" s="1" t="s">
        <v>414</v>
      </c>
      <c r="C75" s="1">
        <v>41</v>
      </c>
      <c r="D75" s="1"/>
      <c r="E75" s="2">
        <v>1</v>
      </c>
      <c r="F75" s="2">
        <v>1</v>
      </c>
      <c r="G75" s="2">
        <v>0</v>
      </c>
      <c r="H75" s="2">
        <v>2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4</v>
      </c>
      <c r="P75" s="2">
        <v>1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2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2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1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1</v>
      </c>
      <c r="AZ75" s="3">
        <v>0</v>
      </c>
      <c r="BA75" s="3">
        <v>1</v>
      </c>
      <c r="BB75" s="3">
        <v>0</v>
      </c>
      <c r="BC75" s="3">
        <v>1</v>
      </c>
      <c r="BD75" s="3">
        <v>0</v>
      </c>
      <c r="BE75" s="3">
        <v>0</v>
      </c>
      <c r="BF75" s="3">
        <v>0</v>
      </c>
      <c r="BG75" s="3">
        <v>1</v>
      </c>
      <c r="BH75" s="4">
        <v>1</v>
      </c>
      <c r="BI75" s="4">
        <v>0</v>
      </c>
      <c r="BJ75" s="4">
        <v>0</v>
      </c>
      <c r="BK75" s="4">
        <v>1</v>
      </c>
      <c r="BL75" s="4">
        <v>0</v>
      </c>
      <c r="BM75" s="4">
        <v>0</v>
      </c>
      <c r="BN75" s="4">
        <v>1</v>
      </c>
      <c r="BO75" s="4">
        <v>0</v>
      </c>
      <c r="BP75" s="4">
        <v>1</v>
      </c>
      <c r="BQ75" s="4">
        <v>2</v>
      </c>
      <c r="BR75" s="4">
        <v>2</v>
      </c>
      <c r="BS75" s="5">
        <v>1</v>
      </c>
      <c r="BT75" s="5">
        <v>2</v>
      </c>
      <c r="BU75" s="5">
        <v>0</v>
      </c>
      <c r="BV75" s="5">
        <v>1</v>
      </c>
      <c r="BW75" s="5">
        <v>2</v>
      </c>
      <c r="BX75" s="5">
        <v>1</v>
      </c>
      <c r="BY75" s="5">
        <v>0</v>
      </c>
      <c r="BZ75" s="5">
        <v>0</v>
      </c>
      <c r="CA75" s="5">
        <v>0</v>
      </c>
      <c r="CB75" s="5">
        <v>1</v>
      </c>
      <c r="CC75" s="5">
        <v>3</v>
      </c>
      <c r="CD75" s="5">
        <v>2</v>
      </c>
      <c r="CE75" s="5">
        <v>1</v>
      </c>
      <c r="CF75" s="5">
        <v>1</v>
      </c>
      <c r="CG75" s="5">
        <v>0</v>
      </c>
      <c r="CH75" s="5">
        <v>1</v>
      </c>
      <c r="CI75" s="5">
        <v>2</v>
      </c>
      <c r="CJ75" s="5">
        <v>2</v>
      </c>
      <c r="CK75" s="5">
        <v>0</v>
      </c>
      <c r="CL75" s="5">
        <v>0</v>
      </c>
      <c r="CM75" s="5">
        <v>1</v>
      </c>
      <c r="CN75" s="5">
        <v>1</v>
      </c>
      <c r="CO75" s="5">
        <v>0</v>
      </c>
      <c r="CP75" s="5">
        <v>0</v>
      </c>
      <c r="CQ75" s="5">
        <v>1</v>
      </c>
      <c r="CR75" s="5">
        <v>1</v>
      </c>
      <c r="CS75" s="5">
        <v>0</v>
      </c>
      <c r="CT75" s="5">
        <v>1</v>
      </c>
      <c r="CU75" s="6">
        <v>0</v>
      </c>
      <c r="CV75" s="6">
        <v>0</v>
      </c>
      <c r="CW75" s="6">
        <v>1</v>
      </c>
      <c r="CX75" s="6">
        <v>0</v>
      </c>
      <c r="CY75" s="6">
        <v>0</v>
      </c>
      <c r="CZ75" s="6">
        <v>0</v>
      </c>
      <c r="DA75" s="8">
        <v>2</v>
      </c>
      <c r="DB75" s="8">
        <v>0</v>
      </c>
      <c r="DC75" s="8">
        <v>2</v>
      </c>
      <c r="DD75" s="8">
        <v>0</v>
      </c>
      <c r="DE75" s="8">
        <v>6</v>
      </c>
      <c r="DF75" s="8">
        <v>0</v>
      </c>
      <c r="DG75" s="8">
        <v>3</v>
      </c>
      <c r="DH75" s="8">
        <v>0</v>
      </c>
      <c r="DI75" s="8">
        <v>0</v>
      </c>
      <c r="DJ75" s="9">
        <v>3</v>
      </c>
      <c r="DK75" s="9">
        <v>0</v>
      </c>
      <c r="DL75" s="9">
        <v>1</v>
      </c>
      <c r="DM75" s="9">
        <v>6</v>
      </c>
      <c r="DN75" s="9">
        <v>1</v>
      </c>
      <c r="DO75" s="9">
        <v>2</v>
      </c>
      <c r="DP75" s="9">
        <v>0</v>
      </c>
      <c r="DQ75" s="9">
        <v>5</v>
      </c>
      <c r="DR75" s="9">
        <v>2</v>
      </c>
      <c r="DS75" s="9">
        <v>0</v>
      </c>
      <c r="DT75" s="9">
        <v>0</v>
      </c>
      <c r="DU75" s="9">
        <v>3</v>
      </c>
      <c r="DV75" s="9">
        <v>1</v>
      </c>
      <c r="DW75" s="9">
        <v>1</v>
      </c>
      <c r="DX75" s="9">
        <v>0</v>
      </c>
      <c r="DY75" s="9">
        <v>0</v>
      </c>
      <c r="DZ75" s="9">
        <v>0</v>
      </c>
      <c r="EA75" s="9">
        <v>1</v>
      </c>
      <c r="EB75" s="9">
        <v>1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v>0</v>
      </c>
      <c r="EM75" s="8">
        <v>2</v>
      </c>
      <c r="EN75" s="10">
        <f t="shared" si="10"/>
        <v>55</v>
      </c>
      <c r="EO75" s="10">
        <f t="shared" si="11"/>
        <v>43</v>
      </c>
      <c r="EP75" s="1">
        <f t="shared" si="12"/>
        <v>0.03466575992853496</v>
      </c>
      <c r="EQ75" s="1">
        <f t="shared" si="13"/>
        <v>98</v>
      </c>
      <c r="ER75" s="1" t="s">
        <v>381</v>
      </c>
      <c r="ES75" s="1">
        <f t="shared" si="14"/>
        <v>5.199863989280244</v>
      </c>
      <c r="ET75" s="1">
        <f t="shared" si="15"/>
        <v>0.7050359712230215</v>
      </c>
    </row>
    <row r="76" spans="1:150" ht="15.75">
      <c r="A76" s="1" t="s">
        <v>415</v>
      </c>
      <c r="B76" s="1" t="s">
        <v>416</v>
      </c>
      <c r="C76" s="1">
        <v>44</v>
      </c>
      <c r="D76" s="1"/>
      <c r="E76" s="2">
        <v>0</v>
      </c>
      <c r="F76" s="2">
        <v>1</v>
      </c>
      <c r="G76" s="2">
        <v>1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1</v>
      </c>
      <c r="N76" s="2">
        <v>0</v>
      </c>
      <c r="O76" s="2">
        <v>0</v>
      </c>
      <c r="P76" s="2">
        <v>0</v>
      </c>
      <c r="Q76" s="2">
        <v>1</v>
      </c>
      <c r="R76" s="2">
        <v>1</v>
      </c>
      <c r="S76" s="2">
        <v>0</v>
      </c>
      <c r="T76" s="2">
        <v>1</v>
      </c>
      <c r="U76" s="2">
        <v>1</v>
      </c>
      <c r="V76" s="2">
        <v>0</v>
      </c>
      <c r="W76" s="3">
        <v>0</v>
      </c>
      <c r="X76" s="3">
        <v>0</v>
      </c>
      <c r="Y76" s="3">
        <v>0</v>
      </c>
      <c r="Z76" s="3">
        <v>2</v>
      </c>
      <c r="AA76" s="3">
        <v>2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2</v>
      </c>
      <c r="AI76" s="3">
        <v>0</v>
      </c>
      <c r="AJ76" s="3">
        <v>1</v>
      </c>
      <c r="AK76" s="3">
        <v>0</v>
      </c>
      <c r="AL76" s="3">
        <v>2</v>
      </c>
      <c r="AM76" s="3">
        <v>0</v>
      </c>
      <c r="AN76" s="3">
        <v>1</v>
      </c>
      <c r="AO76" s="3">
        <v>1</v>
      </c>
      <c r="AP76" s="3">
        <v>0</v>
      </c>
      <c r="AQ76" s="3">
        <v>1</v>
      </c>
      <c r="AR76" s="3">
        <v>1</v>
      </c>
      <c r="AS76" s="3">
        <v>2</v>
      </c>
      <c r="AT76" s="3">
        <v>0</v>
      </c>
      <c r="AU76" s="3">
        <v>0</v>
      </c>
      <c r="AV76" s="3">
        <v>0</v>
      </c>
      <c r="AW76" s="3">
        <v>2</v>
      </c>
      <c r="AX76" s="3">
        <v>0</v>
      </c>
      <c r="AY76" s="3">
        <v>0</v>
      </c>
      <c r="AZ76" s="3">
        <v>0</v>
      </c>
      <c r="BA76" s="3">
        <v>0</v>
      </c>
      <c r="BB76" s="3">
        <v>1</v>
      </c>
      <c r="BC76" s="3">
        <v>2</v>
      </c>
      <c r="BD76" s="3">
        <v>1</v>
      </c>
      <c r="BE76" s="3">
        <v>2</v>
      </c>
      <c r="BF76" s="3">
        <v>2</v>
      </c>
      <c r="BG76" s="3">
        <v>0</v>
      </c>
      <c r="BH76" s="4">
        <v>0</v>
      </c>
      <c r="BI76" s="4">
        <v>1</v>
      </c>
      <c r="BJ76" s="4">
        <v>0</v>
      </c>
      <c r="BK76" s="4">
        <v>1</v>
      </c>
      <c r="BL76" s="4">
        <v>0</v>
      </c>
      <c r="BM76" s="4">
        <v>0</v>
      </c>
      <c r="BN76" s="4">
        <v>1</v>
      </c>
      <c r="BO76" s="4">
        <v>0</v>
      </c>
      <c r="BP76" s="4">
        <v>0</v>
      </c>
      <c r="BQ76" s="4">
        <v>0</v>
      </c>
      <c r="BR76" s="4">
        <v>1</v>
      </c>
      <c r="BS76" s="5">
        <v>0</v>
      </c>
      <c r="BT76" s="5">
        <v>2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2</v>
      </c>
      <c r="CD76" s="5">
        <v>0</v>
      </c>
      <c r="CE76" s="5">
        <v>0</v>
      </c>
      <c r="CF76" s="5">
        <v>1</v>
      </c>
      <c r="CG76" s="5">
        <v>1</v>
      </c>
      <c r="CH76" s="5">
        <v>1</v>
      </c>
      <c r="CI76" s="5">
        <v>0</v>
      </c>
      <c r="CJ76" s="5">
        <v>2</v>
      </c>
      <c r="CK76" s="5">
        <v>1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2</v>
      </c>
      <c r="CR76" s="5">
        <v>1</v>
      </c>
      <c r="CS76" s="5">
        <v>1</v>
      </c>
      <c r="CT76" s="5">
        <v>1</v>
      </c>
      <c r="CU76" s="6">
        <v>1</v>
      </c>
      <c r="CV76" s="6">
        <v>0</v>
      </c>
      <c r="CW76" s="6">
        <v>0</v>
      </c>
      <c r="CX76" s="6">
        <v>2</v>
      </c>
      <c r="CY76" s="6">
        <v>2</v>
      </c>
      <c r="CZ76" s="6">
        <v>1</v>
      </c>
      <c r="DA76" s="8">
        <v>1</v>
      </c>
      <c r="DB76" s="8">
        <v>0</v>
      </c>
      <c r="DC76" s="8">
        <v>1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2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9">
        <v>0</v>
      </c>
      <c r="DV76" s="9">
        <v>0</v>
      </c>
      <c r="DW76" s="9">
        <v>1</v>
      </c>
      <c r="DX76" s="9">
        <v>2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1</v>
      </c>
      <c r="EE76" s="9">
        <v>0</v>
      </c>
      <c r="EF76" s="9">
        <v>0</v>
      </c>
      <c r="EG76" s="9">
        <v>0</v>
      </c>
      <c r="EH76" s="9">
        <v>0</v>
      </c>
      <c r="EI76" s="9">
        <v>1</v>
      </c>
      <c r="EJ76" s="9">
        <v>0</v>
      </c>
      <c r="EK76" s="9">
        <v>0</v>
      </c>
      <c r="EL76" s="9">
        <v>0</v>
      </c>
      <c r="EM76" s="8">
        <v>0</v>
      </c>
      <c r="EN76" s="10">
        <f t="shared" si="10"/>
        <v>53</v>
      </c>
      <c r="EO76" s="10">
        <f t="shared" si="11"/>
        <v>15</v>
      </c>
      <c r="EP76" s="1">
        <f t="shared" si="12"/>
        <v>0.035728421064494933</v>
      </c>
      <c r="EQ76" s="1">
        <f t="shared" si="13"/>
        <v>68</v>
      </c>
      <c r="ER76" s="1" t="s">
        <v>415</v>
      </c>
      <c r="ES76" s="1">
        <f t="shared" si="14"/>
        <v>5.35926315967424</v>
      </c>
      <c r="ET76" s="1">
        <f t="shared" si="15"/>
        <v>0.4892086330935252</v>
      </c>
    </row>
    <row r="77" spans="1:150" ht="15.75">
      <c r="A77" s="1" t="s">
        <v>417</v>
      </c>
      <c r="B77" s="1" t="s">
        <v>418</v>
      </c>
      <c r="C77" s="1">
        <v>62</v>
      </c>
      <c r="D77" s="1"/>
      <c r="E77" s="2">
        <v>2</v>
      </c>
      <c r="F77" s="2">
        <v>2</v>
      </c>
      <c r="G77" s="2">
        <v>1</v>
      </c>
      <c r="H77" s="2">
        <v>0</v>
      </c>
      <c r="I77" s="2">
        <v>1</v>
      </c>
      <c r="J77" s="2">
        <v>0</v>
      </c>
      <c r="K77" s="2">
        <v>0</v>
      </c>
      <c r="L77" s="2">
        <v>2</v>
      </c>
      <c r="M77" s="2">
        <v>2</v>
      </c>
      <c r="N77" s="2">
        <v>1</v>
      </c>
      <c r="O77" s="2">
        <v>2</v>
      </c>
      <c r="P77" s="2">
        <v>0</v>
      </c>
      <c r="Q77" s="2">
        <v>2</v>
      </c>
      <c r="R77" s="2">
        <v>2</v>
      </c>
      <c r="S77" s="2">
        <v>0</v>
      </c>
      <c r="T77" s="2">
        <v>1</v>
      </c>
      <c r="U77" s="2">
        <v>0</v>
      </c>
      <c r="V77" s="2">
        <v>0</v>
      </c>
      <c r="W77" s="3">
        <v>3</v>
      </c>
      <c r="X77" s="3">
        <v>4</v>
      </c>
      <c r="Y77" s="3">
        <v>0</v>
      </c>
      <c r="Z77" s="3">
        <v>0</v>
      </c>
      <c r="AA77" s="3">
        <v>0</v>
      </c>
      <c r="AB77" s="3">
        <v>2</v>
      </c>
      <c r="AC77" s="3">
        <v>2</v>
      </c>
      <c r="AD77" s="3">
        <v>0</v>
      </c>
      <c r="AE77" s="3">
        <v>2</v>
      </c>
      <c r="AF77" s="3">
        <v>1</v>
      </c>
      <c r="AG77" s="3">
        <v>2</v>
      </c>
      <c r="AH77" s="3">
        <v>0</v>
      </c>
      <c r="AI77" s="3">
        <v>0</v>
      </c>
      <c r="AJ77" s="3">
        <v>0</v>
      </c>
      <c r="AK77" s="3">
        <v>1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4</v>
      </c>
      <c r="AR77" s="3">
        <v>1</v>
      </c>
      <c r="AS77" s="3">
        <v>1</v>
      </c>
      <c r="AT77" s="3">
        <v>2</v>
      </c>
      <c r="AU77" s="3">
        <v>0</v>
      </c>
      <c r="AV77" s="3">
        <v>2</v>
      </c>
      <c r="AW77" s="3">
        <v>0</v>
      </c>
      <c r="AX77" s="3">
        <v>2</v>
      </c>
      <c r="AY77" s="3">
        <v>0</v>
      </c>
      <c r="AZ77" s="3">
        <v>1</v>
      </c>
      <c r="BA77" s="3">
        <v>4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4">
        <v>3</v>
      </c>
      <c r="BI77" s="4">
        <v>2</v>
      </c>
      <c r="BJ77" s="4">
        <v>0</v>
      </c>
      <c r="BK77" s="4">
        <v>1</v>
      </c>
      <c r="BL77" s="4">
        <v>2</v>
      </c>
      <c r="BM77" s="4">
        <v>1</v>
      </c>
      <c r="BN77" s="4">
        <v>1</v>
      </c>
      <c r="BO77" s="4">
        <v>3</v>
      </c>
      <c r="BP77" s="4">
        <v>0</v>
      </c>
      <c r="BQ77" s="4">
        <v>3</v>
      </c>
      <c r="BR77" s="4">
        <v>0</v>
      </c>
      <c r="BS77" s="5">
        <v>1</v>
      </c>
      <c r="BT77" s="5">
        <v>1</v>
      </c>
      <c r="BU77" s="5">
        <v>0</v>
      </c>
      <c r="BV77" s="5">
        <v>0</v>
      </c>
      <c r="BW77" s="5">
        <v>1</v>
      </c>
      <c r="BX77" s="5">
        <v>1</v>
      </c>
      <c r="BY77" s="5">
        <v>1</v>
      </c>
      <c r="BZ77" s="5">
        <v>1</v>
      </c>
      <c r="CA77" s="5">
        <v>2</v>
      </c>
      <c r="CB77" s="5">
        <v>0</v>
      </c>
      <c r="CC77" s="5">
        <v>1</v>
      </c>
      <c r="CD77" s="5">
        <v>0</v>
      </c>
      <c r="CE77" s="5">
        <v>1</v>
      </c>
      <c r="CF77" s="5">
        <v>1</v>
      </c>
      <c r="CG77" s="5">
        <v>1</v>
      </c>
      <c r="CH77" s="5">
        <v>3</v>
      </c>
      <c r="CI77" s="5">
        <v>3</v>
      </c>
      <c r="CJ77" s="5">
        <v>2</v>
      </c>
      <c r="CK77" s="5">
        <v>0</v>
      </c>
      <c r="CL77" s="5">
        <v>1</v>
      </c>
      <c r="CM77" s="5">
        <v>1</v>
      </c>
      <c r="CN77" s="5">
        <v>2</v>
      </c>
      <c r="CO77" s="5">
        <v>2</v>
      </c>
      <c r="CP77" s="5">
        <v>0</v>
      </c>
      <c r="CQ77" s="5">
        <v>0</v>
      </c>
      <c r="CR77" s="5">
        <v>1</v>
      </c>
      <c r="CS77" s="5">
        <v>1</v>
      </c>
      <c r="CT77" s="5">
        <v>0</v>
      </c>
      <c r="CU77" s="6">
        <v>1</v>
      </c>
      <c r="CV77" s="6">
        <v>1</v>
      </c>
      <c r="CW77" s="6">
        <v>1</v>
      </c>
      <c r="CX77" s="6">
        <v>3</v>
      </c>
      <c r="CY77" s="6">
        <v>3</v>
      </c>
      <c r="CZ77" s="6">
        <v>3</v>
      </c>
      <c r="DA77" s="8">
        <v>1</v>
      </c>
      <c r="DB77" s="8">
        <v>0</v>
      </c>
      <c r="DC77" s="8">
        <v>1</v>
      </c>
      <c r="DD77" s="8">
        <v>1</v>
      </c>
      <c r="DE77" s="8">
        <v>0</v>
      </c>
      <c r="DF77" s="8">
        <v>0</v>
      </c>
      <c r="DG77" s="8">
        <v>0</v>
      </c>
      <c r="DH77" s="8">
        <v>0</v>
      </c>
      <c r="DI77" s="8">
        <v>1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1</v>
      </c>
      <c r="DS77" s="9">
        <v>0</v>
      </c>
      <c r="DT77" s="9">
        <v>0</v>
      </c>
      <c r="DU77" s="9">
        <v>0</v>
      </c>
      <c r="DV77" s="9">
        <v>0</v>
      </c>
      <c r="DW77" s="9">
        <v>0</v>
      </c>
      <c r="DX77" s="9">
        <v>1</v>
      </c>
      <c r="DY77" s="9">
        <v>0</v>
      </c>
      <c r="DZ77" s="9">
        <v>2</v>
      </c>
      <c r="EA77" s="9">
        <v>0</v>
      </c>
      <c r="EB77" s="9">
        <v>2</v>
      </c>
      <c r="EC77" s="9">
        <v>0</v>
      </c>
      <c r="ED77" s="9">
        <v>0</v>
      </c>
      <c r="EE77" s="9">
        <v>3</v>
      </c>
      <c r="EF77" s="9">
        <v>1</v>
      </c>
      <c r="EG77" s="9">
        <v>0</v>
      </c>
      <c r="EH77" s="9">
        <v>0</v>
      </c>
      <c r="EI77" s="9">
        <v>0</v>
      </c>
      <c r="EJ77" s="9">
        <v>1</v>
      </c>
      <c r="EK77" s="9">
        <v>3</v>
      </c>
      <c r="EL77" s="9">
        <v>0</v>
      </c>
      <c r="EM77" s="8">
        <v>1</v>
      </c>
      <c r="EN77" s="10">
        <f t="shared" si="10"/>
        <v>97</v>
      </c>
      <c r="EO77" s="10">
        <f t="shared" si="11"/>
        <v>31</v>
      </c>
      <c r="EP77" s="1">
        <f t="shared" si="12"/>
        <v>0.037567861945078884</v>
      </c>
      <c r="EQ77" s="1">
        <f t="shared" si="13"/>
        <v>128</v>
      </c>
      <c r="ER77" s="1" t="s">
        <v>417</v>
      </c>
      <c r="ES77" s="1">
        <f t="shared" si="14"/>
        <v>5.635179291761832</v>
      </c>
      <c r="ET77" s="1">
        <f t="shared" si="15"/>
        <v>0.920863309352518</v>
      </c>
    </row>
    <row r="78" spans="1:150" ht="15.75">
      <c r="A78" s="1" t="s">
        <v>419</v>
      </c>
      <c r="B78" s="1" t="s">
        <v>420</v>
      </c>
      <c r="C78" s="1">
        <v>31</v>
      </c>
      <c r="D78" s="1"/>
      <c r="E78" s="2">
        <v>0</v>
      </c>
      <c r="F78" s="2">
        <v>0</v>
      </c>
      <c r="G78" s="2">
        <v>0</v>
      </c>
      <c r="H78" s="2">
        <v>0</v>
      </c>
      <c r="I78" s="2">
        <v>1</v>
      </c>
      <c r="J78" s="2">
        <v>2</v>
      </c>
      <c r="K78" s="2">
        <v>0</v>
      </c>
      <c r="L78" s="2">
        <v>0</v>
      </c>
      <c r="M78" s="2">
        <v>0</v>
      </c>
      <c r="N78" s="2">
        <v>1</v>
      </c>
      <c r="O78" s="2">
        <v>2</v>
      </c>
      <c r="P78" s="2">
        <v>0</v>
      </c>
      <c r="Q78" s="2">
        <v>0</v>
      </c>
      <c r="R78" s="2">
        <v>0</v>
      </c>
      <c r="S78" s="2">
        <v>1</v>
      </c>
      <c r="T78" s="2">
        <v>1</v>
      </c>
      <c r="U78" s="2">
        <v>3</v>
      </c>
      <c r="V78" s="2">
        <v>0</v>
      </c>
      <c r="W78" s="3">
        <v>0</v>
      </c>
      <c r="X78" s="3">
        <v>0</v>
      </c>
      <c r="Y78" s="3">
        <v>0</v>
      </c>
      <c r="Z78" s="3">
        <v>6</v>
      </c>
      <c r="AA78" s="3">
        <v>1</v>
      </c>
      <c r="AB78" s="3">
        <v>0</v>
      </c>
      <c r="AC78" s="3">
        <v>0</v>
      </c>
      <c r="AD78" s="3">
        <v>1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3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3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3</v>
      </c>
      <c r="AZ78" s="3">
        <v>0</v>
      </c>
      <c r="BA78" s="3">
        <v>0</v>
      </c>
      <c r="BB78" s="3">
        <v>1</v>
      </c>
      <c r="BC78" s="3">
        <v>1</v>
      </c>
      <c r="BD78" s="3">
        <v>0</v>
      </c>
      <c r="BE78" s="3">
        <v>0</v>
      </c>
      <c r="BF78" s="3">
        <v>0</v>
      </c>
      <c r="BG78" s="3">
        <v>1</v>
      </c>
      <c r="BH78" s="4">
        <v>0</v>
      </c>
      <c r="BI78" s="4">
        <v>0</v>
      </c>
      <c r="BJ78" s="4">
        <v>1</v>
      </c>
      <c r="BK78" s="4">
        <v>0</v>
      </c>
      <c r="BL78" s="4">
        <v>0</v>
      </c>
      <c r="BM78" s="4">
        <v>0</v>
      </c>
      <c r="BN78" s="4">
        <v>1</v>
      </c>
      <c r="BO78" s="4">
        <v>0</v>
      </c>
      <c r="BP78" s="4">
        <v>2</v>
      </c>
      <c r="BQ78" s="4">
        <v>0</v>
      </c>
      <c r="BR78" s="4">
        <v>2</v>
      </c>
      <c r="BS78" s="5">
        <v>1</v>
      </c>
      <c r="BT78" s="5">
        <v>1</v>
      </c>
      <c r="BU78" s="5">
        <v>0</v>
      </c>
      <c r="BV78" s="5">
        <v>0</v>
      </c>
      <c r="BW78" s="5">
        <v>1</v>
      </c>
      <c r="BX78" s="5">
        <v>0</v>
      </c>
      <c r="BY78" s="5">
        <v>1</v>
      </c>
      <c r="BZ78" s="5">
        <v>0</v>
      </c>
      <c r="CA78" s="5">
        <v>0</v>
      </c>
      <c r="CB78" s="5">
        <v>0</v>
      </c>
      <c r="CC78" s="5">
        <v>1</v>
      </c>
      <c r="CD78" s="5">
        <v>0</v>
      </c>
      <c r="CE78" s="5">
        <v>1</v>
      </c>
      <c r="CF78" s="5">
        <v>1</v>
      </c>
      <c r="CG78" s="5">
        <v>2</v>
      </c>
      <c r="CH78" s="5">
        <v>1</v>
      </c>
      <c r="CI78" s="5">
        <v>0</v>
      </c>
      <c r="CJ78" s="5">
        <v>0</v>
      </c>
      <c r="CK78" s="5">
        <v>0</v>
      </c>
      <c r="CL78" s="5">
        <v>0</v>
      </c>
      <c r="CM78" s="5">
        <v>1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1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8">
        <v>0</v>
      </c>
      <c r="DB78" s="8">
        <v>1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9">
        <v>0</v>
      </c>
      <c r="DK78" s="9">
        <v>0</v>
      </c>
      <c r="DL78" s="9">
        <v>1</v>
      </c>
      <c r="DM78" s="9">
        <v>2</v>
      </c>
      <c r="DN78" s="9">
        <v>0</v>
      </c>
      <c r="DO78" s="9">
        <v>0</v>
      </c>
      <c r="DP78" s="9">
        <v>0</v>
      </c>
      <c r="DQ78" s="9">
        <v>0</v>
      </c>
      <c r="DR78" s="9">
        <v>2</v>
      </c>
      <c r="DS78" s="9">
        <v>2</v>
      </c>
      <c r="DT78" s="9">
        <v>0</v>
      </c>
      <c r="DU78" s="9">
        <v>1</v>
      </c>
      <c r="DV78" s="9">
        <v>0</v>
      </c>
      <c r="DW78" s="9">
        <v>0</v>
      </c>
      <c r="DX78" s="9">
        <v>0</v>
      </c>
      <c r="DY78" s="9">
        <v>0</v>
      </c>
      <c r="DZ78" s="9">
        <v>1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1</v>
      </c>
      <c r="EI78" s="9">
        <v>0</v>
      </c>
      <c r="EJ78" s="9">
        <v>0</v>
      </c>
      <c r="EK78" s="9">
        <v>0</v>
      </c>
      <c r="EL78" s="9">
        <v>0</v>
      </c>
      <c r="EM78" s="8">
        <v>0</v>
      </c>
      <c r="EN78" s="10">
        <f t="shared" si="10"/>
        <v>49</v>
      </c>
      <c r="EO78" s="10">
        <f t="shared" si="11"/>
        <v>11</v>
      </c>
      <c r="EP78" s="1">
        <f t="shared" si="12"/>
        <v>0.03931927450978688</v>
      </c>
      <c r="EQ78" s="1">
        <f t="shared" si="13"/>
        <v>60</v>
      </c>
      <c r="ER78" s="1" t="s">
        <v>419</v>
      </c>
      <c r="ES78" s="1">
        <f t="shared" si="14"/>
        <v>5.897891176468032</v>
      </c>
      <c r="ET78" s="1">
        <f t="shared" si="15"/>
        <v>0.4316546762589928</v>
      </c>
    </row>
    <row r="79" spans="1:150" ht="15.75">
      <c r="A79" s="1" t="s">
        <v>421</v>
      </c>
      <c r="B79" s="1" t="s">
        <v>422</v>
      </c>
      <c r="C79" s="1">
        <v>51</v>
      </c>
      <c r="D79" s="1"/>
      <c r="E79" s="2">
        <v>2</v>
      </c>
      <c r="F79" s="2">
        <v>3</v>
      </c>
      <c r="G79" s="2">
        <v>2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1</v>
      </c>
      <c r="N79" s="2">
        <v>0</v>
      </c>
      <c r="O79" s="2">
        <v>3</v>
      </c>
      <c r="P79" s="2">
        <v>0</v>
      </c>
      <c r="Q79" s="2">
        <v>1</v>
      </c>
      <c r="R79" s="2">
        <v>1</v>
      </c>
      <c r="S79" s="2">
        <v>1</v>
      </c>
      <c r="T79" s="2">
        <v>0</v>
      </c>
      <c r="U79" s="2">
        <v>2</v>
      </c>
      <c r="V79" s="2">
        <v>1</v>
      </c>
      <c r="W79" s="3">
        <v>0</v>
      </c>
      <c r="X79" s="3">
        <v>0</v>
      </c>
      <c r="Y79" s="3">
        <v>2</v>
      </c>
      <c r="Z79" s="3">
        <v>0</v>
      </c>
      <c r="AA79" s="3">
        <v>1</v>
      </c>
      <c r="AB79" s="3">
        <v>0</v>
      </c>
      <c r="AC79" s="3">
        <v>2</v>
      </c>
      <c r="AD79" s="3">
        <v>2</v>
      </c>
      <c r="AE79" s="3">
        <v>1</v>
      </c>
      <c r="AF79" s="3">
        <v>0</v>
      </c>
      <c r="AG79" s="3">
        <v>2</v>
      </c>
      <c r="AH79" s="3">
        <v>0</v>
      </c>
      <c r="AI79" s="3">
        <v>1</v>
      </c>
      <c r="AJ79" s="3">
        <v>0</v>
      </c>
      <c r="AK79" s="3">
        <v>0</v>
      </c>
      <c r="AL79" s="3">
        <v>0</v>
      </c>
      <c r="AM79" s="3">
        <v>2</v>
      </c>
      <c r="AN79" s="3">
        <v>0</v>
      </c>
      <c r="AO79" s="3">
        <v>0</v>
      </c>
      <c r="AP79" s="3">
        <v>1</v>
      </c>
      <c r="AQ79" s="3">
        <v>0</v>
      </c>
      <c r="AR79" s="3">
        <v>0</v>
      </c>
      <c r="AS79" s="3">
        <v>1</v>
      </c>
      <c r="AT79" s="3">
        <v>0</v>
      </c>
      <c r="AU79" s="3">
        <v>0</v>
      </c>
      <c r="AV79" s="3">
        <v>1</v>
      </c>
      <c r="AW79" s="3">
        <v>1</v>
      </c>
      <c r="AX79" s="3">
        <v>1</v>
      </c>
      <c r="AY79" s="3">
        <v>0</v>
      </c>
      <c r="AZ79" s="3">
        <v>1</v>
      </c>
      <c r="BA79" s="3">
        <v>2</v>
      </c>
      <c r="BB79" s="3">
        <v>0</v>
      </c>
      <c r="BC79" s="3">
        <v>0</v>
      </c>
      <c r="BD79" s="3">
        <v>0</v>
      </c>
      <c r="BE79" s="3">
        <v>2</v>
      </c>
      <c r="BF79" s="3">
        <v>1</v>
      </c>
      <c r="BG79" s="3">
        <v>2</v>
      </c>
      <c r="BH79" s="4">
        <v>1</v>
      </c>
      <c r="BI79" s="4">
        <v>1</v>
      </c>
      <c r="BJ79" s="4">
        <v>0</v>
      </c>
      <c r="BK79" s="4">
        <v>1</v>
      </c>
      <c r="BL79" s="4">
        <v>1</v>
      </c>
      <c r="BM79" s="4">
        <v>2</v>
      </c>
      <c r="BN79" s="4">
        <v>0</v>
      </c>
      <c r="BO79" s="4">
        <v>3</v>
      </c>
      <c r="BP79" s="4">
        <v>0</v>
      </c>
      <c r="BQ79" s="4">
        <v>4</v>
      </c>
      <c r="BR79" s="4">
        <v>0</v>
      </c>
      <c r="BS79" s="5">
        <v>3</v>
      </c>
      <c r="BT79" s="5">
        <v>1</v>
      </c>
      <c r="BU79" s="5">
        <v>1</v>
      </c>
      <c r="BV79" s="5">
        <v>0</v>
      </c>
      <c r="BW79" s="5">
        <v>0</v>
      </c>
      <c r="BX79" s="5">
        <v>1</v>
      </c>
      <c r="BY79" s="5">
        <v>0</v>
      </c>
      <c r="BZ79" s="5">
        <v>0</v>
      </c>
      <c r="CA79" s="5">
        <v>0</v>
      </c>
      <c r="CB79" s="5">
        <v>0</v>
      </c>
      <c r="CC79" s="5">
        <v>2</v>
      </c>
      <c r="CD79" s="5">
        <v>0</v>
      </c>
      <c r="CE79" s="5">
        <v>0</v>
      </c>
      <c r="CF79" s="5">
        <v>1</v>
      </c>
      <c r="CG79" s="5">
        <v>1</v>
      </c>
      <c r="CH79" s="5">
        <v>2</v>
      </c>
      <c r="CI79" s="5">
        <v>0</v>
      </c>
      <c r="CJ79" s="5">
        <v>1</v>
      </c>
      <c r="CK79" s="5">
        <v>0</v>
      </c>
      <c r="CL79" s="5">
        <v>1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1</v>
      </c>
      <c r="CT79" s="5">
        <v>2</v>
      </c>
      <c r="CU79" s="6">
        <v>0</v>
      </c>
      <c r="CV79" s="6">
        <v>1</v>
      </c>
      <c r="CW79" s="6">
        <v>0</v>
      </c>
      <c r="CX79" s="6">
        <v>3</v>
      </c>
      <c r="CY79" s="6">
        <v>2</v>
      </c>
      <c r="CZ79" s="6">
        <v>3</v>
      </c>
      <c r="DA79" s="8">
        <v>0</v>
      </c>
      <c r="DB79" s="8">
        <v>1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9">
        <v>0</v>
      </c>
      <c r="DK79" s="9">
        <v>1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9">
        <v>0</v>
      </c>
      <c r="DV79" s="9">
        <v>0</v>
      </c>
      <c r="DW79" s="9">
        <v>1</v>
      </c>
      <c r="DX79" s="9">
        <v>0</v>
      </c>
      <c r="DY79" s="9">
        <v>2</v>
      </c>
      <c r="DZ79" s="9">
        <v>0</v>
      </c>
      <c r="EA79" s="9">
        <v>0</v>
      </c>
      <c r="EB79" s="9">
        <v>0</v>
      </c>
      <c r="EC79" s="9">
        <v>0</v>
      </c>
      <c r="ED79" s="9">
        <v>1</v>
      </c>
      <c r="EE79" s="9">
        <v>2</v>
      </c>
      <c r="EF79" s="9">
        <v>0</v>
      </c>
      <c r="EG79" s="9">
        <v>2</v>
      </c>
      <c r="EH79" s="9">
        <v>0</v>
      </c>
      <c r="EI79" s="9">
        <v>1</v>
      </c>
      <c r="EJ79" s="9">
        <v>1</v>
      </c>
      <c r="EK79" s="9">
        <v>1</v>
      </c>
      <c r="EL79" s="9">
        <v>0</v>
      </c>
      <c r="EM79" s="8">
        <v>0</v>
      </c>
      <c r="EN79" s="10">
        <f t="shared" si="10"/>
        <v>73</v>
      </c>
      <c r="EO79" s="10">
        <f t="shared" si="11"/>
        <v>22</v>
      </c>
      <c r="EP79" s="1">
        <f t="shared" si="12"/>
        <v>0.04176164611433447</v>
      </c>
      <c r="EQ79" s="1">
        <f t="shared" si="13"/>
        <v>95</v>
      </c>
      <c r="ER79" s="1" t="s">
        <v>421</v>
      </c>
      <c r="ES79" s="1">
        <f t="shared" si="14"/>
        <v>6.264246917150171</v>
      </c>
      <c r="ET79" s="1">
        <f t="shared" si="15"/>
        <v>0.6834532374100719</v>
      </c>
    </row>
    <row r="80" spans="1:150" ht="15.75">
      <c r="A80" s="1" t="s">
        <v>423</v>
      </c>
      <c r="B80" s="1" t="s">
        <v>424</v>
      </c>
      <c r="C80" s="1">
        <v>20</v>
      </c>
      <c r="D80" s="1"/>
      <c r="E80" s="2">
        <v>0</v>
      </c>
      <c r="F80" s="2">
        <v>0</v>
      </c>
      <c r="G80" s="2">
        <v>0</v>
      </c>
      <c r="H80" s="2">
        <v>1</v>
      </c>
      <c r="I80" s="2">
        <v>1</v>
      </c>
      <c r="J80" s="2">
        <v>0</v>
      </c>
      <c r="K80" s="2">
        <v>2</v>
      </c>
      <c r="L80" s="2">
        <v>0</v>
      </c>
      <c r="M80" s="2">
        <v>0</v>
      </c>
      <c r="N80" s="2">
        <v>1</v>
      </c>
      <c r="O80" s="2">
        <v>1</v>
      </c>
      <c r="P80" s="2">
        <v>0</v>
      </c>
      <c r="Q80" s="2">
        <v>0</v>
      </c>
      <c r="R80" s="2">
        <v>0</v>
      </c>
      <c r="S80" s="2">
        <v>1</v>
      </c>
      <c r="T80" s="2">
        <v>0</v>
      </c>
      <c r="U80" s="2">
        <v>1</v>
      </c>
      <c r="V80" s="2">
        <v>0</v>
      </c>
      <c r="W80" s="3">
        <v>0</v>
      </c>
      <c r="X80" s="3">
        <v>0</v>
      </c>
      <c r="Y80" s="3">
        <v>0</v>
      </c>
      <c r="Z80" s="3">
        <v>2</v>
      </c>
      <c r="AA80" s="3">
        <v>1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2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1</v>
      </c>
      <c r="AQ80" s="3">
        <v>0</v>
      </c>
      <c r="AR80" s="3">
        <v>0</v>
      </c>
      <c r="AS80" s="3">
        <v>0</v>
      </c>
      <c r="AT80" s="3">
        <v>0</v>
      </c>
      <c r="AU80" s="3">
        <v>2</v>
      </c>
      <c r="AV80" s="3">
        <v>0</v>
      </c>
      <c r="AW80" s="3">
        <v>1</v>
      </c>
      <c r="AX80" s="3">
        <v>0</v>
      </c>
      <c r="AY80" s="3">
        <v>1</v>
      </c>
      <c r="AZ80" s="3">
        <v>0</v>
      </c>
      <c r="BA80" s="3">
        <v>0</v>
      </c>
      <c r="BB80" s="3">
        <v>1</v>
      </c>
      <c r="BC80" s="3">
        <v>0</v>
      </c>
      <c r="BD80" s="3">
        <v>1</v>
      </c>
      <c r="BE80" s="3">
        <v>0</v>
      </c>
      <c r="BF80" s="3">
        <v>0</v>
      </c>
      <c r="BG80" s="3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2</v>
      </c>
      <c r="CF80" s="5">
        <v>1</v>
      </c>
      <c r="CG80" s="5">
        <v>2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6">
        <v>2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8">
        <v>0</v>
      </c>
      <c r="DB80" s="8">
        <v>0</v>
      </c>
      <c r="DC80" s="8">
        <v>0</v>
      </c>
      <c r="DD80" s="8">
        <v>0</v>
      </c>
      <c r="DE80" s="8">
        <v>1</v>
      </c>
      <c r="DF80" s="8">
        <v>0</v>
      </c>
      <c r="DG80" s="8">
        <v>1</v>
      </c>
      <c r="DH80" s="8">
        <v>0</v>
      </c>
      <c r="DI80" s="8">
        <v>0</v>
      </c>
      <c r="DJ80" s="9">
        <v>0</v>
      </c>
      <c r="DK80" s="9">
        <v>2</v>
      </c>
      <c r="DL80" s="9">
        <v>2</v>
      </c>
      <c r="DM80" s="9">
        <v>1</v>
      </c>
      <c r="DN80" s="9">
        <v>2</v>
      </c>
      <c r="DO80" s="9">
        <v>0</v>
      </c>
      <c r="DP80" s="9">
        <v>3</v>
      </c>
      <c r="DQ80" s="9">
        <v>1</v>
      </c>
      <c r="DR80" s="9">
        <v>1</v>
      </c>
      <c r="DS80" s="9">
        <v>1</v>
      </c>
      <c r="DT80" s="9">
        <v>0</v>
      </c>
      <c r="DU80" s="9">
        <v>1</v>
      </c>
      <c r="DV80" s="9">
        <v>0</v>
      </c>
      <c r="DW80" s="9">
        <v>1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1</v>
      </c>
      <c r="EI80" s="9">
        <v>0</v>
      </c>
      <c r="EJ80" s="9">
        <v>0</v>
      </c>
      <c r="EK80" s="9">
        <v>0</v>
      </c>
      <c r="EL80" s="9">
        <v>1</v>
      </c>
      <c r="EM80" s="8">
        <v>0</v>
      </c>
      <c r="EN80" s="10">
        <f t="shared" si="10"/>
        <v>25</v>
      </c>
      <c r="EO80" s="10">
        <f t="shared" si="11"/>
        <v>21</v>
      </c>
      <c r="EP80" s="1">
        <f t="shared" si="12"/>
        <v>0.04216009007793949</v>
      </c>
      <c r="EQ80" s="1">
        <f t="shared" si="13"/>
        <v>46</v>
      </c>
      <c r="ER80" s="1" t="s">
        <v>423</v>
      </c>
      <c r="ES80" s="1">
        <f t="shared" si="14"/>
        <v>6.324013511690924</v>
      </c>
      <c r="ET80" s="1">
        <f t="shared" si="15"/>
        <v>0.33093525179856115</v>
      </c>
    </row>
    <row r="81" spans="1:150" ht="15.75">
      <c r="A81" s="1" t="s">
        <v>425</v>
      </c>
      <c r="B81" s="1" t="s">
        <v>426</v>
      </c>
      <c r="C81" s="1">
        <v>35</v>
      </c>
      <c r="D81" s="1"/>
      <c r="E81" s="2">
        <v>4</v>
      </c>
      <c r="F81" s="2">
        <v>3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3</v>
      </c>
      <c r="N81" s="2">
        <v>2</v>
      </c>
      <c r="O81" s="2">
        <v>1</v>
      </c>
      <c r="P81" s="2">
        <v>0</v>
      </c>
      <c r="Q81" s="2">
        <v>4</v>
      </c>
      <c r="R81" s="2">
        <v>4</v>
      </c>
      <c r="S81" s="2">
        <v>1</v>
      </c>
      <c r="T81" s="2">
        <v>4</v>
      </c>
      <c r="U81" s="2">
        <v>0</v>
      </c>
      <c r="V81" s="2">
        <v>1</v>
      </c>
      <c r="W81" s="3">
        <v>0</v>
      </c>
      <c r="X81" s="3">
        <v>0</v>
      </c>
      <c r="Y81" s="3">
        <v>3</v>
      </c>
      <c r="Z81" s="3">
        <v>0</v>
      </c>
      <c r="AA81" s="3">
        <v>0</v>
      </c>
      <c r="AB81" s="3">
        <v>1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1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1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4">
        <v>3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1</v>
      </c>
      <c r="BR81" s="4">
        <v>1</v>
      </c>
      <c r="BS81" s="5">
        <v>0</v>
      </c>
      <c r="BT81" s="5">
        <v>0</v>
      </c>
      <c r="BU81" s="5">
        <v>2</v>
      </c>
      <c r="BV81" s="5">
        <v>0</v>
      </c>
      <c r="BW81" s="5">
        <v>1</v>
      </c>
      <c r="BX81" s="5">
        <v>0</v>
      </c>
      <c r="BY81" s="5">
        <v>1</v>
      </c>
      <c r="BZ81" s="5">
        <v>0</v>
      </c>
      <c r="CA81" s="5">
        <v>4</v>
      </c>
      <c r="CB81" s="5">
        <v>0</v>
      </c>
      <c r="CC81" s="5">
        <v>1</v>
      </c>
      <c r="CD81" s="5">
        <v>2</v>
      </c>
      <c r="CE81" s="5">
        <v>1</v>
      </c>
      <c r="CF81" s="5">
        <v>0</v>
      </c>
      <c r="CG81" s="5">
        <v>1</v>
      </c>
      <c r="CH81" s="5">
        <v>0</v>
      </c>
      <c r="CI81" s="5">
        <v>0</v>
      </c>
      <c r="CJ81" s="5">
        <v>0</v>
      </c>
      <c r="CK81" s="5">
        <v>0</v>
      </c>
      <c r="CL81" s="5">
        <v>2</v>
      </c>
      <c r="CM81" s="5">
        <v>0</v>
      </c>
      <c r="CN81" s="5">
        <v>2</v>
      </c>
      <c r="CO81" s="5">
        <v>1</v>
      </c>
      <c r="CP81" s="5">
        <v>1</v>
      </c>
      <c r="CQ81" s="5">
        <v>0</v>
      </c>
      <c r="CR81" s="5">
        <v>1</v>
      </c>
      <c r="CS81" s="5">
        <v>0</v>
      </c>
      <c r="CT81" s="5">
        <v>0</v>
      </c>
      <c r="CU81" s="6">
        <v>0</v>
      </c>
      <c r="CV81" s="6">
        <v>0</v>
      </c>
      <c r="CW81" s="6">
        <v>0</v>
      </c>
      <c r="CX81" s="6">
        <v>3</v>
      </c>
      <c r="CY81" s="6">
        <v>2</v>
      </c>
      <c r="CZ81" s="6">
        <v>0</v>
      </c>
      <c r="DA81" s="8">
        <v>0</v>
      </c>
      <c r="DB81" s="8">
        <v>0</v>
      </c>
      <c r="DC81" s="8">
        <v>0</v>
      </c>
      <c r="DD81" s="8">
        <v>2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1</v>
      </c>
      <c r="DP81" s="9">
        <v>2</v>
      </c>
      <c r="DQ81" s="9">
        <v>0</v>
      </c>
      <c r="DR81" s="9">
        <v>0</v>
      </c>
      <c r="DS81" s="9">
        <v>0</v>
      </c>
      <c r="DT81" s="9">
        <v>0</v>
      </c>
      <c r="DU81" s="9">
        <v>0</v>
      </c>
      <c r="DV81" s="9">
        <v>1</v>
      </c>
      <c r="DW81" s="9">
        <v>0</v>
      </c>
      <c r="DX81" s="9">
        <v>0</v>
      </c>
      <c r="DY81" s="9">
        <v>2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1</v>
      </c>
      <c r="EK81" s="9">
        <v>0</v>
      </c>
      <c r="EL81" s="9">
        <v>1</v>
      </c>
      <c r="EM81" s="8">
        <v>0</v>
      </c>
      <c r="EN81" s="10">
        <f t="shared" si="10"/>
        <v>61</v>
      </c>
      <c r="EO81" s="10">
        <f t="shared" si="11"/>
        <v>15</v>
      </c>
      <c r="EP81" s="1">
        <f t="shared" si="12"/>
        <v>0.043312207579463136</v>
      </c>
      <c r="EQ81" s="1">
        <f t="shared" si="13"/>
        <v>76</v>
      </c>
      <c r="ER81" s="1" t="s">
        <v>425</v>
      </c>
      <c r="ES81" s="1">
        <f t="shared" si="14"/>
        <v>6.496831136919471</v>
      </c>
      <c r="ET81" s="1">
        <f t="shared" si="15"/>
        <v>0.5467625899280576</v>
      </c>
    </row>
    <row r="82" spans="1:150" ht="15.75">
      <c r="A82" s="1" t="s">
        <v>427</v>
      </c>
      <c r="B82" s="1" t="s">
        <v>428</v>
      </c>
      <c r="C82" s="1">
        <v>24</v>
      </c>
      <c r="D82" s="1"/>
      <c r="E82" s="2">
        <v>1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2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1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1</v>
      </c>
      <c r="AV82" s="3">
        <v>0</v>
      </c>
      <c r="AW82" s="3">
        <v>0</v>
      </c>
      <c r="AX82" s="3">
        <v>1</v>
      </c>
      <c r="AY82" s="3">
        <v>0</v>
      </c>
      <c r="AZ82" s="3">
        <v>1</v>
      </c>
      <c r="BA82" s="3">
        <v>1</v>
      </c>
      <c r="BB82" s="3">
        <v>0</v>
      </c>
      <c r="BC82" s="3">
        <v>0</v>
      </c>
      <c r="BD82" s="3">
        <v>0</v>
      </c>
      <c r="BE82" s="3">
        <v>1</v>
      </c>
      <c r="BF82" s="3">
        <v>1</v>
      </c>
      <c r="BG82" s="3">
        <v>0</v>
      </c>
      <c r="BH82" s="4">
        <v>0</v>
      </c>
      <c r="BI82" s="4">
        <v>1</v>
      </c>
      <c r="BJ82" s="4">
        <v>1</v>
      </c>
      <c r="BK82" s="4">
        <v>0</v>
      </c>
      <c r="BL82" s="4">
        <v>1</v>
      </c>
      <c r="BM82" s="4">
        <v>1</v>
      </c>
      <c r="BN82" s="4">
        <v>1</v>
      </c>
      <c r="BO82" s="4">
        <v>0</v>
      </c>
      <c r="BP82" s="4">
        <v>0</v>
      </c>
      <c r="BQ82" s="4">
        <v>0</v>
      </c>
      <c r="BR82" s="4">
        <v>1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1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2</v>
      </c>
      <c r="CI82" s="5">
        <v>0</v>
      </c>
      <c r="CJ82" s="5">
        <v>0</v>
      </c>
      <c r="CK82" s="5">
        <v>0</v>
      </c>
      <c r="CL82" s="5">
        <v>0</v>
      </c>
      <c r="CM82" s="5">
        <v>1</v>
      </c>
      <c r="CN82" s="5">
        <v>0</v>
      </c>
      <c r="CO82" s="5">
        <v>2</v>
      </c>
      <c r="CP82" s="5">
        <v>0</v>
      </c>
      <c r="CQ82" s="5">
        <v>2</v>
      </c>
      <c r="CR82" s="5">
        <v>0</v>
      </c>
      <c r="CS82" s="5">
        <v>0</v>
      </c>
      <c r="CT82" s="5">
        <v>0</v>
      </c>
      <c r="CU82" s="6">
        <v>0</v>
      </c>
      <c r="CV82" s="6">
        <v>1</v>
      </c>
      <c r="CW82" s="6">
        <v>0</v>
      </c>
      <c r="CX82" s="6">
        <v>0</v>
      </c>
      <c r="CY82" s="6">
        <v>0</v>
      </c>
      <c r="CZ82" s="6">
        <v>1</v>
      </c>
      <c r="DA82" s="8">
        <v>1</v>
      </c>
      <c r="DB82" s="8">
        <v>0</v>
      </c>
      <c r="DC82" s="8">
        <v>0</v>
      </c>
      <c r="DD82" s="8">
        <v>1</v>
      </c>
      <c r="DE82" s="8">
        <v>0</v>
      </c>
      <c r="DF82" s="8">
        <v>1</v>
      </c>
      <c r="DG82" s="8">
        <v>0</v>
      </c>
      <c r="DH82" s="8">
        <v>1</v>
      </c>
      <c r="DI82" s="8">
        <v>0</v>
      </c>
      <c r="DJ82" s="9">
        <v>1</v>
      </c>
      <c r="DK82" s="9">
        <v>0</v>
      </c>
      <c r="DL82" s="9">
        <v>0</v>
      </c>
      <c r="DM82" s="9">
        <v>0</v>
      </c>
      <c r="DN82" s="9">
        <v>0</v>
      </c>
      <c r="DO82" s="9">
        <v>1</v>
      </c>
      <c r="DP82" s="9">
        <v>1</v>
      </c>
      <c r="DQ82" s="9">
        <v>0</v>
      </c>
      <c r="DR82" s="9">
        <v>0</v>
      </c>
      <c r="DS82" s="9">
        <v>1</v>
      </c>
      <c r="DT82" s="9">
        <v>4</v>
      </c>
      <c r="DU82" s="9">
        <v>0</v>
      </c>
      <c r="DV82" s="9">
        <v>1</v>
      </c>
      <c r="DW82" s="9">
        <v>1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2</v>
      </c>
      <c r="EF82" s="9">
        <v>1</v>
      </c>
      <c r="EG82" s="9">
        <v>1</v>
      </c>
      <c r="EH82" s="9">
        <v>0</v>
      </c>
      <c r="EI82" s="9">
        <v>0</v>
      </c>
      <c r="EJ82" s="9">
        <v>0</v>
      </c>
      <c r="EK82" s="9">
        <v>1</v>
      </c>
      <c r="EL82" s="9">
        <v>0</v>
      </c>
      <c r="EM82" s="8">
        <v>0</v>
      </c>
      <c r="EN82" s="10">
        <f t="shared" si="10"/>
        <v>26</v>
      </c>
      <c r="EO82" s="10">
        <f t="shared" si="11"/>
        <v>21</v>
      </c>
      <c r="EP82" s="1">
        <f t="shared" si="12"/>
        <v>0.04553312892927158</v>
      </c>
      <c r="EQ82" s="1">
        <f t="shared" si="13"/>
        <v>47</v>
      </c>
      <c r="ER82" s="1" t="s">
        <v>427</v>
      </c>
      <c r="ES82" s="1">
        <f t="shared" si="14"/>
        <v>6.829969339390737</v>
      </c>
      <c r="ET82" s="1">
        <f t="shared" si="15"/>
        <v>0.3381294964028777</v>
      </c>
    </row>
    <row r="83" spans="1:150" ht="15.75">
      <c r="A83" s="1" t="s">
        <v>429</v>
      </c>
      <c r="B83" s="1" t="s">
        <v>430</v>
      </c>
      <c r="C83" s="1">
        <v>81</v>
      </c>
      <c r="D83" s="1"/>
      <c r="E83" s="2">
        <v>0</v>
      </c>
      <c r="F83" s="2">
        <v>3</v>
      </c>
      <c r="G83" s="2">
        <v>0</v>
      </c>
      <c r="H83" s="2">
        <v>7</v>
      </c>
      <c r="I83" s="2">
        <v>2</v>
      </c>
      <c r="J83" s="2">
        <v>9</v>
      </c>
      <c r="K83" s="2">
        <v>4</v>
      </c>
      <c r="L83" s="2">
        <v>0</v>
      </c>
      <c r="M83" s="2">
        <v>0</v>
      </c>
      <c r="N83" s="2">
        <v>0</v>
      </c>
      <c r="O83" s="2">
        <v>9</v>
      </c>
      <c r="P83" s="2">
        <v>3</v>
      </c>
      <c r="Q83" s="2">
        <v>1</v>
      </c>
      <c r="R83" s="2">
        <v>1</v>
      </c>
      <c r="S83" s="2">
        <v>0</v>
      </c>
      <c r="T83" s="2">
        <v>3</v>
      </c>
      <c r="U83" s="2">
        <v>1</v>
      </c>
      <c r="V83" s="2">
        <v>1</v>
      </c>
      <c r="W83" s="3">
        <v>1</v>
      </c>
      <c r="X83" s="3">
        <v>1</v>
      </c>
      <c r="Y83" s="3">
        <v>0</v>
      </c>
      <c r="Z83" s="3">
        <v>12</v>
      </c>
      <c r="AA83" s="3">
        <v>2</v>
      </c>
      <c r="AB83" s="3">
        <v>1</v>
      </c>
      <c r="AC83" s="3">
        <v>1</v>
      </c>
      <c r="AD83" s="3">
        <v>5</v>
      </c>
      <c r="AE83" s="3">
        <v>3</v>
      </c>
      <c r="AF83" s="3">
        <v>0</v>
      </c>
      <c r="AG83" s="3">
        <v>2</v>
      </c>
      <c r="AH83" s="3">
        <v>6</v>
      </c>
      <c r="AI83" s="3">
        <v>8</v>
      </c>
      <c r="AJ83" s="3">
        <v>4</v>
      </c>
      <c r="AK83" s="3">
        <v>0</v>
      </c>
      <c r="AL83" s="3">
        <v>1</v>
      </c>
      <c r="AM83" s="3">
        <v>2</v>
      </c>
      <c r="AN83" s="3">
        <v>5</v>
      </c>
      <c r="AO83" s="3">
        <v>1</v>
      </c>
      <c r="AP83" s="3">
        <v>7</v>
      </c>
      <c r="AQ83" s="3">
        <v>3</v>
      </c>
      <c r="AR83" s="3">
        <v>3</v>
      </c>
      <c r="AS83" s="3">
        <v>3</v>
      </c>
      <c r="AT83" s="3">
        <v>2</v>
      </c>
      <c r="AU83" s="3">
        <v>1</v>
      </c>
      <c r="AV83" s="3">
        <v>5</v>
      </c>
      <c r="AW83" s="3">
        <v>7</v>
      </c>
      <c r="AX83" s="3">
        <v>1</v>
      </c>
      <c r="AY83" s="3">
        <v>2</v>
      </c>
      <c r="AZ83" s="3">
        <v>4</v>
      </c>
      <c r="BA83" s="3">
        <v>0</v>
      </c>
      <c r="BB83" s="3">
        <v>5</v>
      </c>
      <c r="BC83" s="3">
        <v>0</v>
      </c>
      <c r="BD83" s="3">
        <v>2</v>
      </c>
      <c r="BE83" s="3">
        <v>3</v>
      </c>
      <c r="BF83" s="3">
        <v>3</v>
      </c>
      <c r="BG83" s="3">
        <v>3</v>
      </c>
      <c r="BH83" s="4">
        <v>3</v>
      </c>
      <c r="BI83" s="4">
        <v>6</v>
      </c>
      <c r="BJ83" s="4">
        <v>4</v>
      </c>
      <c r="BK83" s="4">
        <v>1</v>
      </c>
      <c r="BL83" s="4">
        <v>2</v>
      </c>
      <c r="BM83" s="4">
        <v>0</v>
      </c>
      <c r="BN83" s="4">
        <v>2</v>
      </c>
      <c r="BO83" s="4">
        <v>2</v>
      </c>
      <c r="BP83" s="4">
        <v>3</v>
      </c>
      <c r="BQ83" s="4">
        <v>3</v>
      </c>
      <c r="BR83" s="4">
        <v>4</v>
      </c>
      <c r="BS83" s="5">
        <v>7</v>
      </c>
      <c r="BT83" s="5">
        <v>4</v>
      </c>
      <c r="BU83" s="5">
        <v>4</v>
      </c>
      <c r="BV83" s="5">
        <v>2</v>
      </c>
      <c r="BW83" s="5">
        <v>1</v>
      </c>
      <c r="BX83" s="5">
        <v>1</v>
      </c>
      <c r="BY83" s="5">
        <v>3</v>
      </c>
      <c r="BZ83" s="5">
        <v>3</v>
      </c>
      <c r="CA83" s="5">
        <v>0</v>
      </c>
      <c r="CB83" s="5">
        <v>1</v>
      </c>
      <c r="CC83" s="5">
        <v>0</v>
      </c>
      <c r="CD83" s="5">
        <v>0</v>
      </c>
      <c r="CE83" s="5">
        <v>10</v>
      </c>
      <c r="CF83" s="5">
        <v>2</v>
      </c>
      <c r="CG83" s="5">
        <v>3</v>
      </c>
      <c r="CH83" s="5">
        <v>3</v>
      </c>
      <c r="CI83" s="5">
        <v>1</v>
      </c>
      <c r="CJ83" s="5">
        <v>1</v>
      </c>
      <c r="CK83" s="5">
        <v>3</v>
      </c>
      <c r="CL83" s="5">
        <v>0</v>
      </c>
      <c r="CM83" s="5">
        <v>0</v>
      </c>
      <c r="CN83" s="5">
        <v>0</v>
      </c>
      <c r="CO83" s="5">
        <v>0</v>
      </c>
      <c r="CP83" s="5">
        <v>2</v>
      </c>
      <c r="CQ83" s="5">
        <v>3</v>
      </c>
      <c r="CR83" s="5">
        <v>1</v>
      </c>
      <c r="CS83" s="5">
        <v>1</v>
      </c>
      <c r="CT83" s="5">
        <v>1</v>
      </c>
      <c r="CU83" s="6">
        <v>2</v>
      </c>
      <c r="CV83" s="6">
        <v>5</v>
      </c>
      <c r="CW83" s="6">
        <v>1</v>
      </c>
      <c r="CX83" s="6">
        <v>2</v>
      </c>
      <c r="CY83" s="6">
        <v>2</v>
      </c>
      <c r="CZ83" s="6">
        <v>3</v>
      </c>
      <c r="DA83" s="8">
        <v>4</v>
      </c>
      <c r="DB83" s="8">
        <v>4</v>
      </c>
      <c r="DC83" s="8">
        <v>4</v>
      </c>
      <c r="DD83" s="8">
        <v>0</v>
      </c>
      <c r="DE83" s="8">
        <v>3</v>
      </c>
      <c r="DF83" s="8">
        <v>0</v>
      </c>
      <c r="DG83" s="8">
        <v>0</v>
      </c>
      <c r="DH83" s="8">
        <v>0</v>
      </c>
      <c r="DI83" s="8">
        <v>2</v>
      </c>
      <c r="DJ83" s="9">
        <v>1</v>
      </c>
      <c r="DK83" s="9">
        <v>1</v>
      </c>
      <c r="DL83" s="9">
        <v>3</v>
      </c>
      <c r="DM83" s="9">
        <v>3</v>
      </c>
      <c r="DN83" s="9">
        <v>1</v>
      </c>
      <c r="DO83" s="9">
        <v>3</v>
      </c>
      <c r="DP83" s="9">
        <v>0</v>
      </c>
      <c r="DQ83" s="9">
        <v>1</v>
      </c>
      <c r="DR83" s="9">
        <v>1</v>
      </c>
      <c r="DS83" s="9">
        <v>2</v>
      </c>
      <c r="DT83" s="9">
        <v>1</v>
      </c>
      <c r="DU83" s="9">
        <v>0</v>
      </c>
      <c r="DV83" s="9">
        <v>0</v>
      </c>
      <c r="DW83" s="9">
        <v>4</v>
      </c>
      <c r="DX83" s="9">
        <v>2</v>
      </c>
      <c r="DY83" s="9">
        <v>1</v>
      </c>
      <c r="DZ83" s="9">
        <v>5</v>
      </c>
      <c r="EA83" s="9">
        <v>0</v>
      </c>
      <c r="EB83" s="9">
        <v>6</v>
      </c>
      <c r="EC83" s="9">
        <v>2</v>
      </c>
      <c r="ED83" s="9">
        <v>2</v>
      </c>
      <c r="EE83" s="9">
        <v>3</v>
      </c>
      <c r="EF83" s="9">
        <v>2</v>
      </c>
      <c r="EG83" s="9">
        <v>0</v>
      </c>
      <c r="EH83" s="9">
        <v>2</v>
      </c>
      <c r="EI83" s="9">
        <v>1</v>
      </c>
      <c r="EJ83" s="9">
        <v>1</v>
      </c>
      <c r="EK83" s="9">
        <v>2</v>
      </c>
      <c r="EL83" s="9">
        <v>1</v>
      </c>
      <c r="EM83" s="8">
        <v>1</v>
      </c>
      <c r="EN83" s="10">
        <f t="shared" si="10"/>
        <v>240</v>
      </c>
      <c r="EO83" s="10">
        <f t="shared" si="11"/>
        <v>84</v>
      </c>
      <c r="EP83" s="1">
        <f t="shared" si="12"/>
        <v>0.04623158174635644</v>
      </c>
      <c r="EQ83" s="1">
        <f t="shared" si="13"/>
        <v>324</v>
      </c>
      <c r="ER83" s="1" t="s">
        <v>429</v>
      </c>
      <c r="ES83" s="1">
        <f t="shared" si="14"/>
        <v>6.934737261953466</v>
      </c>
      <c r="ET83" s="1">
        <f t="shared" si="15"/>
        <v>2.3309352517985613</v>
      </c>
    </row>
    <row r="84" spans="1:150" ht="15.75">
      <c r="A84" s="1" t="s">
        <v>431</v>
      </c>
      <c r="B84" s="1" t="s">
        <v>432</v>
      </c>
      <c r="C84" s="1">
        <v>70</v>
      </c>
      <c r="D84" s="1"/>
      <c r="E84" s="2">
        <v>3</v>
      </c>
      <c r="F84" s="2">
        <v>3</v>
      </c>
      <c r="G84" s="2">
        <v>1</v>
      </c>
      <c r="H84" s="2">
        <v>1</v>
      </c>
      <c r="I84" s="2">
        <v>1</v>
      </c>
      <c r="J84" s="2">
        <v>2</v>
      </c>
      <c r="K84" s="2">
        <v>1</v>
      </c>
      <c r="L84" s="2">
        <v>0</v>
      </c>
      <c r="M84" s="2">
        <v>0</v>
      </c>
      <c r="N84" s="2">
        <v>0</v>
      </c>
      <c r="O84" s="2">
        <v>5</v>
      </c>
      <c r="P84" s="2">
        <v>1</v>
      </c>
      <c r="Q84" s="2">
        <v>0</v>
      </c>
      <c r="R84" s="2">
        <v>0</v>
      </c>
      <c r="S84" s="2">
        <v>0</v>
      </c>
      <c r="T84" s="2">
        <v>1</v>
      </c>
      <c r="U84" s="2">
        <v>2</v>
      </c>
      <c r="V84" s="2">
        <v>2</v>
      </c>
      <c r="W84" s="3">
        <v>1</v>
      </c>
      <c r="X84" s="3">
        <v>1</v>
      </c>
      <c r="Y84" s="3">
        <v>0</v>
      </c>
      <c r="Z84" s="3">
        <v>1</v>
      </c>
      <c r="AA84" s="3">
        <v>1</v>
      </c>
      <c r="AB84" s="3">
        <v>1</v>
      </c>
      <c r="AC84" s="3">
        <v>0</v>
      </c>
      <c r="AD84" s="3">
        <v>2</v>
      </c>
      <c r="AE84" s="3">
        <v>2</v>
      </c>
      <c r="AF84" s="3">
        <v>0</v>
      </c>
      <c r="AG84" s="3">
        <v>0</v>
      </c>
      <c r="AH84" s="3">
        <v>0</v>
      </c>
      <c r="AI84" s="3">
        <v>2</v>
      </c>
      <c r="AJ84" s="3">
        <v>0</v>
      </c>
      <c r="AK84" s="3">
        <v>0</v>
      </c>
      <c r="AL84" s="3">
        <v>0</v>
      </c>
      <c r="AM84" s="3">
        <v>0</v>
      </c>
      <c r="AN84" s="3">
        <v>2</v>
      </c>
      <c r="AO84" s="3">
        <v>1</v>
      </c>
      <c r="AP84" s="3">
        <v>1</v>
      </c>
      <c r="AQ84" s="3">
        <v>3</v>
      </c>
      <c r="AR84" s="3">
        <v>4</v>
      </c>
      <c r="AS84" s="3">
        <v>1</v>
      </c>
      <c r="AT84" s="3">
        <v>2</v>
      </c>
      <c r="AU84" s="3">
        <v>0</v>
      </c>
      <c r="AV84" s="3">
        <v>1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4</v>
      </c>
      <c r="BC84" s="3">
        <v>3</v>
      </c>
      <c r="BD84" s="3">
        <v>3</v>
      </c>
      <c r="BE84" s="3">
        <v>1</v>
      </c>
      <c r="BF84" s="3">
        <v>1</v>
      </c>
      <c r="BG84" s="3">
        <v>2</v>
      </c>
      <c r="BH84" s="4">
        <v>2</v>
      </c>
      <c r="BI84" s="4">
        <v>1</v>
      </c>
      <c r="BJ84" s="4">
        <v>0</v>
      </c>
      <c r="BK84" s="4">
        <v>2</v>
      </c>
      <c r="BL84" s="4">
        <v>3</v>
      </c>
      <c r="BM84" s="4">
        <v>0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5">
        <v>3</v>
      </c>
      <c r="BT84" s="5">
        <v>3</v>
      </c>
      <c r="BU84" s="5">
        <v>1</v>
      </c>
      <c r="BV84" s="5">
        <v>1</v>
      </c>
      <c r="BW84" s="5">
        <v>0</v>
      </c>
      <c r="BX84" s="5">
        <v>1</v>
      </c>
      <c r="BY84" s="5">
        <v>0</v>
      </c>
      <c r="BZ84" s="5">
        <v>2</v>
      </c>
      <c r="CA84" s="5">
        <v>0</v>
      </c>
      <c r="CB84" s="5">
        <v>0</v>
      </c>
      <c r="CC84" s="5">
        <v>2</v>
      </c>
      <c r="CD84" s="5">
        <v>3</v>
      </c>
      <c r="CE84" s="5">
        <v>5</v>
      </c>
      <c r="CF84" s="5">
        <v>0</v>
      </c>
      <c r="CG84" s="5">
        <v>1</v>
      </c>
      <c r="CH84" s="5">
        <v>1</v>
      </c>
      <c r="CI84" s="5">
        <v>1</v>
      </c>
      <c r="CJ84" s="5">
        <v>3</v>
      </c>
      <c r="CK84" s="5">
        <v>1</v>
      </c>
      <c r="CL84" s="5">
        <v>0</v>
      </c>
      <c r="CM84" s="5">
        <v>5</v>
      </c>
      <c r="CN84" s="5">
        <v>2</v>
      </c>
      <c r="CO84" s="5">
        <v>5</v>
      </c>
      <c r="CP84" s="5">
        <v>3</v>
      </c>
      <c r="CQ84" s="5">
        <v>2</v>
      </c>
      <c r="CR84" s="5">
        <v>2</v>
      </c>
      <c r="CS84" s="5">
        <v>1</v>
      </c>
      <c r="CT84" s="5">
        <v>1</v>
      </c>
      <c r="CU84" s="6">
        <v>1</v>
      </c>
      <c r="CV84" s="6">
        <v>0</v>
      </c>
      <c r="CW84" s="6">
        <v>1</v>
      </c>
      <c r="CX84" s="6">
        <v>2</v>
      </c>
      <c r="CY84" s="6">
        <v>2</v>
      </c>
      <c r="CZ84" s="6">
        <v>4</v>
      </c>
      <c r="DA84" s="8">
        <v>0</v>
      </c>
      <c r="DB84" s="8">
        <v>2</v>
      </c>
      <c r="DC84" s="8">
        <v>0</v>
      </c>
      <c r="DD84" s="8">
        <v>1</v>
      </c>
      <c r="DE84" s="8">
        <v>1</v>
      </c>
      <c r="DF84" s="8">
        <v>0</v>
      </c>
      <c r="DG84" s="8">
        <v>0</v>
      </c>
      <c r="DH84" s="8">
        <v>0</v>
      </c>
      <c r="DI84" s="8">
        <v>3</v>
      </c>
      <c r="DJ84" s="9">
        <v>1</v>
      </c>
      <c r="DK84" s="9">
        <v>0</v>
      </c>
      <c r="DL84" s="9">
        <v>0</v>
      </c>
      <c r="DM84" s="9">
        <v>2</v>
      </c>
      <c r="DN84" s="9">
        <v>0</v>
      </c>
      <c r="DO84" s="9">
        <v>0</v>
      </c>
      <c r="DP84" s="9">
        <v>1</v>
      </c>
      <c r="DQ84" s="9">
        <v>0</v>
      </c>
      <c r="DR84" s="9">
        <v>0</v>
      </c>
      <c r="DS84" s="9">
        <v>1</v>
      </c>
      <c r="DT84" s="9">
        <v>2</v>
      </c>
      <c r="DU84" s="9">
        <v>0</v>
      </c>
      <c r="DV84" s="9">
        <v>0</v>
      </c>
      <c r="DW84" s="9">
        <v>0</v>
      </c>
      <c r="DX84" s="9">
        <v>2</v>
      </c>
      <c r="DY84" s="9">
        <v>2</v>
      </c>
      <c r="DZ84" s="9">
        <v>1</v>
      </c>
      <c r="EA84" s="9">
        <v>0</v>
      </c>
      <c r="EB84" s="9">
        <v>2</v>
      </c>
      <c r="EC84" s="9">
        <v>1</v>
      </c>
      <c r="ED84" s="9">
        <v>0</v>
      </c>
      <c r="EE84" s="9">
        <v>2</v>
      </c>
      <c r="EF84" s="9">
        <v>3</v>
      </c>
      <c r="EG84" s="9">
        <v>2</v>
      </c>
      <c r="EH84" s="9">
        <v>0</v>
      </c>
      <c r="EI84" s="9">
        <v>1</v>
      </c>
      <c r="EJ84" s="9">
        <v>1</v>
      </c>
      <c r="EK84" s="9">
        <v>0</v>
      </c>
      <c r="EL84" s="9">
        <v>2</v>
      </c>
      <c r="EM84" s="8">
        <v>0</v>
      </c>
      <c r="EN84" s="10">
        <f t="shared" si="10"/>
        <v>125</v>
      </c>
      <c r="EO84" s="10">
        <f t="shared" si="11"/>
        <v>43</v>
      </c>
      <c r="EP84" s="1">
        <f t="shared" si="12"/>
        <v>0.04833534168710901</v>
      </c>
      <c r="EQ84" s="1">
        <f t="shared" si="13"/>
        <v>168</v>
      </c>
      <c r="ER84" s="1" t="s">
        <v>431</v>
      </c>
      <c r="ES84" s="1">
        <f t="shared" si="14"/>
        <v>7.250301253066352</v>
      </c>
      <c r="ET84" s="1">
        <f t="shared" si="15"/>
        <v>1.20863309352518</v>
      </c>
    </row>
    <row r="85" spans="1:150" ht="15.75">
      <c r="A85" s="1" t="s">
        <v>433</v>
      </c>
      <c r="B85" s="1" t="s">
        <v>434</v>
      </c>
      <c r="C85" s="1">
        <v>18</v>
      </c>
      <c r="D85" s="1"/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3">
        <v>0</v>
      </c>
      <c r="X85" s="3">
        <v>0</v>
      </c>
      <c r="Y85" s="3">
        <v>1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1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1</v>
      </c>
      <c r="BQ85" s="4">
        <v>1</v>
      </c>
      <c r="BR85" s="4">
        <v>0</v>
      </c>
      <c r="BS85" s="5">
        <v>1</v>
      </c>
      <c r="BT85" s="5">
        <v>0</v>
      </c>
      <c r="BU85" s="5">
        <v>2</v>
      </c>
      <c r="BV85" s="5">
        <v>0</v>
      </c>
      <c r="BW85" s="5">
        <v>1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1</v>
      </c>
      <c r="CH85" s="5">
        <v>1</v>
      </c>
      <c r="CI85" s="5">
        <v>1</v>
      </c>
      <c r="CJ85" s="5">
        <v>0</v>
      </c>
      <c r="CK85" s="5">
        <v>0</v>
      </c>
      <c r="CL85" s="5">
        <v>0</v>
      </c>
      <c r="CM85" s="5">
        <v>0</v>
      </c>
      <c r="CN85" s="5">
        <v>1</v>
      </c>
      <c r="CO85" s="5">
        <v>2</v>
      </c>
      <c r="CP85" s="5">
        <v>0</v>
      </c>
      <c r="CQ85" s="5">
        <v>0</v>
      </c>
      <c r="CR85" s="5">
        <v>0</v>
      </c>
      <c r="CS85" s="5">
        <v>0</v>
      </c>
      <c r="CT85" s="5">
        <v>1</v>
      </c>
      <c r="CU85" s="6">
        <v>0</v>
      </c>
      <c r="CV85" s="6">
        <v>0</v>
      </c>
      <c r="CW85" s="6">
        <v>0</v>
      </c>
      <c r="CX85" s="6">
        <v>2</v>
      </c>
      <c r="CY85" s="6">
        <v>1</v>
      </c>
      <c r="CZ85" s="6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8">
        <v>0</v>
      </c>
      <c r="DQ85" s="8">
        <v>0</v>
      </c>
      <c r="DR85" s="8">
        <v>0</v>
      </c>
      <c r="DS85" s="8">
        <v>0</v>
      </c>
      <c r="DT85" s="8">
        <v>0</v>
      </c>
      <c r="DU85" s="8">
        <v>0</v>
      </c>
      <c r="DV85" s="8">
        <v>0</v>
      </c>
      <c r="DW85" s="8">
        <v>0</v>
      </c>
      <c r="DX85" s="8">
        <v>0</v>
      </c>
      <c r="DY85" s="8">
        <v>0</v>
      </c>
      <c r="DZ85" s="8">
        <v>0</v>
      </c>
      <c r="EA85" s="8">
        <v>0</v>
      </c>
      <c r="EB85" s="8">
        <v>0</v>
      </c>
      <c r="EC85" s="8">
        <v>0</v>
      </c>
      <c r="ED85" s="8">
        <v>0</v>
      </c>
      <c r="EE85" s="8">
        <v>0</v>
      </c>
      <c r="EF85" s="8">
        <v>0</v>
      </c>
      <c r="EG85" s="8">
        <v>0</v>
      </c>
      <c r="EH85" s="8">
        <v>0</v>
      </c>
      <c r="EI85" s="8">
        <v>0</v>
      </c>
      <c r="EJ85" s="8">
        <v>0</v>
      </c>
      <c r="EK85" s="8">
        <v>0</v>
      </c>
      <c r="EL85" s="8">
        <v>0</v>
      </c>
      <c r="EM85" s="8">
        <v>0</v>
      </c>
      <c r="EN85" s="10">
        <f t="shared" si="10"/>
        <v>18</v>
      </c>
      <c r="EO85" s="10">
        <f t="shared" si="11"/>
        <v>3</v>
      </c>
      <c r="EP85" s="1">
        <f t="shared" si="12"/>
        <v>0.048819982905912884</v>
      </c>
      <c r="EQ85" s="1">
        <f t="shared" si="13"/>
        <v>21</v>
      </c>
      <c r="ER85" s="1" t="s">
        <v>433</v>
      </c>
      <c r="ES85" s="1">
        <f t="shared" si="14"/>
        <v>7.322997435886933</v>
      </c>
      <c r="ET85" s="1">
        <f t="shared" si="15"/>
        <v>0.1510791366906475</v>
      </c>
    </row>
    <row r="86" spans="1:150" ht="15.75">
      <c r="A86" s="1" t="s">
        <v>435</v>
      </c>
      <c r="B86" s="1" t="s">
        <v>436</v>
      </c>
      <c r="C86" s="1">
        <v>41</v>
      </c>
      <c r="D86" s="1"/>
      <c r="E86" s="2">
        <v>0</v>
      </c>
      <c r="F86" s="2">
        <v>1</v>
      </c>
      <c r="G86" s="2">
        <v>1</v>
      </c>
      <c r="H86" s="2">
        <v>1</v>
      </c>
      <c r="I86" s="2">
        <v>2</v>
      </c>
      <c r="J86" s="2">
        <v>2</v>
      </c>
      <c r="K86" s="2">
        <v>2</v>
      </c>
      <c r="L86" s="2">
        <v>0</v>
      </c>
      <c r="M86" s="2">
        <v>1</v>
      </c>
      <c r="N86" s="2">
        <v>1</v>
      </c>
      <c r="O86" s="2">
        <v>0</v>
      </c>
      <c r="P86" s="2">
        <v>3</v>
      </c>
      <c r="Q86" s="2">
        <v>0</v>
      </c>
      <c r="R86" s="2">
        <v>0</v>
      </c>
      <c r="S86" s="2">
        <v>1</v>
      </c>
      <c r="T86" s="2">
        <v>0</v>
      </c>
      <c r="U86" s="2">
        <v>0</v>
      </c>
      <c r="V86" s="2">
        <v>0</v>
      </c>
      <c r="W86" s="3">
        <v>0</v>
      </c>
      <c r="X86" s="3">
        <v>0</v>
      </c>
      <c r="Y86" s="3">
        <v>0</v>
      </c>
      <c r="Z86" s="3">
        <v>4</v>
      </c>
      <c r="AA86" s="3">
        <v>0</v>
      </c>
      <c r="AB86" s="3">
        <v>0</v>
      </c>
      <c r="AC86" s="3">
        <v>0</v>
      </c>
      <c r="AD86" s="3">
        <v>0</v>
      </c>
      <c r="AE86" s="3">
        <v>2</v>
      </c>
      <c r="AF86" s="3">
        <v>0</v>
      </c>
      <c r="AG86" s="3">
        <v>0</v>
      </c>
      <c r="AH86" s="3">
        <v>1</v>
      </c>
      <c r="AI86" s="3">
        <v>0</v>
      </c>
      <c r="AJ86" s="3">
        <v>1</v>
      </c>
      <c r="AK86" s="3">
        <v>0</v>
      </c>
      <c r="AL86" s="3">
        <v>0</v>
      </c>
      <c r="AM86" s="3">
        <v>2</v>
      </c>
      <c r="AN86" s="3">
        <v>1</v>
      </c>
      <c r="AO86" s="3">
        <v>0</v>
      </c>
      <c r="AP86" s="3">
        <v>2</v>
      </c>
      <c r="AQ86" s="3">
        <v>0</v>
      </c>
      <c r="AR86" s="3">
        <v>0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5</v>
      </c>
      <c r="AZ86" s="3">
        <v>0</v>
      </c>
      <c r="BA86" s="3">
        <v>0</v>
      </c>
      <c r="BB86" s="3">
        <v>1</v>
      </c>
      <c r="BC86" s="3">
        <v>0</v>
      </c>
      <c r="BD86" s="3">
        <v>1</v>
      </c>
      <c r="BE86" s="3">
        <v>0</v>
      </c>
      <c r="BF86" s="3">
        <v>0</v>
      </c>
      <c r="BG86" s="3">
        <v>0</v>
      </c>
      <c r="BH86" s="4">
        <v>0</v>
      </c>
      <c r="BI86" s="4">
        <v>1</v>
      </c>
      <c r="BJ86" s="4">
        <v>5</v>
      </c>
      <c r="BK86" s="4">
        <v>0</v>
      </c>
      <c r="BL86" s="4">
        <v>2</v>
      </c>
      <c r="BM86" s="4">
        <v>0</v>
      </c>
      <c r="BN86" s="4">
        <v>1</v>
      </c>
      <c r="BO86" s="4">
        <v>0</v>
      </c>
      <c r="BP86" s="4">
        <v>1</v>
      </c>
      <c r="BQ86" s="4">
        <v>1</v>
      </c>
      <c r="BR86" s="4">
        <v>2</v>
      </c>
      <c r="BS86" s="5">
        <v>6</v>
      </c>
      <c r="BT86" s="5">
        <v>0</v>
      </c>
      <c r="BU86" s="5">
        <v>0</v>
      </c>
      <c r="BV86" s="5">
        <v>0</v>
      </c>
      <c r="BW86" s="5">
        <v>2</v>
      </c>
      <c r="BX86" s="5">
        <v>0</v>
      </c>
      <c r="BY86" s="5">
        <v>1</v>
      </c>
      <c r="BZ86" s="5">
        <v>0</v>
      </c>
      <c r="CA86" s="5">
        <v>0</v>
      </c>
      <c r="CB86" s="5">
        <v>1</v>
      </c>
      <c r="CC86" s="5">
        <v>0</v>
      </c>
      <c r="CD86" s="5">
        <v>0</v>
      </c>
      <c r="CE86" s="5">
        <v>2</v>
      </c>
      <c r="CF86" s="5">
        <v>0</v>
      </c>
      <c r="CG86" s="5">
        <v>1</v>
      </c>
      <c r="CH86" s="5">
        <v>1</v>
      </c>
      <c r="CI86" s="5">
        <v>0</v>
      </c>
      <c r="CJ86" s="5">
        <v>0</v>
      </c>
      <c r="CK86" s="5">
        <v>0</v>
      </c>
      <c r="CL86" s="5">
        <v>1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1</v>
      </c>
      <c r="CS86" s="5">
        <v>0</v>
      </c>
      <c r="CT86" s="5">
        <v>0</v>
      </c>
      <c r="CU86" s="6">
        <v>1</v>
      </c>
      <c r="CV86" s="6">
        <v>0</v>
      </c>
      <c r="CW86" s="6">
        <v>2</v>
      </c>
      <c r="CX86" s="6">
        <v>1</v>
      </c>
      <c r="CY86" s="6">
        <v>0</v>
      </c>
      <c r="CZ86" s="6">
        <v>3</v>
      </c>
      <c r="DA86" s="8">
        <v>0</v>
      </c>
      <c r="DB86" s="8">
        <v>1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9">
        <v>0</v>
      </c>
      <c r="DK86" s="9">
        <v>0</v>
      </c>
      <c r="DL86" s="9">
        <v>0</v>
      </c>
      <c r="DM86" s="9">
        <v>1</v>
      </c>
      <c r="DN86" s="9">
        <v>1</v>
      </c>
      <c r="DO86" s="9">
        <v>0</v>
      </c>
      <c r="DP86" s="9">
        <v>0</v>
      </c>
      <c r="DQ86" s="9">
        <v>0</v>
      </c>
      <c r="DR86" s="9">
        <v>1</v>
      </c>
      <c r="DS86" s="9">
        <v>0</v>
      </c>
      <c r="DT86" s="9">
        <v>0</v>
      </c>
      <c r="DU86" s="9">
        <v>0</v>
      </c>
      <c r="DV86" s="9">
        <v>0</v>
      </c>
      <c r="DW86" s="9">
        <v>3</v>
      </c>
      <c r="DX86" s="9">
        <v>0</v>
      </c>
      <c r="DY86" s="9">
        <v>0</v>
      </c>
      <c r="DZ86" s="9">
        <v>1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2</v>
      </c>
      <c r="EI86" s="9">
        <v>0</v>
      </c>
      <c r="EJ86" s="9">
        <v>0</v>
      </c>
      <c r="EK86" s="9">
        <v>0</v>
      </c>
      <c r="EL86" s="9">
        <v>0</v>
      </c>
      <c r="EM86" s="8">
        <v>0</v>
      </c>
      <c r="EN86" s="10">
        <f t="shared" si="10"/>
        <v>65</v>
      </c>
      <c r="EO86" s="10">
        <f t="shared" si="11"/>
        <v>17</v>
      </c>
      <c r="EP86" s="1">
        <f t="shared" si="12"/>
        <v>0.05281141605485645</v>
      </c>
      <c r="EQ86" s="1">
        <f t="shared" si="13"/>
        <v>82</v>
      </c>
      <c r="ER86" s="1" t="s">
        <v>435</v>
      </c>
      <c r="ES86" s="1">
        <f t="shared" si="14"/>
        <v>7.921712408228468</v>
      </c>
      <c r="ET86" s="1">
        <f t="shared" si="15"/>
        <v>0.5899280575539568</v>
      </c>
    </row>
    <row r="87" spans="1:150" ht="15.75">
      <c r="A87" s="1" t="s">
        <v>437</v>
      </c>
      <c r="B87" s="1" t="s">
        <v>438</v>
      </c>
      <c r="C87" s="1">
        <v>29</v>
      </c>
      <c r="D87" s="1"/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4</v>
      </c>
      <c r="M87" s="2">
        <v>2</v>
      </c>
      <c r="N87" s="2">
        <v>0</v>
      </c>
      <c r="O87" s="2">
        <v>0</v>
      </c>
      <c r="P87" s="2">
        <v>0</v>
      </c>
      <c r="Q87" s="2">
        <v>3</v>
      </c>
      <c r="R87" s="2">
        <v>1</v>
      </c>
      <c r="S87" s="2">
        <v>0</v>
      </c>
      <c r="T87" s="2">
        <v>1</v>
      </c>
      <c r="U87" s="2">
        <v>0</v>
      </c>
      <c r="V87" s="2">
        <v>1</v>
      </c>
      <c r="W87" s="3">
        <v>0</v>
      </c>
      <c r="X87" s="3">
        <v>0</v>
      </c>
      <c r="Y87" s="3">
        <v>1</v>
      </c>
      <c r="Z87" s="3">
        <v>0</v>
      </c>
      <c r="AA87" s="3">
        <v>1</v>
      </c>
      <c r="AB87" s="3">
        <v>1</v>
      </c>
      <c r="AC87" s="3">
        <v>1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1</v>
      </c>
      <c r="AJ87" s="3">
        <v>1</v>
      </c>
      <c r="AK87" s="3">
        <v>1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4">
        <v>3</v>
      </c>
      <c r="BI87" s="4">
        <v>0</v>
      </c>
      <c r="BJ87" s="4">
        <v>0</v>
      </c>
      <c r="BK87" s="4">
        <v>0</v>
      </c>
      <c r="BL87" s="4">
        <v>0</v>
      </c>
      <c r="BM87" s="4">
        <v>1</v>
      </c>
      <c r="BN87" s="4">
        <v>0</v>
      </c>
      <c r="BO87" s="4">
        <v>3</v>
      </c>
      <c r="BP87" s="4">
        <v>0</v>
      </c>
      <c r="BQ87" s="4">
        <v>4</v>
      </c>
      <c r="BR87" s="4">
        <v>0</v>
      </c>
      <c r="BS87" s="5">
        <v>1</v>
      </c>
      <c r="BT87" s="5">
        <v>0</v>
      </c>
      <c r="BU87" s="5">
        <v>0</v>
      </c>
      <c r="BV87" s="5">
        <v>2</v>
      </c>
      <c r="BW87" s="5">
        <v>0</v>
      </c>
      <c r="BX87" s="5">
        <v>0</v>
      </c>
      <c r="BY87" s="5">
        <v>1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1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1</v>
      </c>
      <c r="CO87" s="5">
        <v>0</v>
      </c>
      <c r="CP87" s="5">
        <v>1</v>
      </c>
      <c r="CQ87" s="5">
        <v>0</v>
      </c>
      <c r="CR87" s="5">
        <v>0</v>
      </c>
      <c r="CS87" s="5">
        <v>0</v>
      </c>
      <c r="CT87" s="5">
        <v>1</v>
      </c>
      <c r="CU87" s="6">
        <v>0</v>
      </c>
      <c r="CV87" s="6">
        <v>0</v>
      </c>
      <c r="CW87" s="6">
        <v>4</v>
      </c>
      <c r="CX87" s="6">
        <v>0</v>
      </c>
      <c r="CY87" s="6">
        <v>0</v>
      </c>
      <c r="CZ87" s="6">
        <v>5</v>
      </c>
      <c r="DA87" s="8">
        <v>0</v>
      </c>
      <c r="DB87" s="8">
        <v>0</v>
      </c>
      <c r="DC87" s="8">
        <v>0</v>
      </c>
      <c r="DD87" s="8">
        <v>1</v>
      </c>
      <c r="DE87" s="8">
        <v>0</v>
      </c>
      <c r="DF87" s="8">
        <v>0</v>
      </c>
      <c r="DG87" s="8">
        <v>2</v>
      </c>
      <c r="DH87" s="8">
        <v>0</v>
      </c>
      <c r="DI87" s="8">
        <v>0</v>
      </c>
      <c r="DJ87" s="9">
        <v>0</v>
      </c>
      <c r="DK87" s="9">
        <v>0</v>
      </c>
      <c r="DL87" s="9">
        <v>1</v>
      </c>
      <c r="DM87" s="9">
        <v>0</v>
      </c>
      <c r="DN87" s="9">
        <v>2</v>
      </c>
      <c r="DO87" s="9">
        <v>0</v>
      </c>
      <c r="DP87" s="9">
        <v>0</v>
      </c>
      <c r="DQ87" s="9">
        <v>0</v>
      </c>
      <c r="DR87" s="9">
        <v>4</v>
      </c>
      <c r="DS87" s="9">
        <v>0</v>
      </c>
      <c r="DT87" s="9">
        <v>0</v>
      </c>
      <c r="DU87" s="9">
        <v>0</v>
      </c>
      <c r="DV87" s="9">
        <v>0</v>
      </c>
      <c r="DW87" s="9">
        <v>1</v>
      </c>
      <c r="DX87" s="9">
        <v>0</v>
      </c>
      <c r="DY87" s="9">
        <v>2</v>
      </c>
      <c r="DZ87" s="9">
        <v>0</v>
      </c>
      <c r="EA87" s="9">
        <v>2</v>
      </c>
      <c r="EB87" s="9">
        <v>0</v>
      </c>
      <c r="EC87" s="9">
        <v>0</v>
      </c>
      <c r="ED87" s="9">
        <v>0</v>
      </c>
      <c r="EE87" s="9">
        <v>2</v>
      </c>
      <c r="EF87" s="9">
        <v>3</v>
      </c>
      <c r="EG87" s="9">
        <v>2</v>
      </c>
      <c r="EH87" s="9">
        <v>2</v>
      </c>
      <c r="EI87" s="9">
        <v>0</v>
      </c>
      <c r="EJ87" s="9">
        <v>0</v>
      </c>
      <c r="EK87" s="9">
        <v>0</v>
      </c>
      <c r="EL87" s="9">
        <v>0</v>
      </c>
      <c r="EM87" s="8">
        <v>0</v>
      </c>
      <c r="EN87" s="10">
        <f t="shared" si="10"/>
        <v>41</v>
      </c>
      <c r="EO87" s="10">
        <f t="shared" si="11"/>
        <v>33</v>
      </c>
      <c r="EP87" s="1">
        <f t="shared" si="12"/>
        <v>0.05477901762478721</v>
      </c>
      <c r="EQ87" s="1">
        <f t="shared" si="13"/>
        <v>74</v>
      </c>
      <c r="ER87" s="1" t="s">
        <v>437</v>
      </c>
      <c r="ES87" s="1">
        <f t="shared" si="14"/>
        <v>8.21685264371808</v>
      </c>
      <c r="ET87" s="1">
        <f t="shared" si="15"/>
        <v>0.5323741007194245</v>
      </c>
    </row>
    <row r="88" spans="1:150" ht="15.75">
      <c r="A88" s="1" t="s">
        <v>439</v>
      </c>
      <c r="B88" s="1" t="s">
        <v>440</v>
      </c>
      <c r="C88" s="1">
        <v>37</v>
      </c>
      <c r="D88" s="1"/>
      <c r="E88" s="2">
        <v>2</v>
      </c>
      <c r="F88" s="2">
        <v>2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1</v>
      </c>
      <c r="N88" s="2">
        <v>0</v>
      </c>
      <c r="O88" s="2">
        <v>1</v>
      </c>
      <c r="P88" s="2">
        <v>0</v>
      </c>
      <c r="Q88" s="2">
        <v>0</v>
      </c>
      <c r="R88" s="2">
        <v>0</v>
      </c>
      <c r="S88" s="2">
        <v>0</v>
      </c>
      <c r="T88" s="2">
        <v>1</v>
      </c>
      <c r="U88" s="2">
        <v>0</v>
      </c>
      <c r="V88" s="2">
        <v>0</v>
      </c>
      <c r="W88" s="3">
        <v>0</v>
      </c>
      <c r="X88" s="3">
        <v>0</v>
      </c>
      <c r="Y88" s="3">
        <v>1</v>
      </c>
      <c r="Z88" s="3">
        <v>0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0</v>
      </c>
      <c r="AG88" s="3">
        <v>3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1</v>
      </c>
      <c r="AR88" s="3">
        <v>1</v>
      </c>
      <c r="AS88" s="3">
        <v>2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2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4">
        <v>2</v>
      </c>
      <c r="BI88" s="4">
        <v>0</v>
      </c>
      <c r="BJ88" s="4">
        <v>0</v>
      </c>
      <c r="BK88" s="4">
        <v>1</v>
      </c>
      <c r="BL88" s="4">
        <v>1</v>
      </c>
      <c r="BM88" s="4">
        <v>0</v>
      </c>
      <c r="BN88" s="4">
        <v>0</v>
      </c>
      <c r="BO88" s="4">
        <v>1</v>
      </c>
      <c r="BP88" s="4">
        <v>0</v>
      </c>
      <c r="BQ88" s="4">
        <v>2</v>
      </c>
      <c r="BR88" s="4">
        <v>0</v>
      </c>
      <c r="BS88" s="5">
        <v>0</v>
      </c>
      <c r="BT88" s="5">
        <v>1</v>
      </c>
      <c r="BU88" s="5">
        <v>1</v>
      </c>
      <c r="BV88" s="5">
        <v>0</v>
      </c>
      <c r="BW88" s="5">
        <v>0</v>
      </c>
      <c r="BX88" s="5">
        <v>2</v>
      </c>
      <c r="BY88" s="5">
        <v>0</v>
      </c>
      <c r="BZ88" s="5">
        <v>1</v>
      </c>
      <c r="CA88" s="5">
        <v>3</v>
      </c>
      <c r="CB88" s="5">
        <v>1</v>
      </c>
      <c r="CC88" s="5">
        <v>3</v>
      </c>
      <c r="CD88" s="5">
        <v>2</v>
      </c>
      <c r="CE88" s="5">
        <v>2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4</v>
      </c>
      <c r="CO88" s="5">
        <v>1</v>
      </c>
      <c r="CP88" s="5">
        <v>1</v>
      </c>
      <c r="CQ88" s="5">
        <v>1</v>
      </c>
      <c r="CR88" s="5">
        <v>0</v>
      </c>
      <c r="CS88" s="5">
        <v>0</v>
      </c>
      <c r="CT88" s="5">
        <v>2</v>
      </c>
      <c r="CU88" s="6">
        <v>0</v>
      </c>
      <c r="CV88" s="6">
        <v>3</v>
      </c>
      <c r="CW88" s="6">
        <v>0</v>
      </c>
      <c r="CX88" s="6">
        <v>2</v>
      </c>
      <c r="CY88" s="6">
        <v>0</v>
      </c>
      <c r="CZ88" s="6">
        <v>1</v>
      </c>
      <c r="DA88" s="8">
        <v>1</v>
      </c>
      <c r="DB88" s="8">
        <v>0</v>
      </c>
      <c r="DC88" s="8">
        <v>1</v>
      </c>
      <c r="DD88" s="8">
        <v>3</v>
      </c>
      <c r="DE88" s="8">
        <v>0</v>
      </c>
      <c r="DF88" s="8">
        <v>3</v>
      </c>
      <c r="DG88" s="8">
        <v>0</v>
      </c>
      <c r="DH88" s="8">
        <v>0</v>
      </c>
      <c r="DI88" s="8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1</v>
      </c>
      <c r="DR88" s="9">
        <v>2</v>
      </c>
      <c r="DS88" s="9">
        <v>3</v>
      </c>
      <c r="DT88" s="9">
        <v>1</v>
      </c>
      <c r="DU88" s="9">
        <v>0</v>
      </c>
      <c r="DV88" s="9">
        <v>1</v>
      </c>
      <c r="DW88" s="9">
        <v>3</v>
      </c>
      <c r="DX88" s="9">
        <v>0</v>
      </c>
      <c r="DY88" s="9">
        <v>2</v>
      </c>
      <c r="DZ88" s="9">
        <v>0</v>
      </c>
      <c r="EA88" s="9">
        <v>3</v>
      </c>
      <c r="EB88" s="9">
        <v>0</v>
      </c>
      <c r="EC88" s="9">
        <v>2</v>
      </c>
      <c r="ED88" s="9">
        <v>0</v>
      </c>
      <c r="EE88" s="9">
        <v>3</v>
      </c>
      <c r="EF88" s="9">
        <v>1</v>
      </c>
      <c r="EG88" s="9">
        <v>0</v>
      </c>
      <c r="EH88" s="9">
        <v>0</v>
      </c>
      <c r="EI88" s="9">
        <v>0</v>
      </c>
      <c r="EJ88" s="9">
        <v>1</v>
      </c>
      <c r="EK88" s="9">
        <v>1</v>
      </c>
      <c r="EL88" s="9">
        <v>1</v>
      </c>
      <c r="EM88" s="8">
        <v>0</v>
      </c>
      <c r="EN88" s="10">
        <f t="shared" si="10"/>
        <v>55</v>
      </c>
      <c r="EO88" s="10">
        <f t="shared" si="11"/>
        <v>39</v>
      </c>
      <c r="EP88" s="1">
        <f t="shared" si="12"/>
        <v>0.05794882162618564</v>
      </c>
      <c r="EQ88" s="1">
        <f t="shared" si="13"/>
        <v>94</v>
      </c>
      <c r="ER88" s="1" t="s">
        <v>439</v>
      </c>
      <c r="ES88" s="1">
        <f t="shared" si="14"/>
        <v>8.692323243927847</v>
      </c>
      <c r="ET88" s="1">
        <f t="shared" si="15"/>
        <v>0.6762589928057554</v>
      </c>
    </row>
    <row r="89" spans="1:150" ht="15.75">
      <c r="A89" s="1" t="s">
        <v>441</v>
      </c>
      <c r="B89" s="1" t="s">
        <v>442</v>
      </c>
      <c r="C89" s="1">
        <v>47</v>
      </c>
      <c r="D89" s="1"/>
      <c r="E89" s="2">
        <v>0</v>
      </c>
      <c r="F89" s="2">
        <v>0</v>
      </c>
      <c r="G89" s="2">
        <v>0</v>
      </c>
      <c r="H89" s="2">
        <v>1</v>
      </c>
      <c r="I89" s="2">
        <v>1</v>
      </c>
      <c r="J89" s="2">
        <v>0</v>
      </c>
      <c r="K89" s="2">
        <v>0</v>
      </c>
      <c r="L89" s="2">
        <v>2</v>
      </c>
      <c r="M89" s="2">
        <v>1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1</v>
      </c>
      <c r="U89" s="2">
        <v>0</v>
      </c>
      <c r="V89" s="2">
        <v>0</v>
      </c>
      <c r="W89" s="3">
        <v>1</v>
      </c>
      <c r="X89" s="3">
        <v>1</v>
      </c>
      <c r="Y89" s="3">
        <v>0</v>
      </c>
      <c r="Z89" s="3">
        <v>1</v>
      </c>
      <c r="AA89" s="3">
        <v>0</v>
      </c>
      <c r="AB89" s="3">
        <v>1</v>
      </c>
      <c r="AC89" s="3">
        <v>0</v>
      </c>
      <c r="AD89" s="3">
        <v>0</v>
      </c>
      <c r="AE89" s="3">
        <v>1</v>
      </c>
      <c r="AF89" s="3">
        <v>0</v>
      </c>
      <c r="AG89" s="3">
        <v>0</v>
      </c>
      <c r="AH89" s="3">
        <v>1</v>
      </c>
      <c r="AI89" s="3">
        <v>0</v>
      </c>
      <c r="AJ89" s="3">
        <v>0</v>
      </c>
      <c r="AK89" s="3">
        <v>1</v>
      </c>
      <c r="AL89" s="3">
        <v>0</v>
      </c>
      <c r="AM89" s="3">
        <v>1</v>
      </c>
      <c r="AN89" s="3">
        <v>1</v>
      </c>
      <c r="AO89" s="3">
        <v>0</v>
      </c>
      <c r="AP89" s="3">
        <v>0</v>
      </c>
      <c r="AQ89" s="3">
        <v>1</v>
      </c>
      <c r="AR89" s="3">
        <v>1</v>
      </c>
      <c r="AS89" s="3">
        <v>0</v>
      </c>
      <c r="AT89" s="3">
        <v>1</v>
      </c>
      <c r="AU89" s="3">
        <v>2</v>
      </c>
      <c r="AV89" s="3">
        <v>0</v>
      </c>
      <c r="AW89" s="3">
        <v>1</v>
      </c>
      <c r="AX89" s="3">
        <v>1</v>
      </c>
      <c r="AY89" s="3">
        <v>1</v>
      </c>
      <c r="AZ89" s="3">
        <v>2</v>
      </c>
      <c r="BA89" s="3">
        <v>0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2</v>
      </c>
      <c r="BH89" s="4">
        <v>2</v>
      </c>
      <c r="BI89" s="4">
        <v>2</v>
      </c>
      <c r="BJ89" s="4">
        <v>1</v>
      </c>
      <c r="BK89" s="4">
        <v>1</v>
      </c>
      <c r="BL89" s="4">
        <v>2</v>
      </c>
      <c r="BM89" s="4">
        <v>0</v>
      </c>
      <c r="BN89" s="4">
        <v>2</v>
      </c>
      <c r="BO89" s="4">
        <v>0</v>
      </c>
      <c r="BP89" s="4">
        <v>0</v>
      </c>
      <c r="BQ89" s="4">
        <v>0</v>
      </c>
      <c r="BR89" s="4">
        <v>0</v>
      </c>
      <c r="BS89" s="5">
        <v>2</v>
      </c>
      <c r="BT89" s="5">
        <v>0</v>
      </c>
      <c r="BU89" s="5">
        <v>1</v>
      </c>
      <c r="BV89" s="5">
        <v>2</v>
      </c>
      <c r="BW89" s="5">
        <v>0</v>
      </c>
      <c r="BX89" s="5">
        <v>0</v>
      </c>
      <c r="BY89" s="5">
        <v>0</v>
      </c>
      <c r="BZ89" s="5">
        <v>1</v>
      </c>
      <c r="CA89" s="5">
        <v>0</v>
      </c>
      <c r="CB89" s="5">
        <v>1</v>
      </c>
      <c r="CC89" s="5">
        <v>0</v>
      </c>
      <c r="CD89" s="5">
        <v>0</v>
      </c>
      <c r="CE89" s="5">
        <v>0</v>
      </c>
      <c r="CF89" s="5">
        <v>1</v>
      </c>
      <c r="CG89" s="5">
        <v>0</v>
      </c>
      <c r="CH89" s="5">
        <v>1</v>
      </c>
      <c r="CI89" s="5">
        <v>0</v>
      </c>
      <c r="CJ89" s="5">
        <v>0</v>
      </c>
      <c r="CK89" s="5">
        <v>0</v>
      </c>
      <c r="CL89" s="5">
        <v>1</v>
      </c>
      <c r="CM89" s="5">
        <v>1</v>
      </c>
      <c r="CN89" s="5">
        <v>0</v>
      </c>
      <c r="CO89" s="5">
        <v>1</v>
      </c>
      <c r="CP89" s="5">
        <v>1</v>
      </c>
      <c r="CQ89" s="5">
        <v>0</v>
      </c>
      <c r="CR89" s="5">
        <v>2</v>
      </c>
      <c r="CS89" s="5">
        <v>1</v>
      </c>
      <c r="CT89" s="5">
        <v>1</v>
      </c>
      <c r="CU89" s="6">
        <v>0</v>
      </c>
      <c r="CV89" s="6">
        <v>2</v>
      </c>
      <c r="CW89" s="6">
        <v>0</v>
      </c>
      <c r="CX89" s="6">
        <v>0</v>
      </c>
      <c r="CY89" s="6">
        <v>0</v>
      </c>
      <c r="CZ89" s="6">
        <v>2</v>
      </c>
      <c r="DA89" s="8">
        <v>1</v>
      </c>
      <c r="DB89" s="8">
        <v>1</v>
      </c>
      <c r="DC89" s="8">
        <v>2</v>
      </c>
      <c r="DD89" s="8">
        <v>1</v>
      </c>
      <c r="DE89" s="8">
        <v>0</v>
      </c>
      <c r="DF89" s="8">
        <v>1</v>
      </c>
      <c r="DG89" s="8">
        <v>1</v>
      </c>
      <c r="DH89" s="8">
        <v>16</v>
      </c>
      <c r="DI89" s="8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2</v>
      </c>
      <c r="DT89" s="9">
        <v>7</v>
      </c>
      <c r="DU89" s="9">
        <v>1</v>
      </c>
      <c r="DV89" s="9">
        <v>0</v>
      </c>
      <c r="DW89" s="9">
        <v>2</v>
      </c>
      <c r="DX89" s="9">
        <v>0</v>
      </c>
      <c r="DY89" s="9">
        <v>0</v>
      </c>
      <c r="DZ89" s="9">
        <v>1</v>
      </c>
      <c r="EA89" s="9">
        <v>0</v>
      </c>
      <c r="EB89" s="9">
        <v>0</v>
      </c>
      <c r="EC89" s="9">
        <v>0</v>
      </c>
      <c r="ED89" s="9">
        <v>0</v>
      </c>
      <c r="EE89" s="9">
        <v>1</v>
      </c>
      <c r="EF89" s="9">
        <v>0</v>
      </c>
      <c r="EG89" s="9">
        <v>0</v>
      </c>
      <c r="EH89" s="9">
        <v>3</v>
      </c>
      <c r="EI89" s="9">
        <v>2</v>
      </c>
      <c r="EJ89" s="9">
        <v>0</v>
      </c>
      <c r="EK89" s="9">
        <v>1</v>
      </c>
      <c r="EL89" s="9">
        <v>0</v>
      </c>
      <c r="EM89" s="8">
        <v>0</v>
      </c>
      <c r="EN89" s="10">
        <f t="shared" si="10"/>
        <v>56</v>
      </c>
      <c r="EO89" s="10">
        <f t="shared" si="11"/>
        <v>47</v>
      </c>
      <c r="EP89" s="1">
        <f t="shared" si="12"/>
        <v>0.059901447382419704</v>
      </c>
      <c r="EQ89" s="1">
        <f t="shared" si="13"/>
        <v>103</v>
      </c>
      <c r="ER89" s="1" t="s">
        <v>441</v>
      </c>
      <c r="ES89" s="1">
        <f t="shared" si="14"/>
        <v>8.985217107362956</v>
      </c>
      <c r="ET89" s="1">
        <f t="shared" si="15"/>
        <v>0.7410071942446043</v>
      </c>
    </row>
    <row r="90" spans="1:150" ht="15.75">
      <c r="A90" s="1" t="s">
        <v>443</v>
      </c>
      <c r="B90" s="1" t="s">
        <v>444</v>
      </c>
      <c r="C90" s="1">
        <v>46</v>
      </c>
      <c r="D90" s="1"/>
      <c r="E90" s="2">
        <v>0</v>
      </c>
      <c r="F90" s="2">
        <v>0</v>
      </c>
      <c r="G90" s="2">
        <v>1</v>
      </c>
      <c r="H90" s="2">
        <v>1</v>
      </c>
      <c r="I90" s="2">
        <v>1</v>
      </c>
      <c r="J90" s="2">
        <v>2</v>
      </c>
      <c r="K90" s="2">
        <v>3</v>
      </c>
      <c r="L90" s="2">
        <v>0</v>
      </c>
      <c r="M90" s="2">
        <v>0</v>
      </c>
      <c r="N90" s="2">
        <v>0</v>
      </c>
      <c r="O90" s="2">
        <v>2</v>
      </c>
      <c r="P90" s="2">
        <v>1</v>
      </c>
      <c r="Q90" s="2">
        <v>0</v>
      </c>
      <c r="R90" s="2">
        <v>0</v>
      </c>
      <c r="S90" s="2">
        <v>0</v>
      </c>
      <c r="T90" s="2">
        <v>0</v>
      </c>
      <c r="U90" s="2">
        <v>1</v>
      </c>
      <c r="V90" s="2">
        <v>0</v>
      </c>
      <c r="W90" s="3">
        <v>0</v>
      </c>
      <c r="X90" s="3">
        <v>0</v>
      </c>
      <c r="Y90" s="3">
        <v>0</v>
      </c>
      <c r="Z90" s="3">
        <v>4</v>
      </c>
      <c r="AA90" s="3">
        <v>1</v>
      </c>
      <c r="AB90" s="3">
        <v>1</v>
      </c>
      <c r="AC90" s="3">
        <v>1</v>
      </c>
      <c r="AD90" s="3">
        <v>2</v>
      </c>
      <c r="AE90" s="3">
        <v>0</v>
      </c>
      <c r="AF90" s="3">
        <v>0</v>
      </c>
      <c r="AG90" s="3">
        <v>2</v>
      </c>
      <c r="AH90" s="3">
        <v>2</v>
      </c>
      <c r="AI90" s="3">
        <v>1</v>
      </c>
      <c r="AJ90" s="3">
        <v>1</v>
      </c>
      <c r="AK90" s="3">
        <v>0</v>
      </c>
      <c r="AL90" s="3">
        <v>0</v>
      </c>
      <c r="AM90" s="3">
        <v>0</v>
      </c>
      <c r="AN90" s="3">
        <v>2</v>
      </c>
      <c r="AO90" s="3">
        <v>0</v>
      </c>
      <c r="AP90" s="3">
        <v>6</v>
      </c>
      <c r="AQ90" s="3">
        <v>0</v>
      </c>
      <c r="AR90" s="3">
        <v>0</v>
      </c>
      <c r="AS90" s="3">
        <v>2</v>
      </c>
      <c r="AT90" s="3">
        <v>0</v>
      </c>
      <c r="AU90" s="3">
        <v>1</v>
      </c>
      <c r="AV90" s="3">
        <v>2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3</v>
      </c>
      <c r="BD90" s="3">
        <v>4</v>
      </c>
      <c r="BE90" s="3">
        <v>3</v>
      </c>
      <c r="BF90" s="3">
        <v>3</v>
      </c>
      <c r="BG90" s="3">
        <v>0</v>
      </c>
      <c r="BH90" s="4">
        <v>1</v>
      </c>
      <c r="BI90" s="4">
        <v>0</v>
      </c>
      <c r="BJ90" s="4">
        <v>2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1</v>
      </c>
      <c r="BR90" s="4">
        <v>1</v>
      </c>
      <c r="BS90" s="5">
        <v>1</v>
      </c>
      <c r="BT90" s="5">
        <v>2</v>
      </c>
      <c r="BU90" s="5">
        <v>0</v>
      </c>
      <c r="BV90" s="5">
        <v>0</v>
      </c>
      <c r="BW90" s="5">
        <v>0</v>
      </c>
      <c r="BX90" s="5">
        <v>0</v>
      </c>
      <c r="BY90" s="5">
        <v>2</v>
      </c>
      <c r="BZ90" s="5">
        <v>0</v>
      </c>
      <c r="CA90" s="5">
        <v>0</v>
      </c>
      <c r="CB90" s="5">
        <v>0</v>
      </c>
      <c r="CC90" s="5">
        <v>0</v>
      </c>
      <c r="CD90" s="5">
        <v>1</v>
      </c>
      <c r="CE90" s="5">
        <v>2</v>
      </c>
      <c r="CF90" s="5">
        <v>0</v>
      </c>
      <c r="CG90" s="5">
        <v>4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2</v>
      </c>
      <c r="CQ90" s="5">
        <v>1</v>
      </c>
      <c r="CR90" s="5">
        <v>0</v>
      </c>
      <c r="CS90" s="5">
        <v>0</v>
      </c>
      <c r="CT90" s="5">
        <v>1</v>
      </c>
      <c r="CU90" s="6">
        <v>1</v>
      </c>
      <c r="CV90" s="6">
        <v>0</v>
      </c>
      <c r="CW90" s="6">
        <v>1</v>
      </c>
      <c r="CX90" s="6">
        <v>2</v>
      </c>
      <c r="CY90" s="6">
        <v>1</v>
      </c>
      <c r="CZ90" s="6">
        <v>2</v>
      </c>
      <c r="DA90" s="8">
        <v>0</v>
      </c>
      <c r="DB90" s="8">
        <v>1</v>
      </c>
      <c r="DC90" s="8">
        <v>0</v>
      </c>
      <c r="DD90" s="8">
        <v>0</v>
      </c>
      <c r="DE90" s="8">
        <v>1</v>
      </c>
      <c r="DF90" s="8">
        <v>0</v>
      </c>
      <c r="DG90" s="8">
        <v>1</v>
      </c>
      <c r="DH90" s="8">
        <v>0</v>
      </c>
      <c r="DI90" s="8">
        <v>2</v>
      </c>
      <c r="DJ90" s="9">
        <v>0</v>
      </c>
      <c r="DK90" s="9">
        <v>0</v>
      </c>
      <c r="DL90" s="9">
        <v>1</v>
      </c>
      <c r="DM90" s="9">
        <v>1</v>
      </c>
      <c r="DN90" s="9">
        <v>0</v>
      </c>
      <c r="DO90" s="9">
        <v>0</v>
      </c>
      <c r="DP90" s="9">
        <v>0</v>
      </c>
      <c r="DQ90" s="9">
        <v>0</v>
      </c>
      <c r="DR90" s="9">
        <v>2</v>
      </c>
      <c r="DS90" s="9">
        <v>0</v>
      </c>
      <c r="DT90" s="9">
        <v>0</v>
      </c>
      <c r="DU90" s="9">
        <v>0</v>
      </c>
      <c r="DV90" s="9">
        <v>1</v>
      </c>
      <c r="DW90" s="9">
        <v>2</v>
      </c>
      <c r="DX90" s="9">
        <v>1</v>
      </c>
      <c r="DY90" s="9">
        <v>0</v>
      </c>
      <c r="DZ90" s="9">
        <v>0</v>
      </c>
      <c r="EA90" s="9">
        <v>0</v>
      </c>
      <c r="EB90" s="9">
        <v>1</v>
      </c>
      <c r="EC90" s="9">
        <v>0</v>
      </c>
      <c r="ED90" s="9">
        <v>0</v>
      </c>
      <c r="EE90" s="9">
        <v>0</v>
      </c>
      <c r="EF90" s="9">
        <v>1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v>1</v>
      </c>
      <c r="EM90" s="8">
        <v>0</v>
      </c>
      <c r="EN90" s="10">
        <f t="shared" si="10"/>
        <v>76</v>
      </c>
      <c r="EO90" s="10">
        <f t="shared" si="11"/>
        <v>23</v>
      </c>
      <c r="EP90" s="1">
        <f t="shared" si="12"/>
        <v>0.0607007193378058</v>
      </c>
      <c r="EQ90" s="1">
        <f t="shared" si="13"/>
        <v>99</v>
      </c>
      <c r="ER90" s="1" t="s">
        <v>443</v>
      </c>
      <c r="ES90" s="1">
        <f t="shared" si="14"/>
        <v>9.10510790067087</v>
      </c>
      <c r="ET90" s="1">
        <f t="shared" si="15"/>
        <v>0.7122302158273381</v>
      </c>
    </row>
    <row r="91" spans="1:150" ht="15.75">
      <c r="A91" s="1" t="s">
        <v>445</v>
      </c>
      <c r="B91" s="1" t="s">
        <v>446</v>
      </c>
      <c r="C91" s="1">
        <v>46</v>
      </c>
      <c r="D91" s="1"/>
      <c r="E91" s="2">
        <v>1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3</v>
      </c>
      <c r="M91" s="2">
        <v>2</v>
      </c>
      <c r="N91" s="2">
        <v>1</v>
      </c>
      <c r="O91" s="2">
        <v>3</v>
      </c>
      <c r="P91" s="2">
        <v>0</v>
      </c>
      <c r="Q91" s="2">
        <v>1</v>
      </c>
      <c r="R91" s="2">
        <v>1</v>
      </c>
      <c r="S91" s="2">
        <v>1</v>
      </c>
      <c r="T91" s="2">
        <v>1</v>
      </c>
      <c r="U91" s="2">
        <v>0</v>
      </c>
      <c r="V91" s="2">
        <v>0</v>
      </c>
      <c r="W91" s="3">
        <v>0</v>
      </c>
      <c r="X91" s="3">
        <v>0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2</v>
      </c>
      <c r="AY91" s="3">
        <v>0</v>
      </c>
      <c r="AZ91" s="3">
        <v>0</v>
      </c>
      <c r="BA91" s="3">
        <v>1</v>
      </c>
      <c r="BB91" s="3">
        <v>0</v>
      </c>
      <c r="BC91" s="3">
        <v>0</v>
      </c>
      <c r="BD91" s="3">
        <v>1</v>
      </c>
      <c r="BE91" s="3">
        <v>2</v>
      </c>
      <c r="BF91" s="3">
        <v>1</v>
      </c>
      <c r="BG91" s="3">
        <v>0</v>
      </c>
      <c r="BH91" s="4">
        <v>0</v>
      </c>
      <c r="BI91" s="4">
        <v>1</v>
      </c>
      <c r="BJ91" s="4">
        <v>0</v>
      </c>
      <c r="BK91" s="4">
        <v>0</v>
      </c>
      <c r="BL91" s="4">
        <v>1</v>
      </c>
      <c r="BM91" s="4">
        <v>0</v>
      </c>
      <c r="BN91" s="4">
        <v>0</v>
      </c>
      <c r="BO91" s="4">
        <v>1</v>
      </c>
      <c r="BP91" s="4">
        <v>0</v>
      </c>
      <c r="BQ91" s="4">
        <v>1</v>
      </c>
      <c r="BR91" s="4">
        <v>1</v>
      </c>
      <c r="BS91" s="5">
        <v>0</v>
      </c>
      <c r="BT91" s="5">
        <v>0</v>
      </c>
      <c r="BU91" s="5">
        <v>1</v>
      </c>
      <c r="BV91" s="5">
        <v>1</v>
      </c>
      <c r="BW91" s="5">
        <v>1</v>
      </c>
      <c r="BX91" s="5">
        <v>1</v>
      </c>
      <c r="BY91" s="5">
        <v>0</v>
      </c>
      <c r="BZ91" s="5">
        <v>1</v>
      </c>
      <c r="CA91" s="5">
        <v>1</v>
      </c>
      <c r="CB91" s="5">
        <v>2</v>
      </c>
      <c r="CC91" s="5">
        <v>1</v>
      </c>
      <c r="CD91" s="5">
        <v>1</v>
      </c>
      <c r="CE91" s="5">
        <v>2</v>
      </c>
      <c r="CF91" s="5">
        <v>1</v>
      </c>
      <c r="CG91" s="5">
        <v>0</v>
      </c>
      <c r="CH91" s="5">
        <v>2</v>
      </c>
      <c r="CI91" s="5">
        <v>1</v>
      </c>
      <c r="CJ91" s="5">
        <v>0</v>
      </c>
      <c r="CK91" s="5">
        <v>3</v>
      </c>
      <c r="CL91" s="5">
        <v>3</v>
      </c>
      <c r="CM91" s="5">
        <v>0</v>
      </c>
      <c r="CN91" s="5">
        <v>0</v>
      </c>
      <c r="CO91" s="5">
        <v>2</v>
      </c>
      <c r="CP91" s="5">
        <v>1</v>
      </c>
      <c r="CQ91" s="5">
        <v>0</v>
      </c>
      <c r="CR91" s="5">
        <v>1</v>
      </c>
      <c r="CS91" s="5">
        <v>1</v>
      </c>
      <c r="CT91" s="5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8">
        <v>1</v>
      </c>
      <c r="DB91" s="8">
        <v>0</v>
      </c>
      <c r="DC91" s="8">
        <v>1</v>
      </c>
      <c r="DD91" s="8">
        <v>0</v>
      </c>
      <c r="DE91" s="8">
        <v>2</v>
      </c>
      <c r="DF91" s="8">
        <v>0</v>
      </c>
      <c r="DG91" s="8">
        <v>0</v>
      </c>
      <c r="DH91" s="8">
        <v>0</v>
      </c>
      <c r="DI91" s="8">
        <v>0</v>
      </c>
      <c r="DJ91" s="9">
        <v>0</v>
      </c>
      <c r="DK91" s="9">
        <v>0</v>
      </c>
      <c r="DL91" s="9">
        <v>0</v>
      </c>
      <c r="DM91" s="9">
        <v>2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9">
        <v>0</v>
      </c>
      <c r="DV91" s="9">
        <v>0</v>
      </c>
      <c r="DW91" s="9">
        <v>1</v>
      </c>
      <c r="DX91" s="9">
        <v>2</v>
      </c>
      <c r="DY91" s="9">
        <v>0</v>
      </c>
      <c r="DZ91" s="9">
        <v>1</v>
      </c>
      <c r="EA91" s="9">
        <v>1</v>
      </c>
      <c r="EB91" s="9">
        <v>0</v>
      </c>
      <c r="EC91" s="9">
        <v>4</v>
      </c>
      <c r="ED91" s="9">
        <v>0</v>
      </c>
      <c r="EE91" s="9">
        <v>1</v>
      </c>
      <c r="EF91" s="9">
        <v>0</v>
      </c>
      <c r="EG91" s="9">
        <v>0</v>
      </c>
      <c r="EH91" s="9">
        <v>1</v>
      </c>
      <c r="EI91" s="9">
        <v>1</v>
      </c>
      <c r="EJ91" s="9">
        <v>0</v>
      </c>
      <c r="EK91" s="9">
        <v>1</v>
      </c>
      <c r="EL91" s="9">
        <v>0</v>
      </c>
      <c r="EM91" s="8">
        <v>0</v>
      </c>
      <c r="EN91" s="10">
        <f t="shared" si="10"/>
        <v>61</v>
      </c>
      <c r="EO91" s="10">
        <f t="shared" si="11"/>
        <v>19</v>
      </c>
      <c r="EP91" s="1">
        <f t="shared" si="12"/>
        <v>0.060886851248225515</v>
      </c>
      <c r="EQ91" s="1">
        <f t="shared" si="13"/>
        <v>80</v>
      </c>
      <c r="ER91" s="1" t="s">
        <v>445</v>
      </c>
      <c r="ES91" s="1">
        <f t="shared" si="14"/>
        <v>9.133027687233827</v>
      </c>
      <c r="ET91" s="1">
        <f t="shared" si="15"/>
        <v>0.5755395683453237</v>
      </c>
    </row>
    <row r="92" spans="1:150" ht="15.75">
      <c r="A92" s="1" t="s">
        <v>447</v>
      </c>
      <c r="B92" s="1" t="s">
        <v>448</v>
      </c>
      <c r="C92" s="1">
        <v>32</v>
      </c>
      <c r="D92" s="1"/>
      <c r="E92" s="2">
        <v>0</v>
      </c>
      <c r="F92" s="2">
        <v>0</v>
      </c>
      <c r="G92" s="2">
        <v>0</v>
      </c>
      <c r="H92" s="2">
        <v>0</v>
      </c>
      <c r="I92" s="2">
        <v>2</v>
      </c>
      <c r="J92" s="2">
        <v>1</v>
      </c>
      <c r="K92" s="2">
        <v>0</v>
      </c>
      <c r="L92" s="2">
        <v>0</v>
      </c>
      <c r="M92" s="2">
        <v>1</v>
      </c>
      <c r="N92" s="2">
        <v>0</v>
      </c>
      <c r="O92" s="2">
        <v>2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3">
        <v>1</v>
      </c>
      <c r="X92" s="3">
        <v>0</v>
      </c>
      <c r="Y92" s="3">
        <v>0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1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1</v>
      </c>
      <c r="AV92" s="3">
        <v>0</v>
      </c>
      <c r="AW92" s="3">
        <v>2</v>
      </c>
      <c r="AX92" s="3">
        <v>0</v>
      </c>
      <c r="AY92" s="3">
        <v>0</v>
      </c>
      <c r="AZ92" s="3">
        <v>0</v>
      </c>
      <c r="BA92" s="3">
        <v>1</v>
      </c>
      <c r="BB92" s="3">
        <v>2</v>
      </c>
      <c r="BC92" s="3">
        <v>0</v>
      </c>
      <c r="BD92" s="3">
        <v>0</v>
      </c>
      <c r="BE92" s="3">
        <v>0</v>
      </c>
      <c r="BF92" s="3">
        <v>2</v>
      </c>
      <c r="BG92" s="3">
        <v>0</v>
      </c>
      <c r="BH92" s="4">
        <v>0</v>
      </c>
      <c r="BI92" s="4">
        <v>0</v>
      </c>
      <c r="BJ92" s="4">
        <v>0</v>
      </c>
      <c r="BK92" s="4">
        <v>1</v>
      </c>
      <c r="BL92" s="4">
        <v>0</v>
      </c>
      <c r="BM92" s="4">
        <v>3</v>
      </c>
      <c r="BN92" s="4">
        <v>1</v>
      </c>
      <c r="BO92" s="4">
        <v>0</v>
      </c>
      <c r="BP92" s="4">
        <v>0</v>
      </c>
      <c r="BQ92" s="4">
        <v>1</v>
      </c>
      <c r="BR92" s="4">
        <v>0</v>
      </c>
      <c r="BS92" s="5">
        <v>0</v>
      </c>
      <c r="BT92" s="5">
        <v>1</v>
      </c>
      <c r="BU92" s="5">
        <v>0</v>
      </c>
      <c r="BV92" s="5">
        <v>0</v>
      </c>
      <c r="BW92" s="5">
        <v>1</v>
      </c>
      <c r="BX92" s="5">
        <v>0</v>
      </c>
      <c r="BY92" s="5">
        <v>0</v>
      </c>
      <c r="BZ92" s="5">
        <v>0</v>
      </c>
      <c r="CA92" s="5">
        <v>0</v>
      </c>
      <c r="CB92" s="5">
        <v>1</v>
      </c>
      <c r="CC92" s="5">
        <v>2</v>
      </c>
      <c r="CD92" s="5">
        <v>0</v>
      </c>
      <c r="CE92" s="5">
        <v>1</v>
      </c>
      <c r="CF92" s="5">
        <v>0</v>
      </c>
      <c r="CG92" s="5">
        <v>1</v>
      </c>
      <c r="CH92" s="5">
        <v>0</v>
      </c>
      <c r="CI92" s="5">
        <v>2</v>
      </c>
      <c r="CJ92" s="5">
        <v>1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2</v>
      </c>
      <c r="CQ92" s="5">
        <v>1</v>
      </c>
      <c r="CR92" s="5">
        <v>0</v>
      </c>
      <c r="CS92" s="5">
        <v>0</v>
      </c>
      <c r="CT92" s="5">
        <v>0</v>
      </c>
      <c r="CU92" s="6">
        <v>0</v>
      </c>
      <c r="CV92" s="6">
        <v>1</v>
      </c>
      <c r="CW92" s="6">
        <v>0</v>
      </c>
      <c r="CX92" s="6">
        <v>1</v>
      </c>
      <c r="CY92" s="6">
        <v>1</v>
      </c>
      <c r="CZ92" s="6">
        <v>0</v>
      </c>
      <c r="DA92" s="8">
        <v>1</v>
      </c>
      <c r="DB92" s="8">
        <v>0</v>
      </c>
      <c r="DC92" s="8">
        <v>1</v>
      </c>
      <c r="DD92" s="8">
        <v>1</v>
      </c>
      <c r="DE92" s="8">
        <v>0</v>
      </c>
      <c r="DF92" s="8">
        <v>3</v>
      </c>
      <c r="DG92" s="8">
        <v>0</v>
      </c>
      <c r="DH92" s="8">
        <v>1</v>
      </c>
      <c r="DI92" s="8">
        <v>2</v>
      </c>
      <c r="DJ92" s="9">
        <v>3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1</v>
      </c>
      <c r="DU92" s="9">
        <v>5</v>
      </c>
      <c r="DV92" s="9">
        <v>1</v>
      </c>
      <c r="DW92" s="9">
        <v>0</v>
      </c>
      <c r="DX92" s="9">
        <v>0</v>
      </c>
      <c r="DY92" s="9">
        <v>0</v>
      </c>
      <c r="DZ92" s="9">
        <v>2</v>
      </c>
      <c r="EA92" s="9">
        <v>0</v>
      </c>
      <c r="EB92" s="9">
        <v>1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2</v>
      </c>
      <c r="EJ92" s="9">
        <v>0</v>
      </c>
      <c r="EK92" s="9">
        <v>0</v>
      </c>
      <c r="EL92" s="9">
        <v>0</v>
      </c>
      <c r="EM92" s="8">
        <v>3</v>
      </c>
      <c r="EN92" s="10">
        <f t="shared" si="10"/>
        <v>40</v>
      </c>
      <c r="EO92" s="10">
        <f t="shared" si="11"/>
        <v>30</v>
      </c>
      <c r="EP92" s="1">
        <f t="shared" si="12"/>
        <v>0.061794420040550524</v>
      </c>
      <c r="EQ92" s="1">
        <f t="shared" si="13"/>
        <v>70</v>
      </c>
      <c r="ER92" s="1" t="s">
        <v>447</v>
      </c>
      <c r="ES92" s="1">
        <f t="shared" si="14"/>
        <v>9.269163006082579</v>
      </c>
      <c r="ET92" s="1">
        <f t="shared" si="15"/>
        <v>0.5035971223021583</v>
      </c>
    </row>
    <row r="93" spans="1:150" ht="15.75">
      <c r="A93" s="1" t="s">
        <v>449</v>
      </c>
      <c r="B93" s="1" t="s">
        <v>450</v>
      </c>
      <c r="C93" s="1">
        <v>42</v>
      </c>
      <c r="D93" s="1"/>
      <c r="E93" s="2">
        <v>0</v>
      </c>
      <c r="F93" s="2">
        <v>0</v>
      </c>
      <c r="G93" s="2">
        <v>0</v>
      </c>
      <c r="H93" s="2">
        <v>0</v>
      </c>
      <c r="I93" s="2">
        <v>1</v>
      </c>
      <c r="J93" s="2">
        <v>1</v>
      </c>
      <c r="K93" s="2">
        <v>1</v>
      </c>
      <c r="L93" s="2">
        <v>0</v>
      </c>
      <c r="M93" s="2">
        <v>0</v>
      </c>
      <c r="N93" s="2">
        <v>1</v>
      </c>
      <c r="O93" s="2">
        <v>3</v>
      </c>
      <c r="P93" s="2">
        <v>2</v>
      </c>
      <c r="Q93" s="2">
        <v>0</v>
      </c>
      <c r="R93" s="2">
        <v>0</v>
      </c>
      <c r="S93" s="2">
        <v>1</v>
      </c>
      <c r="T93" s="2">
        <v>0</v>
      </c>
      <c r="U93" s="2">
        <v>1</v>
      </c>
      <c r="V93" s="2">
        <v>0</v>
      </c>
      <c r="W93" s="3">
        <v>2</v>
      </c>
      <c r="X93" s="3">
        <v>2</v>
      </c>
      <c r="Y93" s="3">
        <v>0</v>
      </c>
      <c r="Z93" s="3">
        <v>1</v>
      </c>
      <c r="AA93" s="3">
        <v>0</v>
      </c>
      <c r="AB93" s="3">
        <v>0</v>
      </c>
      <c r="AC93" s="3">
        <v>1</v>
      </c>
      <c r="AD93" s="3">
        <v>1</v>
      </c>
      <c r="AE93" s="3">
        <v>1</v>
      </c>
      <c r="AF93" s="3">
        <v>2</v>
      </c>
      <c r="AG93" s="3">
        <v>1</v>
      </c>
      <c r="AH93" s="3">
        <v>2</v>
      </c>
      <c r="AI93" s="3">
        <v>0</v>
      </c>
      <c r="AJ93" s="3">
        <v>0</v>
      </c>
      <c r="AK93" s="3">
        <v>0</v>
      </c>
      <c r="AL93" s="3">
        <v>0</v>
      </c>
      <c r="AM93" s="3">
        <v>1</v>
      </c>
      <c r="AN93" s="3">
        <v>1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2</v>
      </c>
      <c r="AZ93" s="3">
        <v>0</v>
      </c>
      <c r="BA93" s="3">
        <v>0</v>
      </c>
      <c r="BB93" s="3">
        <v>1</v>
      </c>
      <c r="BC93" s="3">
        <v>0</v>
      </c>
      <c r="BD93" s="3">
        <v>2</v>
      </c>
      <c r="BE93" s="3">
        <v>0</v>
      </c>
      <c r="BF93" s="3">
        <v>1</v>
      </c>
      <c r="BG93" s="3">
        <v>0</v>
      </c>
      <c r="BH93" s="4">
        <v>2</v>
      </c>
      <c r="BI93" s="4">
        <v>1</v>
      </c>
      <c r="BJ93" s="4">
        <v>0</v>
      </c>
      <c r="BK93" s="4">
        <v>0</v>
      </c>
      <c r="BL93" s="4">
        <v>0</v>
      </c>
      <c r="BM93" s="4">
        <v>1</v>
      </c>
      <c r="BN93" s="4">
        <v>0</v>
      </c>
      <c r="BO93" s="4">
        <v>1</v>
      </c>
      <c r="BP93" s="4">
        <v>0</v>
      </c>
      <c r="BQ93" s="4">
        <v>0</v>
      </c>
      <c r="BR93" s="4">
        <v>0</v>
      </c>
      <c r="BS93" s="5">
        <v>0</v>
      </c>
      <c r="BT93" s="5">
        <v>0</v>
      </c>
      <c r="BU93" s="5">
        <v>0</v>
      </c>
      <c r="BV93" s="5">
        <v>0</v>
      </c>
      <c r="BW93" s="5">
        <v>1</v>
      </c>
      <c r="BX93" s="5">
        <v>0</v>
      </c>
      <c r="BY93" s="5">
        <v>0</v>
      </c>
      <c r="BZ93" s="5">
        <v>1</v>
      </c>
      <c r="CA93" s="5">
        <v>0</v>
      </c>
      <c r="CB93" s="5">
        <v>0</v>
      </c>
      <c r="CC93" s="5">
        <v>1</v>
      </c>
      <c r="CD93" s="5">
        <v>1</v>
      </c>
      <c r="CE93" s="5">
        <v>0</v>
      </c>
      <c r="CF93" s="5">
        <v>0</v>
      </c>
      <c r="CG93" s="5">
        <v>0</v>
      </c>
      <c r="CH93" s="5">
        <v>1</v>
      </c>
      <c r="CI93" s="5">
        <v>0</v>
      </c>
      <c r="CJ93" s="5">
        <v>0</v>
      </c>
      <c r="CK93" s="5">
        <v>0</v>
      </c>
      <c r="CL93" s="5">
        <v>1</v>
      </c>
      <c r="CM93" s="5">
        <v>1</v>
      </c>
      <c r="CN93" s="5">
        <v>0</v>
      </c>
      <c r="CO93" s="5">
        <v>1</v>
      </c>
      <c r="CP93" s="5">
        <v>1</v>
      </c>
      <c r="CQ93" s="5">
        <v>1</v>
      </c>
      <c r="CR93" s="5">
        <v>1</v>
      </c>
      <c r="CS93" s="5">
        <v>1</v>
      </c>
      <c r="CT93" s="5">
        <v>0</v>
      </c>
      <c r="CU93" s="6">
        <v>1</v>
      </c>
      <c r="CV93" s="6">
        <v>0</v>
      </c>
      <c r="CW93" s="6">
        <v>0</v>
      </c>
      <c r="CX93" s="6">
        <v>0</v>
      </c>
      <c r="CY93" s="6">
        <v>0</v>
      </c>
      <c r="CZ93" s="6">
        <v>2</v>
      </c>
      <c r="DA93" s="8">
        <v>0</v>
      </c>
      <c r="DB93" s="8">
        <v>3</v>
      </c>
      <c r="DC93" s="8">
        <v>0</v>
      </c>
      <c r="DD93" s="8">
        <v>0</v>
      </c>
      <c r="DE93" s="8">
        <v>0</v>
      </c>
      <c r="DF93" s="8">
        <v>0</v>
      </c>
      <c r="DG93" s="8">
        <v>1</v>
      </c>
      <c r="DH93" s="8">
        <v>0</v>
      </c>
      <c r="DI93" s="8">
        <v>0</v>
      </c>
      <c r="DJ93" s="9">
        <v>0</v>
      </c>
      <c r="DK93" s="9">
        <v>0</v>
      </c>
      <c r="DL93" s="9">
        <v>1</v>
      </c>
      <c r="DM93" s="9">
        <v>0</v>
      </c>
      <c r="DN93" s="9">
        <v>1</v>
      </c>
      <c r="DO93" s="9">
        <v>1</v>
      </c>
      <c r="DP93" s="9">
        <v>0</v>
      </c>
      <c r="DQ93" s="9">
        <v>0</v>
      </c>
      <c r="DR93" s="9">
        <v>1</v>
      </c>
      <c r="DS93" s="9">
        <v>0</v>
      </c>
      <c r="DT93" s="9">
        <v>0</v>
      </c>
      <c r="DU93" s="9">
        <v>0</v>
      </c>
      <c r="DV93" s="9">
        <v>0</v>
      </c>
      <c r="DW93" s="9">
        <v>2</v>
      </c>
      <c r="DX93" s="9">
        <v>0</v>
      </c>
      <c r="DY93" s="9">
        <v>0</v>
      </c>
      <c r="DZ93" s="9">
        <v>1</v>
      </c>
      <c r="EA93" s="9">
        <v>0</v>
      </c>
      <c r="EB93" s="9">
        <v>0</v>
      </c>
      <c r="EC93" s="9">
        <v>0</v>
      </c>
      <c r="ED93" s="9">
        <v>1</v>
      </c>
      <c r="EE93" s="9">
        <v>0</v>
      </c>
      <c r="EF93" s="9">
        <v>0</v>
      </c>
      <c r="EG93" s="9">
        <v>0</v>
      </c>
      <c r="EH93" s="9">
        <v>0</v>
      </c>
      <c r="EI93" s="9">
        <v>1</v>
      </c>
      <c r="EJ93" s="9">
        <v>0</v>
      </c>
      <c r="EK93" s="9">
        <v>0</v>
      </c>
      <c r="EL93" s="9">
        <v>0</v>
      </c>
      <c r="EM93" s="8">
        <v>0</v>
      </c>
      <c r="EN93" s="10">
        <f t="shared" si="10"/>
        <v>51</v>
      </c>
      <c r="EO93" s="10">
        <f t="shared" si="11"/>
        <v>16</v>
      </c>
      <c r="EP93" s="1">
        <f t="shared" si="12"/>
        <v>0.07218515297371375</v>
      </c>
      <c r="EQ93" s="1">
        <f t="shared" si="13"/>
        <v>67</v>
      </c>
      <c r="ER93" s="1" t="s">
        <v>449</v>
      </c>
      <c r="ES93" s="1">
        <f t="shared" si="14"/>
        <v>10.827772946057063</v>
      </c>
      <c r="ET93" s="1">
        <f t="shared" si="15"/>
        <v>0.48201438848920863</v>
      </c>
    </row>
    <row r="94" spans="1:150" ht="15.75">
      <c r="A94" s="1" t="s">
        <v>451</v>
      </c>
      <c r="B94" s="1" t="s">
        <v>452</v>
      </c>
      <c r="C94" s="1">
        <v>24</v>
      </c>
      <c r="D94" s="1"/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1</v>
      </c>
      <c r="N94" s="2">
        <v>1</v>
      </c>
      <c r="O94" s="2">
        <v>0</v>
      </c>
      <c r="P94" s="2">
        <v>0</v>
      </c>
      <c r="Q94" s="2">
        <v>1</v>
      </c>
      <c r="R94" s="2">
        <v>1</v>
      </c>
      <c r="S94" s="2">
        <v>1</v>
      </c>
      <c r="T94" s="2">
        <v>0</v>
      </c>
      <c r="U94" s="2">
        <v>0</v>
      </c>
      <c r="V94" s="2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4">
        <v>1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3</v>
      </c>
      <c r="BR94" s="4">
        <v>0</v>
      </c>
      <c r="BS94" s="5">
        <v>1</v>
      </c>
      <c r="BT94" s="5">
        <v>0</v>
      </c>
      <c r="BU94" s="5">
        <v>2</v>
      </c>
      <c r="BV94" s="5">
        <v>2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1</v>
      </c>
      <c r="CC94" s="5">
        <v>1</v>
      </c>
      <c r="CD94" s="5">
        <v>1</v>
      </c>
      <c r="CE94" s="5">
        <v>2</v>
      </c>
      <c r="CF94" s="5">
        <v>0</v>
      </c>
      <c r="CG94" s="5">
        <v>0</v>
      </c>
      <c r="CH94" s="5">
        <v>2</v>
      </c>
      <c r="CI94" s="5">
        <v>1</v>
      </c>
      <c r="CJ94" s="5">
        <v>2</v>
      </c>
      <c r="CK94" s="5">
        <v>0</v>
      </c>
      <c r="CL94" s="5">
        <v>0</v>
      </c>
      <c r="CM94" s="5">
        <v>0</v>
      </c>
      <c r="CN94" s="5">
        <v>0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6">
        <v>1</v>
      </c>
      <c r="CV94" s="6">
        <v>1</v>
      </c>
      <c r="CW94" s="6">
        <v>3</v>
      </c>
      <c r="CX94" s="6">
        <v>0</v>
      </c>
      <c r="CY94" s="6">
        <v>0</v>
      </c>
      <c r="CZ94" s="6">
        <v>0</v>
      </c>
      <c r="DA94" s="8">
        <v>0</v>
      </c>
      <c r="DB94" s="8">
        <v>0</v>
      </c>
      <c r="DC94" s="8">
        <v>0</v>
      </c>
      <c r="DD94" s="8">
        <v>2</v>
      </c>
      <c r="DE94" s="8">
        <v>0</v>
      </c>
      <c r="DF94" s="8">
        <v>1</v>
      </c>
      <c r="DG94" s="8">
        <v>0</v>
      </c>
      <c r="DH94" s="8">
        <v>1</v>
      </c>
      <c r="DI94" s="8">
        <v>0</v>
      </c>
      <c r="DJ94" s="9">
        <v>1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1</v>
      </c>
      <c r="DQ94" s="9">
        <v>0</v>
      </c>
      <c r="DR94" s="9">
        <v>0</v>
      </c>
      <c r="DS94" s="9">
        <v>0</v>
      </c>
      <c r="DT94" s="9">
        <v>1</v>
      </c>
      <c r="DU94" s="9">
        <v>9</v>
      </c>
      <c r="DV94" s="9">
        <v>1</v>
      </c>
      <c r="DW94" s="9">
        <v>0</v>
      </c>
      <c r="DX94" s="9">
        <v>0</v>
      </c>
      <c r="DY94" s="9">
        <v>2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1</v>
      </c>
      <c r="EH94" s="9">
        <v>0</v>
      </c>
      <c r="EI94" s="9">
        <v>0</v>
      </c>
      <c r="EJ94" s="9">
        <v>0</v>
      </c>
      <c r="EK94" s="9">
        <v>0</v>
      </c>
      <c r="EL94" s="9">
        <v>0</v>
      </c>
      <c r="EM94" s="8">
        <v>0</v>
      </c>
      <c r="EN94" s="10">
        <f t="shared" si="10"/>
        <v>28</v>
      </c>
      <c r="EO94" s="10">
        <f t="shared" si="11"/>
        <v>25</v>
      </c>
      <c r="EP94" s="1">
        <f t="shared" si="12"/>
        <v>0.07243924723320638</v>
      </c>
      <c r="EQ94" s="1">
        <f t="shared" si="13"/>
        <v>53</v>
      </c>
      <c r="ER94" s="1" t="s">
        <v>451</v>
      </c>
      <c r="ES94" s="1">
        <f t="shared" si="14"/>
        <v>10.865887084980958</v>
      </c>
      <c r="ET94" s="1">
        <f t="shared" si="15"/>
        <v>0.381294964028777</v>
      </c>
    </row>
    <row r="95" spans="1:150" ht="15.75">
      <c r="A95" s="1" t="s">
        <v>453</v>
      </c>
      <c r="B95" s="1" t="s">
        <v>454</v>
      </c>
      <c r="C95" s="1">
        <v>61</v>
      </c>
      <c r="D95" s="1"/>
      <c r="E95" s="2">
        <v>0</v>
      </c>
      <c r="F95" s="2">
        <v>2</v>
      </c>
      <c r="G95" s="2">
        <v>0</v>
      </c>
      <c r="H95" s="2">
        <v>1</v>
      </c>
      <c r="I95" s="2">
        <v>0</v>
      </c>
      <c r="J95" s="2">
        <v>0</v>
      </c>
      <c r="K95" s="2">
        <v>3</v>
      </c>
      <c r="L95" s="2">
        <v>0</v>
      </c>
      <c r="M95" s="2">
        <v>1</v>
      </c>
      <c r="N95" s="2">
        <v>1</v>
      </c>
      <c r="O95" s="2">
        <v>9</v>
      </c>
      <c r="P95" s="2">
        <v>0</v>
      </c>
      <c r="Q95" s="2">
        <v>1</v>
      </c>
      <c r="R95" s="2">
        <v>1</v>
      </c>
      <c r="S95" s="2">
        <v>1</v>
      </c>
      <c r="T95" s="2">
        <v>0</v>
      </c>
      <c r="U95" s="2">
        <v>0</v>
      </c>
      <c r="V95" s="2">
        <v>1</v>
      </c>
      <c r="W95" s="3">
        <v>4</v>
      </c>
      <c r="X95" s="3">
        <v>4</v>
      </c>
      <c r="Y95" s="3">
        <v>0</v>
      </c>
      <c r="Z95" s="3">
        <v>4</v>
      </c>
      <c r="AA95" s="3">
        <v>2</v>
      </c>
      <c r="AB95" s="3">
        <v>1</v>
      </c>
      <c r="AC95" s="3">
        <v>0</v>
      </c>
      <c r="AD95" s="3">
        <v>0</v>
      </c>
      <c r="AE95" s="3">
        <v>1</v>
      </c>
      <c r="AF95" s="3">
        <v>1</v>
      </c>
      <c r="AG95" s="3">
        <v>1</v>
      </c>
      <c r="AH95" s="3">
        <v>2</v>
      </c>
      <c r="AI95" s="3">
        <v>0</v>
      </c>
      <c r="AJ95" s="3">
        <v>1</v>
      </c>
      <c r="AK95" s="3">
        <v>0</v>
      </c>
      <c r="AL95" s="3">
        <v>0</v>
      </c>
      <c r="AM95" s="3">
        <v>1</v>
      </c>
      <c r="AN95" s="3">
        <v>3</v>
      </c>
      <c r="AO95" s="3">
        <v>4</v>
      </c>
      <c r="AP95" s="3">
        <v>3</v>
      </c>
      <c r="AQ95" s="3">
        <v>0</v>
      </c>
      <c r="AR95" s="3">
        <v>1</v>
      </c>
      <c r="AS95" s="3">
        <v>0</v>
      </c>
      <c r="AT95" s="3">
        <v>0</v>
      </c>
      <c r="AU95" s="3">
        <v>3</v>
      </c>
      <c r="AV95" s="3">
        <v>3</v>
      </c>
      <c r="AW95" s="3">
        <v>0</v>
      </c>
      <c r="AX95" s="3">
        <v>1</v>
      </c>
      <c r="AY95" s="3">
        <v>0</v>
      </c>
      <c r="AZ95" s="3">
        <v>0</v>
      </c>
      <c r="BA95" s="3">
        <v>3</v>
      </c>
      <c r="BB95" s="3">
        <v>1</v>
      </c>
      <c r="BC95" s="3">
        <v>4</v>
      </c>
      <c r="BD95" s="3">
        <v>1</v>
      </c>
      <c r="BE95" s="3">
        <v>1</v>
      </c>
      <c r="BF95" s="3">
        <v>1</v>
      </c>
      <c r="BG95" s="3">
        <v>1</v>
      </c>
      <c r="BH95" s="4">
        <v>1</v>
      </c>
      <c r="BI95" s="4">
        <v>2</v>
      </c>
      <c r="BJ95" s="4">
        <v>2</v>
      </c>
      <c r="BK95" s="4">
        <v>0</v>
      </c>
      <c r="BL95" s="4">
        <v>1</v>
      </c>
      <c r="BM95" s="4">
        <v>0</v>
      </c>
      <c r="BN95" s="4">
        <v>1</v>
      </c>
      <c r="BO95" s="4">
        <v>2</v>
      </c>
      <c r="BP95" s="4">
        <v>2</v>
      </c>
      <c r="BQ95" s="4">
        <v>0</v>
      </c>
      <c r="BR95" s="4">
        <v>2</v>
      </c>
      <c r="BS95" s="5">
        <v>2</v>
      </c>
      <c r="BT95" s="5">
        <v>4</v>
      </c>
      <c r="BU95" s="5">
        <v>0</v>
      </c>
      <c r="BV95" s="5">
        <v>0</v>
      </c>
      <c r="BW95" s="5">
        <v>1</v>
      </c>
      <c r="BX95" s="5">
        <v>2</v>
      </c>
      <c r="BY95" s="5">
        <v>1</v>
      </c>
      <c r="BZ95" s="5">
        <v>1</v>
      </c>
      <c r="CA95" s="5">
        <v>1</v>
      </c>
      <c r="CB95" s="5">
        <v>0</v>
      </c>
      <c r="CC95" s="5">
        <v>0</v>
      </c>
      <c r="CD95" s="5">
        <v>0</v>
      </c>
      <c r="CE95" s="5">
        <v>1</v>
      </c>
      <c r="CF95" s="5">
        <v>0</v>
      </c>
      <c r="CG95" s="5">
        <v>1</v>
      </c>
      <c r="CH95" s="5">
        <v>2</v>
      </c>
      <c r="CI95" s="5">
        <v>1</v>
      </c>
      <c r="CJ95" s="5">
        <v>2</v>
      </c>
      <c r="CK95" s="5">
        <v>3</v>
      </c>
      <c r="CL95" s="5">
        <v>3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5</v>
      </c>
      <c r="CS95" s="5">
        <v>4</v>
      </c>
      <c r="CT95" s="5">
        <v>4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3</v>
      </c>
      <c r="DA95" s="8">
        <v>1</v>
      </c>
      <c r="DB95" s="8">
        <v>4</v>
      </c>
      <c r="DC95" s="8">
        <v>1</v>
      </c>
      <c r="DD95" s="8">
        <v>0</v>
      </c>
      <c r="DE95" s="8">
        <v>0</v>
      </c>
      <c r="DF95" s="8">
        <v>0</v>
      </c>
      <c r="DG95" s="8">
        <v>2</v>
      </c>
      <c r="DH95" s="8">
        <v>0</v>
      </c>
      <c r="DI95" s="8">
        <v>2</v>
      </c>
      <c r="DJ95" s="9">
        <v>2</v>
      </c>
      <c r="DK95" s="9">
        <v>0</v>
      </c>
      <c r="DL95" s="9">
        <v>0</v>
      </c>
      <c r="DM95" s="9">
        <v>2</v>
      </c>
      <c r="DN95" s="9">
        <v>3</v>
      </c>
      <c r="DO95" s="9">
        <v>2</v>
      </c>
      <c r="DP95" s="9">
        <v>0</v>
      </c>
      <c r="DQ95" s="9">
        <v>0</v>
      </c>
      <c r="DR95" s="9">
        <v>1</v>
      </c>
      <c r="DS95" s="9">
        <v>0</v>
      </c>
      <c r="DT95" s="9">
        <v>0</v>
      </c>
      <c r="DU95" s="9">
        <v>0</v>
      </c>
      <c r="DV95" s="9">
        <v>0</v>
      </c>
      <c r="DW95" s="9">
        <v>1</v>
      </c>
      <c r="DX95" s="9">
        <v>0</v>
      </c>
      <c r="DY95" s="9">
        <v>0</v>
      </c>
      <c r="DZ95" s="9">
        <v>2</v>
      </c>
      <c r="EA95" s="9">
        <v>0</v>
      </c>
      <c r="EB95" s="9">
        <v>5</v>
      </c>
      <c r="EC95" s="9">
        <v>0</v>
      </c>
      <c r="ED95" s="9">
        <v>0</v>
      </c>
      <c r="EE95" s="9">
        <v>2</v>
      </c>
      <c r="EF95" s="9">
        <v>0</v>
      </c>
      <c r="EG95" s="9">
        <v>1</v>
      </c>
      <c r="EH95" s="9">
        <v>3</v>
      </c>
      <c r="EI95" s="9">
        <v>1</v>
      </c>
      <c r="EJ95" s="9">
        <v>0</v>
      </c>
      <c r="EK95" s="9">
        <v>2</v>
      </c>
      <c r="EL95" s="9">
        <v>1</v>
      </c>
      <c r="EM95" s="8">
        <v>1</v>
      </c>
      <c r="EN95" s="10">
        <f t="shared" si="10"/>
        <v>124</v>
      </c>
      <c r="EO95" s="10">
        <f t="shared" si="11"/>
        <v>42</v>
      </c>
      <c r="EP95" s="1">
        <f t="shared" si="12"/>
        <v>0.0726304262527126</v>
      </c>
      <c r="EQ95" s="1">
        <f t="shared" si="13"/>
        <v>166</v>
      </c>
      <c r="ER95" s="1" t="s">
        <v>453</v>
      </c>
      <c r="ES95" s="1">
        <f t="shared" si="14"/>
        <v>10.89456393790689</v>
      </c>
      <c r="ET95" s="1">
        <f t="shared" si="15"/>
        <v>1.1942446043165467</v>
      </c>
    </row>
    <row r="96" spans="1:150" ht="15.75">
      <c r="A96" s="1" t="s">
        <v>455</v>
      </c>
      <c r="B96" s="1" t="s">
        <v>456</v>
      </c>
      <c r="C96" s="1">
        <v>41</v>
      </c>
      <c r="D96" s="1"/>
      <c r="E96" s="2">
        <v>0</v>
      </c>
      <c r="F96" s="2">
        <v>0</v>
      </c>
      <c r="G96" s="2">
        <v>0</v>
      </c>
      <c r="H96" s="2">
        <v>0</v>
      </c>
      <c r="I96" s="2">
        <v>1</v>
      </c>
      <c r="J96" s="2">
        <v>1</v>
      </c>
      <c r="K96" s="2">
        <v>0</v>
      </c>
      <c r="L96" s="2">
        <v>0</v>
      </c>
      <c r="M96" s="2">
        <v>0</v>
      </c>
      <c r="N96" s="2">
        <v>0</v>
      </c>
      <c r="O96" s="2">
        <v>1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1</v>
      </c>
      <c r="AC96" s="3">
        <v>1</v>
      </c>
      <c r="AD96" s="3">
        <v>0</v>
      </c>
      <c r="AE96" s="3">
        <v>1</v>
      </c>
      <c r="AF96" s="3">
        <v>0</v>
      </c>
      <c r="AG96" s="3">
        <v>1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1</v>
      </c>
      <c r="AN96" s="3">
        <v>2</v>
      </c>
      <c r="AO96" s="3">
        <v>2</v>
      </c>
      <c r="AP96" s="3">
        <v>0</v>
      </c>
      <c r="AQ96" s="3">
        <v>2</v>
      </c>
      <c r="AR96" s="3">
        <v>2</v>
      </c>
      <c r="AS96" s="3">
        <v>1</v>
      </c>
      <c r="AT96" s="3">
        <v>1</v>
      </c>
      <c r="AU96" s="3">
        <v>0</v>
      </c>
      <c r="AV96" s="3">
        <v>1</v>
      </c>
      <c r="AW96" s="3">
        <v>0</v>
      </c>
      <c r="AX96" s="3">
        <v>1</v>
      </c>
      <c r="AY96" s="3">
        <v>1</v>
      </c>
      <c r="AZ96" s="3">
        <v>1</v>
      </c>
      <c r="BA96" s="3">
        <v>0</v>
      </c>
      <c r="BB96" s="3">
        <v>2</v>
      </c>
      <c r="BC96" s="3">
        <v>1</v>
      </c>
      <c r="BD96" s="3">
        <v>5</v>
      </c>
      <c r="BE96" s="3">
        <v>1</v>
      </c>
      <c r="BF96" s="3">
        <v>1</v>
      </c>
      <c r="BG96" s="3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1</v>
      </c>
      <c r="BO96" s="4">
        <v>2</v>
      </c>
      <c r="BP96" s="4">
        <v>0</v>
      </c>
      <c r="BQ96" s="4">
        <v>0</v>
      </c>
      <c r="BR96" s="4">
        <v>0</v>
      </c>
      <c r="BS96" s="5">
        <v>1</v>
      </c>
      <c r="BT96" s="5">
        <v>0</v>
      </c>
      <c r="BU96" s="5">
        <v>0</v>
      </c>
      <c r="BV96" s="5">
        <v>2</v>
      </c>
      <c r="BW96" s="5">
        <v>0</v>
      </c>
      <c r="BX96" s="5">
        <v>1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v>1</v>
      </c>
      <c r="CG96" s="5">
        <v>0</v>
      </c>
      <c r="CH96" s="5">
        <v>1</v>
      </c>
      <c r="CI96" s="5">
        <v>0</v>
      </c>
      <c r="CJ96" s="5">
        <v>1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2</v>
      </c>
      <c r="CU96" s="6">
        <v>1</v>
      </c>
      <c r="CV96" s="6">
        <v>0</v>
      </c>
      <c r="CW96" s="6">
        <v>1</v>
      </c>
      <c r="CX96" s="6">
        <v>1</v>
      </c>
      <c r="CY96" s="6">
        <v>1</v>
      </c>
      <c r="CZ96" s="6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1</v>
      </c>
      <c r="DH96" s="8">
        <v>0</v>
      </c>
      <c r="DI96" s="8">
        <v>0</v>
      </c>
      <c r="DJ96" s="9">
        <v>0</v>
      </c>
      <c r="DK96" s="9">
        <v>0</v>
      </c>
      <c r="DL96" s="9">
        <v>1</v>
      </c>
      <c r="DM96" s="9">
        <v>0</v>
      </c>
      <c r="DN96" s="9">
        <v>1</v>
      </c>
      <c r="DO96" s="9">
        <v>0</v>
      </c>
      <c r="DP96" s="9">
        <v>0</v>
      </c>
      <c r="DQ96" s="9">
        <v>1</v>
      </c>
      <c r="DR96" s="9">
        <v>2</v>
      </c>
      <c r="DS96" s="9">
        <v>1</v>
      </c>
      <c r="DT96" s="9">
        <v>0</v>
      </c>
      <c r="DU96" s="9">
        <v>0</v>
      </c>
      <c r="DV96" s="9">
        <v>0</v>
      </c>
      <c r="DW96" s="9">
        <v>1</v>
      </c>
      <c r="DX96" s="9">
        <v>0</v>
      </c>
      <c r="DY96" s="9">
        <v>0</v>
      </c>
      <c r="DZ96" s="9">
        <v>1</v>
      </c>
      <c r="EA96" s="9">
        <v>0</v>
      </c>
      <c r="EB96" s="9">
        <v>0</v>
      </c>
      <c r="EC96" s="9">
        <v>0</v>
      </c>
      <c r="ED96" s="9">
        <v>1</v>
      </c>
      <c r="EE96" s="9">
        <v>0</v>
      </c>
      <c r="EF96" s="9">
        <v>0</v>
      </c>
      <c r="EG96" s="9">
        <v>0</v>
      </c>
      <c r="EH96" s="9">
        <v>1</v>
      </c>
      <c r="EI96" s="9">
        <v>0</v>
      </c>
      <c r="EJ96" s="9">
        <v>0</v>
      </c>
      <c r="EK96" s="9">
        <v>0</v>
      </c>
      <c r="EL96" s="9">
        <v>0</v>
      </c>
      <c r="EM96" s="8">
        <v>0</v>
      </c>
      <c r="EN96" s="10">
        <f t="shared" si="10"/>
        <v>49</v>
      </c>
      <c r="EO96" s="10">
        <f t="shared" si="11"/>
        <v>15</v>
      </c>
      <c r="EP96" s="1">
        <f t="shared" si="12"/>
        <v>0.0767011856706607</v>
      </c>
      <c r="EQ96" s="1">
        <f t="shared" si="13"/>
        <v>64</v>
      </c>
      <c r="ER96" s="1" t="s">
        <v>455</v>
      </c>
      <c r="ES96" s="1">
        <f t="shared" si="14"/>
        <v>11.505177850599106</v>
      </c>
      <c r="ET96" s="1">
        <f t="shared" si="15"/>
        <v>0.460431654676259</v>
      </c>
    </row>
    <row r="97" spans="1:150" ht="15.75">
      <c r="A97" s="1" t="s">
        <v>457</v>
      </c>
      <c r="B97" s="1" t="s">
        <v>458</v>
      </c>
      <c r="C97" s="1">
        <v>20</v>
      </c>
      <c r="D97" s="1"/>
      <c r="E97" s="2">
        <v>0</v>
      </c>
      <c r="F97" s="2">
        <v>2</v>
      </c>
      <c r="G97" s="2">
        <v>0</v>
      </c>
      <c r="H97" s="2">
        <v>1</v>
      </c>
      <c r="I97" s="2">
        <v>1</v>
      </c>
      <c r="J97" s="2">
        <v>0</v>
      </c>
      <c r="K97" s="2">
        <v>0</v>
      </c>
      <c r="L97" s="2">
        <v>0</v>
      </c>
      <c r="M97" s="2">
        <v>1</v>
      </c>
      <c r="N97" s="2">
        <v>0</v>
      </c>
      <c r="O97" s="2">
        <v>1</v>
      </c>
      <c r="P97" s="2">
        <v>0</v>
      </c>
      <c r="Q97" s="2">
        <v>1</v>
      </c>
      <c r="R97" s="2">
        <v>1</v>
      </c>
      <c r="S97" s="2">
        <v>0</v>
      </c>
      <c r="T97" s="2">
        <v>0</v>
      </c>
      <c r="U97" s="2">
        <v>0</v>
      </c>
      <c r="V97" s="2">
        <v>0</v>
      </c>
      <c r="W97" s="3">
        <v>1</v>
      </c>
      <c r="X97" s="3">
        <v>1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2</v>
      </c>
      <c r="BR97" s="4">
        <v>0</v>
      </c>
      <c r="BS97" s="5">
        <v>0</v>
      </c>
      <c r="BT97" s="5">
        <v>0</v>
      </c>
      <c r="BU97" s="5">
        <v>0</v>
      </c>
      <c r="BV97" s="5">
        <v>0</v>
      </c>
      <c r="BW97" s="5">
        <v>1</v>
      </c>
      <c r="BX97" s="5">
        <v>1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2</v>
      </c>
      <c r="CH97" s="5">
        <v>1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1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6">
        <v>0</v>
      </c>
      <c r="CV97" s="6">
        <v>1</v>
      </c>
      <c r="CW97" s="6">
        <v>0</v>
      </c>
      <c r="CX97" s="6">
        <v>1</v>
      </c>
      <c r="CY97" s="6">
        <v>0</v>
      </c>
      <c r="CZ97" s="6">
        <v>0</v>
      </c>
      <c r="DA97" s="8">
        <v>0</v>
      </c>
      <c r="DB97" s="8">
        <v>0</v>
      </c>
      <c r="DC97" s="8">
        <v>0</v>
      </c>
      <c r="DD97" s="8">
        <v>0</v>
      </c>
      <c r="DE97" s="8">
        <v>3</v>
      </c>
      <c r="DF97" s="8">
        <v>0</v>
      </c>
      <c r="DG97" s="8">
        <v>0</v>
      </c>
      <c r="DH97" s="8">
        <v>0</v>
      </c>
      <c r="DI97" s="8">
        <v>0</v>
      </c>
      <c r="DJ97" s="9">
        <v>0</v>
      </c>
      <c r="DK97" s="9">
        <v>0</v>
      </c>
      <c r="DL97" s="9">
        <v>0</v>
      </c>
      <c r="DM97" s="9">
        <v>3</v>
      </c>
      <c r="DN97" s="9">
        <v>0</v>
      </c>
      <c r="DO97" s="9">
        <v>1</v>
      </c>
      <c r="DP97" s="9">
        <v>0</v>
      </c>
      <c r="DQ97" s="9">
        <v>0</v>
      </c>
      <c r="DR97" s="9">
        <v>2</v>
      </c>
      <c r="DS97" s="9">
        <v>0</v>
      </c>
      <c r="DT97" s="9">
        <v>0</v>
      </c>
      <c r="DU97" s="9">
        <v>1</v>
      </c>
      <c r="DV97" s="9">
        <v>0</v>
      </c>
      <c r="DW97" s="9">
        <v>0</v>
      </c>
      <c r="DX97" s="9">
        <v>0</v>
      </c>
      <c r="DY97" s="9">
        <v>2</v>
      </c>
      <c r="DZ97" s="9">
        <v>0</v>
      </c>
      <c r="EA97" s="9">
        <v>1</v>
      </c>
      <c r="EB97" s="9">
        <v>1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1</v>
      </c>
      <c r="EJ97" s="9">
        <v>0</v>
      </c>
      <c r="EK97" s="9">
        <v>0</v>
      </c>
      <c r="EL97" s="9">
        <v>0</v>
      </c>
      <c r="EM97" s="8">
        <v>0</v>
      </c>
      <c r="EN97" s="10">
        <f t="shared" si="10"/>
        <v>21</v>
      </c>
      <c r="EO97" s="10">
        <f t="shared" si="11"/>
        <v>17</v>
      </c>
      <c r="EP97" s="1">
        <f t="shared" si="12"/>
        <v>0.07812694516108382</v>
      </c>
      <c r="EQ97" s="1">
        <f t="shared" si="13"/>
        <v>38</v>
      </c>
      <c r="ER97" s="1" t="s">
        <v>457</v>
      </c>
      <c r="ES97" s="1">
        <f t="shared" si="14"/>
        <v>11.719041774162573</v>
      </c>
      <c r="ET97" s="1">
        <f t="shared" si="15"/>
        <v>0.2733812949640288</v>
      </c>
    </row>
    <row r="98" spans="1:150" ht="15.75">
      <c r="A98" s="1" t="s">
        <v>459</v>
      </c>
      <c r="B98" s="1" t="s">
        <v>460</v>
      </c>
      <c r="C98" s="1">
        <v>33</v>
      </c>
      <c r="D98" s="1"/>
      <c r="E98" s="2">
        <v>0</v>
      </c>
      <c r="F98" s="2">
        <v>0</v>
      </c>
      <c r="G98" s="2">
        <v>1</v>
      </c>
      <c r="H98" s="2">
        <v>0</v>
      </c>
      <c r="I98" s="2">
        <v>2</v>
      </c>
      <c r="J98" s="2">
        <v>3</v>
      </c>
      <c r="K98" s="2">
        <v>1</v>
      </c>
      <c r="L98" s="2">
        <v>0</v>
      </c>
      <c r="M98" s="2">
        <v>0</v>
      </c>
      <c r="N98" s="2">
        <v>0</v>
      </c>
      <c r="O98" s="2">
        <v>3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1</v>
      </c>
      <c r="V98" s="2">
        <v>1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1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0</v>
      </c>
      <c r="AJ98" s="3">
        <v>3</v>
      </c>
      <c r="AK98" s="3">
        <v>0</v>
      </c>
      <c r="AL98" s="3">
        <v>0</v>
      </c>
      <c r="AM98" s="3">
        <v>1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2</v>
      </c>
      <c r="AW98" s="3">
        <v>2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1</v>
      </c>
      <c r="BE98" s="3">
        <v>0</v>
      </c>
      <c r="BF98" s="3">
        <v>0</v>
      </c>
      <c r="BG98" s="3">
        <v>1</v>
      </c>
      <c r="BH98" s="4">
        <v>0</v>
      </c>
      <c r="BI98" s="4">
        <v>0</v>
      </c>
      <c r="BJ98" s="4">
        <v>1</v>
      </c>
      <c r="BK98" s="4">
        <v>0</v>
      </c>
      <c r="BL98" s="4">
        <v>0</v>
      </c>
      <c r="BM98" s="4">
        <v>0</v>
      </c>
      <c r="BN98" s="4">
        <v>0</v>
      </c>
      <c r="BO98" s="4">
        <v>3</v>
      </c>
      <c r="BP98" s="4">
        <v>2</v>
      </c>
      <c r="BQ98" s="4">
        <v>0</v>
      </c>
      <c r="BR98" s="4">
        <v>2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2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2</v>
      </c>
      <c r="CG98" s="5">
        <v>1</v>
      </c>
      <c r="CH98" s="5">
        <v>1</v>
      </c>
      <c r="CI98" s="5">
        <v>0</v>
      </c>
      <c r="CJ98" s="5">
        <v>1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1</v>
      </c>
      <c r="CS98" s="5">
        <v>1</v>
      </c>
      <c r="CT98" s="5">
        <v>1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6">
        <v>4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1</v>
      </c>
      <c r="DH98" s="8">
        <v>0</v>
      </c>
      <c r="DI98" s="8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9">
        <v>1</v>
      </c>
      <c r="DV98" s="9">
        <v>0</v>
      </c>
      <c r="DW98" s="9">
        <v>1</v>
      </c>
      <c r="DX98" s="9">
        <v>0</v>
      </c>
      <c r="DY98" s="9">
        <v>0</v>
      </c>
      <c r="DZ98" s="9">
        <v>1</v>
      </c>
      <c r="EA98" s="9">
        <v>0</v>
      </c>
      <c r="EB98" s="9">
        <v>1</v>
      </c>
      <c r="EC98" s="9">
        <v>0</v>
      </c>
      <c r="ED98" s="9">
        <v>1</v>
      </c>
      <c r="EE98" s="9">
        <v>0</v>
      </c>
      <c r="EF98" s="9">
        <v>0</v>
      </c>
      <c r="EG98" s="9">
        <v>0</v>
      </c>
      <c r="EH98" s="9">
        <v>1</v>
      </c>
      <c r="EI98" s="9">
        <v>0</v>
      </c>
      <c r="EJ98" s="9">
        <v>0</v>
      </c>
      <c r="EK98" s="9">
        <v>0</v>
      </c>
      <c r="EL98" s="9">
        <v>1</v>
      </c>
      <c r="EM98" s="8">
        <v>0</v>
      </c>
      <c r="EN98" s="10">
        <f t="shared" si="10"/>
        <v>46</v>
      </c>
      <c r="EO98" s="10">
        <f t="shared" si="11"/>
        <v>13</v>
      </c>
      <c r="EP98" s="1">
        <f t="shared" si="12"/>
        <v>0.07848941605667376</v>
      </c>
      <c r="EQ98" s="1">
        <f t="shared" si="13"/>
        <v>59</v>
      </c>
      <c r="ER98" s="1" t="s">
        <v>459</v>
      </c>
      <c r="ES98" s="1">
        <f t="shared" si="14"/>
        <v>11.773412408501063</v>
      </c>
      <c r="ET98" s="1">
        <f t="shared" si="15"/>
        <v>0.4244604316546763</v>
      </c>
    </row>
    <row r="99" spans="1:150" ht="15.75">
      <c r="A99" s="1" t="s">
        <v>461</v>
      </c>
      <c r="B99" s="1" t="s">
        <v>462</v>
      </c>
      <c r="C99" s="1">
        <v>30</v>
      </c>
      <c r="D99" s="1"/>
      <c r="E99" s="2">
        <v>0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2</v>
      </c>
      <c r="M99" s="2">
        <v>1</v>
      </c>
      <c r="N99" s="2">
        <v>0</v>
      </c>
      <c r="O99" s="2">
        <v>0</v>
      </c>
      <c r="P99" s="2">
        <v>0</v>
      </c>
      <c r="Q99" s="2">
        <v>1</v>
      </c>
      <c r="R99" s="2">
        <v>1</v>
      </c>
      <c r="S99" s="2">
        <v>0</v>
      </c>
      <c r="T99" s="2">
        <v>1</v>
      </c>
      <c r="U99" s="2">
        <v>0</v>
      </c>
      <c r="V99" s="2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1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1</v>
      </c>
      <c r="BF99" s="3">
        <v>1</v>
      </c>
      <c r="BG99" s="3">
        <v>0</v>
      </c>
      <c r="BH99" s="4">
        <v>1</v>
      </c>
      <c r="BI99" s="4">
        <v>1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1</v>
      </c>
      <c r="BR99" s="4">
        <v>0</v>
      </c>
      <c r="BS99" s="5">
        <v>0</v>
      </c>
      <c r="BT99" s="5">
        <v>0</v>
      </c>
      <c r="BU99" s="5">
        <v>0</v>
      </c>
      <c r="BV99" s="5">
        <v>0</v>
      </c>
      <c r="BW99" s="5">
        <v>1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1</v>
      </c>
      <c r="CD99" s="5">
        <v>1</v>
      </c>
      <c r="CE99" s="5">
        <v>1</v>
      </c>
      <c r="CF99" s="5">
        <v>0</v>
      </c>
      <c r="CG99" s="5">
        <v>1</v>
      </c>
      <c r="CH99" s="5">
        <v>0</v>
      </c>
      <c r="CI99" s="5">
        <v>1</v>
      </c>
      <c r="CJ99" s="5">
        <v>0</v>
      </c>
      <c r="CK99" s="5">
        <v>0</v>
      </c>
      <c r="CL99" s="5">
        <v>0</v>
      </c>
      <c r="CM99" s="5">
        <v>1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6">
        <v>0</v>
      </c>
      <c r="CV99" s="6">
        <v>1</v>
      </c>
      <c r="CW99" s="6">
        <v>2</v>
      </c>
      <c r="CX99" s="6">
        <v>3</v>
      </c>
      <c r="CY99" s="6">
        <v>3</v>
      </c>
      <c r="CZ99" s="6">
        <v>2</v>
      </c>
      <c r="DA99" s="8">
        <v>1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9">
        <v>2</v>
      </c>
      <c r="DK99" s="9">
        <v>0</v>
      </c>
      <c r="DL99" s="9">
        <v>0</v>
      </c>
      <c r="DM99" s="9">
        <v>1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9"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1</v>
      </c>
      <c r="EB99" s="9">
        <v>0</v>
      </c>
      <c r="EC99" s="9">
        <v>1</v>
      </c>
      <c r="ED99" s="9">
        <v>0</v>
      </c>
      <c r="EE99" s="9">
        <v>0</v>
      </c>
      <c r="EF99" s="9">
        <v>1</v>
      </c>
      <c r="EG99" s="9">
        <v>0</v>
      </c>
      <c r="EH99" s="9">
        <v>0</v>
      </c>
      <c r="EI99" s="9">
        <v>1</v>
      </c>
      <c r="EJ99" s="9">
        <v>1</v>
      </c>
      <c r="EK99" s="9">
        <v>0</v>
      </c>
      <c r="EL99" s="9">
        <v>0</v>
      </c>
      <c r="EM99" s="8">
        <v>0</v>
      </c>
      <c r="EN99" s="10">
        <f t="shared" si="10"/>
        <v>27</v>
      </c>
      <c r="EO99" s="10">
        <f t="shared" si="11"/>
        <v>20</v>
      </c>
      <c r="EP99" s="1">
        <f t="shared" si="12"/>
        <v>0.08145671064399435</v>
      </c>
      <c r="EQ99" s="1">
        <f t="shared" si="13"/>
        <v>47</v>
      </c>
      <c r="ER99" s="1" t="s">
        <v>461</v>
      </c>
      <c r="ES99" s="1">
        <f t="shared" si="14"/>
        <v>12.218506596599152</v>
      </c>
      <c r="ET99" s="1">
        <f t="shared" si="15"/>
        <v>0.3381294964028777</v>
      </c>
    </row>
    <row r="100" spans="1:150" ht="15.75">
      <c r="A100" s="1" t="s">
        <v>463</v>
      </c>
      <c r="B100" s="1" t="s">
        <v>464</v>
      </c>
      <c r="C100" s="1">
        <v>61</v>
      </c>
      <c r="D100" s="1"/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1</v>
      </c>
      <c r="M100" s="2">
        <v>3</v>
      </c>
      <c r="N100" s="2">
        <v>1</v>
      </c>
      <c r="O100" s="2">
        <v>5</v>
      </c>
      <c r="P100" s="2">
        <v>0</v>
      </c>
      <c r="Q100" s="2">
        <v>3</v>
      </c>
      <c r="R100" s="2">
        <v>3</v>
      </c>
      <c r="S100" s="2">
        <v>0</v>
      </c>
      <c r="T100" s="2">
        <v>1</v>
      </c>
      <c r="U100" s="2">
        <v>2</v>
      </c>
      <c r="V100" s="2">
        <v>2</v>
      </c>
      <c r="W100" s="3">
        <v>2</v>
      </c>
      <c r="X100" s="3">
        <v>1</v>
      </c>
      <c r="Y100" s="3">
        <v>1</v>
      </c>
      <c r="Z100" s="3">
        <v>0</v>
      </c>
      <c r="AA100" s="3">
        <v>1</v>
      </c>
      <c r="AB100" s="3">
        <v>3</v>
      </c>
      <c r="AC100" s="3">
        <v>1</v>
      </c>
      <c r="AD100" s="3">
        <v>2</v>
      </c>
      <c r="AE100" s="3">
        <v>4</v>
      </c>
      <c r="AF100" s="3">
        <v>0</v>
      </c>
      <c r="AG100" s="3">
        <v>4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1</v>
      </c>
      <c r="AN100" s="3">
        <v>2</v>
      </c>
      <c r="AO100" s="3">
        <v>1</v>
      </c>
      <c r="AP100" s="3">
        <v>1</v>
      </c>
      <c r="AQ100" s="3">
        <v>1</v>
      </c>
      <c r="AR100" s="3">
        <v>0</v>
      </c>
      <c r="AS100" s="3">
        <v>2</v>
      </c>
      <c r="AT100" s="3">
        <v>0</v>
      </c>
      <c r="AU100" s="3">
        <v>0</v>
      </c>
      <c r="AV100" s="3">
        <v>0</v>
      </c>
      <c r="AW100" s="3">
        <v>2</v>
      </c>
      <c r="AX100" s="3">
        <v>1</v>
      </c>
      <c r="AY100" s="3">
        <v>0</v>
      </c>
      <c r="AZ100" s="3">
        <v>0</v>
      </c>
      <c r="BA100" s="3">
        <v>1</v>
      </c>
      <c r="BB100" s="3">
        <v>0</v>
      </c>
      <c r="BC100" s="3">
        <v>2</v>
      </c>
      <c r="BD100" s="3">
        <v>1</v>
      </c>
      <c r="BE100" s="3">
        <v>1</v>
      </c>
      <c r="BF100" s="3">
        <v>0</v>
      </c>
      <c r="BG100" s="3">
        <v>1</v>
      </c>
      <c r="BH100" s="4">
        <v>0</v>
      </c>
      <c r="BI100" s="4">
        <v>2</v>
      </c>
      <c r="BJ100" s="4">
        <v>0</v>
      </c>
      <c r="BK100" s="4">
        <v>0</v>
      </c>
      <c r="BL100" s="4">
        <v>1</v>
      </c>
      <c r="BM100" s="4">
        <v>1</v>
      </c>
      <c r="BN100" s="4">
        <v>0</v>
      </c>
      <c r="BO100" s="4">
        <v>1</v>
      </c>
      <c r="BP100" s="4">
        <v>0</v>
      </c>
      <c r="BQ100" s="4">
        <v>0</v>
      </c>
      <c r="BR100" s="4">
        <v>2</v>
      </c>
      <c r="BS100" s="5">
        <v>4</v>
      </c>
      <c r="BT100" s="5">
        <v>1</v>
      </c>
      <c r="BU100" s="5">
        <v>1</v>
      </c>
      <c r="BV100" s="5">
        <v>1</v>
      </c>
      <c r="BW100" s="5">
        <v>0</v>
      </c>
      <c r="BX100" s="5">
        <v>0</v>
      </c>
      <c r="BY100" s="5">
        <v>0</v>
      </c>
      <c r="BZ100" s="5">
        <v>1</v>
      </c>
      <c r="CA100" s="5">
        <v>2</v>
      </c>
      <c r="CB100" s="5">
        <v>2</v>
      </c>
      <c r="CC100" s="5">
        <v>2</v>
      </c>
      <c r="CD100" s="5">
        <v>0</v>
      </c>
      <c r="CE100" s="5">
        <v>3</v>
      </c>
      <c r="CF100" s="5">
        <v>0</v>
      </c>
      <c r="CG100" s="5">
        <v>1</v>
      </c>
      <c r="CH100" s="5">
        <v>2</v>
      </c>
      <c r="CI100" s="5">
        <v>0</v>
      </c>
      <c r="CJ100" s="5">
        <v>1</v>
      </c>
      <c r="CK100" s="5">
        <v>1</v>
      </c>
      <c r="CL100" s="5">
        <v>0</v>
      </c>
      <c r="CM100" s="5">
        <v>0</v>
      </c>
      <c r="CN100" s="5">
        <v>1</v>
      </c>
      <c r="CO100" s="5">
        <v>1</v>
      </c>
      <c r="CP100" s="5">
        <v>0</v>
      </c>
      <c r="CQ100" s="5">
        <v>0</v>
      </c>
      <c r="CR100" s="5">
        <v>3</v>
      </c>
      <c r="CS100" s="5">
        <v>2</v>
      </c>
      <c r="CT100" s="5">
        <v>0</v>
      </c>
      <c r="CU100" s="6">
        <v>0</v>
      </c>
      <c r="CV100" s="6">
        <v>1</v>
      </c>
      <c r="CW100" s="6">
        <v>0</v>
      </c>
      <c r="CX100" s="6">
        <v>4</v>
      </c>
      <c r="CY100" s="6">
        <v>2</v>
      </c>
      <c r="CZ100" s="6">
        <v>1</v>
      </c>
      <c r="DA100" s="8">
        <v>0</v>
      </c>
      <c r="DB100" s="8">
        <v>0</v>
      </c>
      <c r="DC100" s="8">
        <v>0</v>
      </c>
      <c r="DD100" s="8">
        <v>4</v>
      </c>
      <c r="DE100" s="8">
        <v>0</v>
      </c>
      <c r="DF100" s="8">
        <v>15</v>
      </c>
      <c r="DG100" s="8">
        <v>0</v>
      </c>
      <c r="DH100" s="8">
        <v>6</v>
      </c>
      <c r="DI100" s="8">
        <v>1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16</v>
      </c>
      <c r="DU100" s="9">
        <v>3</v>
      </c>
      <c r="DV100" s="9">
        <v>2</v>
      </c>
      <c r="DW100" s="9">
        <v>1</v>
      </c>
      <c r="DX100" s="9">
        <v>1</v>
      </c>
      <c r="DY100" s="9">
        <v>1</v>
      </c>
      <c r="DZ100" s="9">
        <v>1</v>
      </c>
      <c r="EA100" s="9">
        <v>0</v>
      </c>
      <c r="EB100" s="9">
        <v>0</v>
      </c>
      <c r="EC100" s="9">
        <v>2</v>
      </c>
      <c r="ED100" s="9">
        <v>2</v>
      </c>
      <c r="EE100" s="9">
        <v>1</v>
      </c>
      <c r="EF100" s="9">
        <v>3</v>
      </c>
      <c r="EG100" s="9">
        <v>1</v>
      </c>
      <c r="EH100" s="9">
        <v>1</v>
      </c>
      <c r="EI100" s="9">
        <v>1</v>
      </c>
      <c r="EJ100" s="9">
        <v>0</v>
      </c>
      <c r="EK100" s="9">
        <v>0</v>
      </c>
      <c r="EL100" s="9">
        <v>0</v>
      </c>
      <c r="EM100" s="8">
        <v>0</v>
      </c>
      <c r="EN100" s="10">
        <f t="shared" si="10"/>
        <v>97</v>
      </c>
      <c r="EO100" s="10">
        <f t="shared" si="11"/>
        <v>70</v>
      </c>
      <c r="EP100" s="1">
        <f t="shared" si="12"/>
        <v>0.08557550238604389</v>
      </c>
      <c r="EQ100" s="1">
        <f t="shared" si="13"/>
        <v>167</v>
      </c>
      <c r="ER100" s="1" t="s">
        <v>463</v>
      </c>
      <c r="ES100" s="1">
        <f t="shared" si="14"/>
        <v>12.836325357906583</v>
      </c>
      <c r="ET100" s="1">
        <f t="shared" si="15"/>
        <v>1.2014388489208634</v>
      </c>
    </row>
    <row r="101" spans="1:150" ht="15.75">
      <c r="A101" s="1" t="s">
        <v>465</v>
      </c>
      <c r="B101" s="1" t="s">
        <v>466</v>
      </c>
      <c r="C101" s="1">
        <v>32</v>
      </c>
      <c r="D101" s="1"/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1</v>
      </c>
      <c r="O101" s="2">
        <v>0</v>
      </c>
      <c r="P101" s="2">
        <v>0</v>
      </c>
      <c r="Q101" s="2">
        <v>0</v>
      </c>
      <c r="R101" s="2">
        <v>0</v>
      </c>
      <c r="S101" s="2">
        <v>1</v>
      </c>
      <c r="T101" s="2">
        <v>0</v>
      </c>
      <c r="U101" s="2">
        <v>1</v>
      </c>
      <c r="V101" s="2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2</v>
      </c>
      <c r="AM101" s="3">
        <v>1</v>
      </c>
      <c r="AN101" s="3">
        <v>1</v>
      </c>
      <c r="AO101" s="3">
        <v>1</v>
      </c>
      <c r="AP101" s="3">
        <v>2</v>
      </c>
      <c r="AQ101" s="3">
        <v>1</v>
      </c>
      <c r="AR101" s="3">
        <v>1</v>
      </c>
      <c r="AS101" s="3">
        <v>0</v>
      </c>
      <c r="AT101" s="3">
        <v>0</v>
      </c>
      <c r="AU101" s="3">
        <v>0</v>
      </c>
      <c r="AV101" s="3">
        <v>0</v>
      </c>
      <c r="AW101" s="3">
        <v>1</v>
      </c>
      <c r="AX101" s="3">
        <v>0</v>
      </c>
      <c r="AY101" s="3">
        <v>0</v>
      </c>
      <c r="AZ101" s="3">
        <v>1</v>
      </c>
      <c r="BA101" s="3">
        <v>1</v>
      </c>
      <c r="BB101" s="3">
        <v>1</v>
      </c>
      <c r="BC101" s="3">
        <v>1</v>
      </c>
      <c r="BD101" s="3">
        <v>0</v>
      </c>
      <c r="BE101" s="3">
        <v>1</v>
      </c>
      <c r="BF101" s="3">
        <v>1</v>
      </c>
      <c r="BG101" s="3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1</v>
      </c>
      <c r="BM101" s="4">
        <v>0</v>
      </c>
      <c r="BN101" s="4">
        <v>0</v>
      </c>
      <c r="BO101" s="4">
        <v>0</v>
      </c>
      <c r="BP101" s="4">
        <v>1</v>
      </c>
      <c r="BQ101" s="4">
        <v>0</v>
      </c>
      <c r="BR101" s="4">
        <v>2</v>
      </c>
      <c r="BS101" s="5">
        <v>1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1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1</v>
      </c>
      <c r="CJ101" s="5">
        <v>0</v>
      </c>
      <c r="CK101" s="5">
        <v>0</v>
      </c>
      <c r="CL101" s="5">
        <v>0</v>
      </c>
      <c r="CM101" s="5">
        <v>3</v>
      </c>
      <c r="CN101" s="5">
        <v>0</v>
      </c>
      <c r="CO101" s="5">
        <v>0</v>
      </c>
      <c r="CP101" s="5">
        <v>2</v>
      </c>
      <c r="CQ101" s="5">
        <v>0</v>
      </c>
      <c r="CR101" s="5">
        <v>0</v>
      </c>
      <c r="CS101" s="5">
        <v>1</v>
      </c>
      <c r="CT101" s="5">
        <v>0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6">
        <v>1</v>
      </c>
      <c r="DA101" s="8">
        <v>1</v>
      </c>
      <c r="DB101" s="8">
        <v>0</v>
      </c>
      <c r="DC101" s="8">
        <v>1</v>
      </c>
      <c r="DD101" s="8">
        <v>0</v>
      </c>
      <c r="DE101" s="8">
        <v>1</v>
      </c>
      <c r="DF101" s="8">
        <v>2</v>
      </c>
      <c r="DG101" s="8">
        <v>0</v>
      </c>
      <c r="DH101" s="8">
        <v>1</v>
      </c>
      <c r="DI101" s="8">
        <v>0</v>
      </c>
      <c r="DJ101" s="9">
        <v>2</v>
      </c>
      <c r="DK101" s="9">
        <v>0</v>
      </c>
      <c r="DL101" s="9">
        <v>1</v>
      </c>
      <c r="DM101" s="9">
        <v>0</v>
      </c>
      <c r="DN101" s="9">
        <v>0</v>
      </c>
      <c r="DO101" s="9">
        <v>0</v>
      </c>
      <c r="DP101" s="9">
        <v>2</v>
      </c>
      <c r="DQ101" s="9">
        <v>1</v>
      </c>
      <c r="DR101" s="9">
        <v>0</v>
      </c>
      <c r="DS101" s="9">
        <v>0</v>
      </c>
      <c r="DT101" s="9">
        <v>3</v>
      </c>
      <c r="DU101" s="9">
        <v>3</v>
      </c>
      <c r="DV101" s="9">
        <v>0</v>
      </c>
      <c r="DW101" s="9">
        <v>2</v>
      </c>
      <c r="DX101" s="9">
        <v>0</v>
      </c>
      <c r="DY101" s="9">
        <v>0</v>
      </c>
      <c r="DZ101" s="9">
        <v>0</v>
      </c>
      <c r="EA101" s="9">
        <v>1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1</v>
      </c>
      <c r="EJ101" s="9">
        <v>0</v>
      </c>
      <c r="EK101" s="9">
        <v>0</v>
      </c>
      <c r="EL101" s="9">
        <v>1</v>
      </c>
      <c r="EM101" s="8">
        <v>0</v>
      </c>
      <c r="EN101" s="10">
        <f t="shared" si="10"/>
        <v>36</v>
      </c>
      <c r="EO101" s="10">
        <f t="shared" si="11"/>
        <v>25</v>
      </c>
      <c r="EP101" s="1">
        <f t="shared" si="12"/>
        <v>0.08833749632771615</v>
      </c>
      <c r="EQ101" s="1">
        <f t="shared" si="13"/>
        <v>61</v>
      </c>
      <c r="ER101" s="1" t="s">
        <v>465</v>
      </c>
      <c r="ES101" s="1">
        <f t="shared" si="14"/>
        <v>13.250624449157423</v>
      </c>
      <c r="ET101" s="1">
        <f t="shared" si="15"/>
        <v>0.43884892086330934</v>
      </c>
    </row>
    <row r="102" spans="1:150" ht="15.75">
      <c r="A102" s="1" t="s">
        <v>467</v>
      </c>
      <c r="B102" s="1" t="s">
        <v>468</v>
      </c>
      <c r="C102" s="1">
        <v>37</v>
      </c>
      <c r="D102" s="1"/>
      <c r="E102" s="2">
        <v>0</v>
      </c>
      <c r="F102" s="2">
        <v>0</v>
      </c>
      <c r="G102" s="2">
        <v>1</v>
      </c>
      <c r="H102" s="2">
        <v>0</v>
      </c>
      <c r="I102" s="2">
        <v>1</v>
      </c>
      <c r="J102" s="2">
        <v>0</v>
      </c>
      <c r="K102" s="2">
        <v>2</v>
      </c>
      <c r="L102" s="2">
        <v>0</v>
      </c>
      <c r="M102" s="2">
        <v>0</v>
      </c>
      <c r="N102" s="2">
        <v>1</v>
      </c>
      <c r="O102" s="2">
        <v>0</v>
      </c>
      <c r="P102" s="2">
        <v>0</v>
      </c>
      <c r="Q102" s="2">
        <v>0</v>
      </c>
      <c r="R102" s="2">
        <v>0</v>
      </c>
      <c r="S102" s="2">
        <v>1</v>
      </c>
      <c r="T102" s="2">
        <v>0</v>
      </c>
      <c r="U102" s="2">
        <v>0</v>
      </c>
      <c r="V102" s="2">
        <v>1</v>
      </c>
      <c r="W102" s="3">
        <v>0</v>
      </c>
      <c r="X102" s="3">
        <v>0</v>
      </c>
      <c r="Y102" s="3">
        <v>0</v>
      </c>
      <c r="Z102" s="3">
        <v>2</v>
      </c>
      <c r="AA102" s="3">
        <v>2</v>
      </c>
      <c r="AB102" s="3">
        <v>0</v>
      </c>
      <c r="AC102" s="3">
        <v>1</v>
      </c>
      <c r="AD102" s="3">
        <v>1</v>
      </c>
      <c r="AE102" s="3">
        <v>1</v>
      </c>
      <c r="AF102" s="3">
        <v>1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3</v>
      </c>
      <c r="AQ102" s="3">
        <v>0</v>
      </c>
      <c r="AR102" s="3">
        <v>0</v>
      </c>
      <c r="AS102" s="3">
        <v>2</v>
      </c>
      <c r="AT102" s="3">
        <v>0</v>
      </c>
      <c r="AU102" s="3">
        <v>1</v>
      </c>
      <c r="AV102" s="3">
        <v>2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2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4">
        <v>0</v>
      </c>
      <c r="BI102" s="4">
        <v>0</v>
      </c>
      <c r="BJ102" s="4">
        <v>1</v>
      </c>
      <c r="BK102" s="4">
        <v>0</v>
      </c>
      <c r="BL102" s="4">
        <v>0</v>
      </c>
      <c r="BM102" s="4">
        <v>0</v>
      </c>
      <c r="BN102" s="4">
        <v>1</v>
      </c>
      <c r="BO102" s="4">
        <v>2</v>
      </c>
      <c r="BP102" s="4">
        <v>1</v>
      </c>
      <c r="BQ102" s="4">
        <v>0</v>
      </c>
      <c r="BR102" s="4">
        <v>1</v>
      </c>
      <c r="BS102" s="5">
        <v>0</v>
      </c>
      <c r="BT102" s="5">
        <v>5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2</v>
      </c>
      <c r="CD102" s="5">
        <v>0</v>
      </c>
      <c r="CE102" s="5">
        <v>0</v>
      </c>
      <c r="CF102" s="5">
        <v>0</v>
      </c>
      <c r="CG102" s="5">
        <v>1</v>
      </c>
      <c r="CH102" s="5">
        <v>0</v>
      </c>
      <c r="CI102" s="5">
        <v>0</v>
      </c>
      <c r="CJ102" s="5">
        <v>0</v>
      </c>
      <c r="CK102" s="5">
        <v>1</v>
      </c>
      <c r="CL102" s="5">
        <v>0</v>
      </c>
      <c r="CM102" s="5">
        <v>0</v>
      </c>
      <c r="CN102" s="5">
        <v>1</v>
      </c>
      <c r="CO102" s="5">
        <v>1</v>
      </c>
      <c r="CP102" s="5">
        <v>0</v>
      </c>
      <c r="CQ102" s="5">
        <v>0</v>
      </c>
      <c r="CR102" s="5">
        <v>0</v>
      </c>
      <c r="CS102" s="5">
        <v>1</v>
      </c>
      <c r="CT102" s="5">
        <v>1</v>
      </c>
      <c r="CU102" s="6">
        <v>0</v>
      </c>
      <c r="CV102" s="6">
        <v>1</v>
      </c>
      <c r="CW102" s="6">
        <v>0</v>
      </c>
      <c r="CX102" s="6">
        <v>1</v>
      </c>
      <c r="CY102" s="6">
        <v>1</v>
      </c>
      <c r="CZ102" s="6">
        <v>1</v>
      </c>
      <c r="DA102" s="8">
        <v>0</v>
      </c>
      <c r="DB102" s="8">
        <v>1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9">
        <v>1</v>
      </c>
      <c r="DK102" s="9">
        <v>2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2</v>
      </c>
      <c r="DU102" s="9">
        <v>0</v>
      </c>
      <c r="DV102" s="9">
        <v>0</v>
      </c>
      <c r="DW102" s="9">
        <v>0</v>
      </c>
      <c r="DX102" s="9">
        <v>2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1</v>
      </c>
      <c r="EE102" s="9">
        <v>0</v>
      </c>
      <c r="EF102" s="9">
        <v>0</v>
      </c>
      <c r="EG102" s="9">
        <v>0</v>
      </c>
      <c r="EH102" s="9">
        <v>0</v>
      </c>
      <c r="EI102" s="9">
        <v>1</v>
      </c>
      <c r="EJ102" s="9">
        <v>0</v>
      </c>
      <c r="EK102" s="9">
        <v>0</v>
      </c>
      <c r="EL102" s="9">
        <v>0</v>
      </c>
      <c r="EM102" s="8">
        <v>0</v>
      </c>
      <c r="EN102" s="10">
        <f aca="true" t="shared" si="16" ref="EN102:EN133">SUM(E102:CT102)</f>
        <v>47</v>
      </c>
      <c r="EO102" s="10">
        <f aca="true" t="shared" si="17" ref="EO102:EO133">SUM(CU102:EM102)</f>
        <v>14</v>
      </c>
      <c r="EP102" s="1">
        <f aca="true" t="shared" si="18" ref="EP102:EP133">TTEST(E102:CT102,CU102:EM102,1,2)</f>
        <v>0.08899205950162287</v>
      </c>
      <c r="EQ102" s="1">
        <f aca="true" t="shared" si="19" ref="EQ102:EQ133">SUM(E102:EM102)</f>
        <v>61</v>
      </c>
      <c r="ER102" s="1" t="s">
        <v>467</v>
      </c>
      <c r="ES102" s="1">
        <f t="shared" si="14"/>
        <v>13.34880892524343</v>
      </c>
      <c r="ET102" s="1">
        <f t="shared" si="15"/>
        <v>0.43884892086330934</v>
      </c>
    </row>
    <row r="103" spans="1:150" ht="15.75">
      <c r="A103" s="1" t="s">
        <v>469</v>
      </c>
      <c r="B103" s="1" t="s">
        <v>470</v>
      </c>
      <c r="C103" s="1">
        <v>19</v>
      </c>
      <c r="D103" s="1"/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1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1</v>
      </c>
      <c r="V103" s="2">
        <v>0</v>
      </c>
      <c r="W103" s="3">
        <v>0</v>
      </c>
      <c r="X103" s="3">
        <v>0</v>
      </c>
      <c r="Y103" s="3">
        <v>0</v>
      </c>
      <c r="Z103" s="3">
        <v>1</v>
      </c>
      <c r="AA103" s="3">
        <v>0</v>
      </c>
      <c r="AB103" s="3">
        <v>0</v>
      </c>
      <c r="AC103" s="3">
        <v>0</v>
      </c>
      <c r="AD103" s="3">
        <v>1</v>
      </c>
      <c r="AE103" s="3">
        <v>0</v>
      </c>
      <c r="AF103" s="3">
        <v>1</v>
      </c>
      <c r="AG103" s="3">
        <v>1</v>
      </c>
      <c r="AH103" s="3">
        <v>3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1</v>
      </c>
      <c r="AV103" s="3">
        <v>0</v>
      </c>
      <c r="AW103" s="3">
        <v>0</v>
      </c>
      <c r="AX103" s="3">
        <v>0</v>
      </c>
      <c r="AY103" s="3">
        <v>1</v>
      </c>
      <c r="AZ103" s="3">
        <v>0</v>
      </c>
      <c r="BA103" s="3">
        <v>0</v>
      </c>
      <c r="BB103" s="3">
        <v>1</v>
      </c>
      <c r="BC103" s="3">
        <v>0</v>
      </c>
      <c r="BD103" s="3">
        <v>0</v>
      </c>
      <c r="BE103" s="3">
        <v>0</v>
      </c>
      <c r="BF103" s="3">
        <v>0</v>
      </c>
      <c r="BG103" s="3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1</v>
      </c>
      <c r="BP103" s="4">
        <v>1</v>
      </c>
      <c r="BQ103" s="4">
        <v>1</v>
      </c>
      <c r="BR103" s="4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1</v>
      </c>
      <c r="CD103" s="5">
        <v>0</v>
      </c>
      <c r="CE103" s="5">
        <v>1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1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6">
        <v>1</v>
      </c>
      <c r="CV103" s="6">
        <v>1</v>
      </c>
      <c r="CW103" s="6">
        <v>0</v>
      </c>
      <c r="CX103" s="6">
        <v>0</v>
      </c>
      <c r="CY103" s="6">
        <v>0</v>
      </c>
      <c r="CZ103" s="6">
        <v>0</v>
      </c>
      <c r="DA103" s="8">
        <v>0</v>
      </c>
      <c r="DB103" s="8">
        <v>0</v>
      </c>
      <c r="DC103" s="8">
        <v>0</v>
      </c>
      <c r="DD103" s="8">
        <v>1</v>
      </c>
      <c r="DE103" s="8">
        <v>0</v>
      </c>
      <c r="DF103" s="8">
        <v>0</v>
      </c>
      <c r="DG103" s="8">
        <v>0</v>
      </c>
      <c r="DH103" s="8">
        <v>2</v>
      </c>
      <c r="DI103" s="8">
        <v>0</v>
      </c>
      <c r="DJ103" s="9">
        <v>0</v>
      </c>
      <c r="DK103" s="9">
        <v>1</v>
      </c>
      <c r="DL103" s="9">
        <v>0</v>
      </c>
      <c r="DM103" s="9">
        <v>0</v>
      </c>
      <c r="DN103" s="9">
        <v>1</v>
      </c>
      <c r="DO103" s="9">
        <v>3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9">
        <v>1</v>
      </c>
      <c r="DV103" s="9">
        <v>1</v>
      </c>
      <c r="DW103" s="9">
        <v>1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1</v>
      </c>
      <c r="EF103" s="9">
        <v>1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v>0</v>
      </c>
      <c r="EM103" s="8">
        <v>0</v>
      </c>
      <c r="EN103" s="10">
        <f t="shared" si="16"/>
        <v>19</v>
      </c>
      <c r="EO103" s="10">
        <f t="shared" si="17"/>
        <v>15</v>
      </c>
      <c r="EP103" s="1">
        <f t="shared" si="18"/>
        <v>0.08901358502886891</v>
      </c>
      <c r="EQ103" s="1">
        <f t="shared" si="19"/>
        <v>34</v>
      </c>
      <c r="ER103" s="1" t="s">
        <v>469</v>
      </c>
      <c r="ES103" s="1">
        <f t="shared" si="14"/>
        <v>13.352037754330336</v>
      </c>
      <c r="ET103" s="1">
        <f t="shared" si="15"/>
        <v>0.2446043165467626</v>
      </c>
    </row>
    <row r="104" spans="1:150" ht="15.75">
      <c r="A104" s="1" t="s">
        <v>471</v>
      </c>
      <c r="B104" s="1" t="s">
        <v>472</v>
      </c>
      <c r="C104" s="1">
        <v>69</v>
      </c>
      <c r="D104" s="1"/>
      <c r="E104" s="2">
        <v>12</v>
      </c>
      <c r="F104" s="2">
        <v>10</v>
      </c>
      <c r="G104" s="2">
        <v>1</v>
      </c>
      <c r="H104" s="2">
        <v>0</v>
      </c>
      <c r="I104" s="2">
        <v>0</v>
      </c>
      <c r="J104" s="2">
        <v>0</v>
      </c>
      <c r="K104" s="2">
        <v>1</v>
      </c>
      <c r="L104" s="2">
        <v>18</v>
      </c>
      <c r="M104" s="2">
        <v>20</v>
      </c>
      <c r="N104" s="2">
        <v>13</v>
      </c>
      <c r="O104" s="2">
        <v>0</v>
      </c>
      <c r="P104" s="2">
        <v>0</v>
      </c>
      <c r="Q104" s="2">
        <v>12</v>
      </c>
      <c r="R104" s="2">
        <v>11</v>
      </c>
      <c r="S104" s="2">
        <v>8</v>
      </c>
      <c r="T104" s="2">
        <v>9</v>
      </c>
      <c r="U104" s="2">
        <v>0</v>
      </c>
      <c r="V104" s="2">
        <v>1</v>
      </c>
      <c r="W104" s="3">
        <v>2</v>
      </c>
      <c r="X104" s="3">
        <v>2</v>
      </c>
      <c r="Y104" s="3">
        <v>5</v>
      </c>
      <c r="Z104" s="3">
        <v>0</v>
      </c>
      <c r="AA104" s="3">
        <v>1</v>
      </c>
      <c r="AB104" s="3">
        <v>6</v>
      </c>
      <c r="AC104" s="3">
        <v>0</v>
      </c>
      <c r="AD104" s="3">
        <v>0</v>
      </c>
      <c r="AE104" s="3">
        <v>2</v>
      </c>
      <c r="AF104" s="3">
        <v>1</v>
      </c>
      <c r="AG104" s="3">
        <v>5</v>
      </c>
      <c r="AH104" s="3">
        <v>0</v>
      </c>
      <c r="AI104" s="3">
        <v>0</v>
      </c>
      <c r="AJ104" s="3">
        <v>0</v>
      </c>
      <c r="AK104" s="3">
        <v>5</v>
      </c>
      <c r="AL104" s="3">
        <v>0</v>
      </c>
      <c r="AM104" s="3">
        <v>0</v>
      </c>
      <c r="AN104" s="3">
        <v>0</v>
      </c>
      <c r="AO104" s="3">
        <v>1</v>
      </c>
      <c r="AP104" s="3">
        <v>0</v>
      </c>
      <c r="AQ104" s="3">
        <v>13</v>
      </c>
      <c r="AR104" s="3">
        <v>8</v>
      </c>
      <c r="AS104" s="3">
        <v>6</v>
      </c>
      <c r="AT104" s="3">
        <v>5</v>
      </c>
      <c r="AU104" s="3">
        <v>0</v>
      </c>
      <c r="AV104" s="3">
        <v>2</v>
      </c>
      <c r="AW104" s="3">
        <v>0</v>
      </c>
      <c r="AX104" s="3">
        <v>15</v>
      </c>
      <c r="AY104" s="3">
        <v>0</v>
      </c>
      <c r="AZ104" s="3">
        <v>0</v>
      </c>
      <c r="BA104" s="3">
        <v>11</v>
      </c>
      <c r="BB104" s="3">
        <v>1</v>
      </c>
      <c r="BC104" s="3">
        <v>0</v>
      </c>
      <c r="BD104" s="3">
        <v>0</v>
      </c>
      <c r="BE104" s="3">
        <v>3</v>
      </c>
      <c r="BF104" s="3">
        <v>2</v>
      </c>
      <c r="BG104" s="3">
        <v>2</v>
      </c>
      <c r="BH104" s="4">
        <v>6</v>
      </c>
      <c r="BI104" s="4">
        <v>2</v>
      </c>
      <c r="BJ104" s="4">
        <v>0</v>
      </c>
      <c r="BK104" s="4">
        <v>6</v>
      </c>
      <c r="BL104" s="4">
        <v>1</v>
      </c>
      <c r="BM104" s="4">
        <v>1</v>
      </c>
      <c r="BN104" s="4">
        <v>0</v>
      </c>
      <c r="BO104" s="4">
        <v>1</v>
      </c>
      <c r="BP104" s="4">
        <v>0</v>
      </c>
      <c r="BQ104" s="4">
        <v>4</v>
      </c>
      <c r="BR104" s="4">
        <v>1</v>
      </c>
      <c r="BS104" s="5">
        <v>3</v>
      </c>
      <c r="BT104" s="5">
        <v>1</v>
      </c>
      <c r="BU104" s="5">
        <v>3</v>
      </c>
      <c r="BV104" s="5">
        <v>7</v>
      </c>
      <c r="BW104" s="5">
        <v>6</v>
      </c>
      <c r="BX104" s="5">
        <v>10</v>
      </c>
      <c r="BY104" s="5">
        <v>2</v>
      </c>
      <c r="BZ104" s="5">
        <v>6</v>
      </c>
      <c r="CA104" s="5">
        <v>8</v>
      </c>
      <c r="CB104" s="5">
        <v>3</v>
      </c>
      <c r="CC104" s="5">
        <v>6</v>
      </c>
      <c r="CD104" s="5">
        <v>1</v>
      </c>
      <c r="CE104" s="5">
        <v>9</v>
      </c>
      <c r="CF104" s="5">
        <v>0</v>
      </c>
      <c r="CG104" s="5">
        <v>5</v>
      </c>
      <c r="CH104" s="5">
        <v>15</v>
      </c>
      <c r="CI104" s="5">
        <v>6</v>
      </c>
      <c r="CJ104" s="5">
        <v>1</v>
      </c>
      <c r="CK104" s="5">
        <v>7</v>
      </c>
      <c r="CL104" s="5">
        <v>16</v>
      </c>
      <c r="CM104" s="5">
        <v>0</v>
      </c>
      <c r="CN104" s="5">
        <v>17</v>
      </c>
      <c r="CO104" s="5">
        <v>9</v>
      </c>
      <c r="CP104" s="5">
        <v>0</v>
      </c>
      <c r="CQ104" s="5">
        <v>1</v>
      </c>
      <c r="CR104" s="5">
        <v>6</v>
      </c>
      <c r="CS104" s="5">
        <v>0</v>
      </c>
      <c r="CT104" s="5">
        <v>0</v>
      </c>
      <c r="CU104" s="6">
        <v>0</v>
      </c>
      <c r="CV104" s="6">
        <v>4</v>
      </c>
      <c r="CW104" s="6">
        <v>6</v>
      </c>
      <c r="CX104" s="6">
        <v>9</v>
      </c>
      <c r="CY104" s="6">
        <v>6</v>
      </c>
      <c r="CZ104" s="6">
        <v>2</v>
      </c>
      <c r="DA104" s="8">
        <v>3</v>
      </c>
      <c r="DB104" s="8">
        <v>0</v>
      </c>
      <c r="DC104" s="8">
        <v>3</v>
      </c>
      <c r="DD104" s="8">
        <v>0</v>
      </c>
      <c r="DE104" s="8">
        <v>2</v>
      </c>
      <c r="DF104" s="8">
        <v>0</v>
      </c>
      <c r="DG104" s="8">
        <v>2</v>
      </c>
      <c r="DH104" s="8">
        <v>0</v>
      </c>
      <c r="DI104" s="8">
        <v>13</v>
      </c>
      <c r="DJ104" s="9">
        <v>0</v>
      </c>
      <c r="DK104" s="9">
        <v>0</v>
      </c>
      <c r="DL104" s="9">
        <v>0</v>
      </c>
      <c r="DM104" s="9">
        <v>1</v>
      </c>
      <c r="DN104" s="9">
        <v>0</v>
      </c>
      <c r="DO104" s="9">
        <v>0</v>
      </c>
      <c r="DP104" s="9">
        <v>0</v>
      </c>
      <c r="DQ104" s="9">
        <v>1</v>
      </c>
      <c r="DR104" s="9">
        <v>0</v>
      </c>
      <c r="DS104" s="9">
        <v>0</v>
      </c>
      <c r="DT104" s="9">
        <v>0</v>
      </c>
      <c r="DU104" s="9">
        <v>0</v>
      </c>
      <c r="DV104" s="9">
        <v>0</v>
      </c>
      <c r="DW104" s="9">
        <v>4</v>
      </c>
      <c r="DX104" s="9">
        <v>6</v>
      </c>
      <c r="DY104" s="9">
        <v>10</v>
      </c>
      <c r="DZ104" s="9">
        <v>1</v>
      </c>
      <c r="EA104" s="9">
        <v>11</v>
      </c>
      <c r="EB104" s="9">
        <v>0</v>
      </c>
      <c r="EC104" s="9">
        <v>18</v>
      </c>
      <c r="ED104" s="9">
        <v>2</v>
      </c>
      <c r="EE104" s="9">
        <v>4</v>
      </c>
      <c r="EF104" s="9">
        <v>4</v>
      </c>
      <c r="EG104" s="9">
        <v>4</v>
      </c>
      <c r="EH104" s="9">
        <v>5</v>
      </c>
      <c r="EI104" s="9">
        <v>2</v>
      </c>
      <c r="EJ104" s="9">
        <v>9</v>
      </c>
      <c r="EK104" s="9">
        <v>1</v>
      </c>
      <c r="EL104" s="9">
        <v>0</v>
      </c>
      <c r="EM104" s="8">
        <v>0</v>
      </c>
      <c r="EN104" s="10">
        <f t="shared" si="16"/>
        <v>384</v>
      </c>
      <c r="EO104" s="10">
        <f t="shared" si="17"/>
        <v>133</v>
      </c>
      <c r="EP104" s="1">
        <f t="shared" si="18"/>
        <v>0.09395392193023533</v>
      </c>
      <c r="EQ104" s="1">
        <f t="shared" si="19"/>
        <v>517</v>
      </c>
      <c r="ER104" s="1" t="s">
        <v>471</v>
      </c>
      <c r="ES104" s="1">
        <f t="shared" si="14"/>
        <v>14.093088289535299</v>
      </c>
      <c r="ET104" s="1">
        <f t="shared" si="15"/>
        <v>3.7194244604316546</v>
      </c>
    </row>
    <row r="105" spans="1:150" ht="15.75">
      <c r="A105" s="1" t="s">
        <v>473</v>
      </c>
      <c r="B105" s="1" t="s">
        <v>474</v>
      </c>
      <c r="C105" s="1">
        <v>70</v>
      </c>
      <c r="D105" s="1"/>
      <c r="E105" s="2">
        <v>11</v>
      </c>
      <c r="F105" s="2">
        <v>6</v>
      </c>
      <c r="G105" s="2">
        <v>2</v>
      </c>
      <c r="H105" s="2">
        <v>3</v>
      </c>
      <c r="I105" s="2">
        <v>0</v>
      </c>
      <c r="J105" s="2">
        <v>0</v>
      </c>
      <c r="K105" s="2">
        <v>0</v>
      </c>
      <c r="L105" s="2">
        <v>5</v>
      </c>
      <c r="M105" s="2">
        <v>10</v>
      </c>
      <c r="N105" s="2">
        <v>2</v>
      </c>
      <c r="O105" s="2">
        <v>1</v>
      </c>
      <c r="P105" s="2">
        <v>0</v>
      </c>
      <c r="Q105" s="2">
        <v>8</v>
      </c>
      <c r="R105" s="2">
        <v>7</v>
      </c>
      <c r="S105" s="2">
        <v>2</v>
      </c>
      <c r="T105" s="2">
        <v>7</v>
      </c>
      <c r="U105" s="2">
        <v>0</v>
      </c>
      <c r="V105" s="2">
        <v>4</v>
      </c>
      <c r="W105" s="3">
        <v>0</v>
      </c>
      <c r="X105" s="3">
        <v>1</v>
      </c>
      <c r="Y105" s="3">
        <v>4</v>
      </c>
      <c r="Z105" s="3">
        <v>0</v>
      </c>
      <c r="AA105" s="3">
        <v>5</v>
      </c>
      <c r="AB105" s="3">
        <v>9</v>
      </c>
      <c r="AC105" s="3">
        <v>0</v>
      </c>
      <c r="AD105" s="3">
        <v>2</v>
      </c>
      <c r="AE105" s="3">
        <v>1</v>
      </c>
      <c r="AF105" s="3">
        <v>0</v>
      </c>
      <c r="AG105" s="3">
        <v>7</v>
      </c>
      <c r="AH105" s="3">
        <v>1</v>
      </c>
      <c r="AI105" s="3">
        <v>0</v>
      </c>
      <c r="AJ105" s="3">
        <v>0</v>
      </c>
      <c r="AK105" s="3">
        <v>5</v>
      </c>
      <c r="AL105" s="3">
        <v>0</v>
      </c>
      <c r="AM105" s="3">
        <v>1</v>
      </c>
      <c r="AN105" s="3">
        <v>0</v>
      </c>
      <c r="AO105" s="3">
        <v>1</v>
      </c>
      <c r="AP105" s="3">
        <v>0</v>
      </c>
      <c r="AQ105" s="3">
        <v>1</v>
      </c>
      <c r="AR105" s="3">
        <v>0</v>
      </c>
      <c r="AS105" s="3">
        <v>1</v>
      </c>
      <c r="AT105" s="3">
        <v>7</v>
      </c>
      <c r="AU105" s="3">
        <v>3</v>
      </c>
      <c r="AV105" s="3">
        <v>1</v>
      </c>
      <c r="AW105" s="3">
        <v>0</v>
      </c>
      <c r="AX105" s="3">
        <v>4</v>
      </c>
      <c r="AY105" s="3">
        <v>2</v>
      </c>
      <c r="AZ105" s="3">
        <v>0</v>
      </c>
      <c r="BA105" s="3">
        <v>3</v>
      </c>
      <c r="BB105" s="3">
        <v>0</v>
      </c>
      <c r="BC105" s="3">
        <v>2</v>
      </c>
      <c r="BD105" s="3">
        <v>0</v>
      </c>
      <c r="BE105" s="3">
        <v>0</v>
      </c>
      <c r="BF105" s="3">
        <v>0</v>
      </c>
      <c r="BG105" s="3">
        <v>0</v>
      </c>
      <c r="BH105" s="4">
        <v>6</v>
      </c>
      <c r="BI105" s="4">
        <v>1</v>
      </c>
      <c r="BJ105" s="4">
        <v>1</v>
      </c>
      <c r="BK105" s="4">
        <v>3</v>
      </c>
      <c r="BL105" s="4">
        <v>3</v>
      </c>
      <c r="BM105" s="4">
        <v>1</v>
      </c>
      <c r="BN105" s="4">
        <v>2</v>
      </c>
      <c r="BO105" s="4">
        <v>3</v>
      </c>
      <c r="BP105" s="4">
        <v>3</v>
      </c>
      <c r="BQ105" s="4">
        <v>14</v>
      </c>
      <c r="BR105" s="4">
        <v>1</v>
      </c>
      <c r="BS105" s="5">
        <v>6</v>
      </c>
      <c r="BT105" s="5">
        <v>1</v>
      </c>
      <c r="BU105" s="5">
        <v>8</v>
      </c>
      <c r="BV105" s="5">
        <v>15</v>
      </c>
      <c r="BW105" s="5">
        <v>6</v>
      </c>
      <c r="BX105" s="5">
        <v>4</v>
      </c>
      <c r="BY105" s="5">
        <v>0</v>
      </c>
      <c r="BZ105" s="5">
        <v>2</v>
      </c>
      <c r="CA105" s="5">
        <v>3</v>
      </c>
      <c r="CB105" s="5">
        <v>4</v>
      </c>
      <c r="CC105" s="5">
        <v>5</v>
      </c>
      <c r="CD105" s="5">
        <v>1</v>
      </c>
      <c r="CE105" s="5">
        <v>2</v>
      </c>
      <c r="CF105" s="5">
        <v>1</v>
      </c>
      <c r="CG105" s="5">
        <v>1</v>
      </c>
      <c r="CH105" s="5">
        <v>7</v>
      </c>
      <c r="CI105" s="5">
        <v>0</v>
      </c>
      <c r="CJ105" s="5">
        <v>0</v>
      </c>
      <c r="CK105" s="5">
        <v>2</v>
      </c>
      <c r="CL105" s="5">
        <v>2</v>
      </c>
      <c r="CM105" s="5">
        <v>0</v>
      </c>
      <c r="CN105" s="5">
        <v>3</v>
      </c>
      <c r="CO105" s="5">
        <v>0</v>
      </c>
      <c r="CP105" s="5">
        <v>1</v>
      </c>
      <c r="CQ105" s="5">
        <v>3</v>
      </c>
      <c r="CR105" s="5">
        <v>1</v>
      </c>
      <c r="CS105" s="5">
        <v>3</v>
      </c>
      <c r="CT105" s="5">
        <v>1</v>
      </c>
      <c r="CU105" s="6">
        <v>3</v>
      </c>
      <c r="CV105" s="6">
        <v>6</v>
      </c>
      <c r="CW105" s="6">
        <v>0</v>
      </c>
      <c r="CX105" s="6">
        <v>0</v>
      </c>
      <c r="CY105" s="6">
        <v>0</v>
      </c>
      <c r="CZ105" s="6">
        <v>1</v>
      </c>
      <c r="DA105" s="8">
        <v>4</v>
      </c>
      <c r="DB105" s="8">
        <v>0</v>
      </c>
      <c r="DC105" s="8">
        <v>4</v>
      </c>
      <c r="DD105" s="8">
        <v>0</v>
      </c>
      <c r="DE105" s="8">
        <v>0</v>
      </c>
      <c r="DF105" s="8">
        <v>0</v>
      </c>
      <c r="DG105" s="8">
        <v>1</v>
      </c>
      <c r="DH105" s="8">
        <v>0</v>
      </c>
      <c r="DI105" s="8">
        <v>6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1</v>
      </c>
      <c r="DP105" s="9">
        <v>0</v>
      </c>
      <c r="DQ105" s="9">
        <v>0</v>
      </c>
      <c r="DR105" s="9">
        <v>1</v>
      </c>
      <c r="DS105" s="9">
        <v>0</v>
      </c>
      <c r="DT105" s="9">
        <v>0</v>
      </c>
      <c r="DU105" s="9">
        <v>0</v>
      </c>
      <c r="DV105" s="9">
        <v>0</v>
      </c>
      <c r="DW105" s="9">
        <v>1</v>
      </c>
      <c r="DX105" s="9">
        <v>0</v>
      </c>
      <c r="DY105" s="9">
        <v>5</v>
      </c>
      <c r="DZ105" s="9">
        <v>1</v>
      </c>
      <c r="EA105" s="9">
        <v>9</v>
      </c>
      <c r="EB105" s="9">
        <v>10</v>
      </c>
      <c r="EC105" s="9">
        <v>10</v>
      </c>
      <c r="ED105" s="9">
        <v>1</v>
      </c>
      <c r="EE105" s="9">
        <v>5</v>
      </c>
      <c r="EF105" s="9">
        <v>1</v>
      </c>
      <c r="EG105" s="9">
        <v>2</v>
      </c>
      <c r="EH105" s="9">
        <v>2</v>
      </c>
      <c r="EI105" s="9">
        <v>2</v>
      </c>
      <c r="EJ105" s="9">
        <v>9</v>
      </c>
      <c r="EK105" s="9">
        <v>2</v>
      </c>
      <c r="EL105" s="9">
        <v>0</v>
      </c>
      <c r="EM105" s="8">
        <v>0</v>
      </c>
      <c r="EN105" s="10">
        <f t="shared" si="16"/>
        <v>249</v>
      </c>
      <c r="EO105" s="10">
        <f t="shared" si="17"/>
        <v>87</v>
      </c>
      <c r="EP105" s="1">
        <f t="shared" si="18"/>
        <v>0.10145206473623336</v>
      </c>
      <c r="EQ105" s="1">
        <f t="shared" si="19"/>
        <v>336</v>
      </c>
      <c r="ER105" s="1" t="s">
        <v>473</v>
      </c>
      <c r="ES105" s="1">
        <f t="shared" si="14"/>
        <v>15.217809710435004</v>
      </c>
      <c r="ET105" s="1">
        <f t="shared" si="15"/>
        <v>2.41726618705036</v>
      </c>
    </row>
    <row r="106" spans="1:150" ht="15.75">
      <c r="A106" s="1" t="s">
        <v>475</v>
      </c>
      <c r="B106" s="1" t="s">
        <v>476</v>
      </c>
      <c r="C106" s="1">
        <v>86</v>
      </c>
      <c r="D106" s="1"/>
      <c r="E106" s="2">
        <v>1</v>
      </c>
      <c r="F106" s="2">
        <v>1</v>
      </c>
      <c r="G106" s="2">
        <v>0</v>
      </c>
      <c r="H106" s="2">
        <v>1</v>
      </c>
      <c r="I106" s="2">
        <v>2</v>
      </c>
      <c r="J106" s="2">
        <v>4</v>
      </c>
      <c r="K106" s="2">
        <v>2</v>
      </c>
      <c r="L106" s="2">
        <v>0</v>
      </c>
      <c r="M106" s="2">
        <v>2</v>
      </c>
      <c r="N106" s="2">
        <v>2</v>
      </c>
      <c r="O106" s="2">
        <v>8</v>
      </c>
      <c r="P106" s="2">
        <v>5</v>
      </c>
      <c r="Q106" s="2">
        <v>1</v>
      </c>
      <c r="R106" s="2">
        <v>2</v>
      </c>
      <c r="S106" s="2">
        <v>2</v>
      </c>
      <c r="T106" s="2">
        <v>1</v>
      </c>
      <c r="U106" s="2">
        <v>2</v>
      </c>
      <c r="V106" s="2">
        <v>1</v>
      </c>
      <c r="W106" s="3">
        <v>3</v>
      </c>
      <c r="X106" s="3">
        <v>3</v>
      </c>
      <c r="Y106" s="3">
        <v>1</v>
      </c>
      <c r="Z106" s="3">
        <v>0</v>
      </c>
      <c r="AA106" s="3">
        <v>3</v>
      </c>
      <c r="AB106" s="3">
        <v>2</v>
      </c>
      <c r="AC106" s="3">
        <v>0</v>
      </c>
      <c r="AD106" s="3">
        <v>5</v>
      </c>
      <c r="AE106" s="3">
        <v>4</v>
      </c>
      <c r="AF106" s="3">
        <v>3</v>
      </c>
      <c r="AG106" s="3">
        <v>5</v>
      </c>
      <c r="AH106" s="3">
        <v>1</v>
      </c>
      <c r="AI106" s="3">
        <v>0</v>
      </c>
      <c r="AJ106" s="3">
        <v>1</v>
      </c>
      <c r="AK106" s="3">
        <v>3</v>
      </c>
      <c r="AL106" s="3">
        <v>0</v>
      </c>
      <c r="AM106" s="3">
        <v>5</v>
      </c>
      <c r="AN106" s="3">
        <v>2</v>
      </c>
      <c r="AO106" s="3">
        <v>2</v>
      </c>
      <c r="AP106" s="3">
        <v>3</v>
      </c>
      <c r="AQ106" s="3">
        <v>1</v>
      </c>
      <c r="AR106" s="3">
        <v>0</v>
      </c>
      <c r="AS106" s="3">
        <v>3</v>
      </c>
      <c r="AT106" s="3">
        <v>5</v>
      </c>
      <c r="AU106" s="3">
        <v>2</v>
      </c>
      <c r="AV106" s="3">
        <v>3</v>
      </c>
      <c r="AW106" s="3">
        <v>1</v>
      </c>
      <c r="AX106" s="3">
        <v>0</v>
      </c>
      <c r="AY106" s="3">
        <v>5</v>
      </c>
      <c r="AZ106" s="3">
        <v>1</v>
      </c>
      <c r="BA106" s="3">
        <v>0</v>
      </c>
      <c r="BB106" s="3">
        <v>1</v>
      </c>
      <c r="BC106" s="3">
        <v>0</v>
      </c>
      <c r="BD106" s="3">
        <v>1</v>
      </c>
      <c r="BE106" s="3">
        <v>2</v>
      </c>
      <c r="BF106" s="3">
        <v>4</v>
      </c>
      <c r="BG106" s="3">
        <v>2</v>
      </c>
      <c r="BH106" s="4">
        <v>5</v>
      </c>
      <c r="BI106" s="4">
        <v>3</v>
      </c>
      <c r="BJ106" s="4">
        <v>4</v>
      </c>
      <c r="BK106" s="4">
        <v>1</v>
      </c>
      <c r="BL106" s="4">
        <v>1</v>
      </c>
      <c r="BM106" s="4">
        <v>3</v>
      </c>
      <c r="BN106" s="4">
        <v>0</v>
      </c>
      <c r="BO106" s="4">
        <v>1</v>
      </c>
      <c r="BP106" s="4">
        <v>0</v>
      </c>
      <c r="BQ106" s="4">
        <v>2</v>
      </c>
      <c r="BR106" s="4">
        <v>4</v>
      </c>
      <c r="BS106" s="5">
        <v>3</v>
      </c>
      <c r="BT106" s="5">
        <v>4</v>
      </c>
      <c r="BU106" s="5">
        <v>1</v>
      </c>
      <c r="BV106" s="5">
        <v>3</v>
      </c>
      <c r="BW106" s="5">
        <v>3</v>
      </c>
      <c r="BX106" s="5">
        <v>2</v>
      </c>
      <c r="BY106" s="5">
        <v>1</v>
      </c>
      <c r="BZ106" s="5">
        <v>2</v>
      </c>
      <c r="CA106" s="5">
        <v>0</v>
      </c>
      <c r="CB106" s="5">
        <v>2</v>
      </c>
      <c r="CC106" s="5">
        <v>1</v>
      </c>
      <c r="CD106" s="5">
        <v>2</v>
      </c>
      <c r="CE106" s="5">
        <v>1</v>
      </c>
      <c r="CF106" s="5">
        <v>2</v>
      </c>
      <c r="CG106" s="5">
        <v>1</v>
      </c>
      <c r="CH106" s="5">
        <v>2</v>
      </c>
      <c r="CI106" s="5">
        <v>4</v>
      </c>
      <c r="CJ106" s="5">
        <v>6</v>
      </c>
      <c r="CK106" s="5">
        <v>1</v>
      </c>
      <c r="CL106" s="5">
        <v>1</v>
      </c>
      <c r="CM106" s="5">
        <v>1</v>
      </c>
      <c r="CN106" s="5">
        <v>0</v>
      </c>
      <c r="CO106" s="5">
        <v>1</v>
      </c>
      <c r="CP106" s="5">
        <v>5</v>
      </c>
      <c r="CQ106" s="5">
        <v>1</v>
      </c>
      <c r="CR106" s="5">
        <v>1</v>
      </c>
      <c r="CS106" s="5">
        <v>1</v>
      </c>
      <c r="CT106" s="5">
        <v>3</v>
      </c>
      <c r="CU106" s="6">
        <v>1</v>
      </c>
      <c r="CV106" s="6">
        <v>2</v>
      </c>
      <c r="CW106" s="6">
        <v>2</v>
      </c>
      <c r="CX106" s="6">
        <v>3</v>
      </c>
      <c r="CY106" s="6">
        <v>3</v>
      </c>
      <c r="CZ106" s="6">
        <v>8</v>
      </c>
      <c r="DA106" s="8">
        <v>2</v>
      </c>
      <c r="DB106" s="8">
        <v>3</v>
      </c>
      <c r="DC106" s="8">
        <v>2</v>
      </c>
      <c r="DD106" s="8">
        <v>0</v>
      </c>
      <c r="DE106" s="8">
        <v>0</v>
      </c>
      <c r="DF106" s="8">
        <v>1</v>
      </c>
      <c r="DG106" s="8">
        <v>0</v>
      </c>
      <c r="DH106" s="8">
        <v>1</v>
      </c>
      <c r="DI106" s="8">
        <v>1</v>
      </c>
      <c r="DJ106" s="9">
        <v>0</v>
      </c>
      <c r="DK106" s="9">
        <v>0</v>
      </c>
      <c r="DL106" s="9">
        <v>1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1</v>
      </c>
      <c r="DU106" s="9">
        <v>0</v>
      </c>
      <c r="DV106" s="9">
        <v>0</v>
      </c>
      <c r="DW106" s="9">
        <v>1</v>
      </c>
      <c r="DX106" s="9">
        <v>2</v>
      </c>
      <c r="DY106" s="9">
        <v>3</v>
      </c>
      <c r="DZ106" s="9">
        <v>7</v>
      </c>
      <c r="EA106" s="9">
        <v>1</v>
      </c>
      <c r="EB106" s="9">
        <v>4</v>
      </c>
      <c r="EC106" s="9">
        <v>2</v>
      </c>
      <c r="ED106" s="9">
        <v>2</v>
      </c>
      <c r="EE106" s="9">
        <v>7</v>
      </c>
      <c r="EF106" s="9">
        <v>1</v>
      </c>
      <c r="EG106" s="9">
        <v>0</v>
      </c>
      <c r="EH106" s="9">
        <v>3</v>
      </c>
      <c r="EI106" s="9">
        <v>7</v>
      </c>
      <c r="EJ106" s="9">
        <v>2</v>
      </c>
      <c r="EK106" s="9">
        <v>1</v>
      </c>
      <c r="EL106" s="9">
        <v>1</v>
      </c>
      <c r="EM106" s="8">
        <v>0</v>
      </c>
      <c r="EN106" s="10">
        <f t="shared" si="16"/>
        <v>193</v>
      </c>
      <c r="EO106" s="10">
        <f t="shared" si="17"/>
        <v>75</v>
      </c>
      <c r="EP106" s="1">
        <f t="shared" si="18"/>
        <v>0.11828564490402382</v>
      </c>
      <c r="EQ106" s="1">
        <f t="shared" si="19"/>
        <v>268</v>
      </c>
      <c r="ER106" s="1" t="s">
        <v>475</v>
      </c>
      <c r="ES106" s="1">
        <f t="shared" si="14"/>
        <v>17.742846735603575</v>
      </c>
      <c r="ET106" s="1">
        <f t="shared" si="15"/>
        <v>1.9280575539568345</v>
      </c>
    </row>
    <row r="107" spans="1:150" ht="15.75">
      <c r="A107" s="1" t="s">
        <v>477</v>
      </c>
      <c r="B107" s="1" t="s">
        <v>478</v>
      </c>
      <c r="C107" s="1">
        <v>22</v>
      </c>
      <c r="D107" s="1"/>
      <c r="E107" s="2">
        <v>0</v>
      </c>
      <c r="F107" s="2">
        <v>0</v>
      </c>
      <c r="G107" s="2">
        <v>1</v>
      </c>
      <c r="H107" s="2">
        <v>0</v>
      </c>
      <c r="I107" s="2">
        <v>0</v>
      </c>
      <c r="J107" s="2">
        <v>0</v>
      </c>
      <c r="K107" s="2">
        <v>6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3">
        <v>0</v>
      </c>
      <c r="X107" s="3">
        <v>0</v>
      </c>
      <c r="Y107" s="3">
        <v>0</v>
      </c>
      <c r="Z107" s="3">
        <v>1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1</v>
      </c>
      <c r="AN107" s="3">
        <v>1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1</v>
      </c>
      <c r="AX107" s="3">
        <v>0</v>
      </c>
      <c r="AY107" s="3">
        <v>1</v>
      </c>
      <c r="AZ107" s="3">
        <v>1</v>
      </c>
      <c r="BA107" s="3">
        <v>0</v>
      </c>
      <c r="BB107" s="3">
        <v>0</v>
      </c>
      <c r="BC107" s="3">
        <v>0</v>
      </c>
      <c r="BD107" s="3">
        <v>0</v>
      </c>
      <c r="BE107" s="3">
        <v>1</v>
      </c>
      <c r="BF107" s="3">
        <v>1</v>
      </c>
      <c r="BG107" s="3">
        <v>1</v>
      </c>
      <c r="BH107" s="4">
        <v>1</v>
      </c>
      <c r="BI107" s="4">
        <v>0</v>
      </c>
      <c r="BJ107" s="4">
        <v>2</v>
      </c>
      <c r="BK107" s="4">
        <v>1</v>
      </c>
      <c r="BL107" s="4">
        <v>1</v>
      </c>
      <c r="BM107" s="4">
        <v>0</v>
      </c>
      <c r="BN107" s="4">
        <v>0</v>
      </c>
      <c r="BO107" s="4">
        <v>0</v>
      </c>
      <c r="BP107" s="4">
        <v>3</v>
      </c>
      <c r="BQ107" s="4">
        <v>0</v>
      </c>
      <c r="BR107" s="4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1</v>
      </c>
      <c r="BY107" s="5">
        <v>1</v>
      </c>
      <c r="BZ107" s="5">
        <v>1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1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2</v>
      </c>
      <c r="CS107" s="5">
        <v>1</v>
      </c>
      <c r="CT107" s="5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8">
        <v>0</v>
      </c>
      <c r="DB107" s="8">
        <v>0</v>
      </c>
      <c r="DC107" s="8">
        <v>0</v>
      </c>
      <c r="DD107" s="8">
        <v>1</v>
      </c>
      <c r="DE107" s="8">
        <v>0</v>
      </c>
      <c r="DF107" s="8">
        <v>1</v>
      </c>
      <c r="DG107" s="8">
        <v>2</v>
      </c>
      <c r="DH107" s="8">
        <v>0</v>
      </c>
      <c r="DI107" s="8">
        <v>0</v>
      </c>
      <c r="DJ107" s="9">
        <v>0</v>
      </c>
      <c r="DK107" s="9">
        <v>0</v>
      </c>
      <c r="DL107" s="9">
        <v>1</v>
      </c>
      <c r="DM107" s="9">
        <v>3</v>
      </c>
      <c r="DN107" s="9">
        <v>1</v>
      </c>
      <c r="DO107" s="9">
        <v>2</v>
      </c>
      <c r="DP107" s="9">
        <v>1</v>
      </c>
      <c r="DQ107" s="9">
        <v>0</v>
      </c>
      <c r="DR107" s="9">
        <v>1</v>
      </c>
      <c r="DS107" s="9">
        <v>4</v>
      </c>
      <c r="DT107" s="9">
        <v>0</v>
      </c>
      <c r="DU107" s="9">
        <v>0</v>
      </c>
      <c r="DV107" s="9">
        <v>1</v>
      </c>
      <c r="DW107" s="9">
        <v>1</v>
      </c>
      <c r="DX107" s="9">
        <v>1</v>
      </c>
      <c r="DY107" s="9">
        <v>0</v>
      </c>
      <c r="DZ107" s="9">
        <v>0</v>
      </c>
      <c r="EA107" s="9">
        <v>0</v>
      </c>
      <c r="EB107" s="9">
        <v>3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v>0</v>
      </c>
      <c r="EM107" s="8">
        <v>0</v>
      </c>
      <c r="EN107" s="10">
        <f t="shared" si="16"/>
        <v>31</v>
      </c>
      <c r="EO107" s="10">
        <f t="shared" si="17"/>
        <v>23</v>
      </c>
      <c r="EP107" s="1">
        <f t="shared" si="18"/>
        <v>0.1218829996598082</v>
      </c>
      <c r="EQ107" s="1">
        <f t="shared" si="19"/>
        <v>54</v>
      </c>
      <c r="ER107" s="1" t="s">
        <v>477</v>
      </c>
      <c r="ES107" s="1">
        <f t="shared" si="14"/>
        <v>18.28244994897123</v>
      </c>
      <c r="ET107" s="1">
        <f t="shared" si="15"/>
        <v>0.38848920863309355</v>
      </c>
    </row>
    <row r="108" spans="1:150" ht="15.75">
      <c r="A108" s="1" t="s">
        <v>479</v>
      </c>
      <c r="B108" s="1" t="s">
        <v>480</v>
      </c>
      <c r="C108" s="1">
        <v>47</v>
      </c>
      <c r="D108" s="1"/>
      <c r="E108" s="2">
        <v>1</v>
      </c>
      <c r="F108" s="2">
        <v>2</v>
      </c>
      <c r="G108" s="2">
        <v>0</v>
      </c>
      <c r="H108" s="2">
        <v>1</v>
      </c>
      <c r="I108" s="2">
        <v>3</v>
      </c>
      <c r="J108" s="2">
        <v>1</v>
      </c>
      <c r="K108" s="2">
        <v>0</v>
      </c>
      <c r="L108" s="2">
        <v>4</v>
      </c>
      <c r="M108" s="2">
        <v>0</v>
      </c>
      <c r="N108" s="2">
        <v>0</v>
      </c>
      <c r="O108" s="2">
        <v>2</v>
      </c>
      <c r="P108" s="2">
        <v>1</v>
      </c>
      <c r="Q108" s="2">
        <v>0</v>
      </c>
      <c r="R108" s="2">
        <v>0</v>
      </c>
      <c r="S108" s="2">
        <v>0</v>
      </c>
      <c r="T108" s="2">
        <v>0</v>
      </c>
      <c r="U108" s="2">
        <v>1</v>
      </c>
      <c r="V108" s="2">
        <v>1</v>
      </c>
      <c r="W108" s="3">
        <v>1</v>
      </c>
      <c r="X108" s="3">
        <v>1</v>
      </c>
      <c r="Y108" s="3">
        <v>0</v>
      </c>
      <c r="Z108" s="3">
        <v>0</v>
      </c>
      <c r="AA108" s="3">
        <v>3</v>
      </c>
      <c r="AB108" s="3">
        <v>0</v>
      </c>
      <c r="AC108" s="3">
        <v>3</v>
      </c>
      <c r="AD108" s="3">
        <v>0</v>
      </c>
      <c r="AE108" s="3">
        <v>0</v>
      </c>
      <c r="AF108" s="3">
        <v>0</v>
      </c>
      <c r="AG108" s="3">
        <v>0</v>
      </c>
      <c r="AH108" s="3">
        <v>1</v>
      </c>
      <c r="AI108" s="3">
        <v>1</v>
      </c>
      <c r="AJ108" s="3">
        <v>0</v>
      </c>
      <c r="AK108" s="3">
        <v>0</v>
      </c>
      <c r="AL108" s="3">
        <v>0</v>
      </c>
      <c r="AM108" s="3">
        <v>0</v>
      </c>
      <c r="AN108" s="3">
        <v>1</v>
      </c>
      <c r="AO108" s="3">
        <v>4</v>
      </c>
      <c r="AP108" s="3">
        <v>0</v>
      </c>
      <c r="AQ108" s="3">
        <v>0</v>
      </c>
      <c r="AR108" s="3">
        <v>0</v>
      </c>
      <c r="AS108" s="3">
        <v>2</v>
      </c>
      <c r="AT108" s="3">
        <v>0</v>
      </c>
      <c r="AU108" s="3">
        <v>2</v>
      </c>
      <c r="AV108" s="3">
        <v>1</v>
      </c>
      <c r="AW108" s="3">
        <v>0</v>
      </c>
      <c r="AX108" s="3">
        <v>0</v>
      </c>
      <c r="AY108" s="3">
        <v>2</v>
      </c>
      <c r="AZ108" s="3">
        <v>1</v>
      </c>
      <c r="BA108" s="3">
        <v>0</v>
      </c>
      <c r="BB108" s="3">
        <v>0</v>
      </c>
      <c r="BC108" s="3">
        <v>0</v>
      </c>
      <c r="BD108" s="3">
        <v>4</v>
      </c>
      <c r="BE108" s="3">
        <v>1</v>
      </c>
      <c r="BF108" s="3">
        <v>1</v>
      </c>
      <c r="BG108" s="3">
        <v>3</v>
      </c>
      <c r="BH108" s="4">
        <v>2</v>
      </c>
      <c r="BI108" s="4">
        <v>0</v>
      </c>
      <c r="BJ108" s="4">
        <v>0</v>
      </c>
      <c r="BK108" s="4">
        <v>2</v>
      </c>
      <c r="BL108" s="4">
        <v>1</v>
      </c>
      <c r="BM108" s="4">
        <v>0</v>
      </c>
      <c r="BN108" s="4">
        <v>2</v>
      </c>
      <c r="BO108" s="4">
        <v>0</v>
      </c>
      <c r="BP108" s="4">
        <v>2</v>
      </c>
      <c r="BQ108" s="4">
        <v>3</v>
      </c>
      <c r="BR108" s="4">
        <v>1</v>
      </c>
      <c r="BS108" s="5">
        <v>2</v>
      </c>
      <c r="BT108" s="5">
        <v>4</v>
      </c>
      <c r="BU108" s="5">
        <v>0</v>
      </c>
      <c r="BV108" s="5">
        <v>0</v>
      </c>
      <c r="BW108" s="5">
        <v>0</v>
      </c>
      <c r="BX108" s="5">
        <v>0</v>
      </c>
      <c r="BY108" s="5">
        <v>1</v>
      </c>
      <c r="BZ108" s="5">
        <v>2</v>
      </c>
      <c r="CA108" s="5">
        <v>1</v>
      </c>
      <c r="CB108" s="5">
        <v>0</v>
      </c>
      <c r="CC108" s="5">
        <v>0</v>
      </c>
      <c r="CD108" s="5">
        <v>0</v>
      </c>
      <c r="CE108" s="5">
        <v>1</v>
      </c>
      <c r="CF108" s="5">
        <v>0</v>
      </c>
      <c r="CG108" s="5">
        <v>1</v>
      </c>
      <c r="CH108" s="5">
        <v>0</v>
      </c>
      <c r="CI108" s="5">
        <v>2</v>
      </c>
      <c r="CJ108" s="5">
        <v>0</v>
      </c>
      <c r="CK108" s="5">
        <v>0</v>
      </c>
      <c r="CL108" s="5">
        <v>1</v>
      </c>
      <c r="CM108" s="5">
        <v>0</v>
      </c>
      <c r="CN108" s="5">
        <v>0</v>
      </c>
      <c r="CO108" s="5">
        <v>0</v>
      </c>
      <c r="CP108" s="5">
        <v>0</v>
      </c>
      <c r="CQ108" s="5">
        <v>1</v>
      </c>
      <c r="CR108" s="5">
        <v>0</v>
      </c>
      <c r="CS108" s="5">
        <v>0</v>
      </c>
      <c r="CT108" s="5">
        <v>1</v>
      </c>
      <c r="CU108" s="6">
        <v>1</v>
      </c>
      <c r="CV108" s="6">
        <v>0</v>
      </c>
      <c r="CW108" s="6">
        <v>0</v>
      </c>
      <c r="CX108" s="6">
        <v>2</v>
      </c>
      <c r="CY108" s="6">
        <v>0</v>
      </c>
      <c r="CZ108" s="6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1</v>
      </c>
      <c r="DF108" s="8">
        <v>0</v>
      </c>
      <c r="DG108" s="8">
        <v>0</v>
      </c>
      <c r="DH108" s="8">
        <v>1</v>
      </c>
      <c r="DI108" s="8">
        <v>2</v>
      </c>
      <c r="DJ108" s="9">
        <v>0</v>
      </c>
      <c r="DK108" s="9">
        <v>1</v>
      </c>
      <c r="DL108" s="9">
        <v>0</v>
      </c>
      <c r="DM108" s="9">
        <v>0</v>
      </c>
      <c r="DN108" s="9">
        <v>2</v>
      </c>
      <c r="DO108" s="9">
        <v>0</v>
      </c>
      <c r="DP108" s="9">
        <v>2</v>
      </c>
      <c r="DQ108" s="9">
        <v>0</v>
      </c>
      <c r="DR108" s="9">
        <v>1</v>
      </c>
      <c r="DS108" s="9">
        <v>3</v>
      </c>
      <c r="DT108" s="9">
        <v>0</v>
      </c>
      <c r="DU108" s="9">
        <v>0</v>
      </c>
      <c r="DV108" s="9">
        <v>2</v>
      </c>
      <c r="DW108" s="9">
        <v>2</v>
      </c>
      <c r="DX108" s="9">
        <v>2</v>
      </c>
      <c r="DY108" s="9">
        <v>0</v>
      </c>
      <c r="DZ108" s="9">
        <v>1</v>
      </c>
      <c r="EA108" s="9">
        <v>0</v>
      </c>
      <c r="EB108" s="9">
        <v>0</v>
      </c>
      <c r="EC108" s="9">
        <v>0</v>
      </c>
      <c r="ED108" s="9">
        <v>0</v>
      </c>
      <c r="EE108" s="9">
        <v>1</v>
      </c>
      <c r="EF108" s="9">
        <v>0</v>
      </c>
      <c r="EG108" s="9">
        <v>0</v>
      </c>
      <c r="EH108" s="9">
        <v>1</v>
      </c>
      <c r="EI108" s="9">
        <v>2</v>
      </c>
      <c r="EJ108" s="9">
        <v>0</v>
      </c>
      <c r="EK108" s="9">
        <v>0</v>
      </c>
      <c r="EL108" s="9">
        <v>1</v>
      </c>
      <c r="EM108" s="8">
        <v>0</v>
      </c>
      <c r="EN108" s="10">
        <f t="shared" si="16"/>
        <v>79</v>
      </c>
      <c r="EO108" s="10">
        <f t="shared" si="17"/>
        <v>28</v>
      </c>
      <c r="EP108" s="1">
        <f t="shared" si="18"/>
        <v>0.12376453366002937</v>
      </c>
      <c r="EQ108" s="1">
        <f t="shared" si="19"/>
        <v>107</v>
      </c>
      <c r="ER108" s="1" t="s">
        <v>479</v>
      </c>
      <c r="ES108" s="1">
        <f t="shared" si="14"/>
        <v>18.564680049004405</v>
      </c>
      <c r="ET108" s="1">
        <f t="shared" si="15"/>
        <v>0.7697841726618705</v>
      </c>
    </row>
    <row r="109" spans="1:150" ht="15.75">
      <c r="A109" s="1" t="s">
        <v>481</v>
      </c>
      <c r="B109" s="1" t="s">
        <v>482</v>
      </c>
      <c r="C109" s="1">
        <v>66</v>
      </c>
      <c r="D109" s="1"/>
      <c r="E109" s="2">
        <v>8</v>
      </c>
      <c r="F109" s="2">
        <v>5</v>
      </c>
      <c r="G109" s="2">
        <v>2</v>
      </c>
      <c r="H109" s="2">
        <v>0</v>
      </c>
      <c r="I109" s="2">
        <v>0</v>
      </c>
      <c r="J109" s="2">
        <v>0</v>
      </c>
      <c r="K109" s="2">
        <v>0</v>
      </c>
      <c r="L109" s="2">
        <v>8</v>
      </c>
      <c r="M109" s="2">
        <v>6</v>
      </c>
      <c r="N109" s="2">
        <v>6</v>
      </c>
      <c r="O109" s="2">
        <v>0</v>
      </c>
      <c r="P109" s="2">
        <v>0</v>
      </c>
      <c r="Q109" s="2">
        <v>3</v>
      </c>
      <c r="R109" s="2">
        <v>4</v>
      </c>
      <c r="S109" s="2">
        <v>4</v>
      </c>
      <c r="T109" s="2">
        <v>3</v>
      </c>
      <c r="U109" s="2">
        <v>1</v>
      </c>
      <c r="V109" s="2">
        <v>0</v>
      </c>
      <c r="W109" s="3">
        <v>0</v>
      </c>
      <c r="X109" s="3">
        <v>0</v>
      </c>
      <c r="Y109" s="3">
        <v>1</v>
      </c>
      <c r="Z109" s="3">
        <v>0</v>
      </c>
      <c r="AA109" s="3">
        <v>2</v>
      </c>
      <c r="AB109" s="3">
        <v>3</v>
      </c>
      <c r="AC109" s="3">
        <v>0</v>
      </c>
      <c r="AD109" s="3">
        <v>0</v>
      </c>
      <c r="AE109" s="3">
        <v>1</v>
      </c>
      <c r="AF109" s="3">
        <v>0</v>
      </c>
      <c r="AG109" s="3">
        <v>2</v>
      </c>
      <c r="AH109" s="3">
        <v>1</v>
      </c>
      <c r="AI109" s="3">
        <v>0</v>
      </c>
      <c r="AJ109" s="3">
        <v>0</v>
      </c>
      <c r="AK109" s="3">
        <v>4</v>
      </c>
      <c r="AL109" s="3">
        <v>1</v>
      </c>
      <c r="AM109" s="3">
        <v>2</v>
      </c>
      <c r="AN109" s="3">
        <v>1</v>
      </c>
      <c r="AO109" s="3">
        <v>1</v>
      </c>
      <c r="AP109" s="3">
        <v>1</v>
      </c>
      <c r="AQ109" s="3">
        <v>7</v>
      </c>
      <c r="AR109" s="3">
        <v>5</v>
      </c>
      <c r="AS109" s="3">
        <v>2</v>
      </c>
      <c r="AT109" s="3">
        <v>3</v>
      </c>
      <c r="AU109" s="3">
        <v>0</v>
      </c>
      <c r="AV109" s="3">
        <v>2</v>
      </c>
      <c r="AW109" s="3">
        <v>0</v>
      </c>
      <c r="AX109" s="3">
        <v>7</v>
      </c>
      <c r="AY109" s="3">
        <v>0</v>
      </c>
      <c r="AZ109" s="3">
        <v>1</v>
      </c>
      <c r="BA109" s="3">
        <v>8</v>
      </c>
      <c r="BB109" s="3">
        <v>1</v>
      </c>
      <c r="BC109" s="3">
        <v>1</v>
      </c>
      <c r="BD109" s="3">
        <v>0</v>
      </c>
      <c r="BE109" s="3">
        <v>2</v>
      </c>
      <c r="BF109" s="3">
        <v>0</v>
      </c>
      <c r="BG109" s="3">
        <v>1</v>
      </c>
      <c r="BH109" s="4">
        <v>5</v>
      </c>
      <c r="BI109" s="4">
        <v>1</v>
      </c>
      <c r="BJ109" s="4">
        <v>0</v>
      </c>
      <c r="BK109" s="4">
        <v>3</v>
      </c>
      <c r="BL109" s="4">
        <v>0</v>
      </c>
      <c r="BM109" s="4">
        <v>0</v>
      </c>
      <c r="BN109" s="4">
        <v>0</v>
      </c>
      <c r="BO109" s="4">
        <v>1</v>
      </c>
      <c r="BP109" s="4">
        <v>1</v>
      </c>
      <c r="BQ109" s="4">
        <v>0</v>
      </c>
      <c r="BR109" s="4">
        <v>1</v>
      </c>
      <c r="BS109" s="5">
        <v>2</v>
      </c>
      <c r="BT109" s="5">
        <v>0</v>
      </c>
      <c r="BU109" s="5">
        <v>1</v>
      </c>
      <c r="BV109" s="5">
        <v>4</v>
      </c>
      <c r="BW109" s="5">
        <v>1</v>
      </c>
      <c r="BX109" s="5">
        <v>4</v>
      </c>
      <c r="BY109" s="5">
        <v>2</v>
      </c>
      <c r="BZ109" s="5">
        <v>0</v>
      </c>
      <c r="CA109" s="5">
        <v>9</v>
      </c>
      <c r="CB109" s="5">
        <v>3</v>
      </c>
      <c r="CC109" s="5">
        <v>0</v>
      </c>
      <c r="CD109" s="5">
        <v>0</v>
      </c>
      <c r="CE109" s="5">
        <v>9</v>
      </c>
      <c r="CF109" s="5">
        <v>2</v>
      </c>
      <c r="CG109" s="5">
        <v>4</v>
      </c>
      <c r="CH109" s="5">
        <v>9</v>
      </c>
      <c r="CI109" s="5">
        <v>5</v>
      </c>
      <c r="CJ109" s="5">
        <v>2</v>
      </c>
      <c r="CK109" s="5">
        <v>1</v>
      </c>
      <c r="CL109" s="5">
        <v>3</v>
      </c>
      <c r="CM109" s="5">
        <v>0</v>
      </c>
      <c r="CN109" s="5">
        <v>8</v>
      </c>
      <c r="CO109" s="5">
        <v>3</v>
      </c>
      <c r="CP109" s="5">
        <v>0</v>
      </c>
      <c r="CQ109" s="5">
        <v>1</v>
      </c>
      <c r="CR109" s="5">
        <v>3</v>
      </c>
      <c r="CS109" s="5">
        <v>0</v>
      </c>
      <c r="CT109" s="5">
        <v>0</v>
      </c>
      <c r="CU109" s="6">
        <v>0</v>
      </c>
      <c r="CV109" s="6">
        <v>1</v>
      </c>
      <c r="CW109" s="6">
        <v>1</v>
      </c>
      <c r="CX109" s="6">
        <v>2</v>
      </c>
      <c r="CY109" s="6">
        <v>2</v>
      </c>
      <c r="CZ109" s="6">
        <v>4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10</v>
      </c>
      <c r="DJ109" s="9">
        <v>0</v>
      </c>
      <c r="DK109" s="9">
        <v>0</v>
      </c>
      <c r="DL109" s="9">
        <v>1</v>
      </c>
      <c r="DM109" s="9">
        <v>0</v>
      </c>
      <c r="DN109" s="9">
        <v>0</v>
      </c>
      <c r="DO109" s="9">
        <v>0</v>
      </c>
      <c r="DP109" s="9">
        <v>0</v>
      </c>
      <c r="DQ109" s="9">
        <v>1</v>
      </c>
      <c r="DR109" s="9">
        <v>0</v>
      </c>
      <c r="DS109" s="9">
        <v>0</v>
      </c>
      <c r="DT109" s="9">
        <v>0</v>
      </c>
      <c r="DU109" s="9">
        <v>0</v>
      </c>
      <c r="DV109" s="27">
        <v>0</v>
      </c>
      <c r="DW109" s="27">
        <v>1</v>
      </c>
      <c r="DX109" s="27">
        <v>5</v>
      </c>
      <c r="DY109" s="27">
        <v>5</v>
      </c>
      <c r="DZ109" s="27">
        <v>3</v>
      </c>
      <c r="EA109" s="27">
        <v>2</v>
      </c>
      <c r="EB109" s="9">
        <v>1</v>
      </c>
      <c r="EC109" s="27">
        <v>12</v>
      </c>
      <c r="ED109" s="27">
        <v>2</v>
      </c>
      <c r="EE109" s="27">
        <v>3</v>
      </c>
      <c r="EF109" s="27">
        <v>1</v>
      </c>
      <c r="EG109" s="27">
        <v>3</v>
      </c>
      <c r="EH109" s="27">
        <v>2</v>
      </c>
      <c r="EI109" s="27">
        <v>2</v>
      </c>
      <c r="EJ109" s="27">
        <v>3</v>
      </c>
      <c r="EK109" s="9">
        <v>2</v>
      </c>
      <c r="EL109" s="9">
        <v>2</v>
      </c>
      <c r="EM109" s="8">
        <v>0</v>
      </c>
      <c r="EN109" s="10">
        <f t="shared" si="16"/>
        <v>198</v>
      </c>
      <c r="EO109" s="10">
        <f t="shared" si="17"/>
        <v>71</v>
      </c>
      <c r="EP109" s="1">
        <f t="shared" si="18"/>
        <v>0.12405532410926912</v>
      </c>
      <c r="EQ109" s="1">
        <f t="shared" si="19"/>
        <v>269</v>
      </c>
      <c r="ER109" s="1" t="s">
        <v>481</v>
      </c>
      <c r="ES109" s="1">
        <f t="shared" si="14"/>
        <v>18.608298616390368</v>
      </c>
      <c r="ET109" s="1">
        <f t="shared" si="15"/>
        <v>1.935251798561151</v>
      </c>
    </row>
    <row r="110" spans="1:150" ht="15.75">
      <c r="A110" s="1" t="s">
        <v>483</v>
      </c>
      <c r="B110" s="1" t="s">
        <v>484</v>
      </c>
      <c r="C110" s="1">
        <v>29</v>
      </c>
      <c r="D110" s="1"/>
      <c r="E110" s="2">
        <v>0</v>
      </c>
      <c r="F110" s="2">
        <v>0</v>
      </c>
      <c r="G110" s="2">
        <v>1</v>
      </c>
      <c r="H110" s="2">
        <v>1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3">
        <v>0</v>
      </c>
      <c r="X110" s="3">
        <v>0</v>
      </c>
      <c r="Y110" s="3">
        <v>1</v>
      </c>
      <c r="Z110" s="3">
        <v>0</v>
      </c>
      <c r="AA110" s="3">
        <v>0</v>
      </c>
      <c r="AB110" s="3">
        <v>2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1</v>
      </c>
      <c r="AL110" s="3">
        <v>0</v>
      </c>
      <c r="AM110" s="3">
        <v>0</v>
      </c>
      <c r="AN110" s="3">
        <v>0</v>
      </c>
      <c r="AO110" s="3">
        <v>2</v>
      </c>
      <c r="AP110" s="3">
        <v>1</v>
      </c>
      <c r="AQ110" s="3">
        <v>1</v>
      </c>
      <c r="AR110" s="3">
        <v>1</v>
      </c>
      <c r="AS110" s="3">
        <v>0</v>
      </c>
      <c r="AT110" s="3">
        <v>0</v>
      </c>
      <c r="AU110" s="3">
        <v>0</v>
      </c>
      <c r="AV110" s="3">
        <v>1</v>
      </c>
      <c r="AW110" s="3">
        <v>0</v>
      </c>
      <c r="AX110" s="3">
        <v>1</v>
      </c>
      <c r="AY110" s="3">
        <v>1</v>
      </c>
      <c r="AZ110" s="3">
        <v>0</v>
      </c>
      <c r="BA110" s="3">
        <v>1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4">
        <v>1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3</v>
      </c>
      <c r="BS110" s="5">
        <v>0</v>
      </c>
      <c r="BT110" s="5">
        <v>1</v>
      </c>
      <c r="BU110" s="5">
        <v>1</v>
      </c>
      <c r="BV110" s="5">
        <v>1</v>
      </c>
      <c r="BW110" s="5">
        <v>1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1</v>
      </c>
      <c r="CG110" s="5">
        <v>0</v>
      </c>
      <c r="CH110" s="5">
        <v>1</v>
      </c>
      <c r="CI110" s="5">
        <v>1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1</v>
      </c>
      <c r="CP110" s="5">
        <v>1</v>
      </c>
      <c r="CQ110" s="5">
        <v>0</v>
      </c>
      <c r="CR110" s="5">
        <v>0</v>
      </c>
      <c r="CS110" s="5">
        <v>0</v>
      </c>
      <c r="CT110" s="5">
        <v>1</v>
      </c>
      <c r="CU110" s="6">
        <v>0</v>
      </c>
      <c r="CV110" s="6">
        <v>1</v>
      </c>
      <c r="CW110" s="6">
        <v>0</v>
      </c>
      <c r="CX110" s="6">
        <v>1</v>
      </c>
      <c r="CY110" s="6">
        <v>1</v>
      </c>
      <c r="CZ110" s="6">
        <v>1</v>
      </c>
      <c r="DA110" s="8">
        <v>0</v>
      </c>
      <c r="DB110" s="8">
        <v>0</v>
      </c>
      <c r="DC110" s="8">
        <v>0</v>
      </c>
      <c r="DD110" s="8">
        <v>2</v>
      </c>
      <c r="DE110" s="8">
        <v>1</v>
      </c>
      <c r="DF110" s="8">
        <v>1</v>
      </c>
      <c r="DG110" s="8">
        <v>0</v>
      </c>
      <c r="DH110" s="8">
        <v>1</v>
      </c>
      <c r="DI110" s="8">
        <v>0</v>
      </c>
      <c r="DJ110" s="9">
        <v>0</v>
      </c>
      <c r="DK110" s="9">
        <v>1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1</v>
      </c>
      <c r="DT110" s="9">
        <v>1</v>
      </c>
      <c r="DU110" s="9">
        <v>1</v>
      </c>
      <c r="DV110" s="9">
        <v>0</v>
      </c>
      <c r="DW110" s="9">
        <v>0</v>
      </c>
      <c r="DX110" s="9">
        <v>1</v>
      </c>
      <c r="DY110" s="9">
        <v>1</v>
      </c>
      <c r="DZ110" s="9">
        <v>1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1</v>
      </c>
      <c r="EJ110" s="9">
        <v>0</v>
      </c>
      <c r="EK110" s="9">
        <v>1</v>
      </c>
      <c r="EL110" s="9">
        <v>0</v>
      </c>
      <c r="EM110" s="8">
        <v>1</v>
      </c>
      <c r="EN110" s="10">
        <f t="shared" si="16"/>
        <v>29</v>
      </c>
      <c r="EO110" s="10">
        <f t="shared" si="17"/>
        <v>19</v>
      </c>
      <c r="EP110" s="1">
        <f t="shared" si="18"/>
        <v>0.13249047006627607</v>
      </c>
      <c r="EQ110" s="1">
        <f t="shared" si="19"/>
        <v>48</v>
      </c>
      <c r="ER110" s="1" t="s">
        <v>483</v>
      </c>
      <c r="ES110" s="1">
        <f t="shared" si="14"/>
        <v>19.87357050994141</v>
      </c>
      <c r="ET110" s="1">
        <f t="shared" si="15"/>
        <v>0.34532374100719426</v>
      </c>
    </row>
    <row r="111" spans="1:150" ht="15.75">
      <c r="A111" s="1" t="s">
        <v>485</v>
      </c>
      <c r="B111" s="1" t="s">
        <v>486</v>
      </c>
      <c r="C111" s="1">
        <v>17</v>
      </c>
      <c r="D111" s="1"/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1</v>
      </c>
      <c r="K111" s="2">
        <v>0</v>
      </c>
      <c r="L111" s="2">
        <v>1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1</v>
      </c>
      <c r="V111" s="2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1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2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2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1</v>
      </c>
      <c r="BA111" s="3">
        <v>2</v>
      </c>
      <c r="BB111" s="3">
        <v>0</v>
      </c>
      <c r="BC111" s="3">
        <v>0</v>
      </c>
      <c r="BD111" s="3">
        <v>0</v>
      </c>
      <c r="BE111" s="3">
        <v>1</v>
      </c>
      <c r="BF111" s="3">
        <v>0</v>
      </c>
      <c r="BG111" s="3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1</v>
      </c>
      <c r="BN111" s="4">
        <v>0</v>
      </c>
      <c r="BO111" s="4">
        <v>0</v>
      </c>
      <c r="BP111" s="4">
        <v>0</v>
      </c>
      <c r="BQ111" s="4">
        <v>1</v>
      </c>
      <c r="BR111" s="4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1</v>
      </c>
      <c r="BY111" s="5">
        <v>1</v>
      </c>
      <c r="BZ111" s="5">
        <v>1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6">
        <v>0</v>
      </c>
      <c r="CV111" s="6">
        <v>0</v>
      </c>
      <c r="CW111" s="6">
        <v>0</v>
      </c>
      <c r="CX111" s="6">
        <v>1</v>
      </c>
      <c r="CY111" s="6">
        <v>0</v>
      </c>
      <c r="CZ111" s="6">
        <v>1</v>
      </c>
      <c r="DA111" s="8">
        <v>0</v>
      </c>
      <c r="DB111" s="8">
        <v>0</v>
      </c>
      <c r="DC111" s="8">
        <v>0</v>
      </c>
      <c r="DD111" s="8">
        <v>1</v>
      </c>
      <c r="DE111" s="8">
        <v>0</v>
      </c>
      <c r="DF111" s="8">
        <v>0</v>
      </c>
      <c r="DG111" s="8">
        <v>1</v>
      </c>
      <c r="DH111" s="8">
        <v>0</v>
      </c>
      <c r="DI111" s="8">
        <v>0</v>
      </c>
      <c r="DJ111" s="9">
        <v>1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1</v>
      </c>
      <c r="DQ111" s="9">
        <v>0</v>
      </c>
      <c r="DR111" s="9">
        <v>1</v>
      </c>
      <c r="DS111" s="9">
        <v>1</v>
      </c>
      <c r="DT111" s="9">
        <v>0</v>
      </c>
      <c r="DU111" s="9">
        <v>0</v>
      </c>
      <c r="DV111" s="9">
        <v>0</v>
      </c>
      <c r="DW111" s="9">
        <v>0</v>
      </c>
      <c r="DX111" s="9">
        <v>0</v>
      </c>
      <c r="DY111" s="9">
        <v>1</v>
      </c>
      <c r="DZ111" s="9">
        <v>0</v>
      </c>
      <c r="EA111" s="9">
        <v>1</v>
      </c>
      <c r="EB111" s="9">
        <v>0</v>
      </c>
      <c r="EC111" s="9">
        <v>0</v>
      </c>
      <c r="ED111" s="9">
        <v>3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v>0</v>
      </c>
      <c r="EM111" s="8">
        <v>0</v>
      </c>
      <c r="EN111" s="10">
        <f t="shared" si="16"/>
        <v>18</v>
      </c>
      <c r="EO111" s="10">
        <f t="shared" si="17"/>
        <v>13</v>
      </c>
      <c r="EP111" s="1">
        <f t="shared" si="18"/>
        <v>0.14752676576894874</v>
      </c>
      <c r="EQ111" s="1">
        <f t="shared" si="19"/>
        <v>31</v>
      </c>
      <c r="ER111" s="1" t="s">
        <v>485</v>
      </c>
      <c r="ES111" s="1">
        <f t="shared" si="14"/>
        <v>22.129014865342313</v>
      </c>
      <c r="ET111" s="1">
        <f t="shared" si="15"/>
        <v>0.22302158273381295</v>
      </c>
    </row>
    <row r="112" spans="1:150" ht="15.75">
      <c r="A112" s="1" t="s">
        <v>487</v>
      </c>
      <c r="B112" s="1" t="s">
        <v>488</v>
      </c>
      <c r="C112" s="1">
        <v>24</v>
      </c>
      <c r="D112" s="1"/>
      <c r="E112" s="2">
        <v>0</v>
      </c>
      <c r="F112" s="2">
        <v>0</v>
      </c>
      <c r="G112" s="2">
        <v>0</v>
      </c>
      <c r="H112" s="2">
        <v>0</v>
      </c>
      <c r="I112" s="2">
        <v>1</v>
      </c>
      <c r="J112" s="2">
        <v>2</v>
      </c>
      <c r="K112" s="2">
        <v>1</v>
      </c>
      <c r="L112" s="2">
        <v>0</v>
      </c>
      <c r="M112" s="2">
        <v>0</v>
      </c>
      <c r="N112" s="2">
        <v>1</v>
      </c>
      <c r="O112" s="2">
        <v>1</v>
      </c>
      <c r="P112" s="2">
        <v>0</v>
      </c>
      <c r="Q112" s="2">
        <v>0</v>
      </c>
      <c r="R112" s="2">
        <v>0</v>
      </c>
      <c r="S112" s="2">
        <v>1</v>
      </c>
      <c r="T112" s="2">
        <v>0</v>
      </c>
      <c r="U112" s="2">
        <v>0</v>
      </c>
      <c r="V112" s="2">
        <v>0</v>
      </c>
      <c r="W112" s="3">
        <v>1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1</v>
      </c>
      <c r="AF112" s="3">
        <v>0</v>
      </c>
      <c r="AG112" s="3">
        <v>1</v>
      </c>
      <c r="AH112" s="3">
        <v>0</v>
      </c>
      <c r="AI112" s="3">
        <v>0</v>
      </c>
      <c r="AJ112" s="3">
        <v>1</v>
      </c>
      <c r="AK112" s="3">
        <v>0</v>
      </c>
      <c r="AL112" s="3">
        <v>0</v>
      </c>
      <c r="AM112" s="3">
        <v>0</v>
      </c>
      <c r="AN112" s="3">
        <v>0</v>
      </c>
      <c r="AO112" s="3">
        <v>1</v>
      </c>
      <c r="AP112" s="3">
        <v>0</v>
      </c>
      <c r="AQ112" s="3">
        <v>0</v>
      </c>
      <c r="AR112" s="3">
        <v>0</v>
      </c>
      <c r="AS112" s="3">
        <v>0</v>
      </c>
      <c r="AT112" s="3">
        <v>1</v>
      </c>
      <c r="AU112" s="3">
        <v>1</v>
      </c>
      <c r="AV112" s="3">
        <v>0</v>
      </c>
      <c r="AW112" s="3">
        <v>1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2</v>
      </c>
      <c r="BD112" s="3">
        <v>0</v>
      </c>
      <c r="BE112" s="3">
        <v>0</v>
      </c>
      <c r="BF112" s="3">
        <v>2</v>
      </c>
      <c r="BG112" s="3">
        <v>0</v>
      </c>
      <c r="BH112" s="4">
        <v>0</v>
      </c>
      <c r="BI112" s="4">
        <v>0</v>
      </c>
      <c r="BJ112" s="4">
        <v>1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1</v>
      </c>
      <c r="BQ112" s="4">
        <v>0</v>
      </c>
      <c r="BR112" s="4">
        <v>0</v>
      </c>
      <c r="BS112" s="5">
        <v>0</v>
      </c>
      <c r="BT112" s="5">
        <v>1</v>
      </c>
      <c r="BU112" s="5">
        <v>0</v>
      </c>
      <c r="BV112" s="5">
        <v>1</v>
      </c>
      <c r="BW112" s="5">
        <v>0</v>
      </c>
      <c r="BX112" s="5">
        <v>0</v>
      </c>
      <c r="BY112" s="5">
        <v>0</v>
      </c>
      <c r="BZ112" s="5">
        <v>2</v>
      </c>
      <c r="CA112" s="5">
        <v>1</v>
      </c>
      <c r="CB112" s="5">
        <v>0</v>
      </c>
      <c r="CC112" s="5">
        <v>0</v>
      </c>
      <c r="CD112" s="5">
        <v>1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8">
        <v>1</v>
      </c>
      <c r="DB112" s="8">
        <v>0</v>
      </c>
      <c r="DC112" s="8">
        <v>1</v>
      </c>
      <c r="DD112" s="8">
        <v>0</v>
      </c>
      <c r="DE112" s="8">
        <v>4</v>
      </c>
      <c r="DF112" s="8">
        <v>0</v>
      </c>
      <c r="DG112" s="8">
        <v>0</v>
      </c>
      <c r="DH112" s="8">
        <v>0</v>
      </c>
      <c r="DI112" s="8">
        <v>0</v>
      </c>
      <c r="DJ112" s="9">
        <v>0</v>
      </c>
      <c r="DK112" s="9">
        <v>0</v>
      </c>
      <c r="DL112" s="9">
        <v>1</v>
      </c>
      <c r="DM112" s="9">
        <v>0</v>
      </c>
      <c r="DN112" s="9">
        <v>1</v>
      </c>
      <c r="DO112" s="9">
        <v>2</v>
      </c>
      <c r="DP112" s="9">
        <v>0</v>
      </c>
      <c r="DQ112" s="9">
        <v>3</v>
      </c>
      <c r="DR112" s="9">
        <v>2</v>
      </c>
      <c r="DS112" s="9">
        <v>1</v>
      </c>
      <c r="DT112" s="9">
        <v>0</v>
      </c>
      <c r="DU112" s="9">
        <v>1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1</v>
      </c>
      <c r="ED112" s="9">
        <v>0</v>
      </c>
      <c r="EE112" s="9">
        <v>1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v>0</v>
      </c>
      <c r="EM112" s="8">
        <v>0</v>
      </c>
      <c r="EN112" s="10">
        <f t="shared" si="16"/>
        <v>28</v>
      </c>
      <c r="EO112" s="10">
        <f t="shared" si="17"/>
        <v>19</v>
      </c>
      <c r="EP112" s="1">
        <f t="shared" si="18"/>
        <v>0.15215675631357728</v>
      </c>
      <c r="EQ112" s="1">
        <f t="shared" si="19"/>
        <v>47</v>
      </c>
      <c r="ER112" s="1" t="s">
        <v>487</v>
      </c>
      <c r="ES112" s="1">
        <f t="shared" si="14"/>
        <v>22.823513447036593</v>
      </c>
      <c r="ET112" s="1">
        <f t="shared" si="15"/>
        <v>0.3381294964028777</v>
      </c>
    </row>
    <row r="113" spans="1:150" ht="15.75">
      <c r="A113" s="1" t="s">
        <v>489</v>
      </c>
      <c r="B113" s="1" t="s">
        <v>490</v>
      </c>
      <c r="C113" s="1">
        <v>52</v>
      </c>
      <c r="D113" s="1"/>
      <c r="E113" s="2">
        <v>0</v>
      </c>
      <c r="F113" s="2">
        <v>0</v>
      </c>
      <c r="G113" s="2">
        <v>1</v>
      </c>
      <c r="H113" s="2">
        <v>1</v>
      </c>
      <c r="I113" s="2">
        <v>0</v>
      </c>
      <c r="J113" s="2">
        <v>0</v>
      </c>
      <c r="K113" s="2">
        <v>2</v>
      </c>
      <c r="L113" s="2">
        <v>0</v>
      </c>
      <c r="M113" s="2">
        <v>2</v>
      </c>
      <c r="N113" s="2">
        <v>0</v>
      </c>
      <c r="O113" s="2">
        <v>3</v>
      </c>
      <c r="P113" s="2">
        <v>2</v>
      </c>
      <c r="Q113" s="2">
        <v>1</v>
      </c>
      <c r="R113" s="2">
        <v>1</v>
      </c>
      <c r="S113" s="2">
        <v>0</v>
      </c>
      <c r="T113" s="2">
        <v>1</v>
      </c>
      <c r="U113" s="2">
        <v>1</v>
      </c>
      <c r="V113" s="2">
        <v>0</v>
      </c>
      <c r="W113" s="3">
        <v>0</v>
      </c>
      <c r="X113" s="3">
        <v>1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1</v>
      </c>
      <c r="AF113" s="3">
        <v>2</v>
      </c>
      <c r="AG113" s="3">
        <v>1</v>
      </c>
      <c r="AH113" s="3">
        <v>2</v>
      </c>
      <c r="AI113" s="3">
        <v>0</v>
      </c>
      <c r="AJ113" s="3">
        <v>2</v>
      </c>
      <c r="AK113" s="3">
        <v>0</v>
      </c>
      <c r="AL113" s="3">
        <v>0</v>
      </c>
      <c r="AM113" s="3">
        <v>1</v>
      </c>
      <c r="AN113" s="3">
        <v>0</v>
      </c>
      <c r="AO113" s="3">
        <v>1</v>
      </c>
      <c r="AP113" s="3">
        <v>1</v>
      </c>
      <c r="AQ113" s="3">
        <v>1</v>
      </c>
      <c r="AR113" s="3">
        <v>1</v>
      </c>
      <c r="AS113" s="3">
        <v>2</v>
      </c>
      <c r="AT113" s="3">
        <v>3</v>
      </c>
      <c r="AU113" s="3">
        <v>1</v>
      </c>
      <c r="AV113" s="3">
        <v>1</v>
      </c>
      <c r="AW113" s="3">
        <v>0</v>
      </c>
      <c r="AX113" s="3">
        <v>1</v>
      </c>
      <c r="AY113" s="3">
        <v>0</v>
      </c>
      <c r="AZ113" s="3">
        <v>0</v>
      </c>
      <c r="BA113" s="3">
        <v>0</v>
      </c>
      <c r="BB113" s="3">
        <v>0</v>
      </c>
      <c r="BC113" s="3">
        <v>1</v>
      </c>
      <c r="BD113" s="3">
        <v>0</v>
      </c>
      <c r="BE113" s="3">
        <v>0</v>
      </c>
      <c r="BF113" s="3">
        <v>0</v>
      </c>
      <c r="BG113" s="3">
        <v>0</v>
      </c>
      <c r="BH113" s="4">
        <v>0</v>
      </c>
      <c r="BI113" s="4">
        <v>2</v>
      </c>
      <c r="BJ113" s="4">
        <v>2</v>
      </c>
      <c r="BK113" s="4">
        <v>1</v>
      </c>
      <c r="BL113" s="4">
        <v>0</v>
      </c>
      <c r="BM113" s="4">
        <v>0</v>
      </c>
      <c r="BN113" s="4">
        <v>0</v>
      </c>
      <c r="BO113" s="4">
        <v>1</v>
      </c>
      <c r="BP113" s="4">
        <v>1</v>
      </c>
      <c r="BQ113" s="4">
        <v>1</v>
      </c>
      <c r="BR113" s="4">
        <v>0</v>
      </c>
      <c r="BS113" s="5">
        <v>2</v>
      </c>
      <c r="BT113" s="5">
        <v>2</v>
      </c>
      <c r="BU113" s="5">
        <v>0</v>
      </c>
      <c r="BV113" s="5">
        <v>1</v>
      </c>
      <c r="BW113" s="5">
        <v>1</v>
      </c>
      <c r="BX113" s="5">
        <v>1</v>
      </c>
      <c r="BY113" s="5">
        <v>0</v>
      </c>
      <c r="BZ113" s="5">
        <v>0</v>
      </c>
      <c r="CA113" s="5">
        <v>1</v>
      </c>
      <c r="CB113" s="5">
        <v>0</v>
      </c>
      <c r="CC113" s="5">
        <v>0</v>
      </c>
      <c r="CD113" s="5">
        <v>0</v>
      </c>
      <c r="CE113" s="5">
        <v>1</v>
      </c>
      <c r="CF113" s="5">
        <v>0</v>
      </c>
      <c r="CG113" s="5">
        <v>0</v>
      </c>
      <c r="CH113" s="5">
        <v>2</v>
      </c>
      <c r="CI113" s="5">
        <v>0</v>
      </c>
      <c r="CJ113" s="5">
        <v>1</v>
      </c>
      <c r="CK113" s="5">
        <v>3</v>
      </c>
      <c r="CL113" s="5">
        <v>1</v>
      </c>
      <c r="CM113" s="5">
        <v>0</v>
      </c>
      <c r="CN113" s="5">
        <v>0</v>
      </c>
      <c r="CO113" s="5">
        <v>0</v>
      </c>
      <c r="CP113" s="5">
        <v>0</v>
      </c>
      <c r="CQ113" s="5">
        <v>2</v>
      </c>
      <c r="CR113" s="5">
        <v>1</v>
      </c>
      <c r="CS113" s="5">
        <v>1</v>
      </c>
      <c r="CT113" s="5">
        <v>0</v>
      </c>
      <c r="CU113" s="6">
        <v>1</v>
      </c>
      <c r="CV113" s="6">
        <v>1</v>
      </c>
      <c r="CW113" s="6">
        <v>0</v>
      </c>
      <c r="CX113" s="6">
        <v>1</v>
      </c>
      <c r="CY113" s="6">
        <v>1</v>
      </c>
      <c r="CZ113" s="6">
        <v>2</v>
      </c>
      <c r="DA113" s="8">
        <v>0</v>
      </c>
      <c r="DB113" s="8">
        <v>2</v>
      </c>
      <c r="DC113" s="8">
        <v>0</v>
      </c>
      <c r="DD113" s="8">
        <v>1</v>
      </c>
      <c r="DE113" s="8">
        <v>0</v>
      </c>
      <c r="DF113" s="8">
        <v>1</v>
      </c>
      <c r="DG113" s="8">
        <v>0</v>
      </c>
      <c r="DH113" s="8">
        <v>0</v>
      </c>
      <c r="DI113" s="8">
        <v>1</v>
      </c>
      <c r="DJ113" s="9">
        <v>0</v>
      </c>
      <c r="DK113" s="9">
        <v>1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3</v>
      </c>
      <c r="DS113" s="9">
        <v>1</v>
      </c>
      <c r="DT113" s="9">
        <v>1</v>
      </c>
      <c r="DU113" s="9">
        <v>0</v>
      </c>
      <c r="DV113" s="9">
        <v>1</v>
      </c>
      <c r="DW113" s="9">
        <v>1</v>
      </c>
      <c r="DX113" s="9">
        <v>0</v>
      </c>
      <c r="DY113" s="9">
        <v>0</v>
      </c>
      <c r="DZ113" s="9">
        <v>2</v>
      </c>
      <c r="EA113" s="9">
        <v>0</v>
      </c>
      <c r="EB113" s="9">
        <v>0</v>
      </c>
      <c r="EC113" s="9">
        <v>2</v>
      </c>
      <c r="ED113" s="9">
        <v>1</v>
      </c>
      <c r="EE113" s="9">
        <v>0</v>
      </c>
      <c r="EF113" s="9">
        <v>0</v>
      </c>
      <c r="EG113" s="9">
        <v>0</v>
      </c>
      <c r="EH113" s="9">
        <v>1</v>
      </c>
      <c r="EI113" s="9">
        <v>0</v>
      </c>
      <c r="EJ113" s="9">
        <v>0</v>
      </c>
      <c r="EK113" s="9">
        <v>0</v>
      </c>
      <c r="EL113" s="9">
        <v>0</v>
      </c>
      <c r="EM113" s="8">
        <v>0</v>
      </c>
      <c r="EN113" s="10">
        <f t="shared" si="16"/>
        <v>66</v>
      </c>
      <c r="EO113" s="10">
        <f t="shared" si="17"/>
        <v>25</v>
      </c>
      <c r="EP113" s="1">
        <f t="shared" si="18"/>
        <v>0.1584600192304818</v>
      </c>
      <c r="EQ113" s="1">
        <f t="shared" si="19"/>
        <v>91</v>
      </c>
      <c r="ER113" s="1" t="s">
        <v>489</v>
      </c>
      <c r="ES113" s="1">
        <f t="shared" si="14"/>
        <v>23.76900288457227</v>
      </c>
      <c r="ET113" s="1">
        <f t="shared" si="15"/>
        <v>0.6546762589928058</v>
      </c>
    </row>
    <row r="114" spans="1:150" ht="15.75">
      <c r="A114" s="1" t="s">
        <v>491</v>
      </c>
      <c r="B114" s="1" t="s">
        <v>492</v>
      </c>
      <c r="C114" s="1">
        <v>2</v>
      </c>
      <c r="D114" s="1"/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1</v>
      </c>
      <c r="AR114" s="3">
        <v>1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8">
        <v>0</v>
      </c>
      <c r="DQ114" s="8">
        <v>0</v>
      </c>
      <c r="DR114" s="8">
        <v>0</v>
      </c>
      <c r="DS114" s="8">
        <v>0</v>
      </c>
      <c r="DT114" s="8">
        <v>0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10">
        <f t="shared" si="16"/>
        <v>2</v>
      </c>
      <c r="EO114" s="10">
        <f t="shared" si="17"/>
        <v>0</v>
      </c>
      <c r="EP114" s="1">
        <f t="shared" si="18"/>
        <v>0.16393277820733287</v>
      </c>
      <c r="EQ114" s="1">
        <f t="shared" si="19"/>
        <v>2</v>
      </c>
      <c r="ER114" s="1" t="s">
        <v>491</v>
      </c>
      <c r="ES114" s="1">
        <f t="shared" si="14"/>
        <v>24.58991673109993</v>
      </c>
      <c r="ET114" s="1">
        <f t="shared" si="15"/>
        <v>0.014388489208633094</v>
      </c>
    </row>
    <row r="115" spans="1:150" ht="15.75">
      <c r="A115" s="1" t="s">
        <v>493</v>
      </c>
      <c r="B115" s="1" t="s">
        <v>494</v>
      </c>
      <c r="C115" s="1">
        <v>49</v>
      </c>
      <c r="D115" s="1"/>
      <c r="E115" s="2">
        <v>2</v>
      </c>
      <c r="F115" s="2">
        <v>3</v>
      </c>
      <c r="G115" s="2">
        <v>0</v>
      </c>
      <c r="H115" s="2">
        <v>0</v>
      </c>
      <c r="I115" s="2">
        <v>0</v>
      </c>
      <c r="J115" s="2">
        <v>0</v>
      </c>
      <c r="K115" s="2">
        <v>1</v>
      </c>
      <c r="L115" s="2">
        <v>1</v>
      </c>
      <c r="M115" s="2">
        <v>3</v>
      </c>
      <c r="N115" s="2">
        <v>2</v>
      </c>
      <c r="O115" s="2">
        <v>0</v>
      </c>
      <c r="P115" s="2">
        <v>0</v>
      </c>
      <c r="Q115" s="2">
        <v>2</v>
      </c>
      <c r="R115" s="2">
        <v>1</v>
      </c>
      <c r="S115" s="2">
        <v>1</v>
      </c>
      <c r="T115" s="2">
        <v>1</v>
      </c>
      <c r="U115" s="2">
        <v>0</v>
      </c>
      <c r="V115" s="2">
        <v>0</v>
      </c>
      <c r="W115" s="3">
        <v>0</v>
      </c>
      <c r="X115" s="3">
        <v>0</v>
      </c>
      <c r="Y115" s="3">
        <v>0</v>
      </c>
      <c r="Z115" s="3">
        <v>2</v>
      </c>
      <c r="AA115" s="3">
        <v>0</v>
      </c>
      <c r="AB115" s="3">
        <v>2</v>
      </c>
      <c r="AC115" s="3">
        <v>0</v>
      </c>
      <c r="AD115" s="3">
        <v>1</v>
      </c>
      <c r="AE115" s="3">
        <v>0</v>
      </c>
      <c r="AF115" s="3">
        <v>1</v>
      </c>
      <c r="AG115" s="3">
        <v>1</v>
      </c>
      <c r="AH115" s="3">
        <v>0</v>
      </c>
      <c r="AI115" s="3">
        <v>0</v>
      </c>
      <c r="AJ115" s="3">
        <v>1</v>
      </c>
      <c r="AK115" s="3">
        <v>1</v>
      </c>
      <c r="AL115" s="3">
        <v>1</v>
      </c>
      <c r="AM115" s="3">
        <v>0</v>
      </c>
      <c r="AN115" s="3">
        <v>0</v>
      </c>
      <c r="AO115" s="3">
        <v>2</v>
      </c>
      <c r="AP115" s="3">
        <v>0</v>
      </c>
      <c r="AQ115" s="3">
        <v>4</v>
      </c>
      <c r="AR115" s="3">
        <v>1</v>
      </c>
      <c r="AS115" s="3">
        <v>0</v>
      </c>
      <c r="AT115" s="3">
        <v>0</v>
      </c>
      <c r="AU115" s="3">
        <v>0</v>
      </c>
      <c r="AV115" s="3">
        <v>1</v>
      </c>
      <c r="AW115" s="3">
        <v>0</v>
      </c>
      <c r="AX115" s="3">
        <v>1</v>
      </c>
      <c r="AY115" s="3">
        <v>0</v>
      </c>
      <c r="AZ115" s="3">
        <v>0</v>
      </c>
      <c r="BA115" s="3">
        <v>3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2</v>
      </c>
      <c r="BH115" s="4">
        <v>3</v>
      </c>
      <c r="BI115" s="4">
        <v>2</v>
      </c>
      <c r="BJ115" s="4">
        <v>0</v>
      </c>
      <c r="BK115" s="4">
        <v>0</v>
      </c>
      <c r="BL115" s="4">
        <v>2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5">
        <v>1</v>
      </c>
      <c r="BT115" s="5">
        <v>1</v>
      </c>
      <c r="BU115" s="5">
        <v>2</v>
      </c>
      <c r="BV115" s="5">
        <v>3</v>
      </c>
      <c r="BW115" s="5">
        <v>0</v>
      </c>
      <c r="BX115" s="5">
        <v>2</v>
      </c>
      <c r="BY115" s="5">
        <v>0</v>
      </c>
      <c r="BZ115" s="5">
        <v>0</v>
      </c>
      <c r="CA115" s="5">
        <v>0</v>
      </c>
      <c r="CB115" s="5">
        <v>1</v>
      </c>
      <c r="CC115" s="5">
        <v>1</v>
      </c>
      <c r="CD115" s="5">
        <v>2</v>
      </c>
      <c r="CE115" s="5">
        <v>5</v>
      </c>
      <c r="CF115" s="5">
        <v>0</v>
      </c>
      <c r="CG115" s="5">
        <v>1</v>
      </c>
      <c r="CH115" s="5">
        <v>3</v>
      </c>
      <c r="CI115" s="5">
        <v>0</v>
      </c>
      <c r="CJ115" s="5">
        <v>1</v>
      </c>
      <c r="CK115" s="5">
        <v>1</v>
      </c>
      <c r="CL115" s="5">
        <v>1</v>
      </c>
      <c r="CM115" s="5">
        <v>1</v>
      </c>
      <c r="CN115" s="5">
        <v>0</v>
      </c>
      <c r="CO115" s="5">
        <v>0</v>
      </c>
      <c r="CP115" s="5">
        <v>0</v>
      </c>
      <c r="CQ115" s="5">
        <v>0</v>
      </c>
      <c r="CR115" s="5">
        <v>2</v>
      </c>
      <c r="CS115" s="5">
        <v>2</v>
      </c>
      <c r="CT115" s="5">
        <v>0</v>
      </c>
      <c r="CU115" s="6">
        <v>0</v>
      </c>
      <c r="CV115" s="6">
        <v>0</v>
      </c>
      <c r="CW115" s="6">
        <v>1</v>
      </c>
      <c r="CX115" s="6">
        <v>2</v>
      </c>
      <c r="CY115" s="6">
        <v>2</v>
      </c>
      <c r="CZ115" s="6">
        <v>2</v>
      </c>
      <c r="DA115" s="8">
        <v>0</v>
      </c>
      <c r="DB115" s="8">
        <v>0</v>
      </c>
      <c r="DC115" s="8">
        <v>0</v>
      </c>
      <c r="DD115" s="8">
        <v>0</v>
      </c>
      <c r="DE115" s="8">
        <v>0</v>
      </c>
      <c r="DF115" s="8">
        <v>0</v>
      </c>
      <c r="DG115" s="8">
        <v>0</v>
      </c>
      <c r="DH115" s="8">
        <v>1</v>
      </c>
      <c r="DI115" s="8">
        <v>5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1</v>
      </c>
      <c r="DP115" s="9">
        <v>0</v>
      </c>
      <c r="DQ115" s="9">
        <v>2</v>
      </c>
      <c r="DR115" s="9">
        <v>1</v>
      </c>
      <c r="DS115" s="9">
        <v>0</v>
      </c>
      <c r="DT115" s="9">
        <v>0</v>
      </c>
      <c r="DU115" s="9">
        <v>1</v>
      </c>
      <c r="DV115" s="9">
        <v>0</v>
      </c>
      <c r="DW115" s="9">
        <v>1</v>
      </c>
      <c r="DX115" s="9">
        <v>2</v>
      </c>
      <c r="DY115" s="9">
        <v>2</v>
      </c>
      <c r="DZ115" s="9">
        <v>0</v>
      </c>
      <c r="EA115" s="9">
        <v>0</v>
      </c>
      <c r="EB115" s="9">
        <v>0</v>
      </c>
      <c r="EC115" s="9">
        <v>0</v>
      </c>
      <c r="ED115" s="9">
        <v>2</v>
      </c>
      <c r="EE115" s="9">
        <v>1</v>
      </c>
      <c r="EF115" s="9">
        <v>0</v>
      </c>
      <c r="EG115" s="9">
        <v>1</v>
      </c>
      <c r="EH115" s="9">
        <v>0</v>
      </c>
      <c r="EI115" s="9">
        <v>0</v>
      </c>
      <c r="EJ115" s="9">
        <v>0</v>
      </c>
      <c r="EK115" s="9">
        <v>0</v>
      </c>
      <c r="EL115" s="9">
        <v>1</v>
      </c>
      <c r="EM115" s="8">
        <v>1</v>
      </c>
      <c r="EN115" s="10">
        <f t="shared" si="16"/>
        <v>78</v>
      </c>
      <c r="EO115" s="10">
        <f t="shared" si="17"/>
        <v>29</v>
      </c>
      <c r="EP115" s="1">
        <f t="shared" si="18"/>
        <v>0.16795998872261247</v>
      </c>
      <c r="EQ115" s="1">
        <f t="shared" si="19"/>
        <v>107</v>
      </c>
      <c r="ER115" s="1" t="s">
        <v>493</v>
      </c>
      <c r="ES115" s="1">
        <f t="shared" si="14"/>
        <v>25.193998308391873</v>
      </c>
      <c r="ET115" s="1">
        <f t="shared" si="15"/>
        <v>0.7697841726618705</v>
      </c>
    </row>
    <row r="116" spans="1:150" ht="15.75">
      <c r="A116" s="1" t="s">
        <v>495</v>
      </c>
      <c r="B116" s="1" t="s">
        <v>496</v>
      </c>
      <c r="C116" s="1">
        <v>28</v>
      </c>
      <c r="D116" s="1"/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1</v>
      </c>
      <c r="L116" s="2">
        <v>0</v>
      </c>
      <c r="M116" s="2">
        <v>0</v>
      </c>
      <c r="N116" s="2">
        <v>3</v>
      </c>
      <c r="O116" s="2">
        <v>1</v>
      </c>
      <c r="P116" s="2">
        <v>0</v>
      </c>
      <c r="Q116" s="2">
        <v>0</v>
      </c>
      <c r="R116" s="2">
        <v>0</v>
      </c>
      <c r="S116" s="2">
        <v>4</v>
      </c>
      <c r="T116" s="2">
        <v>0</v>
      </c>
      <c r="U116" s="2">
        <v>1</v>
      </c>
      <c r="V116" s="2">
        <v>0</v>
      </c>
      <c r="W116" s="3">
        <v>0</v>
      </c>
      <c r="X116" s="3">
        <v>0</v>
      </c>
      <c r="Y116" s="3">
        <v>1</v>
      </c>
      <c r="Z116" s="3">
        <v>0</v>
      </c>
      <c r="AA116" s="3">
        <v>0</v>
      </c>
      <c r="AB116" s="3">
        <v>0</v>
      </c>
      <c r="AC116" s="3">
        <v>1</v>
      </c>
      <c r="AD116" s="3">
        <v>1</v>
      </c>
      <c r="AE116" s="3">
        <v>0</v>
      </c>
      <c r="AF116" s="3">
        <v>1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1</v>
      </c>
      <c r="AO116" s="3">
        <v>1</v>
      </c>
      <c r="AP116" s="3">
        <v>0</v>
      </c>
      <c r="AQ116" s="3">
        <v>0</v>
      </c>
      <c r="AR116" s="3">
        <v>0</v>
      </c>
      <c r="AS116" s="3">
        <v>0</v>
      </c>
      <c r="AT116" s="3">
        <v>1</v>
      </c>
      <c r="AU116" s="3">
        <v>1</v>
      </c>
      <c r="AV116" s="3">
        <v>0</v>
      </c>
      <c r="AW116" s="3">
        <v>0</v>
      </c>
      <c r="AX116" s="3">
        <v>0</v>
      </c>
      <c r="AY116" s="3">
        <v>1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4">
        <v>3</v>
      </c>
      <c r="BI116" s="4">
        <v>0</v>
      </c>
      <c r="BJ116" s="4">
        <v>2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1</v>
      </c>
      <c r="BX116" s="5">
        <v>0</v>
      </c>
      <c r="BY116" s="5">
        <v>0</v>
      </c>
      <c r="BZ116" s="5">
        <v>1</v>
      </c>
      <c r="CA116" s="5">
        <v>0</v>
      </c>
      <c r="CB116" s="5">
        <v>1</v>
      </c>
      <c r="CC116" s="5">
        <v>0</v>
      </c>
      <c r="CD116" s="5">
        <v>0</v>
      </c>
      <c r="CE116" s="5">
        <v>1</v>
      </c>
      <c r="CF116" s="5">
        <v>0</v>
      </c>
      <c r="CG116" s="5">
        <v>3</v>
      </c>
      <c r="CH116" s="5">
        <v>3</v>
      </c>
      <c r="CI116" s="5">
        <v>0</v>
      </c>
      <c r="CJ116" s="5">
        <v>1</v>
      </c>
      <c r="CK116" s="5">
        <v>3</v>
      </c>
      <c r="CL116" s="5">
        <v>0</v>
      </c>
      <c r="CM116" s="5">
        <v>0</v>
      </c>
      <c r="CN116" s="5">
        <v>0</v>
      </c>
      <c r="CO116" s="5">
        <v>0</v>
      </c>
      <c r="CP116" s="5">
        <v>1</v>
      </c>
      <c r="CQ116" s="5">
        <v>1</v>
      </c>
      <c r="CR116" s="5">
        <v>0</v>
      </c>
      <c r="CS116" s="5">
        <v>0</v>
      </c>
      <c r="CT116" s="5">
        <v>0</v>
      </c>
      <c r="CU116" s="6">
        <v>1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8">
        <v>0</v>
      </c>
      <c r="DB116" s="8">
        <v>0</v>
      </c>
      <c r="DC116" s="8">
        <v>0</v>
      </c>
      <c r="DD116" s="8">
        <v>1</v>
      </c>
      <c r="DE116" s="8">
        <v>1</v>
      </c>
      <c r="DF116" s="8">
        <v>1</v>
      </c>
      <c r="DG116" s="8">
        <v>1</v>
      </c>
      <c r="DH116" s="8">
        <v>0</v>
      </c>
      <c r="DI116" s="8">
        <v>0</v>
      </c>
      <c r="DJ116" s="9">
        <v>1</v>
      </c>
      <c r="DK116" s="9">
        <v>0</v>
      </c>
      <c r="DL116" s="9">
        <v>0</v>
      </c>
      <c r="DM116" s="9">
        <v>0</v>
      </c>
      <c r="DN116" s="9">
        <v>1</v>
      </c>
      <c r="DO116" s="9">
        <v>0</v>
      </c>
      <c r="DP116" s="9">
        <v>0</v>
      </c>
      <c r="DQ116" s="9">
        <v>0</v>
      </c>
      <c r="DR116" s="9">
        <v>1</v>
      </c>
      <c r="DS116" s="9">
        <v>0</v>
      </c>
      <c r="DT116" s="9">
        <v>0</v>
      </c>
      <c r="DU116" s="9">
        <v>0</v>
      </c>
      <c r="DV116" s="9">
        <v>1</v>
      </c>
      <c r="DW116" s="9">
        <v>0</v>
      </c>
      <c r="DX116" s="9">
        <v>0</v>
      </c>
      <c r="DY116" s="9">
        <v>1</v>
      </c>
      <c r="DZ116" s="9">
        <v>0</v>
      </c>
      <c r="EA116" s="9">
        <v>0</v>
      </c>
      <c r="EB116" s="9">
        <v>1</v>
      </c>
      <c r="EC116" s="9">
        <v>1</v>
      </c>
      <c r="ED116" s="9">
        <v>1</v>
      </c>
      <c r="EE116" s="9">
        <v>1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v>0</v>
      </c>
      <c r="EM116" s="8">
        <v>0</v>
      </c>
      <c r="EN116" s="10">
        <f t="shared" si="16"/>
        <v>41</v>
      </c>
      <c r="EO116" s="10">
        <f t="shared" si="17"/>
        <v>14</v>
      </c>
      <c r="EP116" s="1">
        <f t="shared" si="18"/>
        <v>0.1791652801314551</v>
      </c>
      <c r="EQ116" s="1">
        <f t="shared" si="19"/>
        <v>55</v>
      </c>
      <c r="ER116" s="1" t="s">
        <v>495</v>
      </c>
      <c r="ES116" s="1">
        <f t="shared" si="14"/>
        <v>26.874792019718267</v>
      </c>
      <c r="ET116" s="1">
        <f t="shared" si="15"/>
        <v>0.39568345323741005</v>
      </c>
    </row>
    <row r="117" spans="1:150" ht="15.75">
      <c r="A117" s="1" t="s">
        <v>497</v>
      </c>
      <c r="B117" s="1" t="s">
        <v>498</v>
      </c>
      <c r="C117" s="1">
        <v>33</v>
      </c>
      <c r="D117" s="1"/>
      <c r="E117" s="2">
        <v>0</v>
      </c>
      <c r="F117" s="2">
        <v>0</v>
      </c>
      <c r="G117" s="2">
        <v>0</v>
      </c>
      <c r="H117" s="2">
        <v>2</v>
      </c>
      <c r="I117" s="2">
        <v>1</v>
      </c>
      <c r="J117" s="2">
        <v>1</v>
      </c>
      <c r="K117" s="2">
        <v>1</v>
      </c>
      <c r="L117" s="2">
        <v>1</v>
      </c>
      <c r="M117" s="2">
        <v>0</v>
      </c>
      <c r="N117" s="2">
        <v>0</v>
      </c>
      <c r="O117" s="2">
        <v>2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3">
        <v>0</v>
      </c>
      <c r="X117" s="3">
        <v>0</v>
      </c>
      <c r="Y117" s="3">
        <v>0</v>
      </c>
      <c r="Z117" s="3">
        <v>2</v>
      </c>
      <c r="AA117" s="3">
        <v>1</v>
      </c>
      <c r="AB117" s="3">
        <v>0</v>
      </c>
      <c r="AC117" s="3">
        <v>0</v>
      </c>
      <c r="AD117" s="3">
        <v>0</v>
      </c>
      <c r="AE117" s="3">
        <v>1</v>
      </c>
      <c r="AF117" s="3">
        <v>2</v>
      </c>
      <c r="AG117" s="3">
        <v>2</v>
      </c>
      <c r="AH117" s="3">
        <v>1</v>
      </c>
      <c r="AI117" s="3">
        <v>1</v>
      </c>
      <c r="AJ117" s="3">
        <v>2</v>
      </c>
      <c r="AK117" s="3">
        <v>0</v>
      </c>
      <c r="AL117" s="3">
        <v>1</v>
      </c>
      <c r="AM117" s="3">
        <v>1</v>
      </c>
      <c r="AN117" s="3">
        <v>0</v>
      </c>
      <c r="AO117" s="3">
        <v>0</v>
      </c>
      <c r="AP117" s="3">
        <v>2</v>
      </c>
      <c r="AQ117" s="3">
        <v>0</v>
      </c>
      <c r="AR117" s="3">
        <v>0</v>
      </c>
      <c r="AS117" s="3">
        <v>0</v>
      </c>
      <c r="AT117" s="3">
        <v>0</v>
      </c>
      <c r="AU117" s="3">
        <v>3</v>
      </c>
      <c r="AV117" s="3">
        <v>1</v>
      </c>
      <c r="AW117" s="3">
        <v>1</v>
      </c>
      <c r="AX117" s="3">
        <v>1</v>
      </c>
      <c r="AY117" s="3">
        <v>0</v>
      </c>
      <c r="AZ117" s="3">
        <v>0</v>
      </c>
      <c r="BA117" s="3">
        <v>0</v>
      </c>
      <c r="BB117" s="3">
        <v>3</v>
      </c>
      <c r="BC117" s="3">
        <v>0</v>
      </c>
      <c r="BD117" s="3">
        <v>3</v>
      </c>
      <c r="BE117" s="3">
        <v>0</v>
      </c>
      <c r="BF117" s="3">
        <v>0</v>
      </c>
      <c r="BG117" s="3">
        <v>0</v>
      </c>
      <c r="BH117" s="4">
        <v>1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1</v>
      </c>
      <c r="BO117" s="4">
        <v>0</v>
      </c>
      <c r="BP117" s="4">
        <v>1</v>
      </c>
      <c r="BQ117" s="4">
        <v>0</v>
      </c>
      <c r="BR117" s="4">
        <v>1</v>
      </c>
      <c r="BS117" s="5">
        <v>0</v>
      </c>
      <c r="BT117" s="5">
        <v>1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1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1</v>
      </c>
      <c r="CQ117" s="5">
        <v>0</v>
      </c>
      <c r="CR117" s="5">
        <v>1</v>
      </c>
      <c r="CS117" s="5">
        <v>0</v>
      </c>
      <c r="CT117" s="5">
        <v>1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2</v>
      </c>
      <c r="DA117" s="8">
        <v>0</v>
      </c>
      <c r="DB117" s="8">
        <v>2</v>
      </c>
      <c r="DC117" s="8">
        <v>0</v>
      </c>
      <c r="DD117" s="8">
        <v>0</v>
      </c>
      <c r="DE117" s="8">
        <v>0</v>
      </c>
      <c r="DF117" s="8">
        <v>1</v>
      </c>
      <c r="DG117" s="8">
        <v>0</v>
      </c>
      <c r="DH117" s="8">
        <v>1</v>
      </c>
      <c r="DI117" s="8">
        <v>2</v>
      </c>
      <c r="DJ117" s="9">
        <v>1</v>
      </c>
      <c r="DK117" s="9">
        <v>2</v>
      </c>
      <c r="DL117" s="9">
        <v>0</v>
      </c>
      <c r="DM117" s="9">
        <v>0</v>
      </c>
      <c r="DN117" s="9">
        <v>0</v>
      </c>
      <c r="DO117" s="9">
        <v>1</v>
      </c>
      <c r="DP117" s="9">
        <v>0</v>
      </c>
      <c r="DQ117" s="9">
        <v>0</v>
      </c>
      <c r="DR117" s="9">
        <v>0</v>
      </c>
      <c r="DS117" s="9">
        <v>2</v>
      </c>
      <c r="DT117" s="9">
        <v>0</v>
      </c>
      <c r="DU117" s="9">
        <v>1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1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v>0</v>
      </c>
      <c r="EM117" s="8">
        <v>0</v>
      </c>
      <c r="EN117" s="10">
        <f t="shared" si="16"/>
        <v>45</v>
      </c>
      <c r="EO117" s="10">
        <f t="shared" si="17"/>
        <v>16</v>
      </c>
      <c r="EP117" s="1">
        <f t="shared" si="18"/>
        <v>0.18125512877830052</v>
      </c>
      <c r="EQ117" s="1">
        <f t="shared" si="19"/>
        <v>61</v>
      </c>
      <c r="ER117" s="1" t="s">
        <v>497</v>
      </c>
      <c r="ES117" s="1">
        <f t="shared" si="14"/>
        <v>27.188269316745078</v>
      </c>
      <c r="ET117" s="1">
        <f t="shared" si="15"/>
        <v>0.43884892086330934</v>
      </c>
    </row>
    <row r="118" spans="1:150" ht="15.75">
      <c r="A118" s="1" t="s">
        <v>499</v>
      </c>
      <c r="B118" s="1" t="s">
        <v>500</v>
      </c>
      <c r="C118" s="1">
        <v>85</v>
      </c>
      <c r="D118" s="1"/>
      <c r="E118" s="2">
        <v>4</v>
      </c>
      <c r="F118" s="2">
        <v>2</v>
      </c>
      <c r="G118" s="2">
        <v>2</v>
      </c>
      <c r="H118" s="2">
        <v>2</v>
      </c>
      <c r="I118" s="2">
        <v>4</v>
      </c>
      <c r="J118" s="2">
        <v>2</v>
      </c>
      <c r="K118" s="2">
        <v>1</v>
      </c>
      <c r="L118" s="2">
        <v>1</v>
      </c>
      <c r="M118" s="2">
        <v>1</v>
      </c>
      <c r="N118" s="2">
        <v>4</v>
      </c>
      <c r="O118" s="2">
        <v>4</v>
      </c>
      <c r="P118" s="2">
        <v>0</v>
      </c>
      <c r="Q118" s="2">
        <v>1</v>
      </c>
      <c r="R118" s="2">
        <v>1</v>
      </c>
      <c r="S118" s="2">
        <v>4</v>
      </c>
      <c r="T118" s="2">
        <v>4</v>
      </c>
      <c r="U118" s="2">
        <v>1</v>
      </c>
      <c r="V118" s="2">
        <v>1</v>
      </c>
      <c r="W118" s="3">
        <v>0</v>
      </c>
      <c r="X118" s="3">
        <v>0</v>
      </c>
      <c r="Y118" s="3">
        <v>0</v>
      </c>
      <c r="Z118" s="3">
        <v>1</v>
      </c>
      <c r="AA118" s="3">
        <v>3</v>
      </c>
      <c r="AB118" s="3">
        <v>1</v>
      </c>
      <c r="AC118" s="3">
        <v>3</v>
      </c>
      <c r="AD118" s="3">
        <v>3</v>
      </c>
      <c r="AE118" s="3">
        <v>3</v>
      </c>
      <c r="AF118" s="3">
        <v>2</v>
      </c>
      <c r="AG118" s="3">
        <v>4</v>
      </c>
      <c r="AH118" s="3">
        <v>1</v>
      </c>
      <c r="AI118" s="3">
        <v>3</v>
      </c>
      <c r="AJ118" s="3">
        <v>1</v>
      </c>
      <c r="AK118" s="3">
        <v>5</v>
      </c>
      <c r="AL118" s="3">
        <v>3</v>
      </c>
      <c r="AM118" s="3">
        <v>7</v>
      </c>
      <c r="AN118" s="3">
        <v>1</v>
      </c>
      <c r="AO118" s="3">
        <v>1</v>
      </c>
      <c r="AP118" s="3">
        <v>1</v>
      </c>
      <c r="AQ118" s="3">
        <v>4</v>
      </c>
      <c r="AR118" s="3">
        <v>2</v>
      </c>
      <c r="AS118" s="3">
        <v>1</v>
      </c>
      <c r="AT118" s="3">
        <v>1</v>
      </c>
      <c r="AU118" s="3">
        <v>0</v>
      </c>
      <c r="AV118" s="3">
        <v>3</v>
      </c>
      <c r="AW118" s="3">
        <v>5</v>
      </c>
      <c r="AX118" s="3">
        <v>2</v>
      </c>
      <c r="AY118" s="3">
        <v>0</v>
      </c>
      <c r="AZ118" s="3">
        <v>3</v>
      </c>
      <c r="BA118" s="3">
        <v>2</v>
      </c>
      <c r="BB118" s="3">
        <v>1</v>
      </c>
      <c r="BC118" s="3">
        <v>2</v>
      </c>
      <c r="BD118" s="3">
        <v>3</v>
      </c>
      <c r="BE118" s="3">
        <v>1</v>
      </c>
      <c r="BF118" s="3">
        <v>2</v>
      </c>
      <c r="BG118" s="3">
        <v>0</v>
      </c>
      <c r="BH118" s="4">
        <v>5</v>
      </c>
      <c r="BI118" s="4">
        <v>1</v>
      </c>
      <c r="BJ118" s="4">
        <v>1</v>
      </c>
      <c r="BK118" s="4">
        <v>0</v>
      </c>
      <c r="BL118" s="4">
        <v>6</v>
      </c>
      <c r="BM118" s="4">
        <v>3</v>
      </c>
      <c r="BN118" s="4">
        <v>4</v>
      </c>
      <c r="BO118" s="4">
        <v>0</v>
      </c>
      <c r="BP118" s="4">
        <v>0</v>
      </c>
      <c r="BQ118" s="4">
        <v>6</v>
      </c>
      <c r="BR118" s="4">
        <v>2</v>
      </c>
      <c r="BS118" s="5">
        <v>7</v>
      </c>
      <c r="BT118" s="5">
        <v>7</v>
      </c>
      <c r="BU118" s="5">
        <v>2</v>
      </c>
      <c r="BV118" s="5">
        <v>1</v>
      </c>
      <c r="BW118" s="5">
        <v>1</v>
      </c>
      <c r="BX118" s="5">
        <v>7</v>
      </c>
      <c r="BY118" s="5">
        <v>1</v>
      </c>
      <c r="BZ118" s="5">
        <v>5</v>
      </c>
      <c r="CA118" s="5">
        <v>4</v>
      </c>
      <c r="CB118" s="5">
        <v>3</v>
      </c>
      <c r="CC118" s="5">
        <v>1</v>
      </c>
      <c r="CD118" s="5">
        <v>5</v>
      </c>
      <c r="CE118" s="5">
        <v>5</v>
      </c>
      <c r="CF118" s="5">
        <v>3</v>
      </c>
      <c r="CG118" s="5">
        <v>1</v>
      </c>
      <c r="CH118" s="5">
        <v>0</v>
      </c>
      <c r="CI118" s="5">
        <v>3</v>
      </c>
      <c r="CJ118" s="5">
        <v>4</v>
      </c>
      <c r="CK118" s="5">
        <v>4</v>
      </c>
      <c r="CL118" s="5">
        <v>2</v>
      </c>
      <c r="CM118" s="5">
        <v>0</v>
      </c>
      <c r="CN118" s="5">
        <v>1</v>
      </c>
      <c r="CO118" s="5">
        <v>0</v>
      </c>
      <c r="CP118" s="5">
        <v>3</v>
      </c>
      <c r="CQ118" s="5">
        <v>4</v>
      </c>
      <c r="CR118" s="5">
        <v>0</v>
      </c>
      <c r="CS118" s="5">
        <v>0</v>
      </c>
      <c r="CT118" s="5">
        <v>1</v>
      </c>
      <c r="CU118" s="6">
        <v>3</v>
      </c>
      <c r="CV118" s="6">
        <v>2</v>
      </c>
      <c r="CW118" s="6">
        <v>10</v>
      </c>
      <c r="CX118" s="6">
        <v>2</v>
      </c>
      <c r="CY118" s="6">
        <v>1</v>
      </c>
      <c r="CZ118" s="6">
        <v>7</v>
      </c>
      <c r="DA118" s="8">
        <v>4</v>
      </c>
      <c r="DB118" s="8">
        <v>3</v>
      </c>
      <c r="DC118" s="8">
        <v>3</v>
      </c>
      <c r="DD118" s="8">
        <v>0</v>
      </c>
      <c r="DE118" s="8">
        <v>1</v>
      </c>
      <c r="DF118" s="8">
        <v>0</v>
      </c>
      <c r="DG118" s="8">
        <v>0</v>
      </c>
      <c r="DH118" s="8">
        <v>0</v>
      </c>
      <c r="DI118" s="8">
        <v>3</v>
      </c>
      <c r="DJ118" s="9">
        <v>0</v>
      </c>
      <c r="DK118" s="9">
        <v>0</v>
      </c>
      <c r="DL118" s="9">
        <v>1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1</v>
      </c>
      <c r="DS118" s="9">
        <v>1</v>
      </c>
      <c r="DT118" s="9">
        <v>0</v>
      </c>
      <c r="DU118" s="9">
        <v>2</v>
      </c>
      <c r="DV118" s="9">
        <v>0</v>
      </c>
      <c r="DW118" s="9">
        <v>1</v>
      </c>
      <c r="DX118" s="9">
        <v>4</v>
      </c>
      <c r="DY118" s="9">
        <v>5</v>
      </c>
      <c r="DZ118" s="9">
        <v>6</v>
      </c>
      <c r="EA118" s="9">
        <v>1</v>
      </c>
      <c r="EB118" s="9">
        <v>2</v>
      </c>
      <c r="EC118" s="9">
        <v>6</v>
      </c>
      <c r="ED118" s="9">
        <v>0</v>
      </c>
      <c r="EE118" s="9">
        <v>7</v>
      </c>
      <c r="EF118" s="9">
        <v>0</v>
      </c>
      <c r="EG118" s="9">
        <v>1</v>
      </c>
      <c r="EH118" s="9">
        <v>2</v>
      </c>
      <c r="EI118" s="9">
        <v>5</v>
      </c>
      <c r="EJ118" s="9">
        <v>4</v>
      </c>
      <c r="EK118" s="9">
        <v>0</v>
      </c>
      <c r="EL118" s="9">
        <v>1</v>
      </c>
      <c r="EM118" s="8">
        <v>0</v>
      </c>
      <c r="EN118" s="10">
        <f t="shared" si="16"/>
        <v>217</v>
      </c>
      <c r="EO118" s="10">
        <f t="shared" si="17"/>
        <v>89</v>
      </c>
      <c r="EP118" s="1">
        <f t="shared" si="18"/>
        <v>0.1898242579074692</v>
      </c>
      <c r="EQ118" s="1">
        <f t="shared" si="19"/>
        <v>306</v>
      </c>
      <c r="ER118" s="1" t="s">
        <v>499</v>
      </c>
      <c r="ES118" s="1">
        <f t="shared" si="14"/>
        <v>28.47363868612038</v>
      </c>
      <c r="ET118" s="1">
        <f t="shared" si="15"/>
        <v>2.2014388489208634</v>
      </c>
    </row>
    <row r="119" spans="1:150" ht="15.75">
      <c r="A119" s="1" t="s">
        <v>501</v>
      </c>
      <c r="B119" s="1" t="s">
        <v>502</v>
      </c>
      <c r="C119" s="1">
        <v>60</v>
      </c>
      <c r="D119" s="1"/>
      <c r="E119" s="2">
        <v>0</v>
      </c>
      <c r="F119" s="2">
        <v>0</v>
      </c>
      <c r="G119" s="2">
        <v>5</v>
      </c>
      <c r="H119" s="2">
        <v>5</v>
      </c>
      <c r="I119" s="2">
        <v>1</v>
      </c>
      <c r="J119" s="2">
        <v>3</v>
      </c>
      <c r="K119" s="2">
        <v>2</v>
      </c>
      <c r="L119" s="2">
        <v>2</v>
      </c>
      <c r="M119" s="2">
        <v>0</v>
      </c>
      <c r="N119" s="2">
        <v>0</v>
      </c>
      <c r="O119" s="2">
        <v>0</v>
      </c>
      <c r="P119" s="2">
        <v>1</v>
      </c>
      <c r="Q119" s="2">
        <v>0</v>
      </c>
      <c r="R119" s="2">
        <v>0</v>
      </c>
      <c r="S119" s="2">
        <v>1</v>
      </c>
      <c r="T119" s="2">
        <v>0</v>
      </c>
      <c r="U119" s="2">
        <v>1</v>
      </c>
      <c r="V119" s="2">
        <v>0</v>
      </c>
      <c r="W119" s="3">
        <v>3</v>
      </c>
      <c r="X119" s="3">
        <v>3</v>
      </c>
      <c r="Y119" s="3">
        <v>0</v>
      </c>
      <c r="Z119" s="3">
        <v>1</v>
      </c>
      <c r="AA119" s="3">
        <v>3</v>
      </c>
      <c r="AB119" s="3">
        <v>1</v>
      </c>
      <c r="AC119" s="3">
        <v>0</v>
      </c>
      <c r="AD119" s="3">
        <v>2</v>
      </c>
      <c r="AE119" s="3">
        <v>3</v>
      </c>
      <c r="AF119" s="3">
        <v>1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1</v>
      </c>
      <c r="AN119" s="3">
        <v>4</v>
      </c>
      <c r="AO119" s="3">
        <v>1</v>
      </c>
      <c r="AP119" s="3">
        <v>1</v>
      </c>
      <c r="AQ119" s="3">
        <v>1</v>
      </c>
      <c r="AR119" s="3">
        <v>3</v>
      </c>
      <c r="AS119" s="3">
        <v>2</v>
      </c>
      <c r="AT119" s="3">
        <v>3</v>
      </c>
      <c r="AU119" s="3">
        <v>3</v>
      </c>
      <c r="AV119" s="3">
        <v>0</v>
      </c>
      <c r="AW119" s="3">
        <v>1</v>
      </c>
      <c r="AX119" s="3">
        <v>1</v>
      </c>
      <c r="AY119" s="3">
        <v>0</v>
      </c>
      <c r="AZ119" s="3">
        <v>0</v>
      </c>
      <c r="BA119" s="3">
        <v>1</v>
      </c>
      <c r="BB119" s="3">
        <v>5</v>
      </c>
      <c r="BC119" s="3">
        <v>2</v>
      </c>
      <c r="BD119" s="3">
        <v>0</v>
      </c>
      <c r="BE119" s="3">
        <v>2</v>
      </c>
      <c r="BF119" s="3">
        <v>2</v>
      </c>
      <c r="BG119" s="3">
        <v>4</v>
      </c>
      <c r="BH119" s="4">
        <v>0</v>
      </c>
      <c r="BI119" s="4">
        <v>0</v>
      </c>
      <c r="BJ119" s="4">
        <v>2</v>
      </c>
      <c r="BK119" s="4">
        <v>0</v>
      </c>
      <c r="BL119" s="4">
        <v>0</v>
      </c>
      <c r="BM119" s="4">
        <v>2</v>
      </c>
      <c r="BN119" s="4">
        <v>1</v>
      </c>
      <c r="BO119" s="4">
        <v>1</v>
      </c>
      <c r="BP119" s="4">
        <v>0</v>
      </c>
      <c r="BQ119" s="4">
        <v>5</v>
      </c>
      <c r="BR119" s="4">
        <v>0</v>
      </c>
      <c r="BS119" s="5">
        <v>2</v>
      </c>
      <c r="BT119" s="5">
        <v>4</v>
      </c>
      <c r="BU119" s="5">
        <v>1</v>
      </c>
      <c r="BV119" s="5">
        <v>0</v>
      </c>
      <c r="BW119" s="5">
        <v>0</v>
      </c>
      <c r="BX119" s="5">
        <v>1</v>
      </c>
      <c r="BY119" s="5">
        <v>1</v>
      </c>
      <c r="BZ119" s="5">
        <v>3</v>
      </c>
      <c r="CA119" s="5">
        <v>1</v>
      </c>
      <c r="CB119" s="5">
        <v>0</v>
      </c>
      <c r="CC119" s="5">
        <v>1</v>
      </c>
      <c r="CD119" s="5">
        <v>4</v>
      </c>
      <c r="CE119" s="5">
        <v>2</v>
      </c>
      <c r="CF119" s="5">
        <v>1</v>
      </c>
      <c r="CG119" s="5">
        <v>1</v>
      </c>
      <c r="CH119" s="5">
        <v>2</v>
      </c>
      <c r="CI119" s="5">
        <v>0</v>
      </c>
      <c r="CJ119" s="5">
        <v>0</v>
      </c>
      <c r="CK119" s="5">
        <v>0</v>
      </c>
      <c r="CL119" s="5">
        <v>2</v>
      </c>
      <c r="CM119" s="5">
        <v>0</v>
      </c>
      <c r="CN119" s="5">
        <v>0</v>
      </c>
      <c r="CO119" s="5">
        <v>0</v>
      </c>
      <c r="CP119" s="5">
        <v>2</v>
      </c>
      <c r="CQ119" s="5">
        <v>0</v>
      </c>
      <c r="CR119" s="5">
        <v>1</v>
      </c>
      <c r="CS119" s="5">
        <v>0</v>
      </c>
      <c r="CT119" s="5">
        <v>2</v>
      </c>
      <c r="CU119" s="6">
        <v>0</v>
      </c>
      <c r="CV119" s="6">
        <v>1</v>
      </c>
      <c r="CW119" s="6">
        <v>0</v>
      </c>
      <c r="CX119" s="6">
        <v>3</v>
      </c>
      <c r="CY119" s="6">
        <v>2</v>
      </c>
      <c r="CZ119" s="6">
        <v>1</v>
      </c>
      <c r="DA119" s="8">
        <v>0</v>
      </c>
      <c r="DB119" s="8">
        <v>2</v>
      </c>
      <c r="DC119" s="8">
        <v>0</v>
      </c>
      <c r="DD119" s="8">
        <v>4</v>
      </c>
      <c r="DE119" s="8">
        <v>0</v>
      </c>
      <c r="DF119" s="8">
        <v>5</v>
      </c>
      <c r="DG119" s="8">
        <v>1</v>
      </c>
      <c r="DH119" s="8">
        <v>0</v>
      </c>
      <c r="DI119" s="8">
        <v>1</v>
      </c>
      <c r="DJ119" s="9">
        <v>0</v>
      </c>
      <c r="DK119" s="9">
        <v>0</v>
      </c>
      <c r="DL119" s="9">
        <v>0</v>
      </c>
      <c r="DM119" s="9">
        <v>0</v>
      </c>
      <c r="DN119" s="9">
        <v>1</v>
      </c>
      <c r="DO119" s="9">
        <v>3</v>
      </c>
      <c r="DP119" s="9">
        <v>2</v>
      </c>
      <c r="DQ119" s="9">
        <v>2</v>
      </c>
      <c r="DR119" s="9">
        <v>0</v>
      </c>
      <c r="DS119" s="9">
        <v>1</v>
      </c>
      <c r="DT119" s="9">
        <v>2</v>
      </c>
      <c r="DU119" s="9">
        <v>5</v>
      </c>
      <c r="DV119" s="9">
        <v>0</v>
      </c>
      <c r="DW119" s="9">
        <v>1</v>
      </c>
      <c r="DX119" s="9">
        <v>1</v>
      </c>
      <c r="DY119" s="9">
        <v>2</v>
      </c>
      <c r="DZ119" s="9">
        <v>3</v>
      </c>
      <c r="EA119" s="9">
        <v>1</v>
      </c>
      <c r="EB119" s="9">
        <v>1</v>
      </c>
      <c r="EC119" s="9">
        <v>2</v>
      </c>
      <c r="ED119" s="9">
        <v>1</v>
      </c>
      <c r="EE119" s="9">
        <v>5</v>
      </c>
      <c r="EF119" s="9">
        <v>2</v>
      </c>
      <c r="EG119" s="9">
        <v>0</v>
      </c>
      <c r="EH119" s="9">
        <v>3</v>
      </c>
      <c r="EI119" s="9">
        <v>1</v>
      </c>
      <c r="EJ119" s="9">
        <v>0</v>
      </c>
      <c r="EK119" s="9">
        <v>1</v>
      </c>
      <c r="EL119" s="9">
        <v>3</v>
      </c>
      <c r="EM119" s="8">
        <v>3</v>
      </c>
      <c r="EN119" s="10">
        <f t="shared" si="16"/>
        <v>117</v>
      </c>
      <c r="EO119" s="10">
        <f t="shared" si="17"/>
        <v>66</v>
      </c>
      <c r="EP119" s="1">
        <f t="shared" si="18"/>
        <v>0.195131386132743</v>
      </c>
      <c r="EQ119" s="1">
        <f t="shared" si="19"/>
        <v>183</v>
      </c>
      <c r="ER119" s="1" t="s">
        <v>501</v>
      </c>
      <c r="ES119" s="1">
        <f t="shared" si="14"/>
        <v>29.26970791991145</v>
      </c>
      <c r="ET119" s="1">
        <f t="shared" si="15"/>
        <v>1.316546762589928</v>
      </c>
    </row>
    <row r="120" spans="1:150" ht="15.75">
      <c r="A120" s="1" t="s">
        <v>503</v>
      </c>
      <c r="B120" s="1" t="s">
        <v>504</v>
      </c>
      <c r="C120" s="1">
        <v>36</v>
      </c>
      <c r="D120" s="1"/>
      <c r="E120" s="2">
        <v>2</v>
      </c>
      <c r="F120" s="2">
        <v>1</v>
      </c>
      <c r="G120" s="2">
        <v>1</v>
      </c>
      <c r="H120" s="2">
        <v>0</v>
      </c>
      <c r="I120" s="2">
        <v>0</v>
      </c>
      <c r="J120" s="2">
        <v>0</v>
      </c>
      <c r="K120" s="2">
        <v>0</v>
      </c>
      <c r="L120" s="2">
        <v>1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1</v>
      </c>
      <c r="T120" s="2">
        <v>1</v>
      </c>
      <c r="U120" s="2">
        <v>0</v>
      </c>
      <c r="V120" s="2">
        <v>0</v>
      </c>
      <c r="W120" s="3">
        <v>2</v>
      </c>
      <c r="X120" s="3">
        <v>2</v>
      </c>
      <c r="Y120" s="3">
        <v>1</v>
      </c>
      <c r="Z120" s="3">
        <v>0</v>
      </c>
      <c r="AA120" s="3">
        <v>1</v>
      </c>
      <c r="AB120" s="3">
        <v>0</v>
      </c>
      <c r="AC120" s="3">
        <v>0</v>
      </c>
      <c r="AD120" s="3">
        <v>0</v>
      </c>
      <c r="AE120" s="3">
        <v>1</v>
      </c>
      <c r="AF120" s="3">
        <v>0</v>
      </c>
      <c r="AG120" s="3">
        <v>3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1</v>
      </c>
      <c r="AU120" s="3">
        <v>0</v>
      </c>
      <c r="AV120" s="3">
        <v>1</v>
      </c>
      <c r="AW120" s="3">
        <v>0</v>
      </c>
      <c r="AX120" s="3">
        <v>1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2</v>
      </c>
      <c r="BF120" s="3">
        <v>1</v>
      </c>
      <c r="BG120" s="3">
        <v>0</v>
      </c>
      <c r="BH120" s="4">
        <v>2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1</v>
      </c>
      <c r="BP120" s="4">
        <v>0</v>
      </c>
      <c r="BQ120" s="4">
        <v>3</v>
      </c>
      <c r="BR120" s="4">
        <v>0</v>
      </c>
      <c r="BS120" s="5">
        <v>1</v>
      </c>
      <c r="BT120" s="5">
        <v>0</v>
      </c>
      <c r="BU120" s="5">
        <v>1</v>
      </c>
      <c r="BV120" s="5">
        <v>2</v>
      </c>
      <c r="BW120" s="5">
        <v>0</v>
      </c>
      <c r="BX120" s="5">
        <v>0</v>
      </c>
      <c r="BY120" s="5">
        <v>0</v>
      </c>
      <c r="BZ120" s="5">
        <v>1</v>
      </c>
      <c r="CA120" s="5">
        <v>0</v>
      </c>
      <c r="CB120" s="5">
        <v>1</v>
      </c>
      <c r="CC120" s="5">
        <v>1</v>
      </c>
      <c r="CD120" s="5">
        <v>0</v>
      </c>
      <c r="CE120" s="5">
        <v>1</v>
      </c>
      <c r="CF120" s="5">
        <v>0</v>
      </c>
      <c r="CG120" s="5">
        <v>0</v>
      </c>
      <c r="CH120" s="5">
        <v>2</v>
      </c>
      <c r="CI120" s="5">
        <v>0</v>
      </c>
      <c r="CJ120" s="5">
        <v>0</v>
      </c>
      <c r="CK120" s="5">
        <v>1</v>
      </c>
      <c r="CL120" s="5">
        <v>1</v>
      </c>
      <c r="CM120" s="5">
        <v>0</v>
      </c>
      <c r="CN120" s="5">
        <v>1</v>
      </c>
      <c r="CO120" s="5">
        <v>0</v>
      </c>
      <c r="CP120" s="5">
        <v>0</v>
      </c>
      <c r="CQ120" s="5">
        <v>1</v>
      </c>
      <c r="CR120" s="5">
        <v>0</v>
      </c>
      <c r="CS120" s="5">
        <v>0</v>
      </c>
      <c r="CT120" s="5">
        <v>0</v>
      </c>
      <c r="CU120" s="6">
        <v>0</v>
      </c>
      <c r="CV120" s="6">
        <v>0</v>
      </c>
      <c r="CW120" s="6">
        <v>1</v>
      </c>
      <c r="CX120" s="6">
        <v>3</v>
      </c>
      <c r="CY120" s="6">
        <v>1</v>
      </c>
      <c r="CZ120" s="6">
        <v>1</v>
      </c>
      <c r="DA120" s="8">
        <v>0</v>
      </c>
      <c r="DB120" s="8">
        <v>0</v>
      </c>
      <c r="DC120" s="8">
        <v>0</v>
      </c>
      <c r="DD120" s="8">
        <v>0</v>
      </c>
      <c r="DE120" s="8">
        <v>2</v>
      </c>
      <c r="DF120" s="8">
        <v>0</v>
      </c>
      <c r="DG120" s="8">
        <v>0</v>
      </c>
      <c r="DH120" s="8">
        <v>0</v>
      </c>
      <c r="DI120" s="8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1</v>
      </c>
      <c r="DP120" s="9">
        <v>0</v>
      </c>
      <c r="DQ120" s="9">
        <v>1</v>
      </c>
      <c r="DR120" s="9">
        <v>1</v>
      </c>
      <c r="DS120" s="9">
        <v>1</v>
      </c>
      <c r="DT120" s="9">
        <v>0</v>
      </c>
      <c r="DU120" s="9">
        <v>0</v>
      </c>
      <c r="DV120" s="9">
        <v>0</v>
      </c>
      <c r="DW120" s="9">
        <v>2</v>
      </c>
      <c r="DX120" s="9">
        <v>0</v>
      </c>
      <c r="DY120" s="9">
        <v>2</v>
      </c>
      <c r="DZ120" s="9">
        <v>0</v>
      </c>
      <c r="EA120" s="9">
        <v>0</v>
      </c>
      <c r="EB120" s="9">
        <v>2</v>
      </c>
      <c r="EC120" s="9">
        <v>0</v>
      </c>
      <c r="ED120" s="9">
        <v>0</v>
      </c>
      <c r="EE120" s="9">
        <v>2</v>
      </c>
      <c r="EF120" s="9">
        <v>1</v>
      </c>
      <c r="EG120" s="9">
        <v>0</v>
      </c>
      <c r="EH120" s="9">
        <v>1</v>
      </c>
      <c r="EI120" s="9">
        <v>0</v>
      </c>
      <c r="EJ120" s="9">
        <v>1</v>
      </c>
      <c r="EK120" s="9">
        <v>3</v>
      </c>
      <c r="EL120" s="9">
        <v>0</v>
      </c>
      <c r="EM120" s="8">
        <v>0</v>
      </c>
      <c r="EN120" s="10">
        <f t="shared" si="16"/>
        <v>43</v>
      </c>
      <c r="EO120" s="10">
        <f t="shared" si="17"/>
        <v>26</v>
      </c>
      <c r="EP120" s="1">
        <f t="shared" si="18"/>
        <v>0.1966338651141632</v>
      </c>
      <c r="EQ120" s="1">
        <f t="shared" si="19"/>
        <v>69</v>
      </c>
      <c r="ER120" s="1" t="s">
        <v>503</v>
      </c>
      <c r="ES120" s="1">
        <f t="shared" si="14"/>
        <v>29.49507976712448</v>
      </c>
      <c r="ET120" s="1">
        <f t="shared" si="15"/>
        <v>0.49640287769784175</v>
      </c>
    </row>
    <row r="121" spans="1:150" ht="15.75">
      <c r="A121" s="1" t="s">
        <v>505</v>
      </c>
      <c r="B121" s="1" t="s">
        <v>506</v>
      </c>
      <c r="C121" s="1">
        <v>46</v>
      </c>
      <c r="D121" s="1"/>
      <c r="E121" s="2">
        <v>1</v>
      </c>
      <c r="F121" s="2">
        <v>1</v>
      </c>
      <c r="G121" s="2">
        <v>0</v>
      </c>
      <c r="H121" s="2">
        <v>1</v>
      </c>
      <c r="I121" s="2">
        <v>1</v>
      </c>
      <c r="J121" s="2">
        <v>0</v>
      </c>
      <c r="K121" s="2">
        <v>0</v>
      </c>
      <c r="L121" s="2">
        <v>2</v>
      </c>
      <c r="M121" s="2">
        <v>2</v>
      </c>
      <c r="N121" s="2">
        <v>2</v>
      </c>
      <c r="O121" s="2">
        <v>0</v>
      </c>
      <c r="P121" s="2">
        <v>0</v>
      </c>
      <c r="Q121" s="2">
        <v>0</v>
      </c>
      <c r="R121" s="2">
        <v>1</v>
      </c>
      <c r="S121" s="2">
        <v>1</v>
      </c>
      <c r="T121" s="2">
        <v>0</v>
      </c>
      <c r="U121" s="2">
        <v>0</v>
      </c>
      <c r="V121" s="2">
        <v>0</v>
      </c>
      <c r="W121" s="3">
        <v>0</v>
      </c>
      <c r="X121" s="3">
        <v>0</v>
      </c>
      <c r="Y121" s="3">
        <v>2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1</v>
      </c>
      <c r="AF121" s="3">
        <v>0</v>
      </c>
      <c r="AG121" s="3">
        <v>3</v>
      </c>
      <c r="AH121" s="3">
        <v>0</v>
      </c>
      <c r="AI121" s="3">
        <v>2</v>
      </c>
      <c r="AJ121" s="3">
        <v>1</v>
      </c>
      <c r="AK121" s="3">
        <v>1</v>
      </c>
      <c r="AL121" s="3">
        <v>0</v>
      </c>
      <c r="AM121" s="3">
        <v>0</v>
      </c>
      <c r="AN121" s="3">
        <v>0</v>
      </c>
      <c r="AO121" s="3">
        <v>1</v>
      </c>
      <c r="AP121" s="3">
        <v>0</v>
      </c>
      <c r="AQ121" s="3">
        <v>1</v>
      </c>
      <c r="AR121" s="3">
        <v>0</v>
      </c>
      <c r="AS121" s="3">
        <v>1</v>
      </c>
      <c r="AT121" s="3">
        <v>0</v>
      </c>
      <c r="AU121" s="3">
        <v>1</v>
      </c>
      <c r="AV121" s="3">
        <v>1</v>
      </c>
      <c r="AW121" s="3">
        <v>2</v>
      </c>
      <c r="AX121" s="3">
        <v>2</v>
      </c>
      <c r="AY121" s="3">
        <v>0</v>
      </c>
      <c r="AZ121" s="3">
        <v>2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1</v>
      </c>
      <c r="BH121" s="4">
        <v>1</v>
      </c>
      <c r="BI121" s="4">
        <v>0</v>
      </c>
      <c r="BJ121" s="4">
        <v>0</v>
      </c>
      <c r="BK121" s="4">
        <v>2</v>
      </c>
      <c r="BL121" s="4">
        <v>0</v>
      </c>
      <c r="BM121" s="4">
        <v>1</v>
      </c>
      <c r="BN121" s="4">
        <v>0</v>
      </c>
      <c r="BO121" s="4">
        <v>2</v>
      </c>
      <c r="BP121" s="4">
        <v>0</v>
      </c>
      <c r="BQ121" s="4">
        <v>2</v>
      </c>
      <c r="BR121" s="4">
        <v>0</v>
      </c>
      <c r="BS121" s="5">
        <v>0</v>
      </c>
      <c r="BT121" s="5">
        <v>0</v>
      </c>
      <c r="BU121" s="5">
        <v>2</v>
      </c>
      <c r="BV121" s="5">
        <v>0</v>
      </c>
      <c r="BW121" s="5">
        <v>0</v>
      </c>
      <c r="BX121" s="5">
        <v>1</v>
      </c>
      <c r="BY121" s="5">
        <v>0</v>
      </c>
      <c r="BZ121" s="5">
        <v>1</v>
      </c>
      <c r="CA121" s="5">
        <v>3</v>
      </c>
      <c r="CB121" s="5">
        <v>0</v>
      </c>
      <c r="CC121" s="5">
        <v>0</v>
      </c>
      <c r="CD121" s="5">
        <v>1</v>
      </c>
      <c r="CE121" s="5">
        <v>0</v>
      </c>
      <c r="CF121" s="5">
        <v>0</v>
      </c>
      <c r="CG121" s="5">
        <v>0</v>
      </c>
      <c r="CH121" s="5">
        <v>2</v>
      </c>
      <c r="CI121" s="5">
        <v>3</v>
      </c>
      <c r="CJ121" s="5">
        <v>1</v>
      </c>
      <c r="CK121" s="5">
        <v>0</v>
      </c>
      <c r="CL121" s="5">
        <v>0</v>
      </c>
      <c r="CM121" s="5">
        <v>1</v>
      </c>
      <c r="CN121" s="5">
        <v>1</v>
      </c>
      <c r="CO121" s="5">
        <v>1</v>
      </c>
      <c r="CP121" s="5">
        <v>2</v>
      </c>
      <c r="CQ121" s="5">
        <v>0</v>
      </c>
      <c r="CR121" s="5">
        <v>1</v>
      </c>
      <c r="CS121" s="5">
        <v>1</v>
      </c>
      <c r="CT121" s="5">
        <v>0</v>
      </c>
      <c r="CU121" s="6">
        <v>0</v>
      </c>
      <c r="CV121" s="6">
        <v>2</v>
      </c>
      <c r="CW121" s="6">
        <v>1</v>
      </c>
      <c r="CX121" s="6">
        <v>2</v>
      </c>
      <c r="CY121" s="6">
        <v>0</v>
      </c>
      <c r="CZ121" s="6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3</v>
      </c>
      <c r="DF121" s="8">
        <v>0</v>
      </c>
      <c r="DG121" s="8">
        <v>0</v>
      </c>
      <c r="DH121" s="8">
        <v>0</v>
      </c>
      <c r="DI121" s="8">
        <v>1</v>
      </c>
      <c r="DJ121" s="9">
        <v>0</v>
      </c>
      <c r="DK121" s="9">
        <v>0</v>
      </c>
      <c r="DL121" s="9">
        <v>2</v>
      </c>
      <c r="DM121" s="9">
        <v>0</v>
      </c>
      <c r="DN121" s="9">
        <v>0</v>
      </c>
      <c r="DO121" s="9">
        <v>1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9">
        <v>0</v>
      </c>
      <c r="DV121" s="9">
        <v>0</v>
      </c>
      <c r="DW121" s="9">
        <v>0</v>
      </c>
      <c r="DX121" s="9">
        <v>1</v>
      </c>
      <c r="DY121" s="9">
        <v>5</v>
      </c>
      <c r="DZ121" s="9">
        <v>1</v>
      </c>
      <c r="EA121" s="9">
        <v>0</v>
      </c>
      <c r="EB121" s="9">
        <v>0</v>
      </c>
      <c r="EC121" s="9">
        <v>4</v>
      </c>
      <c r="ED121" s="9">
        <v>1</v>
      </c>
      <c r="EE121" s="9">
        <v>2</v>
      </c>
      <c r="EF121" s="9">
        <v>2</v>
      </c>
      <c r="EG121" s="9">
        <v>2</v>
      </c>
      <c r="EH121" s="9">
        <v>0</v>
      </c>
      <c r="EI121" s="9">
        <v>2</v>
      </c>
      <c r="EJ121" s="9">
        <v>3</v>
      </c>
      <c r="EK121" s="9">
        <v>2</v>
      </c>
      <c r="EL121" s="9">
        <v>0</v>
      </c>
      <c r="EM121" s="8">
        <v>0</v>
      </c>
      <c r="EN121" s="10">
        <f t="shared" si="16"/>
        <v>63</v>
      </c>
      <c r="EO121" s="10">
        <f t="shared" si="17"/>
        <v>37</v>
      </c>
      <c r="EP121" s="1">
        <f t="shared" si="18"/>
        <v>0.1984197118412201</v>
      </c>
      <c r="EQ121" s="1">
        <f t="shared" si="19"/>
        <v>100</v>
      </c>
      <c r="ER121" s="1" t="s">
        <v>505</v>
      </c>
      <c r="ES121" s="1">
        <f t="shared" si="14"/>
        <v>29.762956776183014</v>
      </c>
      <c r="ET121" s="1">
        <f t="shared" si="15"/>
        <v>0.7194244604316546</v>
      </c>
    </row>
    <row r="122" spans="1:150" ht="15.75">
      <c r="A122" s="1" t="s">
        <v>507</v>
      </c>
      <c r="B122" s="1" t="s">
        <v>508</v>
      </c>
      <c r="C122" s="1">
        <v>9</v>
      </c>
      <c r="D122" s="1"/>
      <c r="E122" s="2">
        <v>0</v>
      </c>
      <c r="F122" s="2">
        <v>0</v>
      </c>
      <c r="G122" s="2">
        <v>0</v>
      </c>
      <c r="H122" s="2">
        <v>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1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2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4">
        <v>0</v>
      </c>
      <c r="BI122" s="4">
        <v>0</v>
      </c>
      <c r="BJ122" s="4">
        <v>1</v>
      </c>
      <c r="BK122" s="4">
        <v>0</v>
      </c>
      <c r="BL122" s="4">
        <v>0</v>
      </c>
      <c r="BM122" s="4">
        <v>0</v>
      </c>
      <c r="BN122" s="4">
        <v>2</v>
      </c>
      <c r="BO122" s="4">
        <v>0</v>
      </c>
      <c r="BP122" s="4">
        <v>0</v>
      </c>
      <c r="BQ122" s="4">
        <v>1</v>
      </c>
      <c r="BR122" s="4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1</v>
      </c>
      <c r="CE122" s="5">
        <v>1</v>
      </c>
      <c r="CF122" s="5">
        <v>0</v>
      </c>
      <c r="CG122" s="5">
        <v>0</v>
      </c>
      <c r="CH122" s="5">
        <v>0</v>
      </c>
      <c r="CI122" s="5">
        <v>0</v>
      </c>
      <c r="CJ122" s="5">
        <v>1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8">
        <v>0</v>
      </c>
      <c r="DB122" s="8">
        <v>1</v>
      </c>
      <c r="DC122" s="8">
        <v>0</v>
      </c>
      <c r="DD122" s="8">
        <v>0</v>
      </c>
      <c r="DE122" s="8">
        <v>1</v>
      </c>
      <c r="DF122" s="8">
        <v>0</v>
      </c>
      <c r="DG122" s="8">
        <v>0</v>
      </c>
      <c r="DH122" s="8">
        <v>0</v>
      </c>
      <c r="DI122" s="8">
        <v>0</v>
      </c>
      <c r="DJ122" s="9">
        <v>0</v>
      </c>
      <c r="DK122" s="9">
        <v>0</v>
      </c>
      <c r="DL122" s="9">
        <v>0</v>
      </c>
      <c r="DM122" s="9">
        <v>2</v>
      </c>
      <c r="DN122" s="9">
        <v>0</v>
      </c>
      <c r="DO122" s="9">
        <v>0</v>
      </c>
      <c r="DP122" s="9">
        <v>0</v>
      </c>
      <c r="DQ122" s="9">
        <v>1</v>
      </c>
      <c r="DR122" s="9">
        <v>0</v>
      </c>
      <c r="DS122" s="9">
        <v>0</v>
      </c>
      <c r="DT122" s="9">
        <v>0</v>
      </c>
      <c r="DU122" s="9"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1</v>
      </c>
      <c r="EA122" s="9">
        <v>0</v>
      </c>
      <c r="EB122" s="9">
        <v>1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1</v>
      </c>
      <c r="EJ122" s="9">
        <v>0</v>
      </c>
      <c r="EK122" s="9">
        <v>0</v>
      </c>
      <c r="EL122" s="9">
        <v>0</v>
      </c>
      <c r="EM122" s="8">
        <v>0</v>
      </c>
      <c r="EN122" s="10">
        <f t="shared" si="16"/>
        <v>11</v>
      </c>
      <c r="EO122" s="10">
        <f t="shared" si="17"/>
        <v>8</v>
      </c>
      <c r="EP122" s="1">
        <f t="shared" si="18"/>
        <v>0.20373430384524294</v>
      </c>
      <c r="EQ122" s="1">
        <f t="shared" si="19"/>
        <v>19</v>
      </c>
      <c r="ER122" s="1" t="s">
        <v>507</v>
      </c>
      <c r="ES122" s="1">
        <f t="shared" si="14"/>
        <v>30.56014557678644</v>
      </c>
      <c r="ET122" s="1">
        <f t="shared" si="15"/>
        <v>0.1366906474820144</v>
      </c>
    </row>
    <row r="123" spans="1:150" ht="15.75">
      <c r="A123" s="1" t="s">
        <v>509</v>
      </c>
      <c r="B123" s="1" t="s">
        <v>510</v>
      </c>
      <c r="C123" s="1">
        <v>21</v>
      </c>
      <c r="D123" s="1"/>
      <c r="E123" s="2">
        <v>0</v>
      </c>
      <c r="F123" s="2">
        <v>0</v>
      </c>
      <c r="G123" s="2">
        <v>0</v>
      </c>
      <c r="H123" s="2">
        <v>1</v>
      </c>
      <c r="I123" s="2">
        <v>0</v>
      </c>
      <c r="J123" s="2">
        <v>1</v>
      </c>
      <c r="K123" s="2">
        <v>0</v>
      </c>
      <c r="L123" s="2">
        <v>0</v>
      </c>
      <c r="M123" s="2">
        <v>0</v>
      </c>
      <c r="N123" s="2">
        <v>2</v>
      </c>
      <c r="O123" s="2">
        <v>2</v>
      </c>
      <c r="P123" s="2">
        <v>1</v>
      </c>
      <c r="Q123" s="2">
        <v>0</v>
      </c>
      <c r="R123" s="2">
        <v>1</v>
      </c>
      <c r="S123" s="2">
        <v>1</v>
      </c>
      <c r="T123" s="2">
        <v>0</v>
      </c>
      <c r="U123" s="2">
        <v>0</v>
      </c>
      <c r="V123" s="2">
        <v>1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1</v>
      </c>
      <c r="AC123" s="3">
        <v>1</v>
      </c>
      <c r="AD123" s="3">
        <v>0</v>
      </c>
      <c r="AE123" s="3">
        <v>0</v>
      </c>
      <c r="AF123" s="3">
        <v>0</v>
      </c>
      <c r="AG123" s="3">
        <v>1</v>
      </c>
      <c r="AH123" s="3">
        <v>0</v>
      </c>
      <c r="AI123" s="3">
        <v>0</v>
      </c>
      <c r="AJ123" s="3">
        <v>1</v>
      </c>
      <c r="AK123" s="3">
        <v>0</v>
      </c>
      <c r="AL123" s="3">
        <v>0</v>
      </c>
      <c r="AM123" s="3">
        <v>0</v>
      </c>
      <c r="AN123" s="3">
        <v>1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1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1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4">
        <v>0</v>
      </c>
      <c r="BI123" s="4">
        <v>0</v>
      </c>
      <c r="BJ123" s="4">
        <v>1</v>
      </c>
      <c r="BK123" s="4">
        <v>0</v>
      </c>
      <c r="BL123" s="4">
        <v>1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1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v>0</v>
      </c>
      <c r="CO123" s="5">
        <v>0</v>
      </c>
      <c r="CP123" s="5">
        <v>1</v>
      </c>
      <c r="CQ123" s="5">
        <v>0</v>
      </c>
      <c r="CR123" s="5">
        <v>0</v>
      </c>
      <c r="CS123" s="5">
        <v>0</v>
      </c>
      <c r="CT123" s="5">
        <v>1</v>
      </c>
      <c r="CU123" s="6">
        <v>0</v>
      </c>
      <c r="CV123" s="6">
        <v>0</v>
      </c>
      <c r="CW123" s="6">
        <v>1</v>
      </c>
      <c r="CX123" s="6">
        <v>0</v>
      </c>
      <c r="CY123" s="6">
        <v>0</v>
      </c>
      <c r="CZ123" s="6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1</v>
      </c>
      <c r="DI123" s="8">
        <v>0</v>
      </c>
      <c r="DJ123" s="9">
        <v>0</v>
      </c>
      <c r="DK123" s="9">
        <v>1</v>
      </c>
      <c r="DL123" s="9">
        <v>0</v>
      </c>
      <c r="DM123" s="9">
        <v>0</v>
      </c>
      <c r="DN123" s="9">
        <v>0</v>
      </c>
      <c r="DO123" s="9">
        <v>1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9">
        <v>0</v>
      </c>
      <c r="DV123" s="9">
        <v>1</v>
      </c>
      <c r="DW123" s="9">
        <v>0</v>
      </c>
      <c r="DX123" s="9">
        <v>0</v>
      </c>
      <c r="DY123" s="9">
        <v>0</v>
      </c>
      <c r="DZ123" s="9">
        <v>1</v>
      </c>
      <c r="EA123" s="9">
        <v>0</v>
      </c>
      <c r="EB123" s="9">
        <v>0</v>
      </c>
      <c r="EC123" s="9">
        <v>0</v>
      </c>
      <c r="ED123" s="9">
        <v>2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v>0</v>
      </c>
      <c r="EM123" s="8">
        <v>0</v>
      </c>
      <c r="EN123" s="10">
        <f t="shared" si="16"/>
        <v>22</v>
      </c>
      <c r="EO123" s="10">
        <f t="shared" si="17"/>
        <v>8</v>
      </c>
      <c r="EP123" s="1">
        <f t="shared" si="18"/>
        <v>0.25209164391364347</v>
      </c>
      <c r="EQ123" s="1">
        <f t="shared" si="19"/>
        <v>30</v>
      </c>
      <c r="ER123" s="1" t="s">
        <v>509</v>
      </c>
      <c r="ES123" s="1">
        <f t="shared" si="14"/>
        <v>37.81374658704652</v>
      </c>
      <c r="ET123" s="1">
        <f t="shared" si="15"/>
        <v>0.2158273381294964</v>
      </c>
    </row>
    <row r="124" spans="1:150" ht="15.75">
      <c r="A124" s="1" t="s">
        <v>511</v>
      </c>
      <c r="B124" s="1" t="s">
        <v>512</v>
      </c>
      <c r="C124" s="1">
        <v>45</v>
      </c>
      <c r="D124" s="1"/>
      <c r="E124" s="2">
        <v>5</v>
      </c>
      <c r="F124" s="2">
        <v>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10</v>
      </c>
      <c r="M124" s="2">
        <v>7</v>
      </c>
      <c r="N124" s="2">
        <v>4</v>
      </c>
      <c r="O124" s="2">
        <v>0</v>
      </c>
      <c r="P124" s="2">
        <v>0</v>
      </c>
      <c r="Q124" s="2">
        <v>6</v>
      </c>
      <c r="R124" s="2">
        <v>6</v>
      </c>
      <c r="S124" s="2">
        <v>4</v>
      </c>
      <c r="T124" s="2">
        <v>7</v>
      </c>
      <c r="U124" s="2">
        <v>0</v>
      </c>
      <c r="V124" s="2">
        <v>0</v>
      </c>
      <c r="W124" s="3">
        <v>1</v>
      </c>
      <c r="X124" s="3">
        <v>1</v>
      </c>
      <c r="Y124" s="3">
        <v>1</v>
      </c>
      <c r="Z124" s="3">
        <v>0</v>
      </c>
      <c r="AA124" s="3">
        <v>1</v>
      </c>
      <c r="AB124" s="3">
        <v>1</v>
      </c>
      <c r="AC124" s="3">
        <v>0</v>
      </c>
      <c r="AD124" s="3">
        <v>0</v>
      </c>
      <c r="AE124" s="3">
        <v>0</v>
      </c>
      <c r="AF124" s="3">
        <v>0</v>
      </c>
      <c r="AG124" s="3">
        <v>3</v>
      </c>
      <c r="AH124" s="3">
        <v>0</v>
      </c>
      <c r="AI124" s="3">
        <v>0</v>
      </c>
      <c r="AJ124" s="3">
        <v>0</v>
      </c>
      <c r="AK124" s="3">
        <v>11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1</v>
      </c>
      <c r="AT124" s="3">
        <v>2</v>
      </c>
      <c r="AU124" s="3">
        <v>0</v>
      </c>
      <c r="AV124" s="3">
        <v>0</v>
      </c>
      <c r="AW124" s="3">
        <v>0</v>
      </c>
      <c r="AX124" s="3">
        <v>7</v>
      </c>
      <c r="AY124" s="3">
        <v>0</v>
      </c>
      <c r="AZ124" s="3">
        <v>0</v>
      </c>
      <c r="BA124" s="3">
        <v>2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4">
        <v>2</v>
      </c>
      <c r="BI124" s="4">
        <v>0</v>
      </c>
      <c r="BJ124" s="4">
        <v>0</v>
      </c>
      <c r="BK124" s="4">
        <v>1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2</v>
      </c>
      <c r="BR124" s="4">
        <v>0</v>
      </c>
      <c r="BS124" s="5">
        <v>1</v>
      </c>
      <c r="BT124" s="5">
        <v>0</v>
      </c>
      <c r="BU124" s="5">
        <v>2</v>
      </c>
      <c r="BV124" s="5">
        <v>2</v>
      </c>
      <c r="BW124" s="5">
        <v>1</v>
      </c>
      <c r="BX124" s="5">
        <v>1</v>
      </c>
      <c r="BY124" s="5">
        <v>0</v>
      </c>
      <c r="BZ124" s="5">
        <v>1</v>
      </c>
      <c r="CA124" s="5">
        <v>5</v>
      </c>
      <c r="CB124" s="5">
        <v>0</v>
      </c>
      <c r="CC124" s="5">
        <v>7</v>
      </c>
      <c r="CD124" s="5">
        <v>0</v>
      </c>
      <c r="CE124" s="5">
        <v>3</v>
      </c>
      <c r="CF124" s="5">
        <v>0</v>
      </c>
      <c r="CG124" s="5">
        <v>4</v>
      </c>
      <c r="CH124" s="5">
        <v>2</v>
      </c>
      <c r="CI124" s="5">
        <v>3</v>
      </c>
      <c r="CJ124" s="5">
        <v>0</v>
      </c>
      <c r="CK124" s="5">
        <v>2</v>
      </c>
      <c r="CL124" s="5">
        <v>1</v>
      </c>
      <c r="CM124" s="5">
        <v>0</v>
      </c>
      <c r="CN124" s="5">
        <v>13</v>
      </c>
      <c r="CO124" s="5">
        <v>2</v>
      </c>
      <c r="CP124" s="5">
        <v>0</v>
      </c>
      <c r="CQ124" s="5">
        <v>1</v>
      </c>
      <c r="CR124" s="5">
        <v>0</v>
      </c>
      <c r="CS124" s="5">
        <v>0</v>
      </c>
      <c r="CT124" s="5">
        <v>1</v>
      </c>
      <c r="CU124" s="6">
        <v>0</v>
      </c>
      <c r="CV124" s="6">
        <v>3</v>
      </c>
      <c r="CW124" s="6">
        <v>9</v>
      </c>
      <c r="CX124" s="6">
        <v>5</v>
      </c>
      <c r="CY124" s="6">
        <v>4</v>
      </c>
      <c r="CZ124" s="6">
        <v>0</v>
      </c>
      <c r="DA124" s="8">
        <v>0</v>
      </c>
      <c r="DB124" s="8">
        <v>1</v>
      </c>
      <c r="DC124" s="8">
        <v>0</v>
      </c>
      <c r="DD124" s="8">
        <v>1</v>
      </c>
      <c r="DE124" s="8">
        <v>1</v>
      </c>
      <c r="DF124" s="8">
        <v>1</v>
      </c>
      <c r="DG124" s="8">
        <v>0</v>
      </c>
      <c r="DH124" s="8">
        <v>0</v>
      </c>
      <c r="DI124" s="8">
        <v>0</v>
      </c>
      <c r="DJ124" s="9">
        <v>2</v>
      </c>
      <c r="DK124" s="9">
        <v>0</v>
      </c>
      <c r="DL124" s="9">
        <v>1</v>
      </c>
      <c r="DM124" s="9">
        <v>2</v>
      </c>
      <c r="DN124" s="9">
        <v>5</v>
      </c>
      <c r="DO124" s="9">
        <v>3</v>
      </c>
      <c r="DP124" s="9">
        <v>0</v>
      </c>
      <c r="DQ124" s="9">
        <v>3</v>
      </c>
      <c r="DR124" s="9">
        <v>2</v>
      </c>
      <c r="DS124" s="9">
        <v>4</v>
      </c>
      <c r="DT124" s="9">
        <v>0</v>
      </c>
      <c r="DU124" s="9">
        <v>0</v>
      </c>
      <c r="DV124" s="9">
        <v>1</v>
      </c>
      <c r="DW124" s="9">
        <v>0</v>
      </c>
      <c r="DX124" s="9">
        <v>1</v>
      </c>
      <c r="DY124" s="9">
        <v>0</v>
      </c>
      <c r="DZ124" s="9">
        <v>0</v>
      </c>
      <c r="EA124" s="9">
        <v>0</v>
      </c>
      <c r="EB124" s="9">
        <v>0</v>
      </c>
      <c r="EC124" s="9">
        <v>1</v>
      </c>
      <c r="ED124" s="9">
        <v>0</v>
      </c>
      <c r="EE124" s="9">
        <v>1</v>
      </c>
      <c r="EF124" s="9">
        <v>1</v>
      </c>
      <c r="EG124" s="9">
        <v>0</v>
      </c>
      <c r="EH124" s="9">
        <v>0</v>
      </c>
      <c r="EI124" s="9">
        <v>0</v>
      </c>
      <c r="EJ124" s="9">
        <v>1</v>
      </c>
      <c r="EK124" s="9">
        <v>0</v>
      </c>
      <c r="EL124" s="9">
        <v>0</v>
      </c>
      <c r="EM124" s="8">
        <v>1</v>
      </c>
      <c r="EN124" s="10">
        <f t="shared" si="16"/>
        <v>138</v>
      </c>
      <c r="EO124" s="10">
        <f t="shared" si="17"/>
        <v>54</v>
      </c>
      <c r="EP124" s="1">
        <f t="shared" si="18"/>
        <v>0.2682897060941005</v>
      </c>
      <c r="EQ124" s="1">
        <f t="shared" si="19"/>
        <v>192</v>
      </c>
      <c r="ER124" s="1" t="s">
        <v>511</v>
      </c>
      <c r="ES124" s="1">
        <f t="shared" si="14"/>
        <v>40.24345591411508</v>
      </c>
      <c r="ET124" s="1">
        <f t="shared" si="15"/>
        <v>1.381294964028777</v>
      </c>
    </row>
    <row r="125" spans="1:150" ht="15.75">
      <c r="A125" s="1" t="s">
        <v>513</v>
      </c>
      <c r="B125" s="1" t="s">
        <v>514</v>
      </c>
      <c r="C125" s="1">
        <v>35</v>
      </c>
      <c r="D125" s="1"/>
      <c r="E125" s="2">
        <v>0</v>
      </c>
      <c r="F125" s="2">
        <v>0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0</v>
      </c>
      <c r="N125" s="2">
        <v>1</v>
      </c>
      <c r="O125" s="2">
        <v>1</v>
      </c>
      <c r="P125" s="2">
        <v>0</v>
      </c>
      <c r="Q125" s="2">
        <v>0</v>
      </c>
      <c r="R125" s="2">
        <v>0</v>
      </c>
      <c r="S125" s="2">
        <v>1</v>
      </c>
      <c r="T125" s="2">
        <v>1</v>
      </c>
      <c r="U125" s="2">
        <v>0</v>
      </c>
      <c r="V125" s="2">
        <v>1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1</v>
      </c>
      <c r="AE125" s="3">
        <v>0</v>
      </c>
      <c r="AF125" s="3">
        <v>1</v>
      </c>
      <c r="AG125" s="3">
        <v>3</v>
      </c>
      <c r="AH125" s="3">
        <v>0</v>
      </c>
      <c r="AI125" s="3">
        <v>0</v>
      </c>
      <c r="AJ125" s="3">
        <v>1</v>
      </c>
      <c r="AK125" s="3">
        <v>0</v>
      </c>
      <c r="AL125" s="3">
        <v>0</v>
      </c>
      <c r="AM125" s="3">
        <v>0</v>
      </c>
      <c r="AN125" s="3">
        <v>1</v>
      </c>
      <c r="AO125" s="3">
        <v>0</v>
      </c>
      <c r="AP125" s="3">
        <v>1</v>
      </c>
      <c r="AQ125" s="3">
        <v>0</v>
      </c>
      <c r="AR125" s="3">
        <v>0</v>
      </c>
      <c r="AS125" s="3">
        <v>0</v>
      </c>
      <c r="AT125" s="3">
        <v>0</v>
      </c>
      <c r="AU125" s="3">
        <v>1</v>
      </c>
      <c r="AV125" s="3">
        <v>1</v>
      </c>
      <c r="AW125" s="3">
        <v>1</v>
      </c>
      <c r="AX125" s="3">
        <v>0</v>
      </c>
      <c r="AY125" s="3">
        <v>0</v>
      </c>
      <c r="AZ125" s="3">
        <v>1</v>
      </c>
      <c r="BA125" s="3">
        <v>1</v>
      </c>
      <c r="BB125" s="3">
        <v>1</v>
      </c>
      <c r="BC125" s="3">
        <v>1</v>
      </c>
      <c r="BD125" s="3">
        <v>1</v>
      </c>
      <c r="BE125" s="3">
        <v>0</v>
      </c>
      <c r="BF125" s="3">
        <v>1</v>
      </c>
      <c r="BG125" s="3">
        <v>1</v>
      </c>
      <c r="BH125" s="4">
        <v>0</v>
      </c>
      <c r="BI125" s="4">
        <v>0</v>
      </c>
      <c r="BJ125" s="4">
        <v>0</v>
      </c>
      <c r="BK125" s="4">
        <v>1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1</v>
      </c>
      <c r="BR125" s="4">
        <v>0</v>
      </c>
      <c r="BS125" s="5">
        <v>0</v>
      </c>
      <c r="BT125" s="5">
        <v>4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1</v>
      </c>
      <c r="CC125" s="5">
        <v>0</v>
      </c>
      <c r="CD125" s="5">
        <v>0</v>
      </c>
      <c r="CE125" s="5">
        <v>1</v>
      </c>
      <c r="CF125" s="5">
        <v>0</v>
      </c>
      <c r="CG125" s="5">
        <v>0</v>
      </c>
      <c r="CH125" s="5">
        <v>0</v>
      </c>
      <c r="CI125" s="5">
        <v>1</v>
      </c>
      <c r="CJ125" s="5">
        <v>1</v>
      </c>
      <c r="CK125" s="5">
        <v>0</v>
      </c>
      <c r="CL125" s="5">
        <v>0</v>
      </c>
      <c r="CM125" s="5">
        <v>0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2</v>
      </c>
      <c r="CT125" s="5">
        <v>0</v>
      </c>
      <c r="CU125" s="6">
        <v>0</v>
      </c>
      <c r="CV125" s="6">
        <v>1</v>
      </c>
      <c r="CW125" s="6">
        <v>0</v>
      </c>
      <c r="CX125" s="6">
        <v>1</v>
      </c>
      <c r="CY125" s="6">
        <v>1</v>
      </c>
      <c r="CZ125" s="6">
        <v>1</v>
      </c>
      <c r="DA125" s="8">
        <v>1</v>
      </c>
      <c r="DB125" s="8">
        <v>0</v>
      </c>
      <c r="DC125" s="8">
        <v>1</v>
      </c>
      <c r="DD125" s="8">
        <v>0</v>
      </c>
      <c r="DE125" s="8">
        <v>1</v>
      </c>
      <c r="DF125" s="8">
        <v>0</v>
      </c>
      <c r="DG125" s="8">
        <v>0</v>
      </c>
      <c r="DH125" s="8">
        <v>0</v>
      </c>
      <c r="DI125" s="8">
        <v>1</v>
      </c>
      <c r="DJ125" s="9">
        <v>3</v>
      </c>
      <c r="DK125" s="9">
        <v>0</v>
      </c>
      <c r="DL125" s="9">
        <v>2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9">
        <v>1</v>
      </c>
      <c r="DV125" s="9">
        <v>0</v>
      </c>
      <c r="DW125" s="9">
        <v>1</v>
      </c>
      <c r="DX125" s="9">
        <v>1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1</v>
      </c>
      <c r="EF125" s="9">
        <v>1</v>
      </c>
      <c r="EG125" s="9">
        <v>0</v>
      </c>
      <c r="EH125" s="9">
        <v>0</v>
      </c>
      <c r="EI125" s="9">
        <v>1</v>
      </c>
      <c r="EJ125" s="9">
        <v>0</v>
      </c>
      <c r="EK125" s="9">
        <v>2</v>
      </c>
      <c r="EL125" s="9">
        <v>0</v>
      </c>
      <c r="EM125" s="8">
        <v>0</v>
      </c>
      <c r="EN125" s="10">
        <f t="shared" si="16"/>
        <v>37</v>
      </c>
      <c r="EO125" s="10">
        <f t="shared" si="17"/>
        <v>21</v>
      </c>
      <c r="EP125" s="1">
        <f t="shared" si="18"/>
        <v>0.2776554097145409</v>
      </c>
      <c r="EQ125" s="1">
        <f t="shared" si="19"/>
        <v>58</v>
      </c>
      <c r="ER125" s="1" t="s">
        <v>513</v>
      </c>
      <c r="ES125" s="1">
        <f t="shared" si="14"/>
        <v>41.64831145718114</v>
      </c>
      <c r="ET125" s="1">
        <f t="shared" si="15"/>
        <v>0.4172661870503597</v>
      </c>
    </row>
    <row r="126" spans="1:150" ht="15.75">
      <c r="A126" s="1" t="s">
        <v>515</v>
      </c>
      <c r="B126" s="1" t="s">
        <v>516</v>
      </c>
      <c r="C126" s="1">
        <v>66</v>
      </c>
      <c r="D126" s="1"/>
      <c r="E126" s="2">
        <v>4</v>
      </c>
      <c r="F126" s="2">
        <v>2</v>
      </c>
      <c r="G126" s="2">
        <v>2</v>
      </c>
      <c r="H126" s="2">
        <v>1</v>
      </c>
      <c r="I126" s="2">
        <v>0</v>
      </c>
      <c r="J126" s="2">
        <v>0</v>
      </c>
      <c r="K126" s="2">
        <v>0</v>
      </c>
      <c r="L126" s="2">
        <v>0</v>
      </c>
      <c r="M126" s="2">
        <v>1</v>
      </c>
      <c r="N126" s="2">
        <v>1</v>
      </c>
      <c r="O126" s="2">
        <v>3</v>
      </c>
      <c r="P126" s="2">
        <v>1</v>
      </c>
      <c r="Q126" s="2">
        <v>1</v>
      </c>
      <c r="R126" s="2">
        <v>1</v>
      </c>
      <c r="S126" s="2">
        <v>1</v>
      </c>
      <c r="T126" s="2">
        <v>0</v>
      </c>
      <c r="U126" s="2">
        <v>0</v>
      </c>
      <c r="V126" s="2">
        <v>0</v>
      </c>
      <c r="W126" s="3">
        <v>4</v>
      </c>
      <c r="X126" s="3">
        <v>2</v>
      </c>
      <c r="Y126" s="3">
        <v>1</v>
      </c>
      <c r="Z126" s="3">
        <v>0</v>
      </c>
      <c r="AA126" s="3">
        <v>2</v>
      </c>
      <c r="AB126" s="3">
        <v>3</v>
      </c>
      <c r="AC126" s="3">
        <v>0</v>
      </c>
      <c r="AD126" s="3">
        <v>1</v>
      </c>
      <c r="AE126" s="3">
        <v>1</v>
      </c>
      <c r="AF126" s="3">
        <v>0</v>
      </c>
      <c r="AG126" s="3">
        <v>1</v>
      </c>
      <c r="AH126" s="3">
        <v>0</v>
      </c>
      <c r="AI126" s="3">
        <v>2</v>
      </c>
      <c r="AJ126" s="3">
        <v>0</v>
      </c>
      <c r="AK126" s="3">
        <v>1</v>
      </c>
      <c r="AL126" s="3">
        <v>0</v>
      </c>
      <c r="AM126" s="3">
        <v>0</v>
      </c>
      <c r="AN126" s="3">
        <v>0</v>
      </c>
      <c r="AO126" s="3">
        <v>0</v>
      </c>
      <c r="AP126" s="3">
        <v>1</v>
      </c>
      <c r="AQ126" s="3">
        <v>0</v>
      </c>
      <c r="AR126" s="3">
        <v>0</v>
      </c>
      <c r="AS126" s="3">
        <v>1</v>
      </c>
      <c r="AT126" s="3">
        <v>3</v>
      </c>
      <c r="AU126" s="3">
        <v>0</v>
      </c>
      <c r="AV126" s="3">
        <v>0</v>
      </c>
      <c r="AW126" s="3">
        <v>2</v>
      </c>
      <c r="AX126" s="3">
        <v>1</v>
      </c>
      <c r="AY126" s="3">
        <v>1</v>
      </c>
      <c r="AZ126" s="3">
        <v>0</v>
      </c>
      <c r="BA126" s="3">
        <v>1</v>
      </c>
      <c r="BB126" s="3">
        <v>1</v>
      </c>
      <c r="BC126" s="3">
        <v>1</v>
      </c>
      <c r="BD126" s="3">
        <v>3</v>
      </c>
      <c r="BE126" s="3">
        <v>0</v>
      </c>
      <c r="BF126" s="3">
        <v>0</v>
      </c>
      <c r="BG126" s="3">
        <v>0</v>
      </c>
      <c r="BH126" s="4">
        <v>2</v>
      </c>
      <c r="BI126" s="4">
        <v>3</v>
      </c>
      <c r="BJ126" s="4">
        <v>2</v>
      </c>
      <c r="BK126" s="4">
        <v>1</v>
      </c>
      <c r="BL126" s="4">
        <v>3</v>
      </c>
      <c r="BM126" s="4">
        <v>1</v>
      </c>
      <c r="BN126" s="4">
        <v>1</v>
      </c>
      <c r="BO126" s="4">
        <v>1</v>
      </c>
      <c r="BP126" s="4">
        <v>3</v>
      </c>
      <c r="BQ126" s="4">
        <v>0</v>
      </c>
      <c r="BR126" s="4">
        <v>1</v>
      </c>
      <c r="BS126" s="5">
        <v>3</v>
      </c>
      <c r="BT126" s="5">
        <v>5</v>
      </c>
      <c r="BU126" s="5">
        <v>3</v>
      </c>
      <c r="BV126" s="5">
        <v>0</v>
      </c>
      <c r="BW126" s="5">
        <v>1</v>
      </c>
      <c r="BX126" s="5">
        <v>0</v>
      </c>
      <c r="BY126" s="5">
        <v>0</v>
      </c>
      <c r="BZ126" s="5">
        <v>0</v>
      </c>
      <c r="CA126" s="5">
        <v>1</v>
      </c>
      <c r="CB126" s="5">
        <v>0</v>
      </c>
      <c r="CC126" s="5">
        <v>2</v>
      </c>
      <c r="CD126" s="5">
        <v>0</v>
      </c>
      <c r="CE126" s="5">
        <v>3</v>
      </c>
      <c r="CF126" s="5">
        <v>3</v>
      </c>
      <c r="CG126" s="5">
        <v>2</v>
      </c>
      <c r="CH126" s="5">
        <v>1</v>
      </c>
      <c r="CI126" s="5">
        <v>1</v>
      </c>
      <c r="CJ126" s="5">
        <v>2</v>
      </c>
      <c r="CK126" s="5">
        <v>2</v>
      </c>
      <c r="CL126" s="5">
        <v>1</v>
      </c>
      <c r="CM126" s="5">
        <v>0</v>
      </c>
      <c r="CN126" s="5">
        <v>1</v>
      </c>
      <c r="CO126" s="5">
        <v>0</v>
      </c>
      <c r="CP126" s="5">
        <v>2</v>
      </c>
      <c r="CQ126" s="5">
        <v>1</v>
      </c>
      <c r="CR126" s="5">
        <v>2</v>
      </c>
      <c r="CS126" s="5">
        <v>2</v>
      </c>
      <c r="CT126" s="5">
        <v>3</v>
      </c>
      <c r="CU126" s="6">
        <v>1</v>
      </c>
      <c r="CV126" s="6">
        <v>2</v>
      </c>
      <c r="CW126" s="6">
        <v>0</v>
      </c>
      <c r="CX126" s="6">
        <v>2</v>
      </c>
      <c r="CY126" s="6">
        <v>2</v>
      </c>
      <c r="CZ126" s="6">
        <v>4</v>
      </c>
      <c r="DA126" s="8">
        <v>4</v>
      </c>
      <c r="DB126" s="8">
        <v>2</v>
      </c>
      <c r="DC126" s="8">
        <v>4</v>
      </c>
      <c r="DD126" s="8">
        <v>0</v>
      </c>
      <c r="DE126" s="8">
        <v>1</v>
      </c>
      <c r="DF126" s="8">
        <v>0</v>
      </c>
      <c r="DG126" s="8">
        <v>0</v>
      </c>
      <c r="DH126" s="8">
        <v>0</v>
      </c>
      <c r="DI126" s="8">
        <v>4</v>
      </c>
      <c r="DJ126" s="9">
        <v>0</v>
      </c>
      <c r="DK126" s="9">
        <v>0</v>
      </c>
      <c r="DL126" s="9">
        <v>1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1</v>
      </c>
      <c r="DS126" s="9">
        <v>0</v>
      </c>
      <c r="DT126" s="9">
        <v>0</v>
      </c>
      <c r="DU126" s="9">
        <v>0</v>
      </c>
      <c r="DV126" s="9">
        <v>0</v>
      </c>
      <c r="DW126" s="9">
        <v>1</v>
      </c>
      <c r="DX126" s="9">
        <v>2</v>
      </c>
      <c r="DY126" s="9">
        <v>0</v>
      </c>
      <c r="DZ126" s="9">
        <v>0</v>
      </c>
      <c r="EA126" s="9">
        <v>2</v>
      </c>
      <c r="EB126" s="9">
        <v>1</v>
      </c>
      <c r="EC126" s="9">
        <v>1</v>
      </c>
      <c r="ED126" s="9">
        <v>0</v>
      </c>
      <c r="EE126" s="9">
        <v>2</v>
      </c>
      <c r="EF126" s="9">
        <v>0</v>
      </c>
      <c r="EG126" s="9">
        <v>1</v>
      </c>
      <c r="EH126" s="9">
        <v>3</v>
      </c>
      <c r="EI126" s="9">
        <v>1</v>
      </c>
      <c r="EJ126" s="9">
        <v>1</v>
      </c>
      <c r="EK126" s="9">
        <v>3</v>
      </c>
      <c r="EL126" s="9">
        <v>1</v>
      </c>
      <c r="EM126" s="8">
        <v>0</v>
      </c>
      <c r="EN126" s="10">
        <f t="shared" si="16"/>
        <v>110</v>
      </c>
      <c r="EO126" s="10">
        <f t="shared" si="17"/>
        <v>47</v>
      </c>
      <c r="EP126" s="1">
        <f t="shared" si="18"/>
        <v>0.2829853688151005</v>
      </c>
      <c r="EQ126" s="1">
        <f t="shared" si="19"/>
        <v>157</v>
      </c>
      <c r="ER126" s="1" t="s">
        <v>515</v>
      </c>
      <c r="ES126" s="1">
        <f t="shared" si="14"/>
        <v>42.447805322265076</v>
      </c>
      <c r="ET126" s="1">
        <f t="shared" si="15"/>
        <v>1.129496402877698</v>
      </c>
    </row>
    <row r="127" spans="1:150" ht="15.75">
      <c r="A127" s="1" t="s">
        <v>517</v>
      </c>
      <c r="B127" s="1" t="s">
        <v>518</v>
      </c>
      <c r="C127" s="1">
        <v>40</v>
      </c>
      <c r="D127" s="1"/>
      <c r="E127" s="2">
        <v>2</v>
      </c>
      <c r="F127" s="2">
        <v>2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0</v>
      </c>
      <c r="M127" s="2">
        <v>0</v>
      </c>
      <c r="N127" s="2">
        <v>0</v>
      </c>
      <c r="O127" s="2">
        <v>2</v>
      </c>
      <c r="P127" s="2">
        <v>2</v>
      </c>
      <c r="Q127" s="2">
        <v>0</v>
      </c>
      <c r="R127" s="2">
        <v>0</v>
      </c>
      <c r="S127" s="2">
        <v>0</v>
      </c>
      <c r="T127" s="2">
        <v>0</v>
      </c>
      <c r="U127" s="2">
        <v>2</v>
      </c>
      <c r="V127" s="2">
        <v>2</v>
      </c>
      <c r="W127" s="3">
        <v>2</v>
      </c>
      <c r="X127" s="3">
        <v>2</v>
      </c>
      <c r="Y127" s="3">
        <v>1</v>
      </c>
      <c r="Z127" s="3">
        <v>1</v>
      </c>
      <c r="AA127" s="3">
        <v>0</v>
      </c>
      <c r="AB127" s="3">
        <v>0</v>
      </c>
      <c r="AC127" s="3">
        <v>0</v>
      </c>
      <c r="AD127" s="3">
        <v>1</v>
      </c>
      <c r="AE127" s="3">
        <v>1</v>
      </c>
      <c r="AF127" s="3">
        <v>2</v>
      </c>
      <c r="AG127" s="3">
        <v>0</v>
      </c>
      <c r="AH127" s="3">
        <v>1</v>
      </c>
      <c r="AI127" s="3">
        <v>1</v>
      </c>
      <c r="AJ127" s="3">
        <v>1</v>
      </c>
      <c r="AK127" s="3">
        <v>0</v>
      </c>
      <c r="AL127" s="3">
        <v>0</v>
      </c>
      <c r="AM127" s="3">
        <v>0</v>
      </c>
      <c r="AN127" s="3">
        <v>0</v>
      </c>
      <c r="AO127" s="3">
        <v>2</v>
      </c>
      <c r="AP127" s="3">
        <v>0</v>
      </c>
      <c r="AQ127" s="3">
        <v>0</v>
      </c>
      <c r="AR127" s="3">
        <v>0</v>
      </c>
      <c r="AS127" s="3">
        <v>1</v>
      </c>
      <c r="AT127" s="3">
        <v>0</v>
      </c>
      <c r="AU127" s="3">
        <v>1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1</v>
      </c>
      <c r="BH127" s="4">
        <v>0</v>
      </c>
      <c r="BI127" s="4">
        <v>1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1</v>
      </c>
      <c r="BP127" s="4">
        <v>1</v>
      </c>
      <c r="BQ127" s="4">
        <v>0</v>
      </c>
      <c r="BR127" s="4">
        <v>0</v>
      </c>
      <c r="BS127" s="5">
        <v>3</v>
      </c>
      <c r="BT127" s="5">
        <v>1</v>
      </c>
      <c r="BU127" s="5">
        <v>1</v>
      </c>
      <c r="BV127" s="5">
        <v>0</v>
      </c>
      <c r="BW127" s="5">
        <v>0</v>
      </c>
      <c r="BX127" s="5">
        <v>1</v>
      </c>
      <c r="BY127" s="5">
        <v>1</v>
      </c>
      <c r="BZ127" s="5">
        <v>0</v>
      </c>
      <c r="CA127" s="5">
        <v>0</v>
      </c>
      <c r="CB127" s="5">
        <v>0</v>
      </c>
      <c r="CC127" s="5">
        <v>0</v>
      </c>
      <c r="CD127" s="5">
        <v>2</v>
      </c>
      <c r="CE127" s="5">
        <v>0</v>
      </c>
      <c r="CF127" s="5">
        <v>0</v>
      </c>
      <c r="CG127" s="5">
        <v>1</v>
      </c>
      <c r="CH127" s="5">
        <v>2</v>
      </c>
      <c r="CI127" s="5">
        <v>0</v>
      </c>
      <c r="CJ127" s="5">
        <v>0</v>
      </c>
      <c r="CK127" s="5">
        <v>0</v>
      </c>
      <c r="CL127" s="5">
        <v>1</v>
      </c>
      <c r="CM127" s="5">
        <v>1</v>
      </c>
      <c r="CN127" s="5">
        <v>0</v>
      </c>
      <c r="CO127" s="5">
        <v>0</v>
      </c>
      <c r="CP127" s="5">
        <v>1</v>
      </c>
      <c r="CQ127" s="5">
        <v>0</v>
      </c>
      <c r="CR127" s="5">
        <v>2</v>
      </c>
      <c r="CS127" s="5">
        <v>2</v>
      </c>
      <c r="CT127" s="5">
        <v>1</v>
      </c>
      <c r="CU127" s="6">
        <v>1</v>
      </c>
      <c r="CV127" s="6">
        <v>0</v>
      </c>
      <c r="CW127" s="6">
        <v>0</v>
      </c>
      <c r="CX127" s="6">
        <v>0</v>
      </c>
      <c r="CY127" s="6">
        <v>0</v>
      </c>
      <c r="CZ127" s="6">
        <v>2</v>
      </c>
      <c r="DA127" s="8">
        <v>0</v>
      </c>
      <c r="DB127" s="8">
        <v>0</v>
      </c>
      <c r="DC127" s="8">
        <v>0</v>
      </c>
      <c r="DD127" s="8">
        <v>0</v>
      </c>
      <c r="DE127" s="8">
        <v>3</v>
      </c>
      <c r="DF127" s="8">
        <v>0</v>
      </c>
      <c r="DG127" s="8">
        <v>0</v>
      </c>
      <c r="DH127" s="8">
        <v>0</v>
      </c>
      <c r="DI127" s="8">
        <v>0</v>
      </c>
      <c r="DJ127" s="9">
        <v>0</v>
      </c>
      <c r="DK127" s="9">
        <v>0</v>
      </c>
      <c r="DL127" s="9">
        <v>2</v>
      </c>
      <c r="DM127" s="9">
        <v>4</v>
      </c>
      <c r="DN127" s="9">
        <v>0</v>
      </c>
      <c r="DO127" s="9">
        <v>0</v>
      </c>
      <c r="DP127" s="9">
        <v>0</v>
      </c>
      <c r="DQ127" s="9">
        <v>2</v>
      </c>
      <c r="DR127" s="9">
        <v>0</v>
      </c>
      <c r="DS127" s="9">
        <v>0</v>
      </c>
      <c r="DT127" s="9">
        <v>0</v>
      </c>
      <c r="DU127" s="9">
        <v>0</v>
      </c>
      <c r="DV127" s="9">
        <v>0</v>
      </c>
      <c r="DW127" s="9">
        <v>1</v>
      </c>
      <c r="DX127" s="9">
        <v>1</v>
      </c>
      <c r="DY127" s="9">
        <v>2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1</v>
      </c>
      <c r="EI127" s="9">
        <v>0</v>
      </c>
      <c r="EJ127" s="9">
        <v>0</v>
      </c>
      <c r="EK127" s="9">
        <v>1</v>
      </c>
      <c r="EL127" s="9">
        <v>2</v>
      </c>
      <c r="EM127" s="8">
        <v>0</v>
      </c>
      <c r="EN127" s="10">
        <f t="shared" si="16"/>
        <v>54</v>
      </c>
      <c r="EO127" s="10">
        <f t="shared" si="17"/>
        <v>22</v>
      </c>
      <c r="EP127" s="1">
        <f t="shared" si="18"/>
        <v>0.2870705545406419</v>
      </c>
      <c r="EQ127" s="1">
        <f t="shared" si="19"/>
        <v>76</v>
      </c>
      <c r="ER127" s="1" t="s">
        <v>517</v>
      </c>
      <c r="ES127" s="1">
        <f t="shared" si="14"/>
        <v>43.060583181096284</v>
      </c>
      <c r="ET127" s="1">
        <f t="shared" si="15"/>
        <v>0.5467625899280576</v>
      </c>
    </row>
    <row r="128" spans="1:150" ht="15.75">
      <c r="A128" s="1" t="s">
        <v>519</v>
      </c>
      <c r="B128" s="1" t="s">
        <v>520</v>
      </c>
      <c r="C128" s="1">
        <v>71</v>
      </c>
      <c r="D128" s="1"/>
      <c r="E128" s="2">
        <v>15</v>
      </c>
      <c r="F128" s="2">
        <v>9</v>
      </c>
      <c r="G128" s="2">
        <v>2</v>
      </c>
      <c r="H128" s="2">
        <v>0</v>
      </c>
      <c r="I128" s="2">
        <v>0</v>
      </c>
      <c r="J128" s="2">
        <v>0</v>
      </c>
      <c r="K128" s="2">
        <v>1</v>
      </c>
      <c r="L128" s="2">
        <v>18</v>
      </c>
      <c r="M128" s="2">
        <v>14</v>
      </c>
      <c r="N128" s="2">
        <v>9</v>
      </c>
      <c r="O128" s="2">
        <v>0</v>
      </c>
      <c r="P128" s="2">
        <v>0</v>
      </c>
      <c r="Q128" s="2">
        <v>11</v>
      </c>
      <c r="R128" s="2">
        <v>7</v>
      </c>
      <c r="S128" s="2">
        <v>8</v>
      </c>
      <c r="T128" s="2">
        <v>3</v>
      </c>
      <c r="U128" s="2">
        <v>0</v>
      </c>
      <c r="V128" s="2">
        <v>1</v>
      </c>
      <c r="W128" s="3">
        <v>2</v>
      </c>
      <c r="X128" s="3">
        <v>3</v>
      </c>
      <c r="Y128" s="3">
        <v>2</v>
      </c>
      <c r="Z128" s="3">
        <v>0</v>
      </c>
      <c r="AA128" s="3">
        <v>3</v>
      </c>
      <c r="AB128" s="3">
        <v>5</v>
      </c>
      <c r="AC128" s="3">
        <v>1</v>
      </c>
      <c r="AD128" s="3">
        <v>0</v>
      </c>
      <c r="AE128" s="3">
        <v>0</v>
      </c>
      <c r="AF128" s="3">
        <v>0</v>
      </c>
      <c r="AG128" s="3">
        <v>6</v>
      </c>
      <c r="AH128" s="3">
        <v>0</v>
      </c>
      <c r="AI128" s="3">
        <v>0</v>
      </c>
      <c r="AJ128" s="3">
        <v>0</v>
      </c>
      <c r="AK128" s="3">
        <v>8</v>
      </c>
      <c r="AL128" s="3">
        <v>2</v>
      </c>
      <c r="AM128" s="3">
        <v>1</v>
      </c>
      <c r="AN128" s="3">
        <v>2</v>
      </c>
      <c r="AO128" s="3">
        <v>2</v>
      </c>
      <c r="AP128" s="3">
        <v>0</v>
      </c>
      <c r="AQ128" s="3">
        <v>3</v>
      </c>
      <c r="AR128" s="3">
        <v>0</v>
      </c>
      <c r="AS128" s="3">
        <v>2</v>
      </c>
      <c r="AT128" s="3">
        <v>8</v>
      </c>
      <c r="AU128" s="3">
        <v>1</v>
      </c>
      <c r="AV128" s="3">
        <v>2</v>
      </c>
      <c r="AW128" s="3">
        <v>1</v>
      </c>
      <c r="AX128" s="3">
        <v>17</v>
      </c>
      <c r="AY128" s="3">
        <v>0</v>
      </c>
      <c r="AZ128" s="3">
        <v>2</v>
      </c>
      <c r="BA128" s="3">
        <v>10</v>
      </c>
      <c r="BB128" s="3">
        <v>2</v>
      </c>
      <c r="BC128" s="3">
        <v>0</v>
      </c>
      <c r="BD128" s="3">
        <v>0</v>
      </c>
      <c r="BE128" s="3">
        <v>2</v>
      </c>
      <c r="BF128" s="3">
        <v>0</v>
      </c>
      <c r="BG128" s="3">
        <v>2</v>
      </c>
      <c r="BH128" s="4">
        <v>8</v>
      </c>
      <c r="BI128" s="4">
        <v>1</v>
      </c>
      <c r="BJ128" s="4">
        <v>0</v>
      </c>
      <c r="BK128" s="4">
        <v>7</v>
      </c>
      <c r="BL128" s="4">
        <v>1</v>
      </c>
      <c r="BM128" s="4">
        <v>0</v>
      </c>
      <c r="BN128" s="4">
        <v>0</v>
      </c>
      <c r="BO128" s="4">
        <v>1</v>
      </c>
      <c r="BP128" s="4">
        <v>0</v>
      </c>
      <c r="BQ128" s="4">
        <v>5</v>
      </c>
      <c r="BR128" s="4">
        <v>1</v>
      </c>
      <c r="BS128" s="5">
        <v>1</v>
      </c>
      <c r="BT128" s="5">
        <v>2</v>
      </c>
      <c r="BU128" s="5">
        <v>2</v>
      </c>
      <c r="BV128" s="5">
        <v>5</v>
      </c>
      <c r="BW128" s="5">
        <v>9</v>
      </c>
      <c r="BX128" s="5">
        <v>2</v>
      </c>
      <c r="BY128" s="5">
        <v>2</v>
      </c>
      <c r="BZ128" s="5">
        <v>3</v>
      </c>
      <c r="CA128" s="5">
        <v>6</v>
      </c>
      <c r="CB128" s="5">
        <v>4</v>
      </c>
      <c r="CC128" s="5">
        <v>11</v>
      </c>
      <c r="CD128" s="5">
        <v>1</v>
      </c>
      <c r="CE128" s="5">
        <v>10</v>
      </c>
      <c r="CF128" s="5">
        <v>0</v>
      </c>
      <c r="CG128" s="5">
        <v>6</v>
      </c>
      <c r="CH128" s="5">
        <v>9</v>
      </c>
      <c r="CI128" s="5">
        <v>6</v>
      </c>
      <c r="CJ128" s="5">
        <v>1</v>
      </c>
      <c r="CK128" s="5">
        <v>5</v>
      </c>
      <c r="CL128" s="5">
        <v>11</v>
      </c>
      <c r="CM128" s="5">
        <v>0</v>
      </c>
      <c r="CN128" s="5">
        <v>17</v>
      </c>
      <c r="CO128" s="5">
        <v>5</v>
      </c>
      <c r="CP128" s="5">
        <v>0</v>
      </c>
      <c r="CQ128" s="5">
        <v>1</v>
      </c>
      <c r="CR128" s="5">
        <v>5</v>
      </c>
      <c r="CS128" s="5">
        <v>0</v>
      </c>
      <c r="CT128" s="5">
        <v>0</v>
      </c>
      <c r="CU128" s="6">
        <v>0</v>
      </c>
      <c r="CV128" s="6">
        <v>5</v>
      </c>
      <c r="CW128" s="6">
        <v>1</v>
      </c>
      <c r="CX128" s="6">
        <v>9</v>
      </c>
      <c r="CY128" s="6">
        <v>6</v>
      </c>
      <c r="CZ128" s="6">
        <v>5</v>
      </c>
      <c r="DA128" s="8">
        <v>5</v>
      </c>
      <c r="DB128" s="8">
        <v>0</v>
      </c>
      <c r="DC128" s="8">
        <v>5</v>
      </c>
      <c r="DD128" s="8">
        <v>0</v>
      </c>
      <c r="DE128" s="8">
        <v>0</v>
      </c>
      <c r="DF128" s="8">
        <v>1</v>
      </c>
      <c r="DG128" s="8">
        <v>0</v>
      </c>
      <c r="DH128" s="8">
        <v>0</v>
      </c>
      <c r="DI128" s="8">
        <v>7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1</v>
      </c>
      <c r="DP128" s="9">
        <v>0</v>
      </c>
      <c r="DQ128" s="9">
        <v>0</v>
      </c>
      <c r="DR128" s="9">
        <v>0</v>
      </c>
      <c r="DS128" s="9">
        <v>2</v>
      </c>
      <c r="DT128" s="9">
        <v>0</v>
      </c>
      <c r="DU128" s="9">
        <v>0</v>
      </c>
      <c r="DV128" s="9">
        <v>0</v>
      </c>
      <c r="DW128" s="9">
        <v>4</v>
      </c>
      <c r="DX128" s="9">
        <v>3</v>
      </c>
      <c r="DY128" s="9">
        <v>9</v>
      </c>
      <c r="DZ128" s="9">
        <v>4</v>
      </c>
      <c r="EA128" s="9">
        <v>9</v>
      </c>
      <c r="EB128" s="9">
        <v>5</v>
      </c>
      <c r="EC128" s="9">
        <v>18</v>
      </c>
      <c r="ED128" s="9">
        <v>1</v>
      </c>
      <c r="EE128" s="9">
        <v>7</v>
      </c>
      <c r="EF128" s="9">
        <v>3</v>
      </c>
      <c r="EG128" s="9">
        <v>9</v>
      </c>
      <c r="EH128" s="9">
        <v>2</v>
      </c>
      <c r="EI128" s="9">
        <v>1</v>
      </c>
      <c r="EJ128" s="9">
        <v>8</v>
      </c>
      <c r="EK128" s="9">
        <v>8</v>
      </c>
      <c r="EL128" s="9">
        <v>1</v>
      </c>
      <c r="EM128" s="8">
        <v>2</v>
      </c>
      <c r="EN128" s="10">
        <f t="shared" si="16"/>
        <v>335</v>
      </c>
      <c r="EO128" s="10">
        <f t="shared" si="17"/>
        <v>141</v>
      </c>
      <c r="EP128" s="1">
        <f t="shared" si="18"/>
        <v>0.2882161266628823</v>
      </c>
      <c r="EQ128" s="1">
        <f t="shared" si="19"/>
        <v>476</v>
      </c>
      <c r="ER128" s="1" t="s">
        <v>519</v>
      </c>
      <c r="ES128" s="1">
        <f t="shared" si="14"/>
        <v>43.23241899943235</v>
      </c>
      <c r="ET128" s="1">
        <f t="shared" si="15"/>
        <v>3.4244604316546763</v>
      </c>
    </row>
    <row r="129" spans="1:150" ht="15.75">
      <c r="A129" s="1" t="s">
        <v>521</v>
      </c>
      <c r="B129" s="1" t="s">
        <v>522</v>
      </c>
      <c r="C129" s="1">
        <v>11</v>
      </c>
      <c r="D129" s="1"/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1</v>
      </c>
      <c r="V129" s="2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1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1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1</v>
      </c>
      <c r="AT129" s="3">
        <v>0</v>
      </c>
      <c r="AU129" s="3">
        <v>0</v>
      </c>
      <c r="AV129" s="3">
        <v>1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1</v>
      </c>
      <c r="BF129" s="3">
        <v>1</v>
      </c>
      <c r="BG129" s="3">
        <v>0</v>
      </c>
      <c r="BH129" s="4">
        <v>1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1</v>
      </c>
      <c r="CE129" s="5">
        <v>1</v>
      </c>
      <c r="CF129" s="5">
        <v>0</v>
      </c>
      <c r="CG129" s="5">
        <v>0</v>
      </c>
      <c r="CH129" s="5">
        <v>0</v>
      </c>
      <c r="CI129" s="5">
        <v>1</v>
      </c>
      <c r="CJ129" s="5">
        <v>0</v>
      </c>
      <c r="CK129" s="5">
        <v>0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8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1</v>
      </c>
      <c r="DO129" s="9">
        <v>0</v>
      </c>
      <c r="DP129" s="9">
        <v>1</v>
      </c>
      <c r="DQ129" s="9">
        <v>3</v>
      </c>
      <c r="DR129" s="9">
        <v>1</v>
      </c>
      <c r="DS129" s="9">
        <v>1</v>
      </c>
      <c r="DT129" s="9">
        <v>0</v>
      </c>
      <c r="DU129" s="9"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v>0</v>
      </c>
      <c r="EM129" s="8">
        <v>0</v>
      </c>
      <c r="EN129" s="10">
        <f t="shared" si="16"/>
        <v>11</v>
      </c>
      <c r="EO129" s="10">
        <f t="shared" si="17"/>
        <v>7</v>
      </c>
      <c r="EP129" s="1">
        <f t="shared" si="18"/>
        <v>0.2967374481000838</v>
      </c>
      <c r="EQ129" s="1">
        <f t="shared" si="19"/>
        <v>18</v>
      </c>
      <c r="ER129" s="1" t="s">
        <v>521</v>
      </c>
      <c r="ES129" s="1">
        <f t="shared" si="14"/>
        <v>44.510617215012566</v>
      </c>
      <c r="ET129" s="1">
        <f t="shared" si="15"/>
        <v>0.12949640287769784</v>
      </c>
    </row>
    <row r="130" spans="1:150" ht="15.75">
      <c r="A130" s="1" t="s">
        <v>523</v>
      </c>
      <c r="B130" s="1" t="s">
        <v>524</v>
      </c>
      <c r="C130" s="1">
        <v>65</v>
      </c>
      <c r="D130" s="1"/>
      <c r="E130" s="2">
        <v>0</v>
      </c>
      <c r="F130" s="2">
        <v>0</v>
      </c>
      <c r="G130" s="2">
        <v>0</v>
      </c>
      <c r="H130" s="2">
        <v>2</v>
      </c>
      <c r="I130" s="2">
        <v>3</v>
      </c>
      <c r="J130" s="2">
        <v>3</v>
      </c>
      <c r="K130" s="2">
        <v>3</v>
      </c>
      <c r="L130" s="2">
        <v>0</v>
      </c>
      <c r="M130" s="2">
        <v>0</v>
      </c>
      <c r="N130" s="2">
        <v>0</v>
      </c>
      <c r="O130" s="2">
        <v>2</v>
      </c>
      <c r="P130" s="2">
        <v>3</v>
      </c>
      <c r="Q130" s="2">
        <v>0</v>
      </c>
      <c r="R130" s="2">
        <v>0</v>
      </c>
      <c r="S130" s="2">
        <v>0</v>
      </c>
      <c r="T130" s="2">
        <v>0</v>
      </c>
      <c r="U130" s="2">
        <v>3</v>
      </c>
      <c r="V130" s="2">
        <v>0</v>
      </c>
      <c r="W130" s="3">
        <v>1</v>
      </c>
      <c r="X130" s="3">
        <v>1</v>
      </c>
      <c r="Y130" s="3">
        <v>1</v>
      </c>
      <c r="Z130" s="3">
        <v>7</v>
      </c>
      <c r="AA130" s="3">
        <v>1</v>
      </c>
      <c r="AB130" s="3">
        <v>0</v>
      </c>
      <c r="AC130" s="3">
        <v>2</v>
      </c>
      <c r="AD130" s="3">
        <v>1</v>
      </c>
      <c r="AE130" s="3">
        <v>1</v>
      </c>
      <c r="AF130" s="3">
        <v>1</v>
      </c>
      <c r="AG130" s="3">
        <v>0</v>
      </c>
      <c r="AH130" s="3">
        <v>6</v>
      </c>
      <c r="AI130" s="3">
        <v>1</v>
      </c>
      <c r="AJ130" s="3">
        <v>1</v>
      </c>
      <c r="AK130" s="3">
        <v>1</v>
      </c>
      <c r="AL130" s="3">
        <v>2</v>
      </c>
      <c r="AM130" s="3">
        <v>2</v>
      </c>
      <c r="AN130" s="3">
        <v>4</v>
      </c>
      <c r="AO130" s="3">
        <v>1</v>
      </c>
      <c r="AP130" s="3">
        <v>7</v>
      </c>
      <c r="AQ130" s="3">
        <v>0</v>
      </c>
      <c r="AR130" s="3">
        <v>2</v>
      </c>
      <c r="AS130" s="3">
        <v>2</v>
      </c>
      <c r="AT130" s="3">
        <v>0</v>
      </c>
      <c r="AU130" s="3">
        <v>4</v>
      </c>
      <c r="AV130" s="3">
        <v>2</v>
      </c>
      <c r="AW130" s="3">
        <v>7</v>
      </c>
      <c r="AX130" s="3">
        <v>0</v>
      </c>
      <c r="AY130" s="3">
        <v>5</v>
      </c>
      <c r="AZ130" s="3">
        <v>0</v>
      </c>
      <c r="BA130" s="3">
        <v>0</v>
      </c>
      <c r="BB130" s="3">
        <v>1</v>
      </c>
      <c r="BC130" s="3">
        <v>2</v>
      </c>
      <c r="BD130" s="3">
        <v>2</v>
      </c>
      <c r="BE130" s="3">
        <v>0</v>
      </c>
      <c r="BF130" s="3">
        <v>0</v>
      </c>
      <c r="BG130" s="3">
        <v>3</v>
      </c>
      <c r="BH130" s="4">
        <v>3</v>
      </c>
      <c r="BI130" s="4">
        <v>4</v>
      </c>
      <c r="BJ130" s="4">
        <v>2</v>
      </c>
      <c r="BK130" s="4">
        <v>2</v>
      </c>
      <c r="BL130" s="4">
        <v>1</v>
      </c>
      <c r="BM130" s="4">
        <v>0</v>
      </c>
      <c r="BN130" s="4">
        <v>0</v>
      </c>
      <c r="BO130" s="4">
        <v>1</v>
      </c>
      <c r="BP130" s="4">
        <v>3</v>
      </c>
      <c r="BQ130" s="4">
        <v>0</v>
      </c>
      <c r="BR130" s="4">
        <v>0</v>
      </c>
      <c r="BS130" s="5">
        <v>3</v>
      </c>
      <c r="BT130" s="5">
        <v>1</v>
      </c>
      <c r="BU130" s="5">
        <v>0</v>
      </c>
      <c r="BV130" s="5">
        <v>1</v>
      </c>
      <c r="BW130" s="5">
        <v>0</v>
      </c>
      <c r="BX130" s="5">
        <v>1</v>
      </c>
      <c r="BY130" s="5">
        <v>5</v>
      </c>
      <c r="BZ130" s="5">
        <v>3</v>
      </c>
      <c r="CA130" s="5">
        <v>0</v>
      </c>
      <c r="CB130" s="5">
        <v>0</v>
      </c>
      <c r="CC130" s="5">
        <v>0</v>
      </c>
      <c r="CD130" s="5">
        <v>2</v>
      </c>
      <c r="CE130" s="5">
        <v>1</v>
      </c>
      <c r="CF130" s="5">
        <v>2</v>
      </c>
      <c r="CG130" s="5">
        <v>2</v>
      </c>
      <c r="CH130" s="5">
        <v>4</v>
      </c>
      <c r="CI130" s="5">
        <v>0</v>
      </c>
      <c r="CJ130" s="5">
        <v>3</v>
      </c>
      <c r="CK130" s="5">
        <v>0</v>
      </c>
      <c r="CL130" s="5">
        <v>4</v>
      </c>
      <c r="CM130" s="5">
        <v>0</v>
      </c>
      <c r="CN130" s="5">
        <v>2</v>
      </c>
      <c r="CO130" s="5">
        <v>2</v>
      </c>
      <c r="CP130" s="5">
        <v>1</v>
      </c>
      <c r="CQ130" s="5">
        <v>1</v>
      </c>
      <c r="CR130" s="5">
        <v>3</v>
      </c>
      <c r="CS130" s="5">
        <v>0</v>
      </c>
      <c r="CT130" s="5">
        <v>0</v>
      </c>
      <c r="CU130" s="6">
        <v>6</v>
      </c>
      <c r="CV130" s="6">
        <v>3</v>
      </c>
      <c r="CW130" s="6">
        <v>1</v>
      </c>
      <c r="CX130" s="6">
        <v>1</v>
      </c>
      <c r="CY130" s="6">
        <v>0</v>
      </c>
      <c r="CZ130" s="6">
        <v>2</v>
      </c>
      <c r="DA130" s="8">
        <v>0</v>
      </c>
      <c r="DB130" s="8">
        <v>5</v>
      </c>
      <c r="DC130" s="8">
        <v>0</v>
      </c>
      <c r="DD130" s="8">
        <v>1</v>
      </c>
      <c r="DE130" s="8">
        <v>4</v>
      </c>
      <c r="DF130" s="8">
        <v>0</v>
      </c>
      <c r="DG130" s="8">
        <v>1</v>
      </c>
      <c r="DH130" s="8">
        <v>0</v>
      </c>
      <c r="DI130" s="8">
        <v>1</v>
      </c>
      <c r="DJ130" s="9">
        <v>0</v>
      </c>
      <c r="DK130" s="9">
        <v>0</v>
      </c>
      <c r="DL130" s="9">
        <v>3</v>
      </c>
      <c r="DM130" s="9">
        <v>3</v>
      </c>
      <c r="DN130" s="9">
        <v>0</v>
      </c>
      <c r="DO130" s="9">
        <v>4</v>
      </c>
      <c r="DP130" s="9">
        <v>0</v>
      </c>
      <c r="DQ130" s="9">
        <v>2</v>
      </c>
      <c r="DR130" s="9">
        <v>3</v>
      </c>
      <c r="DS130" s="9">
        <v>1</v>
      </c>
      <c r="DT130" s="9">
        <v>1</v>
      </c>
      <c r="DU130" s="9">
        <v>2</v>
      </c>
      <c r="DV130" s="9">
        <v>1</v>
      </c>
      <c r="DW130" s="9">
        <v>5</v>
      </c>
      <c r="DX130" s="9">
        <v>0</v>
      </c>
      <c r="DY130" s="9">
        <v>0</v>
      </c>
      <c r="DZ130" s="9">
        <v>3</v>
      </c>
      <c r="EA130" s="9">
        <v>0</v>
      </c>
      <c r="EB130" s="9">
        <v>2</v>
      </c>
      <c r="EC130" s="9">
        <v>0</v>
      </c>
      <c r="ED130" s="9">
        <v>3</v>
      </c>
      <c r="EE130" s="9">
        <v>0</v>
      </c>
      <c r="EF130" s="9">
        <v>1</v>
      </c>
      <c r="EG130" s="9">
        <v>0</v>
      </c>
      <c r="EH130" s="9">
        <v>2</v>
      </c>
      <c r="EI130" s="9">
        <v>1</v>
      </c>
      <c r="EJ130" s="9">
        <v>0</v>
      </c>
      <c r="EK130" s="9">
        <v>0</v>
      </c>
      <c r="EL130" s="9">
        <v>1</v>
      </c>
      <c r="EM130" s="8">
        <v>0</v>
      </c>
      <c r="EN130" s="10">
        <f t="shared" si="16"/>
        <v>147</v>
      </c>
      <c r="EO130" s="10">
        <f t="shared" si="17"/>
        <v>63</v>
      </c>
      <c r="EP130" s="1">
        <f t="shared" si="18"/>
        <v>0.2974543432596679</v>
      </c>
      <c r="EQ130" s="1">
        <f t="shared" si="19"/>
        <v>210</v>
      </c>
      <c r="ER130" s="1" t="s">
        <v>523</v>
      </c>
      <c r="ES130" s="1">
        <f t="shared" si="14"/>
        <v>44.61815148895019</v>
      </c>
      <c r="ET130" s="1">
        <f t="shared" si="15"/>
        <v>1.5107913669064748</v>
      </c>
    </row>
    <row r="131" spans="1:150" ht="15.75">
      <c r="A131" s="1" t="s">
        <v>525</v>
      </c>
      <c r="B131" s="1" t="s">
        <v>526</v>
      </c>
      <c r="C131" s="1">
        <v>65</v>
      </c>
      <c r="D131" s="1"/>
      <c r="E131" s="2">
        <v>2</v>
      </c>
      <c r="F131" s="2">
        <v>1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1</v>
      </c>
      <c r="M131" s="2">
        <v>7</v>
      </c>
      <c r="N131" s="2">
        <v>2</v>
      </c>
      <c r="O131" s="2">
        <v>0</v>
      </c>
      <c r="P131" s="2">
        <v>0</v>
      </c>
      <c r="Q131" s="2">
        <v>3</v>
      </c>
      <c r="R131" s="2">
        <v>2</v>
      </c>
      <c r="S131" s="2">
        <v>1</v>
      </c>
      <c r="T131" s="2">
        <v>1</v>
      </c>
      <c r="U131" s="2">
        <v>0</v>
      </c>
      <c r="V131" s="2">
        <v>2</v>
      </c>
      <c r="W131" s="3">
        <v>2</v>
      </c>
      <c r="X131" s="3">
        <v>2</v>
      </c>
      <c r="Y131" s="3">
        <v>1</v>
      </c>
      <c r="Z131" s="3">
        <v>1</v>
      </c>
      <c r="AA131" s="3">
        <v>0</v>
      </c>
      <c r="AB131" s="3">
        <v>2</v>
      </c>
      <c r="AC131" s="3">
        <v>0</v>
      </c>
      <c r="AD131" s="3">
        <v>2</v>
      </c>
      <c r="AE131" s="3">
        <v>0</v>
      </c>
      <c r="AF131" s="3">
        <v>0</v>
      </c>
      <c r="AG131" s="3">
        <v>3</v>
      </c>
      <c r="AH131" s="3">
        <v>2</v>
      </c>
      <c r="AI131" s="3">
        <v>0</v>
      </c>
      <c r="AJ131" s="3">
        <v>0</v>
      </c>
      <c r="AK131" s="3">
        <v>1</v>
      </c>
      <c r="AL131" s="3">
        <v>0</v>
      </c>
      <c r="AM131" s="3">
        <v>2</v>
      </c>
      <c r="AN131" s="3">
        <v>0</v>
      </c>
      <c r="AO131" s="3">
        <v>2</v>
      </c>
      <c r="AP131" s="3">
        <v>2</v>
      </c>
      <c r="AQ131" s="3">
        <v>0</v>
      </c>
      <c r="AR131" s="3">
        <v>1</v>
      </c>
      <c r="AS131" s="3">
        <v>0</v>
      </c>
      <c r="AT131" s="3">
        <v>3</v>
      </c>
      <c r="AU131" s="3">
        <v>1</v>
      </c>
      <c r="AV131" s="3">
        <v>1</v>
      </c>
      <c r="AW131" s="3">
        <v>0</v>
      </c>
      <c r="AX131" s="3">
        <v>2</v>
      </c>
      <c r="AY131" s="3">
        <v>0</v>
      </c>
      <c r="AZ131" s="3">
        <v>1</v>
      </c>
      <c r="BA131" s="3">
        <v>4</v>
      </c>
      <c r="BB131" s="3">
        <v>0</v>
      </c>
      <c r="BC131" s="3">
        <v>0</v>
      </c>
      <c r="BD131" s="3">
        <v>0</v>
      </c>
      <c r="BE131" s="3">
        <v>2</v>
      </c>
      <c r="BF131" s="3">
        <v>1</v>
      </c>
      <c r="BG131" s="3">
        <v>1</v>
      </c>
      <c r="BH131" s="4">
        <v>3</v>
      </c>
      <c r="BI131" s="4">
        <v>2</v>
      </c>
      <c r="BJ131" s="4">
        <v>0</v>
      </c>
      <c r="BK131" s="4">
        <v>1</v>
      </c>
      <c r="BL131" s="4">
        <v>3</v>
      </c>
      <c r="BM131" s="4">
        <v>2</v>
      </c>
      <c r="BN131" s="4">
        <v>3</v>
      </c>
      <c r="BO131" s="4">
        <v>0</v>
      </c>
      <c r="BP131" s="4">
        <v>0</v>
      </c>
      <c r="BQ131" s="4">
        <v>7</v>
      </c>
      <c r="BR131" s="4">
        <v>2</v>
      </c>
      <c r="BS131" s="5">
        <v>4</v>
      </c>
      <c r="BT131" s="5">
        <v>0</v>
      </c>
      <c r="BU131" s="5">
        <v>3</v>
      </c>
      <c r="BV131" s="5">
        <v>1</v>
      </c>
      <c r="BW131" s="5">
        <v>1</v>
      </c>
      <c r="BX131" s="5">
        <v>4</v>
      </c>
      <c r="BY131" s="5">
        <v>0</v>
      </c>
      <c r="BZ131" s="5">
        <v>1</v>
      </c>
      <c r="CA131" s="5">
        <v>0</v>
      </c>
      <c r="CB131" s="5">
        <v>1</v>
      </c>
      <c r="CC131" s="5">
        <v>1</v>
      </c>
      <c r="CD131" s="5">
        <v>0</v>
      </c>
      <c r="CE131" s="5">
        <v>1</v>
      </c>
      <c r="CF131" s="5">
        <v>0</v>
      </c>
      <c r="CG131" s="5">
        <v>0</v>
      </c>
      <c r="CH131" s="5">
        <v>5</v>
      </c>
      <c r="CI131" s="5">
        <v>4</v>
      </c>
      <c r="CJ131" s="5">
        <v>4</v>
      </c>
      <c r="CK131" s="5">
        <v>1</v>
      </c>
      <c r="CL131" s="5">
        <v>1</v>
      </c>
      <c r="CM131" s="5">
        <v>1</v>
      </c>
      <c r="CN131" s="5">
        <v>4</v>
      </c>
      <c r="CO131" s="5">
        <v>4</v>
      </c>
      <c r="CP131" s="5">
        <v>0</v>
      </c>
      <c r="CQ131" s="5">
        <v>1</v>
      </c>
      <c r="CR131" s="5">
        <v>1</v>
      </c>
      <c r="CS131" s="5">
        <v>0</v>
      </c>
      <c r="CT131" s="5">
        <v>0</v>
      </c>
      <c r="CU131" s="6">
        <v>3</v>
      </c>
      <c r="CV131" s="6">
        <v>2</v>
      </c>
      <c r="CW131" s="6">
        <v>4</v>
      </c>
      <c r="CX131" s="6">
        <v>1</v>
      </c>
      <c r="CY131" s="6">
        <v>1</v>
      </c>
      <c r="CZ131" s="6">
        <v>0</v>
      </c>
      <c r="DA131" s="8">
        <v>1</v>
      </c>
      <c r="DB131" s="8">
        <v>0</v>
      </c>
      <c r="DC131" s="8">
        <v>1</v>
      </c>
      <c r="DD131" s="8">
        <v>1</v>
      </c>
      <c r="DE131" s="8">
        <v>1</v>
      </c>
      <c r="DF131" s="8">
        <v>0</v>
      </c>
      <c r="DG131" s="8">
        <v>3</v>
      </c>
      <c r="DH131" s="8">
        <v>0</v>
      </c>
      <c r="DI131" s="8">
        <v>1</v>
      </c>
      <c r="DJ131" s="9">
        <v>0</v>
      </c>
      <c r="DK131" s="9">
        <v>0</v>
      </c>
      <c r="DL131" s="9">
        <v>2</v>
      </c>
      <c r="DM131" s="9">
        <v>0</v>
      </c>
      <c r="DN131" s="9">
        <v>1</v>
      </c>
      <c r="DO131" s="9">
        <v>1</v>
      </c>
      <c r="DP131" s="9">
        <v>0</v>
      </c>
      <c r="DQ131" s="9">
        <v>1</v>
      </c>
      <c r="DR131" s="9">
        <v>0</v>
      </c>
      <c r="DS131" s="9">
        <v>2</v>
      </c>
      <c r="DT131" s="9">
        <v>0</v>
      </c>
      <c r="DU131" s="9">
        <v>0</v>
      </c>
      <c r="DV131" s="9">
        <v>2</v>
      </c>
      <c r="DW131" s="9">
        <v>5</v>
      </c>
      <c r="DX131" s="9">
        <v>1</v>
      </c>
      <c r="DY131" s="9">
        <v>4</v>
      </c>
      <c r="DZ131" s="9">
        <v>3</v>
      </c>
      <c r="EA131" s="9">
        <v>7</v>
      </c>
      <c r="EB131" s="9">
        <v>4</v>
      </c>
      <c r="EC131" s="9">
        <v>4</v>
      </c>
      <c r="ED131" s="9">
        <v>3</v>
      </c>
      <c r="EE131" s="9">
        <v>0</v>
      </c>
      <c r="EF131" s="9">
        <v>2</v>
      </c>
      <c r="EG131" s="9">
        <v>1</v>
      </c>
      <c r="EH131" s="9">
        <v>2</v>
      </c>
      <c r="EI131" s="9">
        <v>0</v>
      </c>
      <c r="EJ131" s="9">
        <v>2</v>
      </c>
      <c r="EK131" s="9">
        <v>1</v>
      </c>
      <c r="EL131" s="9">
        <v>1</v>
      </c>
      <c r="EM131" s="8">
        <v>0</v>
      </c>
      <c r="EN131" s="10">
        <f t="shared" si="16"/>
        <v>128</v>
      </c>
      <c r="EO131" s="10">
        <f t="shared" si="17"/>
        <v>68</v>
      </c>
      <c r="EP131" s="1">
        <f t="shared" si="18"/>
        <v>0.29838154862188326</v>
      </c>
      <c r="EQ131" s="1">
        <f t="shared" si="19"/>
        <v>196</v>
      </c>
      <c r="ER131" s="1" t="s">
        <v>525</v>
      </c>
      <c r="ES131" s="1">
        <f t="shared" si="14"/>
        <v>44.75723229328249</v>
      </c>
      <c r="ET131" s="1">
        <f t="shared" si="15"/>
        <v>1.410071942446043</v>
      </c>
    </row>
    <row r="132" spans="1:150" ht="15.75">
      <c r="A132" s="1" t="s">
        <v>527</v>
      </c>
      <c r="B132" s="1" t="s">
        <v>426</v>
      </c>
      <c r="C132" s="1">
        <v>35</v>
      </c>
      <c r="D132" s="1"/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</v>
      </c>
      <c r="L132" s="2">
        <v>0</v>
      </c>
      <c r="M132" s="2">
        <v>0</v>
      </c>
      <c r="N132" s="2">
        <v>0</v>
      </c>
      <c r="O132" s="2">
        <v>2</v>
      </c>
      <c r="P132" s="2">
        <v>0</v>
      </c>
      <c r="Q132" s="2">
        <v>0</v>
      </c>
      <c r="R132" s="2">
        <v>0</v>
      </c>
      <c r="S132" s="2">
        <v>0</v>
      </c>
      <c r="T132" s="2">
        <v>1</v>
      </c>
      <c r="U132" s="2">
        <v>0</v>
      </c>
      <c r="V132" s="2">
        <v>0</v>
      </c>
      <c r="W132" s="3">
        <v>1</v>
      </c>
      <c r="X132" s="3">
        <v>0</v>
      </c>
      <c r="Y132" s="3">
        <v>1</v>
      </c>
      <c r="Z132" s="3">
        <v>0</v>
      </c>
      <c r="AA132" s="3">
        <v>1</v>
      </c>
      <c r="AB132" s="3">
        <v>0</v>
      </c>
      <c r="AC132" s="3">
        <v>0</v>
      </c>
      <c r="AD132" s="3">
        <v>0</v>
      </c>
      <c r="AE132" s="3">
        <v>0</v>
      </c>
      <c r="AF132" s="3">
        <v>1</v>
      </c>
      <c r="AG132" s="3">
        <v>1</v>
      </c>
      <c r="AH132" s="3">
        <v>1</v>
      </c>
      <c r="AI132" s="3">
        <v>1</v>
      </c>
      <c r="AJ132" s="3">
        <v>1</v>
      </c>
      <c r="AK132" s="3">
        <v>0</v>
      </c>
      <c r="AL132" s="3">
        <v>0</v>
      </c>
      <c r="AM132" s="3">
        <v>0</v>
      </c>
      <c r="AN132" s="3">
        <v>0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2</v>
      </c>
      <c r="AV132" s="3">
        <v>0</v>
      </c>
      <c r="AW132" s="3">
        <v>1</v>
      </c>
      <c r="AX132" s="3">
        <v>0</v>
      </c>
      <c r="AY132" s="3">
        <v>1</v>
      </c>
      <c r="AZ132" s="3">
        <v>0</v>
      </c>
      <c r="BA132" s="3">
        <v>0</v>
      </c>
      <c r="BB132" s="3">
        <v>0</v>
      </c>
      <c r="BC132" s="3">
        <v>0</v>
      </c>
      <c r="BD132" s="3">
        <v>1</v>
      </c>
      <c r="BE132" s="3">
        <v>0</v>
      </c>
      <c r="BF132" s="3">
        <v>0</v>
      </c>
      <c r="BG132" s="3">
        <v>0</v>
      </c>
      <c r="BH132" s="4">
        <v>1</v>
      </c>
      <c r="BI132" s="4">
        <v>0</v>
      </c>
      <c r="BJ132" s="4">
        <v>1</v>
      </c>
      <c r="BK132" s="4">
        <v>1</v>
      </c>
      <c r="BL132" s="4">
        <v>1</v>
      </c>
      <c r="BM132" s="4">
        <v>2</v>
      </c>
      <c r="BN132" s="4">
        <v>0</v>
      </c>
      <c r="BO132" s="4">
        <v>1</v>
      </c>
      <c r="BP132" s="4">
        <v>1</v>
      </c>
      <c r="BQ132" s="4">
        <v>1</v>
      </c>
      <c r="BR132" s="4">
        <v>0</v>
      </c>
      <c r="BS132" s="5">
        <v>0</v>
      </c>
      <c r="BT132" s="5">
        <v>3</v>
      </c>
      <c r="BU132" s="5">
        <v>2</v>
      </c>
      <c r="BV132" s="5">
        <v>0</v>
      </c>
      <c r="BW132" s="5">
        <v>0</v>
      </c>
      <c r="BX132" s="5">
        <v>1</v>
      </c>
      <c r="BY132" s="5">
        <v>0</v>
      </c>
      <c r="BZ132" s="5">
        <v>0</v>
      </c>
      <c r="CA132" s="5">
        <v>1</v>
      </c>
      <c r="CB132" s="5">
        <v>0</v>
      </c>
      <c r="CC132" s="5">
        <v>0</v>
      </c>
      <c r="CD132" s="5">
        <v>1</v>
      </c>
      <c r="CE132" s="5">
        <v>2</v>
      </c>
      <c r="CF132" s="5">
        <v>0</v>
      </c>
      <c r="CG132" s="5">
        <v>0</v>
      </c>
      <c r="CH132" s="5">
        <v>1</v>
      </c>
      <c r="CI132" s="5">
        <v>0</v>
      </c>
      <c r="CJ132" s="5">
        <v>0</v>
      </c>
      <c r="CK132" s="5">
        <v>0</v>
      </c>
      <c r="CL132" s="5">
        <v>0</v>
      </c>
      <c r="CM132" s="5">
        <v>1</v>
      </c>
      <c r="CN132" s="5">
        <v>0</v>
      </c>
      <c r="CO132" s="5">
        <v>0</v>
      </c>
      <c r="CP132" s="5">
        <v>0</v>
      </c>
      <c r="CQ132" s="5">
        <v>1</v>
      </c>
      <c r="CR132" s="5">
        <v>0</v>
      </c>
      <c r="CS132" s="5">
        <v>0</v>
      </c>
      <c r="CT132" s="5">
        <v>1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1</v>
      </c>
      <c r="DA132" s="8">
        <v>0</v>
      </c>
      <c r="DB132" s="8">
        <v>1</v>
      </c>
      <c r="DC132" s="8">
        <v>1</v>
      </c>
      <c r="DD132" s="8">
        <v>0</v>
      </c>
      <c r="DE132" s="8">
        <v>1</v>
      </c>
      <c r="DF132" s="8">
        <v>0</v>
      </c>
      <c r="DG132" s="8">
        <v>1</v>
      </c>
      <c r="DH132" s="8">
        <v>0</v>
      </c>
      <c r="DI132" s="8">
        <v>0</v>
      </c>
      <c r="DJ132" s="9">
        <v>0</v>
      </c>
      <c r="DK132" s="9">
        <v>1</v>
      </c>
      <c r="DL132" s="9">
        <v>0</v>
      </c>
      <c r="DM132" s="9">
        <v>0</v>
      </c>
      <c r="DN132" s="9">
        <v>0</v>
      </c>
      <c r="DO132" s="9">
        <v>1</v>
      </c>
      <c r="DP132" s="9">
        <v>0</v>
      </c>
      <c r="DQ132" s="9">
        <v>0</v>
      </c>
      <c r="DR132" s="9">
        <v>1</v>
      </c>
      <c r="DS132" s="9">
        <v>0</v>
      </c>
      <c r="DT132" s="9">
        <v>1</v>
      </c>
      <c r="DU132" s="9">
        <v>0</v>
      </c>
      <c r="DV132" s="9">
        <v>0</v>
      </c>
      <c r="DW132" s="9">
        <v>1</v>
      </c>
      <c r="DX132" s="9">
        <v>1</v>
      </c>
      <c r="DY132" s="9">
        <v>1</v>
      </c>
      <c r="DZ132" s="9">
        <v>0</v>
      </c>
      <c r="EA132" s="9">
        <v>0</v>
      </c>
      <c r="EB132" s="9">
        <v>1</v>
      </c>
      <c r="EC132" s="9">
        <v>0</v>
      </c>
      <c r="ED132" s="9">
        <v>0</v>
      </c>
      <c r="EE132" s="9">
        <v>2</v>
      </c>
      <c r="EF132" s="9">
        <v>1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v>1</v>
      </c>
      <c r="EM132" s="8">
        <v>0</v>
      </c>
      <c r="EN132" s="10">
        <f t="shared" si="16"/>
        <v>41</v>
      </c>
      <c r="EO132" s="10">
        <f t="shared" si="17"/>
        <v>17</v>
      </c>
      <c r="EP132" s="1">
        <f t="shared" si="18"/>
        <v>0.30042660382885056</v>
      </c>
      <c r="EQ132" s="1">
        <f t="shared" si="19"/>
        <v>58</v>
      </c>
      <c r="ER132" s="1" t="s">
        <v>527</v>
      </c>
      <c r="ES132" s="1">
        <f t="shared" si="14"/>
        <v>45.06399057432758</v>
      </c>
      <c r="ET132" s="1">
        <f t="shared" si="15"/>
        <v>0.4172661870503597</v>
      </c>
    </row>
    <row r="133" spans="1:150" ht="15.75">
      <c r="A133" s="1" t="s">
        <v>528</v>
      </c>
      <c r="B133" s="1" t="s">
        <v>529</v>
      </c>
      <c r="C133" s="1">
        <v>27</v>
      </c>
      <c r="D133" s="1"/>
      <c r="E133" s="2">
        <v>1</v>
      </c>
      <c r="F133" s="2">
        <v>2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1</v>
      </c>
      <c r="M133" s="2">
        <v>1</v>
      </c>
      <c r="N133" s="2">
        <v>1</v>
      </c>
      <c r="O133" s="2">
        <v>2</v>
      </c>
      <c r="P133" s="2">
        <v>0</v>
      </c>
      <c r="Q133" s="2">
        <v>0</v>
      </c>
      <c r="R133" s="2">
        <v>1</v>
      </c>
      <c r="S133" s="2">
        <v>0</v>
      </c>
      <c r="T133" s="2">
        <v>0</v>
      </c>
      <c r="U133" s="2">
        <v>0</v>
      </c>
      <c r="V133" s="2">
        <v>0</v>
      </c>
      <c r="W133" s="3">
        <v>0</v>
      </c>
      <c r="X133" s="3">
        <v>0</v>
      </c>
      <c r="Y133" s="3">
        <v>1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1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25</v>
      </c>
      <c r="AR133" s="3">
        <v>27</v>
      </c>
      <c r="AS133" s="3">
        <v>1</v>
      </c>
      <c r="AT133" s="3">
        <v>0</v>
      </c>
      <c r="AU133" s="3">
        <v>0</v>
      </c>
      <c r="AV133" s="3">
        <v>0</v>
      </c>
      <c r="AW133" s="3">
        <v>0</v>
      </c>
      <c r="AX133" s="3">
        <v>2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4">
        <v>0</v>
      </c>
      <c r="BI133" s="4">
        <v>0</v>
      </c>
      <c r="BJ133" s="4">
        <v>0</v>
      </c>
      <c r="BK133" s="4">
        <v>1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2</v>
      </c>
      <c r="BR133" s="4">
        <v>0</v>
      </c>
      <c r="BS133" s="5">
        <v>0</v>
      </c>
      <c r="BT133" s="5">
        <v>0</v>
      </c>
      <c r="BU133" s="5">
        <v>1</v>
      </c>
      <c r="BV133" s="5">
        <v>0</v>
      </c>
      <c r="BW133" s="5">
        <v>0</v>
      </c>
      <c r="BX133" s="5">
        <v>1</v>
      </c>
      <c r="BY133" s="5">
        <v>0</v>
      </c>
      <c r="BZ133" s="5">
        <v>4</v>
      </c>
      <c r="CA133" s="5">
        <v>0</v>
      </c>
      <c r="CB133" s="5">
        <v>6</v>
      </c>
      <c r="CC133" s="5">
        <v>1</v>
      </c>
      <c r="CD133" s="5">
        <v>0</v>
      </c>
      <c r="CE133" s="5">
        <v>2</v>
      </c>
      <c r="CF133" s="5">
        <v>0</v>
      </c>
      <c r="CG133" s="5">
        <v>0</v>
      </c>
      <c r="CH133" s="5">
        <v>7</v>
      </c>
      <c r="CI133" s="5">
        <v>1</v>
      </c>
      <c r="CJ133" s="5">
        <v>0</v>
      </c>
      <c r="CK133" s="5">
        <v>3</v>
      </c>
      <c r="CL133" s="5">
        <v>0</v>
      </c>
      <c r="CM133" s="5">
        <v>0</v>
      </c>
      <c r="CN133" s="5">
        <v>0</v>
      </c>
      <c r="CO133" s="5">
        <v>0</v>
      </c>
      <c r="CP133" s="5">
        <v>1</v>
      </c>
      <c r="CQ133" s="5">
        <v>0</v>
      </c>
      <c r="CR133" s="5">
        <v>0</v>
      </c>
      <c r="CS133" s="5">
        <v>0</v>
      </c>
      <c r="CT133" s="5">
        <v>3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1</v>
      </c>
      <c r="DA133" s="8">
        <v>0</v>
      </c>
      <c r="DB133" s="8">
        <v>0</v>
      </c>
      <c r="DC133" s="8">
        <v>0</v>
      </c>
      <c r="DD133" s="8">
        <v>1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9">
        <v>0</v>
      </c>
      <c r="DK133" s="9">
        <v>1</v>
      </c>
      <c r="DL133" s="9">
        <v>0</v>
      </c>
      <c r="DM133" s="9">
        <v>1</v>
      </c>
      <c r="DN133" s="9">
        <v>2</v>
      </c>
      <c r="DO133" s="9">
        <v>0</v>
      </c>
      <c r="DP133" s="9">
        <v>0</v>
      </c>
      <c r="DQ133" s="9">
        <v>1</v>
      </c>
      <c r="DR133" s="9">
        <v>1</v>
      </c>
      <c r="DS133" s="9">
        <v>2</v>
      </c>
      <c r="DT133" s="9">
        <v>0</v>
      </c>
      <c r="DU133" s="9"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1</v>
      </c>
      <c r="EB133" s="9">
        <v>0</v>
      </c>
      <c r="EC133" s="9">
        <v>16</v>
      </c>
      <c r="ED133" s="9">
        <v>1</v>
      </c>
      <c r="EE133" s="9">
        <v>0</v>
      </c>
      <c r="EF133" s="9">
        <v>0</v>
      </c>
      <c r="EG133" s="9">
        <v>0</v>
      </c>
      <c r="EH133" s="9">
        <v>0</v>
      </c>
      <c r="EI133" s="9">
        <v>4</v>
      </c>
      <c r="EJ133" s="9">
        <v>0</v>
      </c>
      <c r="EK133" s="9">
        <v>0</v>
      </c>
      <c r="EL133" s="9">
        <v>0</v>
      </c>
      <c r="EM133" s="8">
        <v>1</v>
      </c>
      <c r="EN133" s="10">
        <f t="shared" si="16"/>
        <v>99</v>
      </c>
      <c r="EO133" s="10">
        <f t="shared" si="17"/>
        <v>33</v>
      </c>
      <c r="EP133" s="1">
        <f t="shared" si="18"/>
        <v>0.30691951359844716</v>
      </c>
      <c r="EQ133" s="1">
        <f t="shared" si="19"/>
        <v>132</v>
      </c>
      <c r="ER133" s="1" t="s">
        <v>528</v>
      </c>
      <c r="ES133" s="1">
        <f t="shared" si="14"/>
        <v>46.03792703976708</v>
      </c>
      <c r="ET133" s="1">
        <f t="shared" si="15"/>
        <v>0.9496402877697842</v>
      </c>
    </row>
    <row r="134" spans="1:150" ht="15.75">
      <c r="A134" s="1" t="s">
        <v>530</v>
      </c>
      <c r="B134" s="1" t="s">
        <v>531</v>
      </c>
      <c r="C134" s="1">
        <v>41</v>
      </c>
      <c r="D134" s="1"/>
      <c r="E134" s="2">
        <v>0</v>
      </c>
      <c r="F134" s="2">
        <v>0</v>
      </c>
      <c r="G134" s="2">
        <v>0</v>
      </c>
      <c r="H134" s="2">
        <v>2</v>
      </c>
      <c r="I134" s="2">
        <v>0</v>
      </c>
      <c r="J134" s="2">
        <v>1</v>
      </c>
      <c r="K134" s="2">
        <v>2</v>
      </c>
      <c r="L134" s="2">
        <v>0</v>
      </c>
      <c r="M134" s="2">
        <v>0</v>
      </c>
      <c r="N134" s="2">
        <v>2</v>
      </c>
      <c r="O134" s="2">
        <v>2</v>
      </c>
      <c r="P134" s="2">
        <v>1</v>
      </c>
      <c r="Q134" s="2">
        <v>0</v>
      </c>
      <c r="R134" s="2">
        <v>0</v>
      </c>
      <c r="S134" s="2">
        <v>2</v>
      </c>
      <c r="T134" s="2">
        <v>1</v>
      </c>
      <c r="U134" s="2">
        <v>0</v>
      </c>
      <c r="V134" s="2">
        <v>1</v>
      </c>
      <c r="W134" s="3">
        <v>0</v>
      </c>
      <c r="X134" s="3">
        <v>0</v>
      </c>
      <c r="Y134" s="3">
        <v>0</v>
      </c>
      <c r="Z134" s="3">
        <v>2</v>
      </c>
      <c r="AA134" s="3">
        <v>0</v>
      </c>
      <c r="AB134" s="3">
        <v>0</v>
      </c>
      <c r="AC134" s="3">
        <v>0</v>
      </c>
      <c r="AD134" s="3">
        <v>1</v>
      </c>
      <c r="AE134" s="3">
        <v>0</v>
      </c>
      <c r="AF134" s="3">
        <v>0</v>
      </c>
      <c r="AG134" s="3">
        <v>2</v>
      </c>
      <c r="AH134" s="3">
        <v>0</v>
      </c>
      <c r="AI134" s="3">
        <v>0</v>
      </c>
      <c r="AJ134" s="3">
        <v>2</v>
      </c>
      <c r="AK134" s="3">
        <v>0</v>
      </c>
      <c r="AL134" s="3">
        <v>2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1</v>
      </c>
      <c r="AS134" s="3">
        <v>2</v>
      </c>
      <c r="AT134" s="3">
        <v>0</v>
      </c>
      <c r="AU134" s="3">
        <v>0</v>
      </c>
      <c r="AV134" s="3">
        <v>0</v>
      </c>
      <c r="AW134" s="3">
        <v>4</v>
      </c>
      <c r="AX134" s="3">
        <v>1</v>
      </c>
      <c r="AY134" s="3">
        <v>0</v>
      </c>
      <c r="AZ134" s="3">
        <v>0</v>
      </c>
      <c r="BA134" s="3">
        <v>0</v>
      </c>
      <c r="BB134" s="3">
        <v>1</v>
      </c>
      <c r="BC134" s="3">
        <v>0</v>
      </c>
      <c r="BD134" s="3">
        <v>0</v>
      </c>
      <c r="BE134" s="3">
        <v>0</v>
      </c>
      <c r="BF134" s="3">
        <v>0</v>
      </c>
      <c r="BG134" s="3">
        <v>2</v>
      </c>
      <c r="BH134" s="4">
        <v>3</v>
      </c>
      <c r="BI134" s="4">
        <v>3</v>
      </c>
      <c r="BJ134" s="4">
        <v>2</v>
      </c>
      <c r="BK134" s="4">
        <v>1</v>
      </c>
      <c r="BL134" s="4">
        <v>5</v>
      </c>
      <c r="BM134" s="4">
        <v>1</v>
      </c>
      <c r="BN134" s="4">
        <v>0</v>
      </c>
      <c r="BO134" s="4">
        <v>0</v>
      </c>
      <c r="BP134" s="4">
        <v>0</v>
      </c>
      <c r="BQ134" s="4">
        <v>1</v>
      </c>
      <c r="BR134" s="4">
        <v>0</v>
      </c>
      <c r="BS134" s="5">
        <v>3</v>
      </c>
      <c r="BT134" s="5">
        <v>1</v>
      </c>
      <c r="BU134" s="5">
        <v>0</v>
      </c>
      <c r="BV134" s="5">
        <v>0</v>
      </c>
      <c r="BW134" s="5">
        <v>0</v>
      </c>
      <c r="BX134" s="5">
        <v>0</v>
      </c>
      <c r="BY134" s="5">
        <v>3</v>
      </c>
      <c r="BZ134" s="5">
        <v>0</v>
      </c>
      <c r="CA134" s="5">
        <v>0</v>
      </c>
      <c r="CB134" s="5">
        <v>2</v>
      </c>
      <c r="CC134" s="5">
        <v>1</v>
      </c>
      <c r="CD134" s="5">
        <v>0</v>
      </c>
      <c r="CE134" s="5">
        <v>0</v>
      </c>
      <c r="CF134" s="5">
        <v>0</v>
      </c>
      <c r="CG134" s="5">
        <v>2</v>
      </c>
      <c r="CH134" s="5">
        <v>0</v>
      </c>
      <c r="CI134" s="5">
        <v>0</v>
      </c>
      <c r="CJ134" s="5">
        <v>0</v>
      </c>
      <c r="CK134" s="5">
        <v>0</v>
      </c>
      <c r="CL134" s="5">
        <v>1</v>
      </c>
      <c r="CM134" s="5">
        <v>2</v>
      </c>
      <c r="CN134" s="5">
        <v>0</v>
      </c>
      <c r="CO134" s="5">
        <v>0</v>
      </c>
      <c r="CP134" s="5">
        <v>3</v>
      </c>
      <c r="CQ134" s="5">
        <v>0</v>
      </c>
      <c r="CR134" s="5">
        <v>2</v>
      </c>
      <c r="CS134" s="5">
        <v>0</v>
      </c>
      <c r="CT134" s="5">
        <v>0</v>
      </c>
      <c r="CU134" s="6">
        <v>3</v>
      </c>
      <c r="CV134" s="6">
        <v>0</v>
      </c>
      <c r="CW134" s="6">
        <v>0</v>
      </c>
      <c r="CX134" s="6">
        <v>1</v>
      </c>
      <c r="CY134" s="6">
        <v>1</v>
      </c>
      <c r="CZ134" s="6">
        <v>3</v>
      </c>
      <c r="DA134" s="8">
        <v>0</v>
      </c>
      <c r="DB134" s="8">
        <v>0</v>
      </c>
      <c r="DC134" s="8">
        <v>0</v>
      </c>
      <c r="DD134" s="8">
        <v>2</v>
      </c>
      <c r="DE134" s="8">
        <v>1</v>
      </c>
      <c r="DF134" s="8">
        <v>0</v>
      </c>
      <c r="DG134" s="8">
        <v>1</v>
      </c>
      <c r="DH134" s="8">
        <v>0</v>
      </c>
      <c r="DI134" s="8">
        <v>0</v>
      </c>
      <c r="DJ134" s="9">
        <v>0</v>
      </c>
      <c r="DK134" s="9">
        <v>0</v>
      </c>
      <c r="DL134" s="9">
        <v>0</v>
      </c>
      <c r="DM134" s="9">
        <v>1</v>
      </c>
      <c r="DN134" s="9">
        <v>0</v>
      </c>
      <c r="DO134" s="9">
        <v>1</v>
      </c>
      <c r="DP134" s="9">
        <v>0</v>
      </c>
      <c r="DQ134" s="9">
        <v>0</v>
      </c>
      <c r="DR134" s="9">
        <v>1</v>
      </c>
      <c r="DS134" s="9">
        <v>1</v>
      </c>
      <c r="DT134" s="9">
        <v>0</v>
      </c>
      <c r="DU134" s="9">
        <v>1</v>
      </c>
      <c r="DV134" s="9">
        <v>0</v>
      </c>
      <c r="DW134" s="9">
        <v>2</v>
      </c>
      <c r="DX134" s="9">
        <v>1</v>
      </c>
      <c r="DY134" s="9">
        <v>3</v>
      </c>
      <c r="DZ134" s="9">
        <v>3</v>
      </c>
      <c r="EA134" s="9">
        <v>1</v>
      </c>
      <c r="EB134" s="9">
        <v>0</v>
      </c>
      <c r="EC134" s="9">
        <v>0</v>
      </c>
      <c r="ED134" s="9">
        <v>2</v>
      </c>
      <c r="EE134" s="9">
        <v>3</v>
      </c>
      <c r="EF134" s="9">
        <v>0</v>
      </c>
      <c r="EG134" s="9">
        <v>0</v>
      </c>
      <c r="EH134" s="9">
        <v>4</v>
      </c>
      <c r="EI134" s="9">
        <v>0</v>
      </c>
      <c r="EJ134" s="9">
        <v>0</v>
      </c>
      <c r="EK134" s="9">
        <v>0</v>
      </c>
      <c r="EL134" s="9">
        <v>2</v>
      </c>
      <c r="EM134" s="8">
        <v>0</v>
      </c>
      <c r="EN134" s="10">
        <f aca="true" t="shared" si="20" ref="EN134:EN163">SUM(E134:CT134)</f>
        <v>70</v>
      </c>
      <c r="EO134" s="10">
        <f aca="true" t="shared" si="21" ref="EO134:EO163">SUM(CU134:EM134)</f>
        <v>38</v>
      </c>
      <c r="EP134" s="1">
        <f aca="true" t="shared" si="22" ref="EP134:EP163">TTEST(E134:CT134,CU134:EM134,1,2)</f>
        <v>0.3098864890436013</v>
      </c>
      <c r="EQ134" s="1">
        <f aca="true" t="shared" si="23" ref="EQ134:EQ163">SUM(E134:EM134)</f>
        <v>108</v>
      </c>
      <c r="ER134" s="1" t="s">
        <v>530</v>
      </c>
      <c r="ES134" s="1">
        <f t="shared" si="14"/>
        <v>46.48297335654019</v>
      </c>
      <c r="ET134" s="1">
        <f t="shared" si="15"/>
        <v>0.7769784172661871</v>
      </c>
    </row>
    <row r="135" spans="1:150" ht="15.75">
      <c r="A135" s="1" t="s">
        <v>532</v>
      </c>
      <c r="B135" s="1" t="s">
        <v>533</v>
      </c>
      <c r="C135" s="1">
        <v>19</v>
      </c>
      <c r="D135" s="1"/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1</v>
      </c>
      <c r="N135" s="2">
        <v>0</v>
      </c>
      <c r="O135" s="2">
        <v>0</v>
      </c>
      <c r="P135" s="2">
        <v>0</v>
      </c>
      <c r="Q135" s="2">
        <v>1</v>
      </c>
      <c r="R135" s="2">
        <v>1</v>
      </c>
      <c r="S135" s="2">
        <v>0</v>
      </c>
      <c r="T135" s="2">
        <v>0</v>
      </c>
      <c r="U135" s="2">
        <v>0</v>
      </c>
      <c r="V135" s="2">
        <v>0</v>
      </c>
      <c r="W135" s="3">
        <v>0</v>
      </c>
      <c r="X135" s="3">
        <v>1</v>
      </c>
      <c r="Y135" s="3">
        <v>0</v>
      </c>
      <c r="Z135" s="3">
        <v>0</v>
      </c>
      <c r="AA135" s="3">
        <v>1</v>
      </c>
      <c r="AB135" s="3">
        <v>0</v>
      </c>
      <c r="AC135" s="3">
        <v>0</v>
      </c>
      <c r="AD135" s="3">
        <v>0</v>
      </c>
      <c r="AE135" s="3">
        <v>1</v>
      </c>
      <c r="AF135" s="3">
        <v>0</v>
      </c>
      <c r="AG135" s="3">
        <v>0</v>
      </c>
      <c r="AH135" s="3">
        <v>0</v>
      </c>
      <c r="AI135" s="3">
        <v>0</v>
      </c>
      <c r="AJ135" s="3">
        <v>1</v>
      </c>
      <c r="AK135" s="3">
        <v>0</v>
      </c>
      <c r="AL135" s="3">
        <v>1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1</v>
      </c>
      <c r="AV135" s="3">
        <v>2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4">
        <v>1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5">
        <v>0</v>
      </c>
      <c r="BT135" s="5">
        <v>0</v>
      </c>
      <c r="BU135" s="5">
        <v>1</v>
      </c>
      <c r="BV135" s="5">
        <v>0</v>
      </c>
      <c r="BW135" s="5">
        <v>0</v>
      </c>
      <c r="BX135" s="5">
        <v>0</v>
      </c>
      <c r="BY135" s="5">
        <v>0</v>
      </c>
      <c r="BZ135" s="5">
        <v>1</v>
      </c>
      <c r="CA135" s="5">
        <v>0</v>
      </c>
      <c r="CB135" s="5">
        <v>1</v>
      </c>
      <c r="CC135" s="5">
        <v>0</v>
      </c>
      <c r="CD135" s="5">
        <v>1</v>
      </c>
      <c r="CE135" s="5">
        <v>0</v>
      </c>
      <c r="CF135" s="5">
        <v>0</v>
      </c>
      <c r="CG135" s="5">
        <v>0</v>
      </c>
      <c r="CH135" s="5">
        <v>1</v>
      </c>
      <c r="CI135" s="5">
        <v>0</v>
      </c>
      <c r="CJ135" s="5">
        <v>0</v>
      </c>
      <c r="CK135" s="5">
        <v>0</v>
      </c>
      <c r="CL135" s="5">
        <v>0</v>
      </c>
      <c r="CM135" s="5">
        <v>0</v>
      </c>
      <c r="CN135" s="5">
        <v>1</v>
      </c>
      <c r="CO135" s="5">
        <v>0</v>
      </c>
      <c r="CP135" s="5">
        <v>0</v>
      </c>
      <c r="CQ135" s="5">
        <v>1</v>
      </c>
      <c r="CR135" s="5">
        <v>0</v>
      </c>
      <c r="CS135" s="5">
        <v>0</v>
      </c>
      <c r="CT135" s="5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0</v>
      </c>
      <c r="DA135" s="8">
        <v>1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9">
        <v>0</v>
      </c>
      <c r="DK135" s="9">
        <v>0</v>
      </c>
      <c r="DL135" s="9">
        <v>1</v>
      </c>
      <c r="DM135" s="9">
        <v>0</v>
      </c>
      <c r="DN135" s="9">
        <v>0</v>
      </c>
      <c r="DO135" s="9">
        <v>2</v>
      </c>
      <c r="DP135" s="9">
        <v>0</v>
      </c>
      <c r="DQ135" s="9">
        <v>0</v>
      </c>
      <c r="DR135" s="9">
        <v>1</v>
      </c>
      <c r="DS135" s="9">
        <v>0</v>
      </c>
      <c r="DT135" s="9">
        <v>0</v>
      </c>
      <c r="DU135" s="9">
        <v>1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1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1</v>
      </c>
      <c r="EL135" s="9">
        <v>0</v>
      </c>
      <c r="EM135" s="8">
        <v>0</v>
      </c>
      <c r="EN135" s="10">
        <f t="shared" si="20"/>
        <v>20</v>
      </c>
      <c r="EO135" s="10">
        <f t="shared" si="21"/>
        <v>8</v>
      </c>
      <c r="EP135" s="1">
        <f t="shared" si="22"/>
        <v>0.33019496739491067</v>
      </c>
      <c r="EQ135" s="1">
        <f t="shared" si="23"/>
        <v>28</v>
      </c>
      <c r="ER135" s="1" t="s">
        <v>532</v>
      </c>
      <c r="ES135" s="1">
        <f aca="true" t="shared" si="24" ref="ES135:ES163">EP135*150</f>
        <v>49.5292451092366</v>
      </c>
      <c r="ET135" s="1">
        <f aca="true" t="shared" si="25" ref="ET135:ET163">EQ135/139</f>
        <v>0.2014388489208633</v>
      </c>
    </row>
    <row r="136" spans="1:150" ht="15.75">
      <c r="A136" s="1" t="s">
        <v>534</v>
      </c>
      <c r="B136" s="1" t="s">
        <v>535</v>
      </c>
      <c r="C136" s="1">
        <v>19</v>
      </c>
      <c r="D136" s="1"/>
      <c r="E136" s="2">
        <v>0</v>
      </c>
      <c r="F136" s="2">
        <v>0</v>
      </c>
      <c r="G136" s="2">
        <v>0</v>
      </c>
      <c r="H136" s="2">
        <v>0</v>
      </c>
      <c r="I136" s="2">
        <v>2</v>
      </c>
      <c r="J136" s="2">
        <v>0</v>
      </c>
      <c r="K136" s="2">
        <v>1</v>
      </c>
      <c r="L136" s="2">
        <v>0</v>
      </c>
      <c r="M136" s="2">
        <v>0</v>
      </c>
      <c r="N136" s="2">
        <v>0</v>
      </c>
      <c r="O136" s="2">
        <v>0</v>
      </c>
      <c r="P136" s="2">
        <v>2</v>
      </c>
      <c r="Q136" s="2">
        <v>0</v>
      </c>
      <c r="R136" s="2">
        <v>0</v>
      </c>
      <c r="S136" s="2">
        <v>0</v>
      </c>
      <c r="T136" s="2">
        <v>0</v>
      </c>
      <c r="U136" s="2">
        <v>1</v>
      </c>
      <c r="V136" s="2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1</v>
      </c>
      <c r="AB136" s="3">
        <v>0</v>
      </c>
      <c r="AC136" s="3">
        <v>0</v>
      </c>
      <c r="AD136" s="3">
        <v>0</v>
      </c>
      <c r="AE136" s="3">
        <v>1</v>
      </c>
      <c r="AF136" s="3">
        <v>0</v>
      </c>
      <c r="AG136" s="3">
        <v>0</v>
      </c>
      <c r="AH136" s="3">
        <v>0</v>
      </c>
      <c r="AI136" s="3">
        <v>0</v>
      </c>
      <c r="AJ136" s="3">
        <v>1</v>
      </c>
      <c r="AK136" s="3">
        <v>0</v>
      </c>
      <c r="AL136" s="3">
        <v>0</v>
      </c>
      <c r="AM136" s="3">
        <v>1</v>
      </c>
      <c r="AN136" s="3">
        <v>1</v>
      </c>
      <c r="AO136" s="3">
        <v>0</v>
      </c>
      <c r="AP136" s="3">
        <v>0</v>
      </c>
      <c r="AQ136" s="3">
        <v>0</v>
      </c>
      <c r="AR136" s="3">
        <v>0</v>
      </c>
      <c r="AS136" s="3">
        <v>2</v>
      </c>
      <c r="AT136" s="3">
        <v>1</v>
      </c>
      <c r="AU136" s="3">
        <v>0</v>
      </c>
      <c r="AV136" s="3">
        <v>1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4">
        <v>1</v>
      </c>
      <c r="BI136" s="4">
        <v>0</v>
      </c>
      <c r="BJ136" s="4">
        <v>1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5">
        <v>0</v>
      </c>
      <c r="BT136" s="5">
        <v>1</v>
      </c>
      <c r="BU136" s="5">
        <v>0</v>
      </c>
      <c r="BV136" s="5">
        <v>0</v>
      </c>
      <c r="BW136" s="5">
        <v>0</v>
      </c>
      <c r="BX136" s="5">
        <v>1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2</v>
      </c>
      <c r="CH136" s="5">
        <v>2</v>
      </c>
      <c r="CI136" s="5">
        <v>0</v>
      </c>
      <c r="CJ136" s="5">
        <v>0</v>
      </c>
      <c r="CK136" s="5">
        <v>0</v>
      </c>
      <c r="CL136" s="5">
        <v>0</v>
      </c>
      <c r="CM136" s="5">
        <v>2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8">
        <v>0</v>
      </c>
      <c r="DB136" s="8">
        <v>0</v>
      </c>
      <c r="DC136" s="8">
        <v>0</v>
      </c>
      <c r="DD136" s="8">
        <v>1</v>
      </c>
      <c r="DE136" s="8">
        <v>1</v>
      </c>
      <c r="DF136" s="8">
        <v>0</v>
      </c>
      <c r="DG136" s="8">
        <v>0</v>
      </c>
      <c r="DH136" s="8">
        <v>0</v>
      </c>
      <c r="DI136" s="8">
        <v>0</v>
      </c>
      <c r="DJ136" s="9">
        <v>0</v>
      </c>
      <c r="DK136" s="9">
        <v>0</v>
      </c>
      <c r="DL136" s="9">
        <v>0</v>
      </c>
      <c r="DM136" s="9">
        <v>1</v>
      </c>
      <c r="DN136" s="9">
        <v>1</v>
      </c>
      <c r="DO136" s="9">
        <v>0</v>
      </c>
      <c r="DP136" s="9">
        <v>2</v>
      </c>
      <c r="DQ136" s="9">
        <v>0</v>
      </c>
      <c r="DR136" s="9">
        <v>1</v>
      </c>
      <c r="DS136" s="9">
        <v>0</v>
      </c>
      <c r="DT136" s="9">
        <v>0</v>
      </c>
      <c r="DU136" s="9">
        <v>1</v>
      </c>
      <c r="DV136" s="9">
        <v>0</v>
      </c>
      <c r="DW136" s="9">
        <v>1</v>
      </c>
      <c r="DX136" s="9">
        <v>0</v>
      </c>
      <c r="DY136" s="9">
        <v>0</v>
      </c>
      <c r="DZ136" s="9">
        <v>0</v>
      </c>
      <c r="EA136" s="9">
        <v>0</v>
      </c>
      <c r="EB136" s="9">
        <v>2</v>
      </c>
      <c r="EC136" s="9">
        <v>0</v>
      </c>
      <c r="ED136" s="9">
        <v>0</v>
      </c>
      <c r="EE136" s="9">
        <v>1</v>
      </c>
      <c r="EF136" s="9">
        <v>0</v>
      </c>
      <c r="EG136" s="9">
        <v>0</v>
      </c>
      <c r="EH136" s="9">
        <v>0</v>
      </c>
      <c r="EI136" s="9">
        <v>0</v>
      </c>
      <c r="EJ136" s="9">
        <v>1</v>
      </c>
      <c r="EK136" s="9">
        <v>1</v>
      </c>
      <c r="EL136" s="9">
        <v>0</v>
      </c>
      <c r="EM136" s="8">
        <v>0</v>
      </c>
      <c r="EN136" s="10">
        <f t="shared" si="20"/>
        <v>25</v>
      </c>
      <c r="EO136" s="10">
        <f t="shared" si="21"/>
        <v>14</v>
      </c>
      <c r="EP136" s="1">
        <f t="shared" si="22"/>
        <v>0.33047649129167034</v>
      </c>
      <c r="EQ136" s="1">
        <f t="shared" si="23"/>
        <v>39</v>
      </c>
      <c r="ER136" s="1" t="s">
        <v>534</v>
      </c>
      <c r="ES136" s="1">
        <f t="shared" si="24"/>
        <v>49.57147369375055</v>
      </c>
      <c r="ET136" s="1">
        <f t="shared" si="25"/>
        <v>0.2805755395683453</v>
      </c>
    </row>
    <row r="137" spans="1:150" ht="15.75">
      <c r="A137" s="1" t="s">
        <v>536</v>
      </c>
      <c r="B137" s="1" t="s">
        <v>537</v>
      </c>
      <c r="C137" s="1">
        <v>48</v>
      </c>
      <c r="D137" s="1"/>
      <c r="E137" s="2">
        <v>2</v>
      </c>
      <c r="F137" s="2">
        <v>2</v>
      </c>
      <c r="G137" s="2">
        <v>0</v>
      </c>
      <c r="H137" s="2">
        <v>0</v>
      </c>
      <c r="I137" s="2">
        <v>0</v>
      </c>
      <c r="J137" s="2">
        <v>1</v>
      </c>
      <c r="K137" s="2">
        <v>0</v>
      </c>
      <c r="L137" s="2">
        <v>4</v>
      </c>
      <c r="M137" s="2">
        <v>1</v>
      </c>
      <c r="N137" s="2">
        <v>4</v>
      </c>
      <c r="O137" s="2">
        <v>2</v>
      </c>
      <c r="P137" s="2">
        <v>0</v>
      </c>
      <c r="Q137" s="2">
        <v>0</v>
      </c>
      <c r="R137" s="2">
        <v>2</v>
      </c>
      <c r="S137" s="2">
        <v>4</v>
      </c>
      <c r="T137" s="2">
        <v>1</v>
      </c>
      <c r="U137" s="2">
        <v>0</v>
      </c>
      <c r="V137" s="2">
        <v>1</v>
      </c>
      <c r="W137" s="3">
        <v>0</v>
      </c>
      <c r="X137" s="3">
        <v>1</v>
      </c>
      <c r="Y137" s="3">
        <v>1</v>
      </c>
      <c r="Z137" s="3">
        <v>0</v>
      </c>
      <c r="AA137" s="3">
        <v>1</v>
      </c>
      <c r="AB137" s="3">
        <v>1</v>
      </c>
      <c r="AC137" s="3">
        <v>0</v>
      </c>
      <c r="AD137" s="3">
        <v>0</v>
      </c>
      <c r="AE137" s="3">
        <v>0</v>
      </c>
      <c r="AF137" s="3">
        <v>2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1</v>
      </c>
      <c r="AM137" s="3">
        <v>0</v>
      </c>
      <c r="AN137" s="3">
        <v>0</v>
      </c>
      <c r="AO137" s="3">
        <v>0</v>
      </c>
      <c r="AP137" s="3">
        <v>0</v>
      </c>
      <c r="AQ137" s="3">
        <v>3</v>
      </c>
      <c r="AR137" s="3">
        <v>0</v>
      </c>
      <c r="AS137" s="3">
        <v>0</v>
      </c>
      <c r="AT137" s="3">
        <v>0</v>
      </c>
      <c r="AU137" s="3">
        <v>0</v>
      </c>
      <c r="AV137" s="3">
        <v>1</v>
      </c>
      <c r="AW137" s="3">
        <v>0</v>
      </c>
      <c r="AX137" s="3">
        <v>0</v>
      </c>
      <c r="AY137" s="3">
        <v>0</v>
      </c>
      <c r="AZ137" s="3">
        <v>0</v>
      </c>
      <c r="BA137" s="3">
        <v>1</v>
      </c>
      <c r="BB137" s="3">
        <v>0</v>
      </c>
      <c r="BC137" s="3">
        <v>0</v>
      </c>
      <c r="BD137" s="3">
        <v>0</v>
      </c>
      <c r="BE137" s="3">
        <v>3</v>
      </c>
      <c r="BF137" s="3">
        <v>2</v>
      </c>
      <c r="BG137" s="3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5</v>
      </c>
      <c r="BM137" s="4">
        <v>2</v>
      </c>
      <c r="BN137" s="4">
        <v>0</v>
      </c>
      <c r="BO137" s="4">
        <v>0</v>
      </c>
      <c r="BP137" s="4">
        <v>1</v>
      </c>
      <c r="BQ137" s="4">
        <v>5</v>
      </c>
      <c r="BR137" s="4">
        <v>0</v>
      </c>
      <c r="BS137" s="5">
        <v>4</v>
      </c>
      <c r="BT137" s="5">
        <v>1</v>
      </c>
      <c r="BU137" s="5">
        <v>0</v>
      </c>
      <c r="BV137" s="5">
        <v>0</v>
      </c>
      <c r="BW137" s="5">
        <v>1</v>
      </c>
      <c r="BX137" s="5">
        <v>3</v>
      </c>
      <c r="BY137" s="5">
        <v>0</v>
      </c>
      <c r="BZ137" s="5">
        <v>0</v>
      </c>
      <c r="CA137" s="5">
        <v>7</v>
      </c>
      <c r="CB137" s="5">
        <v>2</v>
      </c>
      <c r="CC137" s="5">
        <v>1</v>
      </c>
      <c r="CD137" s="5">
        <v>0</v>
      </c>
      <c r="CE137" s="5">
        <v>1</v>
      </c>
      <c r="CF137" s="5">
        <v>2</v>
      </c>
      <c r="CG137" s="5">
        <v>0</v>
      </c>
      <c r="CH137" s="5">
        <v>1</v>
      </c>
      <c r="CI137" s="5">
        <v>1</v>
      </c>
      <c r="CJ137" s="5">
        <v>0</v>
      </c>
      <c r="CK137" s="5">
        <v>0</v>
      </c>
      <c r="CL137" s="5">
        <v>1</v>
      </c>
      <c r="CM137" s="5">
        <v>1</v>
      </c>
      <c r="CN137" s="5">
        <v>2</v>
      </c>
      <c r="CO137" s="5">
        <v>2</v>
      </c>
      <c r="CP137" s="5">
        <v>0</v>
      </c>
      <c r="CQ137" s="5">
        <v>1</v>
      </c>
      <c r="CR137" s="5">
        <v>2</v>
      </c>
      <c r="CS137" s="5">
        <v>1</v>
      </c>
      <c r="CT137" s="5">
        <v>3</v>
      </c>
      <c r="CU137" s="6">
        <v>0</v>
      </c>
      <c r="CV137" s="6">
        <v>0</v>
      </c>
      <c r="CW137" s="6">
        <v>1</v>
      </c>
      <c r="CX137" s="6">
        <v>1</v>
      </c>
      <c r="CY137" s="6">
        <v>0</v>
      </c>
      <c r="CZ137" s="6">
        <v>1</v>
      </c>
      <c r="DA137" s="8">
        <v>2</v>
      </c>
      <c r="DB137" s="8">
        <v>0</v>
      </c>
      <c r="DC137" s="8">
        <v>2</v>
      </c>
      <c r="DD137" s="8">
        <v>2</v>
      </c>
      <c r="DE137" s="8">
        <v>2</v>
      </c>
      <c r="DF137" s="8">
        <v>0</v>
      </c>
      <c r="DG137" s="8">
        <v>0</v>
      </c>
      <c r="DH137" s="8">
        <v>0</v>
      </c>
      <c r="DI137" s="8">
        <v>2</v>
      </c>
      <c r="DJ137" s="9">
        <v>1</v>
      </c>
      <c r="DK137" s="9">
        <v>0</v>
      </c>
      <c r="DL137" s="9">
        <v>2</v>
      </c>
      <c r="DM137" s="9">
        <v>3</v>
      </c>
      <c r="DN137" s="9">
        <v>1</v>
      </c>
      <c r="DO137" s="9">
        <v>4</v>
      </c>
      <c r="DP137" s="9">
        <v>0</v>
      </c>
      <c r="DQ137" s="9">
        <v>2</v>
      </c>
      <c r="DR137" s="9">
        <v>1</v>
      </c>
      <c r="DS137" s="9">
        <v>0</v>
      </c>
      <c r="DT137" s="9">
        <v>0</v>
      </c>
      <c r="DU137" s="9">
        <v>2</v>
      </c>
      <c r="DV137" s="9">
        <v>0</v>
      </c>
      <c r="DW137" s="9">
        <v>3</v>
      </c>
      <c r="DX137" s="9">
        <v>1</v>
      </c>
      <c r="DY137" s="9">
        <v>1</v>
      </c>
      <c r="DZ137" s="9">
        <v>0</v>
      </c>
      <c r="EA137" s="9">
        <v>0</v>
      </c>
      <c r="EB137" s="9">
        <v>0</v>
      </c>
      <c r="EC137" s="9">
        <v>2</v>
      </c>
      <c r="ED137" s="9">
        <v>2</v>
      </c>
      <c r="EE137" s="9">
        <v>0</v>
      </c>
      <c r="EF137" s="9">
        <v>1</v>
      </c>
      <c r="EG137" s="9">
        <v>0</v>
      </c>
      <c r="EH137" s="9">
        <v>1</v>
      </c>
      <c r="EI137" s="9">
        <v>0</v>
      </c>
      <c r="EJ137" s="9">
        <v>1</v>
      </c>
      <c r="EK137" s="9">
        <v>2</v>
      </c>
      <c r="EL137" s="9">
        <v>5</v>
      </c>
      <c r="EM137" s="8">
        <v>0</v>
      </c>
      <c r="EN137" s="10">
        <f t="shared" si="20"/>
        <v>91</v>
      </c>
      <c r="EO137" s="10">
        <f t="shared" si="21"/>
        <v>48</v>
      </c>
      <c r="EP137" s="1">
        <f t="shared" si="22"/>
        <v>0.34204918352727637</v>
      </c>
      <c r="EQ137" s="1">
        <f t="shared" si="23"/>
        <v>139</v>
      </c>
      <c r="ER137" s="1" t="s">
        <v>536</v>
      </c>
      <c r="ES137" s="1">
        <f t="shared" si="24"/>
        <v>51.307377529091454</v>
      </c>
      <c r="ET137" s="1">
        <f t="shared" si="25"/>
        <v>1</v>
      </c>
    </row>
    <row r="138" spans="1:150" ht="15.75">
      <c r="A138" s="1" t="s">
        <v>538</v>
      </c>
      <c r="B138" s="1" t="s">
        <v>539</v>
      </c>
      <c r="C138" s="1">
        <v>67</v>
      </c>
      <c r="D138" s="1"/>
      <c r="E138" s="2">
        <v>3</v>
      </c>
      <c r="F138" s="2">
        <v>2</v>
      </c>
      <c r="G138" s="2">
        <v>3</v>
      </c>
      <c r="H138" s="2">
        <v>0</v>
      </c>
      <c r="I138" s="2">
        <v>0</v>
      </c>
      <c r="J138" s="2">
        <v>1</v>
      </c>
      <c r="K138" s="2">
        <v>0</v>
      </c>
      <c r="L138" s="2">
        <v>9</v>
      </c>
      <c r="M138" s="2">
        <v>4</v>
      </c>
      <c r="N138" s="2">
        <v>3</v>
      </c>
      <c r="O138" s="2">
        <v>3</v>
      </c>
      <c r="P138" s="2">
        <v>0</v>
      </c>
      <c r="Q138" s="2">
        <v>0</v>
      </c>
      <c r="R138" s="2">
        <v>1</v>
      </c>
      <c r="S138" s="2">
        <v>2</v>
      </c>
      <c r="T138" s="2">
        <v>0</v>
      </c>
      <c r="U138" s="2">
        <v>0</v>
      </c>
      <c r="V138" s="2">
        <v>1</v>
      </c>
      <c r="W138" s="3">
        <v>0</v>
      </c>
      <c r="X138" s="3">
        <v>1</v>
      </c>
      <c r="Y138" s="3">
        <v>3</v>
      </c>
      <c r="Z138" s="3">
        <v>0</v>
      </c>
      <c r="AA138" s="3">
        <v>0</v>
      </c>
      <c r="AB138" s="3">
        <v>0</v>
      </c>
      <c r="AC138" s="3">
        <v>0</v>
      </c>
      <c r="AD138" s="3">
        <v>1</v>
      </c>
      <c r="AE138" s="3">
        <v>2</v>
      </c>
      <c r="AF138" s="3">
        <v>2</v>
      </c>
      <c r="AG138" s="3">
        <v>3</v>
      </c>
      <c r="AH138" s="3">
        <v>0</v>
      </c>
      <c r="AI138" s="3">
        <v>4</v>
      </c>
      <c r="AJ138" s="3">
        <v>0</v>
      </c>
      <c r="AK138" s="3">
        <v>1</v>
      </c>
      <c r="AL138" s="3">
        <v>1</v>
      </c>
      <c r="AM138" s="3">
        <v>0</v>
      </c>
      <c r="AN138" s="3">
        <v>0</v>
      </c>
      <c r="AO138" s="3">
        <v>0</v>
      </c>
      <c r="AP138" s="3">
        <v>0</v>
      </c>
      <c r="AQ138" s="3">
        <v>5</v>
      </c>
      <c r="AR138" s="3">
        <v>5</v>
      </c>
      <c r="AS138" s="3">
        <v>2</v>
      </c>
      <c r="AT138" s="3">
        <v>3</v>
      </c>
      <c r="AU138" s="3">
        <v>4</v>
      </c>
      <c r="AV138" s="3">
        <v>3</v>
      </c>
      <c r="AW138" s="3">
        <v>0</v>
      </c>
      <c r="AX138" s="3">
        <v>2</v>
      </c>
      <c r="AY138" s="3">
        <v>2</v>
      </c>
      <c r="AZ138" s="3">
        <v>0</v>
      </c>
      <c r="BA138" s="3">
        <v>2</v>
      </c>
      <c r="BB138" s="3">
        <v>1</v>
      </c>
      <c r="BC138" s="3">
        <v>0</v>
      </c>
      <c r="BD138" s="3">
        <v>0</v>
      </c>
      <c r="BE138" s="3">
        <v>1</v>
      </c>
      <c r="BF138" s="3">
        <v>1</v>
      </c>
      <c r="BG138" s="3">
        <v>1</v>
      </c>
      <c r="BH138" s="4">
        <v>2</v>
      </c>
      <c r="BI138" s="4">
        <v>2</v>
      </c>
      <c r="BJ138" s="4">
        <v>1</v>
      </c>
      <c r="BK138" s="4">
        <v>0</v>
      </c>
      <c r="BL138" s="4">
        <v>0</v>
      </c>
      <c r="BM138" s="4">
        <v>1</v>
      </c>
      <c r="BN138" s="4">
        <v>0</v>
      </c>
      <c r="BO138" s="4">
        <v>0</v>
      </c>
      <c r="BP138" s="4">
        <v>0</v>
      </c>
      <c r="BQ138" s="4">
        <v>1</v>
      </c>
      <c r="BR138" s="4">
        <v>0</v>
      </c>
      <c r="BS138" s="5">
        <v>3</v>
      </c>
      <c r="BT138" s="5">
        <v>1</v>
      </c>
      <c r="BU138" s="5">
        <v>1</v>
      </c>
      <c r="BV138" s="5">
        <v>1</v>
      </c>
      <c r="BW138" s="5">
        <v>2</v>
      </c>
      <c r="BX138" s="5">
        <v>0</v>
      </c>
      <c r="BY138" s="5">
        <v>1</v>
      </c>
      <c r="BZ138" s="5">
        <v>0</v>
      </c>
      <c r="CA138" s="5">
        <v>3</v>
      </c>
      <c r="CB138" s="5">
        <v>6</v>
      </c>
      <c r="CC138" s="5">
        <v>2</v>
      </c>
      <c r="CD138" s="5">
        <v>0</v>
      </c>
      <c r="CE138" s="5">
        <v>4</v>
      </c>
      <c r="CF138" s="5">
        <v>1</v>
      </c>
      <c r="CG138" s="5">
        <v>2</v>
      </c>
      <c r="CH138" s="5">
        <v>7</v>
      </c>
      <c r="CI138" s="5">
        <v>1</v>
      </c>
      <c r="CJ138" s="5">
        <v>1</v>
      </c>
      <c r="CK138" s="5">
        <v>3</v>
      </c>
      <c r="CL138" s="5">
        <v>2</v>
      </c>
      <c r="CM138" s="5">
        <v>2</v>
      </c>
      <c r="CN138" s="5">
        <v>1</v>
      </c>
      <c r="CO138" s="5">
        <v>2</v>
      </c>
      <c r="CP138" s="5">
        <v>1</v>
      </c>
      <c r="CQ138" s="5">
        <v>1</v>
      </c>
      <c r="CR138" s="5">
        <v>4</v>
      </c>
      <c r="CS138" s="5">
        <v>2</v>
      </c>
      <c r="CT138" s="5">
        <v>0</v>
      </c>
      <c r="CU138" s="6">
        <v>1</v>
      </c>
      <c r="CV138" s="6">
        <v>0</v>
      </c>
      <c r="CW138" s="6">
        <v>7</v>
      </c>
      <c r="CX138" s="6">
        <v>4</v>
      </c>
      <c r="CY138" s="6">
        <v>3</v>
      </c>
      <c r="CZ138" s="6">
        <v>3</v>
      </c>
      <c r="DA138" s="8">
        <v>1</v>
      </c>
      <c r="DB138" s="8">
        <v>1</v>
      </c>
      <c r="DC138" s="8">
        <v>1</v>
      </c>
      <c r="DD138" s="8">
        <v>0</v>
      </c>
      <c r="DE138" s="8">
        <v>0</v>
      </c>
      <c r="DF138" s="8">
        <v>1</v>
      </c>
      <c r="DG138" s="8">
        <v>2</v>
      </c>
      <c r="DH138" s="8">
        <v>0</v>
      </c>
      <c r="DI138" s="8">
        <v>2</v>
      </c>
      <c r="DJ138" s="9">
        <v>0</v>
      </c>
      <c r="DK138" s="9">
        <v>1</v>
      </c>
      <c r="DL138" s="9">
        <v>2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1</v>
      </c>
      <c r="DT138" s="9">
        <v>0</v>
      </c>
      <c r="DU138" s="9">
        <v>0</v>
      </c>
      <c r="DV138" s="9">
        <v>0</v>
      </c>
      <c r="DW138" s="9">
        <v>2</v>
      </c>
      <c r="DX138" s="9">
        <v>2</v>
      </c>
      <c r="DY138" s="9">
        <v>4</v>
      </c>
      <c r="DZ138" s="9">
        <v>0</v>
      </c>
      <c r="EA138" s="9">
        <v>1</v>
      </c>
      <c r="EB138" s="9">
        <v>1</v>
      </c>
      <c r="EC138" s="9">
        <v>5</v>
      </c>
      <c r="ED138" s="9">
        <v>1</v>
      </c>
      <c r="EE138" s="9">
        <v>3</v>
      </c>
      <c r="EF138" s="9">
        <v>0</v>
      </c>
      <c r="EG138" s="9">
        <v>4</v>
      </c>
      <c r="EH138" s="9">
        <v>1</v>
      </c>
      <c r="EI138" s="9">
        <v>2</v>
      </c>
      <c r="EJ138" s="9">
        <v>3</v>
      </c>
      <c r="EK138" s="9">
        <v>2</v>
      </c>
      <c r="EL138" s="9">
        <v>2</v>
      </c>
      <c r="EM138" s="8">
        <v>0</v>
      </c>
      <c r="EN138" s="10">
        <f t="shared" si="20"/>
        <v>143</v>
      </c>
      <c r="EO138" s="10">
        <f t="shared" si="21"/>
        <v>63</v>
      </c>
      <c r="EP138" s="1">
        <f t="shared" si="22"/>
        <v>0.34469944120253954</v>
      </c>
      <c r="EQ138" s="1">
        <f t="shared" si="23"/>
        <v>206</v>
      </c>
      <c r="ER138" s="1" t="s">
        <v>538</v>
      </c>
      <c r="ES138" s="1">
        <f t="shared" si="24"/>
        <v>51.70491618038093</v>
      </c>
      <c r="ET138" s="1">
        <f t="shared" si="25"/>
        <v>1.4820143884892085</v>
      </c>
    </row>
    <row r="139" spans="1:150" ht="15.75">
      <c r="A139" s="1" t="s">
        <v>540</v>
      </c>
      <c r="B139" s="1" t="s">
        <v>498</v>
      </c>
      <c r="C139" s="1">
        <v>33</v>
      </c>
      <c r="D139" s="1"/>
      <c r="E139" s="2">
        <v>0</v>
      </c>
      <c r="F139" s="2">
        <v>0</v>
      </c>
      <c r="G139" s="2">
        <v>0</v>
      </c>
      <c r="H139" s="2">
        <v>0</v>
      </c>
      <c r="I139" s="2">
        <v>1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2</v>
      </c>
      <c r="P139" s="2">
        <v>1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3</v>
      </c>
      <c r="AB139" s="3">
        <v>0</v>
      </c>
      <c r="AC139" s="3">
        <v>2</v>
      </c>
      <c r="AD139" s="3">
        <v>0</v>
      </c>
      <c r="AE139" s="3">
        <v>0</v>
      </c>
      <c r="AF139" s="3">
        <v>2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2</v>
      </c>
      <c r="AQ139" s="3">
        <v>0</v>
      </c>
      <c r="AR139" s="3">
        <v>1</v>
      </c>
      <c r="AS139" s="3">
        <v>0</v>
      </c>
      <c r="AT139" s="3">
        <v>2</v>
      </c>
      <c r="AU139" s="3">
        <v>1</v>
      </c>
      <c r="AV139" s="3">
        <v>0</v>
      </c>
      <c r="AW139" s="3">
        <v>0</v>
      </c>
      <c r="AX139" s="3">
        <v>0</v>
      </c>
      <c r="AY139" s="3">
        <v>1</v>
      </c>
      <c r="AZ139" s="3">
        <v>1</v>
      </c>
      <c r="BA139" s="3">
        <v>0</v>
      </c>
      <c r="BB139" s="3">
        <v>1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4">
        <v>1</v>
      </c>
      <c r="BI139" s="4">
        <v>1</v>
      </c>
      <c r="BJ139" s="4">
        <v>0</v>
      </c>
      <c r="BK139" s="4">
        <v>2</v>
      </c>
      <c r="BL139" s="4">
        <v>1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4</v>
      </c>
      <c r="BS139" s="5">
        <v>0</v>
      </c>
      <c r="BT139" s="5">
        <v>2</v>
      </c>
      <c r="BU139" s="5">
        <v>0</v>
      </c>
      <c r="BV139" s="5">
        <v>0</v>
      </c>
      <c r="BW139" s="5">
        <v>0</v>
      </c>
      <c r="BX139" s="5">
        <v>0</v>
      </c>
      <c r="BY139" s="5">
        <v>3</v>
      </c>
      <c r="BZ139" s="5">
        <v>0</v>
      </c>
      <c r="CA139" s="5">
        <v>0</v>
      </c>
      <c r="CB139" s="5">
        <v>0</v>
      </c>
      <c r="CC139" s="5">
        <v>0</v>
      </c>
      <c r="CD139" s="5">
        <v>1</v>
      </c>
      <c r="CE139" s="5">
        <v>1</v>
      </c>
      <c r="CF139" s="5">
        <v>0</v>
      </c>
      <c r="CG139" s="5">
        <v>1</v>
      </c>
      <c r="CH139" s="5">
        <v>2</v>
      </c>
      <c r="CI139" s="5">
        <v>1</v>
      </c>
      <c r="CJ139" s="5">
        <v>1</v>
      </c>
      <c r="CK139" s="5">
        <v>3</v>
      </c>
      <c r="CL139" s="5">
        <v>1</v>
      </c>
      <c r="CM139" s="5">
        <v>1</v>
      </c>
      <c r="CN139" s="5">
        <v>0</v>
      </c>
      <c r="CO139" s="5">
        <v>0</v>
      </c>
      <c r="CP139" s="5">
        <v>0</v>
      </c>
      <c r="CQ139" s="5">
        <v>1</v>
      </c>
      <c r="CR139" s="5">
        <v>3</v>
      </c>
      <c r="CS139" s="5">
        <v>2</v>
      </c>
      <c r="CT139" s="5">
        <v>0</v>
      </c>
      <c r="CU139" s="6">
        <v>0</v>
      </c>
      <c r="CV139" s="6">
        <v>0</v>
      </c>
      <c r="CW139" s="6">
        <v>1</v>
      </c>
      <c r="CX139" s="6">
        <v>0</v>
      </c>
      <c r="CY139" s="6">
        <v>0</v>
      </c>
      <c r="CZ139" s="6">
        <v>0</v>
      </c>
      <c r="DA139" s="8">
        <v>1</v>
      </c>
      <c r="DB139" s="8">
        <v>0</v>
      </c>
      <c r="DC139" s="8">
        <v>1</v>
      </c>
      <c r="DD139" s="8">
        <v>0</v>
      </c>
      <c r="DE139" s="8">
        <v>4</v>
      </c>
      <c r="DF139" s="8">
        <v>0</v>
      </c>
      <c r="DG139" s="8">
        <v>1</v>
      </c>
      <c r="DH139" s="8">
        <v>0</v>
      </c>
      <c r="DI139" s="8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2</v>
      </c>
      <c r="DP139" s="9">
        <v>0</v>
      </c>
      <c r="DQ139" s="9">
        <v>0</v>
      </c>
      <c r="DR139" s="9">
        <v>0</v>
      </c>
      <c r="DS139" s="9">
        <v>1</v>
      </c>
      <c r="DT139" s="9">
        <v>0</v>
      </c>
      <c r="DU139" s="9">
        <v>1</v>
      </c>
      <c r="DV139" s="9">
        <v>1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1</v>
      </c>
      <c r="ED139" s="9">
        <v>1</v>
      </c>
      <c r="EE139" s="9">
        <v>0</v>
      </c>
      <c r="EF139" s="9">
        <v>0</v>
      </c>
      <c r="EG139" s="9">
        <v>0</v>
      </c>
      <c r="EH139" s="9">
        <v>2</v>
      </c>
      <c r="EI139" s="9">
        <v>2</v>
      </c>
      <c r="EJ139" s="9">
        <v>1</v>
      </c>
      <c r="EK139" s="9">
        <v>0</v>
      </c>
      <c r="EL139" s="9">
        <v>2</v>
      </c>
      <c r="EM139" s="8">
        <v>0</v>
      </c>
      <c r="EN139" s="10">
        <f t="shared" si="20"/>
        <v>52</v>
      </c>
      <c r="EO139" s="10">
        <f t="shared" si="21"/>
        <v>22</v>
      </c>
      <c r="EP139" s="1">
        <f t="shared" si="22"/>
        <v>0.34538991873064695</v>
      </c>
      <c r="EQ139" s="1">
        <f t="shared" si="23"/>
        <v>74</v>
      </c>
      <c r="ER139" s="1" t="s">
        <v>540</v>
      </c>
      <c r="ES139" s="1">
        <f t="shared" si="24"/>
        <v>51.80848780959704</v>
      </c>
      <c r="ET139" s="1">
        <f t="shared" si="25"/>
        <v>0.5323741007194245</v>
      </c>
    </row>
    <row r="140" spans="1:150" ht="15.75">
      <c r="A140" s="1" t="s">
        <v>541</v>
      </c>
      <c r="B140" s="1" t="s">
        <v>542</v>
      </c>
      <c r="C140" s="1">
        <v>48</v>
      </c>
      <c r="D140" s="1"/>
      <c r="E140" s="2">
        <v>0</v>
      </c>
      <c r="F140" s="2">
        <v>1</v>
      </c>
      <c r="G140" s="2">
        <v>0</v>
      </c>
      <c r="H140" s="2">
        <v>1</v>
      </c>
      <c r="I140" s="2">
        <v>2</v>
      </c>
      <c r="J140" s="2">
        <v>1</v>
      </c>
      <c r="K140" s="2">
        <v>0</v>
      </c>
      <c r="L140" s="2">
        <v>0</v>
      </c>
      <c r="M140" s="2">
        <v>0</v>
      </c>
      <c r="N140" s="2">
        <v>1</v>
      </c>
      <c r="O140" s="2">
        <v>2</v>
      </c>
      <c r="P140" s="2">
        <v>2</v>
      </c>
      <c r="Q140" s="2">
        <v>1</v>
      </c>
      <c r="R140" s="2">
        <v>1</v>
      </c>
      <c r="S140" s="2">
        <v>1</v>
      </c>
      <c r="T140" s="2">
        <v>0</v>
      </c>
      <c r="U140" s="2">
        <v>0</v>
      </c>
      <c r="V140" s="2">
        <v>1</v>
      </c>
      <c r="W140" s="3">
        <v>1</v>
      </c>
      <c r="X140" s="3">
        <v>0</v>
      </c>
      <c r="Y140" s="3">
        <v>1</v>
      </c>
      <c r="Z140" s="3">
        <v>2</v>
      </c>
      <c r="AA140" s="3">
        <v>0</v>
      </c>
      <c r="AB140" s="3">
        <v>0</v>
      </c>
      <c r="AC140" s="3">
        <v>0</v>
      </c>
      <c r="AD140" s="3">
        <v>3</v>
      </c>
      <c r="AE140" s="3">
        <v>1</v>
      </c>
      <c r="AF140" s="3">
        <v>0</v>
      </c>
      <c r="AG140" s="3">
        <v>1</v>
      </c>
      <c r="AH140" s="3">
        <v>1</v>
      </c>
      <c r="AI140" s="3">
        <v>0</v>
      </c>
      <c r="AJ140" s="3">
        <v>0</v>
      </c>
      <c r="AK140" s="3">
        <v>1</v>
      </c>
      <c r="AL140" s="3">
        <v>0</v>
      </c>
      <c r="AM140" s="3">
        <v>1</v>
      </c>
      <c r="AN140" s="3">
        <v>2</v>
      </c>
      <c r="AO140" s="3">
        <v>0</v>
      </c>
      <c r="AP140" s="3">
        <v>1</v>
      </c>
      <c r="AQ140" s="3">
        <v>0</v>
      </c>
      <c r="AR140" s="3">
        <v>0</v>
      </c>
      <c r="AS140" s="3">
        <v>1</v>
      </c>
      <c r="AT140" s="3">
        <v>0</v>
      </c>
      <c r="AU140" s="3">
        <v>0</v>
      </c>
      <c r="AV140" s="3">
        <v>1</v>
      </c>
      <c r="AW140" s="3">
        <v>1</v>
      </c>
      <c r="AX140" s="3">
        <v>0</v>
      </c>
      <c r="AY140" s="3">
        <v>0</v>
      </c>
      <c r="AZ140" s="3">
        <v>1</v>
      </c>
      <c r="BA140" s="3">
        <v>1</v>
      </c>
      <c r="BB140" s="3">
        <v>2</v>
      </c>
      <c r="BC140" s="3">
        <v>3</v>
      </c>
      <c r="BD140" s="3">
        <v>0</v>
      </c>
      <c r="BE140" s="3">
        <v>0</v>
      </c>
      <c r="BF140" s="3">
        <v>2</v>
      </c>
      <c r="BG140" s="3">
        <v>0</v>
      </c>
      <c r="BH140" s="4">
        <v>1</v>
      </c>
      <c r="BI140" s="4">
        <v>0</v>
      </c>
      <c r="BJ140" s="4">
        <v>1</v>
      </c>
      <c r="BK140" s="4">
        <v>1</v>
      </c>
      <c r="BL140" s="4">
        <v>0</v>
      </c>
      <c r="BM140" s="4">
        <v>5</v>
      </c>
      <c r="BN140" s="4">
        <v>4</v>
      </c>
      <c r="BO140" s="4">
        <v>0</v>
      </c>
      <c r="BP140" s="4">
        <v>2</v>
      </c>
      <c r="BQ140" s="4">
        <v>0</v>
      </c>
      <c r="BR140" s="4">
        <v>0</v>
      </c>
      <c r="BS140" s="5">
        <v>0</v>
      </c>
      <c r="BT140" s="5">
        <v>2</v>
      </c>
      <c r="BU140" s="5">
        <v>0</v>
      </c>
      <c r="BV140" s="5">
        <v>0</v>
      </c>
      <c r="BW140" s="5">
        <v>0</v>
      </c>
      <c r="BX140" s="5">
        <v>1</v>
      </c>
      <c r="BY140" s="5">
        <v>1</v>
      </c>
      <c r="BZ140" s="5">
        <v>2</v>
      </c>
      <c r="CA140" s="5">
        <v>0</v>
      </c>
      <c r="CB140" s="5">
        <v>0</v>
      </c>
      <c r="CC140" s="5">
        <v>0</v>
      </c>
      <c r="CD140" s="5">
        <v>1</v>
      </c>
      <c r="CE140" s="5">
        <v>0</v>
      </c>
      <c r="CF140" s="5">
        <v>0</v>
      </c>
      <c r="CG140" s="5">
        <v>0</v>
      </c>
      <c r="CH140" s="5">
        <v>0</v>
      </c>
      <c r="CI140" s="5">
        <v>1</v>
      </c>
      <c r="CJ140" s="5">
        <v>4</v>
      </c>
      <c r="CK140" s="5">
        <v>0</v>
      </c>
      <c r="CL140" s="5">
        <v>0</v>
      </c>
      <c r="CM140" s="5">
        <v>0</v>
      </c>
      <c r="CN140" s="5">
        <v>0</v>
      </c>
      <c r="CO140" s="5">
        <v>0</v>
      </c>
      <c r="CP140" s="5">
        <v>1</v>
      </c>
      <c r="CQ140" s="5">
        <v>1</v>
      </c>
      <c r="CR140" s="5">
        <v>0</v>
      </c>
      <c r="CS140" s="5">
        <v>0</v>
      </c>
      <c r="CT140" s="5">
        <v>0</v>
      </c>
      <c r="CU140" s="6">
        <v>1</v>
      </c>
      <c r="CV140" s="6">
        <v>0</v>
      </c>
      <c r="CW140" s="6">
        <v>1</v>
      </c>
      <c r="CX140" s="6">
        <v>0</v>
      </c>
      <c r="CY140" s="6">
        <v>0</v>
      </c>
      <c r="CZ140" s="6">
        <v>2</v>
      </c>
      <c r="DA140" s="8">
        <v>1</v>
      </c>
      <c r="DB140" s="8">
        <v>1</v>
      </c>
      <c r="DC140" s="8">
        <v>1</v>
      </c>
      <c r="DD140" s="8">
        <v>0</v>
      </c>
      <c r="DE140" s="8">
        <v>0</v>
      </c>
      <c r="DF140" s="8">
        <v>1</v>
      </c>
      <c r="DG140" s="8">
        <v>0</v>
      </c>
      <c r="DH140" s="8">
        <v>0</v>
      </c>
      <c r="DI140" s="8">
        <v>1</v>
      </c>
      <c r="DJ140" s="9">
        <v>0</v>
      </c>
      <c r="DK140" s="9">
        <v>0</v>
      </c>
      <c r="DL140" s="9">
        <v>0</v>
      </c>
      <c r="DM140" s="9">
        <v>2</v>
      </c>
      <c r="DN140" s="9">
        <v>1</v>
      </c>
      <c r="DO140" s="9">
        <v>0</v>
      </c>
      <c r="DP140" s="9">
        <v>0</v>
      </c>
      <c r="DQ140" s="9">
        <v>0</v>
      </c>
      <c r="DR140" s="9">
        <v>0</v>
      </c>
      <c r="DS140" s="9">
        <v>1</v>
      </c>
      <c r="DT140" s="9">
        <v>2</v>
      </c>
      <c r="DU140" s="9">
        <v>0</v>
      </c>
      <c r="DV140" s="9">
        <v>1</v>
      </c>
      <c r="DW140" s="9">
        <v>0</v>
      </c>
      <c r="DX140" s="9">
        <v>2</v>
      </c>
      <c r="DY140" s="9">
        <v>1</v>
      </c>
      <c r="DZ140" s="9">
        <v>3</v>
      </c>
      <c r="EA140" s="9">
        <v>0</v>
      </c>
      <c r="EB140" s="9">
        <v>1</v>
      </c>
      <c r="EC140" s="9">
        <v>0</v>
      </c>
      <c r="ED140" s="9">
        <v>1</v>
      </c>
      <c r="EE140" s="9">
        <v>1</v>
      </c>
      <c r="EF140" s="9">
        <v>0</v>
      </c>
      <c r="EG140" s="9">
        <v>1</v>
      </c>
      <c r="EH140" s="9">
        <v>2</v>
      </c>
      <c r="EI140" s="9">
        <v>0</v>
      </c>
      <c r="EJ140" s="9">
        <v>0</v>
      </c>
      <c r="EK140" s="9">
        <v>1</v>
      </c>
      <c r="EL140" s="9">
        <v>1</v>
      </c>
      <c r="EM140" s="8">
        <v>0</v>
      </c>
      <c r="EN140" s="10">
        <f t="shared" si="20"/>
        <v>69</v>
      </c>
      <c r="EO140" s="10">
        <f t="shared" si="21"/>
        <v>30</v>
      </c>
      <c r="EP140" s="1">
        <f t="shared" si="22"/>
        <v>0.3461566061588349</v>
      </c>
      <c r="EQ140" s="1">
        <f t="shared" si="23"/>
        <v>99</v>
      </c>
      <c r="ER140" s="1" t="s">
        <v>541</v>
      </c>
      <c r="ES140" s="1">
        <f t="shared" si="24"/>
        <v>51.92349092382524</v>
      </c>
      <c r="ET140" s="1">
        <f t="shared" si="25"/>
        <v>0.7122302158273381</v>
      </c>
    </row>
    <row r="141" spans="1:150" ht="15.75">
      <c r="A141" s="1" t="s">
        <v>543</v>
      </c>
      <c r="B141" s="1" t="s">
        <v>544</v>
      </c>
      <c r="C141" s="1">
        <v>26</v>
      </c>
      <c r="D141" s="1"/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3</v>
      </c>
      <c r="K141" s="2">
        <v>5</v>
      </c>
      <c r="L141" s="2">
        <v>0</v>
      </c>
      <c r="M141" s="2">
        <v>0</v>
      </c>
      <c r="N141" s="2">
        <v>0</v>
      </c>
      <c r="O141" s="2">
        <v>1</v>
      </c>
      <c r="P141" s="2">
        <v>1</v>
      </c>
      <c r="Q141" s="2">
        <v>0</v>
      </c>
      <c r="R141" s="2">
        <v>0</v>
      </c>
      <c r="S141" s="2">
        <v>0</v>
      </c>
      <c r="T141" s="2">
        <v>0</v>
      </c>
      <c r="U141" s="2">
        <v>3</v>
      </c>
      <c r="V141" s="2">
        <v>0</v>
      </c>
      <c r="W141" s="3">
        <v>0</v>
      </c>
      <c r="X141" s="3">
        <v>0</v>
      </c>
      <c r="Y141" s="3">
        <v>0</v>
      </c>
      <c r="Z141" s="3">
        <v>3</v>
      </c>
      <c r="AA141" s="3">
        <v>0</v>
      </c>
      <c r="AB141" s="3">
        <v>0</v>
      </c>
      <c r="AC141" s="3">
        <v>0</v>
      </c>
      <c r="AD141" s="3">
        <v>1</v>
      </c>
      <c r="AE141" s="3">
        <v>1</v>
      </c>
      <c r="AF141" s="3">
        <v>0</v>
      </c>
      <c r="AG141" s="3">
        <v>1</v>
      </c>
      <c r="AH141" s="3">
        <v>0</v>
      </c>
      <c r="AI141" s="3">
        <v>0</v>
      </c>
      <c r="AJ141" s="3">
        <v>3</v>
      </c>
      <c r="AK141" s="3">
        <v>0</v>
      </c>
      <c r="AL141" s="3">
        <v>0</v>
      </c>
      <c r="AM141" s="3">
        <v>1</v>
      </c>
      <c r="AN141" s="3">
        <v>0</v>
      </c>
      <c r="AO141" s="3">
        <v>0</v>
      </c>
      <c r="AP141" s="3">
        <v>2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1</v>
      </c>
      <c r="AZ141" s="3">
        <v>0</v>
      </c>
      <c r="BA141" s="3">
        <v>0</v>
      </c>
      <c r="BB141" s="3">
        <v>1</v>
      </c>
      <c r="BC141" s="3">
        <v>0</v>
      </c>
      <c r="BD141" s="3">
        <v>2</v>
      </c>
      <c r="BE141" s="3">
        <v>0</v>
      </c>
      <c r="BF141" s="3">
        <v>0</v>
      </c>
      <c r="BG141" s="3">
        <v>0</v>
      </c>
      <c r="BH141" s="4">
        <v>1</v>
      </c>
      <c r="BI141" s="4">
        <v>0</v>
      </c>
      <c r="BJ141" s="4">
        <v>1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5">
        <v>0</v>
      </c>
      <c r="BT141" s="5">
        <v>1</v>
      </c>
      <c r="BU141" s="5">
        <v>0</v>
      </c>
      <c r="BV141" s="5">
        <v>0</v>
      </c>
      <c r="BW141" s="5">
        <v>0</v>
      </c>
      <c r="BX141" s="5">
        <v>0</v>
      </c>
      <c r="BY141" s="5">
        <v>1</v>
      </c>
      <c r="BZ141" s="5">
        <v>0</v>
      </c>
      <c r="CA141" s="5">
        <v>0</v>
      </c>
      <c r="CB141" s="5">
        <v>1</v>
      </c>
      <c r="CC141" s="5">
        <v>1</v>
      </c>
      <c r="CD141" s="5">
        <v>0</v>
      </c>
      <c r="CE141" s="5">
        <v>3</v>
      </c>
      <c r="CF141" s="5">
        <v>2</v>
      </c>
      <c r="CG141" s="5">
        <v>4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v>0</v>
      </c>
      <c r="CO141" s="5">
        <v>0</v>
      </c>
      <c r="CP141" s="5">
        <v>0</v>
      </c>
      <c r="CQ141" s="5">
        <v>0</v>
      </c>
      <c r="CR141" s="5">
        <v>1</v>
      </c>
      <c r="CS141" s="5">
        <v>1</v>
      </c>
      <c r="CT141" s="5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8">
        <v>0</v>
      </c>
      <c r="DB141" s="8">
        <v>0</v>
      </c>
      <c r="DC141" s="8">
        <v>0</v>
      </c>
      <c r="DD141" s="8">
        <v>1</v>
      </c>
      <c r="DE141" s="8">
        <v>0</v>
      </c>
      <c r="DF141" s="8">
        <v>2</v>
      </c>
      <c r="DG141" s="8">
        <v>1</v>
      </c>
      <c r="DH141" s="8">
        <v>1</v>
      </c>
      <c r="DI141" s="8">
        <v>0</v>
      </c>
      <c r="DJ141" s="9">
        <v>2</v>
      </c>
      <c r="DK141" s="9">
        <v>2</v>
      </c>
      <c r="DL141" s="9">
        <v>0</v>
      </c>
      <c r="DM141" s="9">
        <v>1</v>
      </c>
      <c r="DN141" s="9">
        <v>0</v>
      </c>
      <c r="DO141" s="9">
        <v>0</v>
      </c>
      <c r="DP141" s="9">
        <v>3</v>
      </c>
      <c r="DQ141" s="9">
        <v>0</v>
      </c>
      <c r="DR141" s="9">
        <v>0</v>
      </c>
      <c r="DS141" s="9">
        <v>1</v>
      </c>
      <c r="DT141" s="9">
        <v>2</v>
      </c>
      <c r="DU141" s="9">
        <v>1</v>
      </c>
      <c r="DV141" s="9">
        <v>2</v>
      </c>
      <c r="DW141" s="9">
        <v>1</v>
      </c>
      <c r="DX141" s="9">
        <v>0</v>
      </c>
      <c r="DY141" s="9">
        <v>0</v>
      </c>
      <c r="DZ141" s="9">
        <v>1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1</v>
      </c>
      <c r="EI141" s="9">
        <v>0</v>
      </c>
      <c r="EJ141" s="9">
        <v>0</v>
      </c>
      <c r="EK141" s="9">
        <v>0</v>
      </c>
      <c r="EL141" s="9">
        <v>0</v>
      </c>
      <c r="EM141" s="8">
        <v>3</v>
      </c>
      <c r="EN141" s="10">
        <f t="shared" si="20"/>
        <v>46</v>
      </c>
      <c r="EO141" s="10">
        <f t="shared" si="21"/>
        <v>25</v>
      </c>
      <c r="EP141" s="1">
        <f t="shared" si="22"/>
        <v>0.35119513577120015</v>
      </c>
      <c r="EQ141" s="1">
        <f t="shared" si="23"/>
        <v>71</v>
      </c>
      <c r="ER141" s="1" t="s">
        <v>543</v>
      </c>
      <c r="ES141" s="1">
        <f t="shared" si="24"/>
        <v>52.679270365680026</v>
      </c>
      <c r="ET141" s="1">
        <f t="shared" si="25"/>
        <v>0.5107913669064749</v>
      </c>
    </row>
    <row r="142" spans="1:150" ht="15.75">
      <c r="A142" s="1" t="s">
        <v>545</v>
      </c>
      <c r="B142" s="1" t="s">
        <v>546</v>
      </c>
      <c r="C142" s="1">
        <v>52</v>
      </c>
      <c r="D142" s="1"/>
      <c r="E142" s="2">
        <v>0</v>
      </c>
      <c r="F142" s="2">
        <v>0</v>
      </c>
      <c r="G142" s="2">
        <v>0</v>
      </c>
      <c r="H142" s="2">
        <v>2</v>
      </c>
      <c r="I142" s="2">
        <v>1</v>
      </c>
      <c r="J142" s="2">
        <v>1</v>
      </c>
      <c r="K142" s="2">
        <v>1</v>
      </c>
      <c r="L142" s="2">
        <v>1</v>
      </c>
      <c r="M142" s="2">
        <v>0</v>
      </c>
      <c r="N142" s="2">
        <v>0</v>
      </c>
      <c r="O142" s="2">
        <v>3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1</v>
      </c>
      <c r="W142" s="3">
        <v>1</v>
      </c>
      <c r="X142" s="3">
        <v>0</v>
      </c>
      <c r="Y142" s="3">
        <v>0</v>
      </c>
      <c r="Z142" s="3">
        <v>0</v>
      </c>
      <c r="AA142" s="3">
        <v>1</v>
      </c>
      <c r="AB142" s="3">
        <v>0</v>
      </c>
      <c r="AC142" s="3">
        <v>0</v>
      </c>
      <c r="AD142" s="3">
        <v>1</v>
      </c>
      <c r="AE142" s="3">
        <v>2</v>
      </c>
      <c r="AF142" s="3">
        <v>2</v>
      </c>
      <c r="AG142" s="3">
        <v>3</v>
      </c>
      <c r="AH142" s="3">
        <v>0</v>
      </c>
      <c r="AI142" s="3">
        <v>0</v>
      </c>
      <c r="AJ142" s="3">
        <v>0</v>
      </c>
      <c r="AK142" s="3">
        <v>2</v>
      </c>
      <c r="AL142" s="3">
        <v>0</v>
      </c>
      <c r="AM142" s="3">
        <v>1</v>
      </c>
      <c r="AN142" s="3">
        <v>1</v>
      </c>
      <c r="AO142" s="3">
        <v>1</v>
      </c>
      <c r="AP142" s="3">
        <v>0</v>
      </c>
      <c r="AQ142" s="3">
        <v>1</v>
      </c>
      <c r="AR142" s="3">
        <v>0</v>
      </c>
      <c r="AS142" s="3">
        <v>0</v>
      </c>
      <c r="AT142" s="3">
        <v>4</v>
      </c>
      <c r="AU142" s="3">
        <v>3</v>
      </c>
      <c r="AV142" s="3">
        <v>1</v>
      </c>
      <c r="AW142" s="3">
        <v>0</v>
      </c>
      <c r="AX142" s="3">
        <v>1</v>
      </c>
      <c r="AY142" s="3">
        <v>2</v>
      </c>
      <c r="AZ142" s="3">
        <v>1</v>
      </c>
      <c r="BA142" s="3">
        <v>0</v>
      </c>
      <c r="BB142" s="3">
        <v>1</v>
      </c>
      <c r="BC142" s="3">
        <v>0</v>
      </c>
      <c r="BD142" s="3">
        <v>1</v>
      </c>
      <c r="BE142" s="3">
        <v>1</v>
      </c>
      <c r="BF142" s="3">
        <v>2</v>
      </c>
      <c r="BG142" s="3">
        <v>0</v>
      </c>
      <c r="BH142" s="4">
        <v>1</v>
      </c>
      <c r="BI142" s="4">
        <v>0</v>
      </c>
      <c r="BJ142" s="4">
        <v>1</v>
      </c>
      <c r="BK142" s="4">
        <v>0</v>
      </c>
      <c r="BL142" s="4">
        <v>0</v>
      </c>
      <c r="BM142" s="4">
        <v>2</v>
      </c>
      <c r="BN142" s="4">
        <v>0</v>
      </c>
      <c r="BO142" s="4">
        <v>0</v>
      </c>
      <c r="BP142" s="4">
        <v>0</v>
      </c>
      <c r="BQ142" s="4">
        <v>0</v>
      </c>
      <c r="BR142" s="4">
        <v>1</v>
      </c>
      <c r="BS142" s="5">
        <v>2</v>
      </c>
      <c r="BT142" s="5">
        <v>1</v>
      </c>
      <c r="BU142" s="5">
        <v>0</v>
      </c>
      <c r="BV142" s="5">
        <v>1</v>
      </c>
      <c r="BW142" s="5">
        <v>0</v>
      </c>
      <c r="BX142" s="5">
        <v>1</v>
      </c>
      <c r="BY142" s="5">
        <v>0</v>
      </c>
      <c r="BZ142" s="5">
        <v>1</v>
      </c>
      <c r="CA142" s="5">
        <v>2</v>
      </c>
      <c r="CB142" s="5">
        <v>1</v>
      </c>
      <c r="CC142" s="5">
        <v>0</v>
      </c>
      <c r="CD142" s="5">
        <v>1</v>
      </c>
      <c r="CE142" s="5">
        <v>0</v>
      </c>
      <c r="CF142" s="5">
        <v>0</v>
      </c>
      <c r="CG142" s="5">
        <v>1</v>
      </c>
      <c r="CH142" s="5">
        <v>1</v>
      </c>
      <c r="CI142" s="5">
        <v>2</v>
      </c>
      <c r="CJ142" s="5">
        <v>1</v>
      </c>
      <c r="CK142" s="5">
        <v>1</v>
      </c>
      <c r="CL142" s="5">
        <v>0</v>
      </c>
      <c r="CM142" s="5">
        <v>0</v>
      </c>
      <c r="CN142" s="5">
        <v>0</v>
      </c>
      <c r="CO142" s="5">
        <v>0</v>
      </c>
      <c r="CP142" s="5">
        <v>2</v>
      </c>
      <c r="CQ142" s="5">
        <v>0</v>
      </c>
      <c r="CR142" s="5">
        <v>1</v>
      </c>
      <c r="CS142" s="5">
        <v>0</v>
      </c>
      <c r="CT142" s="5">
        <v>0</v>
      </c>
      <c r="CU142" s="6">
        <v>1</v>
      </c>
      <c r="CV142" s="6">
        <v>2</v>
      </c>
      <c r="CW142" s="6">
        <v>1</v>
      </c>
      <c r="CX142" s="6">
        <v>1</v>
      </c>
      <c r="CY142" s="6">
        <v>0</v>
      </c>
      <c r="CZ142" s="6">
        <v>3</v>
      </c>
      <c r="DA142" s="8">
        <v>1</v>
      </c>
      <c r="DB142" s="8">
        <v>2</v>
      </c>
      <c r="DC142" s="8">
        <v>1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1</v>
      </c>
      <c r="DJ142" s="9">
        <v>0</v>
      </c>
      <c r="DK142" s="9">
        <v>1</v>
      </c>
      <c r="DL142" s="9">
        <v>0</v>
      </c>
      <c r="DM142" s="9">
        <v>0</v>
      </c>
      <c r="DN142" s="9">
        <v>0</v>
      </c>
      <c r="DO142" s="9">
        <v>1</v>
      </c>
      <c r="DP142" s="9">
        <v>1</v>
      </c>
      <c r="DQ142" s="9">
        <v>0</v>
      </c>
      <c r="DR142" s="9">
        <v>0</v>
      </c>
      <c r="DS142" s="9">
        <v>1</v>
      </c>
      <c r="DT142" s="9">
        <v>0</v>
      </c>
      <c r="DU142" s="9">
        <v>0</v>
      </c>
      <c r="DV142" s="9">
        <v>0</v>
      </c>
      <c r="DW142" s="9">
        <v>2</v>
      </c>
      <c r="DX142" s="9">
        <v>0</v>
      </c>
      <c r="DY142" s="9">
        <v>1</v>
      </c>
      <c r="DZ142" s="9">
        <v>5</v>
      </c>
      <c r="EA142" s="9">
        <v>0</v>
      </c>
      <c r="EB142" s="9">
        <v>0</v>
      </c>
      <c r="EC142" s="9">
        <v>0</v>
      </c>
      <c r="ED142" s="9">
        <v>2</v>
      </c>
      <c r="EE142" s="9">
        <v>3</v>
      </c>
      <c r="EF142" s="9">
        <v>0</v>
      </c>
      <c r="EG142" s="9">
        <v>0</v>
      </c>
      <c r="EH142" s="9">
        <v>1</v>
      </c>
      <c r="EI142" s="9">
        <v>2</v>
      </c>
      <c r="EJ142" s="9">
        <v>1</v>
      </c>
      <c r="EK142" s="9">
        <v>0</v>
      </c>
      <c r="EL142" s="9">
        <v>1</v>
      </c>
      <c r="EM142" s="8">
        <v>0</v>
      </c>
      <c r="EN142" s="10">
        <f t="shared" si="20"/>
        <v>67</v>
      </c>
      <c r="EO142" s="10">
        <f t="shared" si="21"/>
        <v>35</v>
      </c>
      <c r="EP142" s="1">
        <f t="shared" si="22"/>
        <v>0.3516830850619419</v>
      </c>
      <c r="EQ142" s="1">
        <f t="shared" si="23"/>
        <v>102</v>
      </c>
      <c r="ER142" s="1" t="s">
        <v>545</v>
      </c>
      <c r="ES142" s="1">
        <f t="shared" si="24"/>
        <v>52.752462759291284</v>
      </c>
      <c r="ET142" s="1">
        <f t="shared" si="25"/>
        <v>0.7338129496402878</v>
      </c>
    </row>
    <row r="143" spans="1:150" ht="15.75">
      <c r="A143" s="1" t="s">
        <v>547</v>
      </c>
      <c r="B143" s="1" t="s">
        <v>548</v>
      </c>
      <c r="C143" s="1">
        <v>35</v>
      </c>
      <c r="D143" s="1"/>
      <c r="E143" s="2">
        <v>0</v>
      </c>
      <c r="F143" s="2">
        <v>0</v>
      </c>
      <c r="G143" s="2">
        <v>2</v>
      </c>
      <c r="H143" s="2">
        <v>1</v>
      </c>
      <c r="I143" s="2">
        <v>0</v>
      </c>
      <c r="J143" s="2">
        <v>1</v>
      </c>
      <c r="K143" s="2">
        <v>2</v>
      </c>
      <c r="L143" s="2">
        <v>0</v>
      </c>
      <c r="M143" s="2">
        <v>0</v>
      </c>
      <c r="N143" s="2">
        <v>0</v>
      </c>
      <c r="O143" s="2">
        <v>1</v>
      </c>
      <c r="P143" s="2">
        <v>1</v>
      </c>
      <c r="Q143" s="2">
        <v>0</v>
      </c>
      <c r="R143" s="2">
        <v>0</v>
      </c>
      <c r="S143" s="2">
        <v>0</v>
      </c>
      <c r="T143" s="2">
        <v>0</v>
      </c>
      <c r="U143" s="2">
        <v>1</v>
      </c>
      <c r="V143" s="2">
        <v>0</v>
      </c>
      <c r="W143" s="3">
        <v>1</v>
      </c>
      <c r="X143" s="3">
        <v>1</v>
      </c>
      <c r="Y143" s="3">
        <v>0</v>
      </c>
      <c r="Z143" s="3">
        <v>2</v>
      </c>
      <c r="AA143" s="3">
        <v>0</v>
      </c>
      <c r="AB143" s="3">
        <v>0</v>
      </c>
      <c r="AC143" s="3">
        <v>0</v>
      </c>
      <c r="AD143" s="3">
        <v>1</v>
      </c>
      <c r="AE143" s="3">
        <v>0</v>
      </c>
      <c r="AF143" s="3">
        <v>1</v>
      </c>
      <c r="AG143" s="3">
        <v>0</v>
      </c>
      <c r="AH143" s="3">
        <v>0</v>
      </c>
      <c r="AI143" s="3">
        <v>0</v>
      </c>
      <c r="AJ143" s="3">
        <v>1</v>
      </c>
      <c r="AK143" s="3">
        <v>0</v>
      </c>
      <c r="AL143" s="3">
        <v>0</v>
      </c>
      <c r="AM143" s="3">
        <v>0</v>
      </c>
      <c r="AN143" s="3">
        <v>1</v>
      </c>
      <c r="AO143" s="3">
        <v>1</v>
      </c>
      <c r="AP143" s="3">
        <v>0</v>
      </c>
      <c r="AQ143" s="3">
        <v>0</v>
      </c>
      <c r="AR143" s="3">
        <v>0</v>
      </c>
      <c r="AS143" s="3">
        <v>1</v>
      </c>
      <c r="AT143" s="3">
        <v>0</v>
      </c>
      <c r="AU143" s="3">
        <v>1</v>
      </c>
      <c r="AV143" s="3">
        <v>1</v>
      </c>
      <c r="AW143" s="3">
        <v>0</v>
      </c>
      <c r="AX143" s="3">
        <v>0</v>
      </c>
      <c r="AY143" s="3">
        <v>0</v>
      </c>
      <c r="AZ143" s="3">
        <v>1</v>
      </c>
      <c r="BA143" s="3">
        <v>0</v>
      </c>
      <c r="BB143" s="3">
        <v>2</v>
      </c>
      <c r="BC143" s="3">
        <v>0</v>
      </c>
      <c r="BD143" s="3">
        <v>0</v>
      </c>
      <c r="BE143" s="3">
        <v>0</v>
      </c>
      <c r="BF143" s="3">
        <v>0</v>
      </c>
      <c r="BG143" s="3">
        <v>1</v>
      </c>
      <c r="BH143" s="4">
        <v>2</v>
      </c>
      <c r="BI143" s="4">
        <v>2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2</v>
      </c>
      <c r="BP143" s="4">
        <v>0</v>
      </c>
      <c r="BQ143" s="4">
        <v>0</v>
      </c>
      <c r="BR143" s="4">
        <v>1</v>
      </c>
      <c r="BS143" s="5">
        <v>0</v>
      </c>
      <c r="BT143" s="5">
        <v>1</v>
      </c>
      <c r="BU143" s="5">
        <v>0</v>
      </c>
      <c r="BV143" s="5">
        <v>0</v>
      </c>
      <c r="BW143" s="5">
        <v>0</v>
      </c>
      <c r="BX143" s="5">
        <v>0</v>
      </c>
      <c r="BY143" s="5">
        <v>2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1</v>
      </c>
      <c r="CF143" s="5">
        <v>1</v>
      </c>
      <c r="CG143" s="5">
        <v>0</v>
      </c>
      <c r="CH143" s="5">
        <v>2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6">
        <v>2</v>
      </c>
      <c r="CV143" s="6">
        <v>2</v>
      </c>
      <c r="CW143" s="6">
        <v>0</v>
      </c>
      <c r="CX143" s="6">
        <v>1</v>
      </c>
      <c r="CY143" s="6">
        <v>1</v>
      </c>
      <c r="CZ143" s="6">
        <v>1</v>
      </c>
      <c r="DA143" s="8">
        <v>0</v>
      </c>
      <c r="DB143" s="8">
        <v>2</v>
      </c>
      <c r="DC143" s="8">
        <v>0</v>
      </c>
      <c r="DD143" s="8">
        <v>0</v>
      </c>
      <c r="DE143" s="8">
        <v>0</v>
      </c>
      <c r="DF143" s="8">
        <v>0</v>
      </c>
      <c r="DG143" s="8">
        <v>0</v>
      </c>
      <c r="DH143" s="8">
        <v>0</v>
      </c>
      <c r="DI143" s="8">
        <v>1</v>
      </c>
      <c r="DJ143" s="9">
        <v>0</v>
      </c>
      <c r="DK143" s="9">
        <v>1</v>
      </c>
      <c r="DL143" s="9">
        <v>0</v>
      </c>
      <c r="DM143" s="9">
        <v>0</v>
      </c>
      <c r="DN143" s="9">
        <v>0</v>
      </c>
      <c r="DO143" s="9">
        <v>1</v>
      </c>
      <c r="DP143" s="9">
        <v>0</v>
      </c>
      <c r="DQ143" s="9">
        <v>0</v>
      </c>
      <c r="DR143" s="9">
        <v>0</v>
      </c>
      <c r="DS143" s="9">
        <v>0</v>
      </c>
      <c r="DT143" s="9">
        <v>1</v>
      </c>
      <c r="DU143" s="9">
        <v>1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1</v>
      </c>
      <c r="EH143" s="9">
        <v>0</v>
      </c>
      <c r="EI143" s="9">
        <v>0</v>
      </c>
      <c r="EJ143" s="9">
        <v>0</v>
      </c>
      <c r="EK143" s="9">
        <v>1</v>
      </c>
      <c r="EL143" s="9">
        <v>0</v>
      </c>
      <c r="EM143" s="8">
        <v>5</v>
      </c>
      <c r="EN143" s="10">
        <f t="shared" si="20"/>
        <v>39</v>
      </c>
      <c r="EO143" s="10">
        <f t="shared" si="21"/>
        <v>21</v>
      </c>
      <c r="EP143" s="1">
        <f t="shared" si="22"/>
        <v>0.3528353508072922</v>
      </c>
      <c r="EQ143" s="1">
        <f t="shared" si="23"/>
        <v>60</v>
      </c>
      <c r="ER143" s="1" t="s">
        <v>547</v>
      </c>
      <c r="ES143" s="1">
        <f t="shared" si="24"/>
        <v>52.925302621093834</v>
      </c>
      <c r="ET143" s="1">
        <f t="shared" si="25"/>
        <v>0.4316546762589928</v>
      </c>
    </row>
    <row r="144" spans="1:150" ht="15.75">
      <c r="A144" s="1" t="s">
        <v>549</v>
      </c>
      <c r="B144" s="1" t="s">
        <v>550</v>
      </c>
      <c r="C144" s="1">
        <v>31</v>
      </c>
      <c r="D144" s="1"/>
      <c r="E144" s="2">
        <v>0</v>
      </c>
      <c r="F144" s="2">
        <v>0</v>
      </c>
      <c r="G144" s="2">
        <v>3</v>
      </c>
      <c r="H144" s="2">
        <v>0</v>
      </c>
      <c r="I144" s="2">
        <v>1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2</v>
      </c>
      <c r="P144" s="2">
        <v>1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3">
        <v>1</v>
      </c>
      <c r="X144" s="3">
        <v>1</v>
      </c>
      <c r="Y144" s="3">
        <v>0</v>
      </c>
      <c r="Z144" s="3">
        <v>1</v>
      </c>
      <c r="AA144" s="3">
        <v>2</v>
      </c>
      <c r="AB144" s="3">
        <v>0</v>
      </c>
      <c r="AC144" s="3">
        <v>0</v>
      </c>
      <c r="AD144" s="3">
        <v>0</v>
      </c>
      <c r="AE144" s="3">
        <v>0</v>
      </c>
      <c r="AF144" s="3">
        <v>2</v>
      </c>
      <c r="AG144" s="3">
        <v>0</v>
      </c>
      <c r="AH144" s="3">
        <v>0</v>
      </c>
      <c r="AI144" s="3">
        <v>0</v>
      </c>
      <c r="AJ144" s="3">
        <v>3</v>
      </c>
      <c r="AK144" s="3">
        <v>0</v>
      </c>
      <c r="AL144" s="3">
        <v>0</v>
      </c>
      <c r="AM144" s="3">
        <v>0</v>
      </c>
      <c r="AN144" s="3">
        <v>0</v>
      </c>
      <c r="AO144" s="3">
        <v>1</v>
      </c>
      <c r="AP144" s="3">
        <v>0</v>
      </c>
      <c r="AQ144" s="3">
        <v>1</v>
      </c>
      <c r="AR144" s="3">
        <v>1</v>
      </c>
      <c r="AS144" s="3">
        <v>0</v>
      </c>
      <c r="AT144" s="3">
        <v>0</v>
      </c>
      <c r="AU144" s="3">
        <v>2</v>
      </c>
      <c r="AV144" s="3">
        <v>0</v>
      </c>
      <c r="AW144" s="3">
        <v>1</v>
      </c>
      <c r="AX144" s="3">
        <v>0</v>
      </c>
      <c r="AY144" s="3">
        <v>1</v>
      </c>
      <c r="AZ144" s="3">
        <v>0</v>
      </c>
      <c r="BA144" s="3">
        <v>0</v>
      </c>
      <c r="BB144" s="3">
        <v>2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4">
        <v>0</v>
      </c>
      <c r="BI144" s="4">
        <v>2</v>
      </c>
      <c r="BJ144" s="4">
        <v>1</v>
      </c>
      <c r="BK144" s="4">
        <v>1</v>
      </c>
      <c r="BL144" s="4">
        <v>0</v>
      </c>
      <c r="BM144" s="4">
        <v>0</v>
      </c>
      <c r="BN144" s="4">
        <v>0</v>
      </c>
      <c r="BO144" s="4">
        <v>1</v>
      </c>
      <c r="BP144" s="4">
        <v>1</v>
      </c>
      <c r="BQ144" s="4">
        <v>0</v>
      </c>
      <c r="BR144" s="4">
        <v>0</v>
      </c>
      <c r="BS144" s="5">
        <v>1</v>
      </c>
      <c r="BT144" s="5">
        <v>1</v>
      </c>
      <c r="BU144" s="5">
        <v>0</v>
      </c>
      <c r="BV144" s="5">
        <v>0</v>
      </c>
      <c r="BW144" s="5">
        <v>2</v>
      </c>
      <c r="BX144" s="5">
        <v>0</v>
      </c>
      <c r="BY144" s="5">
        <v>0</v>
      </c>
      <c r="BZ144" s="5">
        <v>0</v>
      </c>
      <c r="CA144" s="5">
        <v>0</v>
      </c>
      <c r="CB144" s="5">
        <v>1</v>
      </c>
      <c r="CC144" s="5">
        <v>0</v>
      </c>
      <c r="CD144" s="5">
        <v>2</v>
      </c>
      <c r="CE144" s="5">
        <v>0</v>
      </c>
      <c r="CF144" s="5">
        <v>0</v>
      </c>
      <c r="CG144" s="5">
        <v>1</v>
      </c>
      <c r="CH144" s="5">
        <v>2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1</v>
      </c>
      <c r="CS144" s="5">
        <v>0</v>
      </c>
      <c r="CT144" s="5">
        <v>0</v>
      </c>
      <c r="CU144" s="6">
        <v>0</v>
      </c>
      <c r="CV144" s="6">
        <v>0</v>
      </c>
      <c r="CW144" s="6">
        <v>1</v>
      </c>
      <c r="CX144" s="6">
        <v>0</v>
      </c>
      <c r="CY144" s="6">
        <v>0</v>
      </c>
      <c r="CZ144" s="6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9">
        <v>0</v>
      </c>
      <c r="DK144" s="9">
        <v>1</v>
      </c>
      <c r="DL144" s="9">
        <v>0</v>
      </c>
      <c r="DM144" s="9">
        <v>0</v>
      </c>
      <c r="DN144" s="9">
        <v>2</v>
      </c>
      <c r="DO144" s="9">
        <v>3</v>
      </c>
      <c r="DP144" s="9">
        <v>1</v>
      </c>
      <c r="DQ144" s="9">
        <v>2</v>
      </c>
      <c r="DR144" s="9">
        <v>1</v>
      </c>
      <c r="DS144" s="9">
        <v>0</v>
      </c>
      <c r="DT144" s="9">
        <v>0</v>
      </c>
      <c r="DU144" s="9">
        <v>1</v>
      </c>
      <c r="DV144" s="9">
        <v>0</v>
      </c>
      <c r="DW144" s="9">
        <v>2</v>
      </c>
      <c r="DX144" s="9">
        <v>0</v>
      </c>
      <c r="DY144" s="9">
        <v>1</v>
      </c>
      <c r="DZ144" s="9">
        <v>0</v>
      </c>
      <c r="EA144" s="9">
        <v>0</v>
      </c>
      <c r="EB144" s="9">
        <v>1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3</v>
      </c>
      <c r="EI144" s="9">
        <v>0</v>
      </c>
      <c r="EJ144" s="9">
        <v>0</v>
      </c>
      <c r="EK144" s="9">
        <v>2</v>
      </c>
      <c r="EL144" s="9">
        <v>1</v>
      </c>
      <c r="EM144" s="8">
        <v>1</v>
      </c>
      <c r="EN144" s="10">
        <f t="shared" si="20"/>
        <v>43</v>
      </c>
      <c r="EO144" s="10">
        <f t="shared" si="21"/>
        <v>23</v>
      </c>
      <c r="EP144" s="1">
        <f t="shared" si="22"/>
        <v>0.3534594811595454</v>
      </c>
      <c r="EQ144" s="1">
        <f t="shared" si="23"/>
        <v>66</v>
      </c>
      <c r="ER144" s="1" t="s">
        <v>549</v>
      </c>
      <c r="ES144" s="1">
        <f t="shared" si="24"/>
        <v>53.01892217393181</v>
      </c>
      <c r="ET144" s="1">
        <f t="shared" si="25"/>
        <v>0.4748201438848921</v>
      </c>
    </row>
    <row r="145" spans="1:150" ht="15.75">
      <c r="A145" s="1" t="s">
        <v>551</v>
      </c>
      <c r="B145" s="1" t="s">
        <v>552</v>
      </c>
      <c r="C145" s="1">
        <v>16</v>
      </c>
      <c r="D145" s="1"/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1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1</v>
      </c>
      <c r="AD145" s="3">
        <v>1</v>
      </c>
      <c r="AE145" s="3">
        <v>2</v>
      </c>
      <c r="AF145" s="3">
        <v>0</v>
      </c>
      <c r="AG145" s="3">
        <v>1</v>
      </c>
      <c r="AH145" s="3">
        <v>1</v>
      </c>
      <c r="AI145" s="3">
        <v>0</v>
      </c>
      <c r="AJ145" s="3">
        <v>0</v>
      </c>
      <c r="AK145" s="3">
        <v>1</v>
      </c>
      <c r="AL145" s="3">
        <v>1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1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1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2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1</v>
      </c>
      <c r="BX145" s="5">
        <v>0</v>
      </c>
      <c r="BY145" s="5">
        <v>0</v>
      </c>
      <c r="BZ145" s="5">
        <v>0</v>
      </c>
      <c r="CA145" s="5">
        <v>0</v>
      </c>
      <c r="CB145" s="5">
        <v>1</v>
      </c>
      <c r="CC145" s="5">
        <v>0</v>
      </c>
      <c r="CD145" s="5">
        <v>0</v>
      </c>
      <c r="CE145" s="5">
        <v>0</v>
      </c>
      <c r="CF145" s="5">
        <v>0</v>
      </c>
      <c r="CG145" s="5">
        <v>1</v>
      </c>
      <c r="CH145" s="5">
        <v>1</v>
      </c>
      <c r="CI145" s="5">
        <v>0</v>
      </c>
      <c r="CJ145" s="5">
        <v>0</v>
      </c>
      <c r="CK145" s="5">
        <v>0</v>
      </c>
      <c r="CL145" s="5">
        <v>0</v>
      </c>
      <c r="CM145" s="5">
        <v>1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8">
        <v>0</v>
      </c>
      <c r="DB145" s="8">
        <v>0</v>
      </c>
      <c r="DC145" s="8">
        <v>0</v>
      </c>
      <c r="DD145" s="8">
        <v>1</v>
      </c>
      <c r="DE145" s="8">
        <v>0</v>
      </c>
      <c r="DF145" s="8">
        <v>0</v>
      </c>
      <c r="DG145" s="8">
        <v>2</v>
      </c>
      <c r="DH145" s="8">
        <v>0</v>
      </c>
      <c r="DI145" s="8">
        <v>0</v>
      </c>
      <c r="DJ145" s="9">
        <v>0</v>
      </c>
      <c r="DK145" s="9">
        <v>0</v>
      </c>
      <c r="DL145" s="9">
        <v>1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1</v>
      </c>
      <c r="DS145" s="9">
        <v>0</v>
      </c>
      <c r="DT145" s="9">
        <v>0</v>
      </c>
      <c r="DU145" s="9">
        <v>0</v>
      </c>
      <c r="DV145" s="9">
        <v>1</v>
      </c>
      <c r="DW145" s="9">
        <v>0</v>
      </c>
      <c r="DX145" s="9">
        <v>0</v>
      </c>
      <c r="DY145" s="9">
        <v>0</v>
      </c>
      <c r="DZ145" s="9">
        <v>1</v>
      </c>
      <c r="EA145" s="9">
        <v>0</v>
      </c>
      <c r="EB145" s="9">
        <v>0</v>
      </c>
      <c r="EC145" s="9">
        <v>1</v>
      </c>
      <c r="ED145" s="9">
        <v>0</v>
      </c>
      <c r="EE145" s="9">
        <v>1</v>
      </c>
      <c r="EF145" s="9">
        <v>1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v>0</v>
      </c>
      <c r="EM145" s="8">
        <v>0</v>
      </c>
      <c r="EN145" s="10">
        <f t="shared" si="20"/>
        <v>18</v>
      </c>
      <c r="EO145" s="10">
        <f t="shared" si="21"/>
        <v>10</v>
      </c>
      <c r="EP145" s="1">
        <f t="shared" si="22"/>
        <v>0.35493052618733467</v>
      </c>
      <c r="EQ145" s="1">
        <f t="shared" si="23"/>
        <v>28</v>
      </c>
      <c r="ER145" s="1" t="s">
        <v>551</v>
      </c>
      <c r="ES145" s="1">
        <f t="shared" si="24"/>
        <v>53.2395789281002</v>
      </c>
      <c r="ET145" s="1">
        <f t="shared" si="25"/>
        <v>0.2014388489208633</v>
      </c>
    </row>
    <row r="146" spans="1:150" ht="15.75">
      <c r="A146" s="1" t="s">
        <v>553</v>
      </c>
      <c r="B146" s="1" t="s">
        <v>554</v>
      </c>
      <c r="C146" s="1">
        <v>32</v>
      </c>
      <c r="D146" s="1"/>
      <c r="E146" s="2">
        <v>0</v>
      </c>
      <c r="F146" s="2">
        <v>2</v>
      </c>
      <c r="G146" s="2">
        <v>1</v>
      </c>
      <c r="H146" s="2">
        <v>1</v>
      </c>
      <c r="I146" s="2">
        <v>4</v>
      </c>
      <c r="J146" s="2">
        <v>0</v>
      </c>
      <c r="K146" s="2">
        <v>0</v>
      </c>
      <c r="L146" s="2">
        <v>0</v>
      </c>
      <c r="M146" s="2">
        <v>1</v>
      </c>
      <c r="N146" s="2">
        <v>0</v>
      </c>
      <c r="O146" s="2">
        <v>0</v>
      </c>
      <c r="P146" s="2">
        <v>1</v>
      </c>
      <c r="Q146" s="2">
        <v>1</v>
      </c>
      <c r="R146" s="2">
        <v>1</v>
      </c>
      <c r="S146" s="2">
        <v>0</v>
      </c>
      <c r="T146" s="2">
        <v>0</v>
      </c>
      <c r="U146" s="2">
        <v>0</v>
      </c>
      <c r="V146" s="2">
        <v>0</v>
      </c>
      <c r="W146" s="3">
        <v>1</v>
      </c>
      <c r="X146" s="3">
        <v>1</v>
      </c>
      <c r="Y146" s="3">
        <v>0</v>
      </c>
      <c r="Z146" s="3">
        <v>0</v>
      </c>
      <c r="AA146" s="3">
        <v>1</v>
      </c>
      <c r="AB146" s="3">
        <v>0</v>
      </c>
      <c r="AC146" s="3">
        <v>0</v>
      </c>
      <c r="AD146" s="3">
        <v>1</v>
      </c>
      <c r="AE146" s="3">
        <v>0</v>
      </c>
      <c r="AF146" s="3">
        <v>0</v>
      </c>
      <c r="AG146" s="3">
        <v>1</v>
      </c>
      <c r="AH146" s="3">
        <v>2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1</v>
      </c>
      <c r="AW146" s="3">
        <v>2</v>
      </c>
      <c r="AX146" s="3">
        <v>1</v>
      </c>
      <c r="AY146" s="3">
        <v>1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4">
        <v>0</v>
      </c>
      <c r="BI146" s="4">
        <v>0</v>
      </c>
      <c r="BJ146" s="4">
        <v>3</v>
      </c>
      <c r="BK146" s="4">
        <v>0</v>
      </c>
      <c r="BL146" s="4">
        <v>0</v>
      </c>
      <c r="BM146" s="4">
        <v>0</v>
      </c>
      <c r="BN146" s="4">
        <v>0</v>
      </c>
      <c r="BO146" s="4">
        <v>1</v>
      </c>
      <c r="BP146" s="4">
        <v>0</v>
      </c>
      <c r="BQ146" s="4">
        <v>0</v>
      </c>
      <c r="BR146" s="4">
        <v>0</v>
      </c>
      <c r="BS146" s="5">
        <v>3</v>
      </c>
      <c r="BT146" s="5">
        <v>1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1</v>
      </c>
      <c r="CA146" s="5">
        <v>1</v>
      </c>
      <c r="CB146" s="5">
        <v>1</v>
      </c>
      <c r="CC146" s="5">
        <v>0</v>
      </c>
      <c r="CD146" s="5">
        <v>0</v>
      </c>
      <c r="CE146" s="5">
        <v>1</v>
      </c>
      <c r="CF146" s="5">
        <v>1</v>
      </c>
      <c r="CG146" s="5">
        <v>0</v>
      </c>
      <c r="CH146" s="5">
        <v>1</v>
      </c>
      <c r="CI146" s="5">
        <v>0</v>
      </c>
      <c r="CJ146" s="5">
        <v>0</v>
      </c>
      <c r="CK146" s="5">
        <v>0</v>
      </c>
      <c r="CL146" s="5">
        <v>0</v>
      </c>
      <c r="CM146" s="5">
        <v>0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1</v>
      </c>
      <c r="CT146" s="5">
        <v>0</v>
      </c>
      <c r="CU146" s="6">
        <v>0</v>
      </c>
      <c r="CV146" s="6">
        <v>0</v>
      </c>
      <c r="CW146" s="6">
        <v>0</v>
      </c>
      <c r="CX146" s="6">
        <v>1</v>
      </c>
      <c r="CY146" s="6">
        <v>1</v>
      </c>
      <c r="CZ146" s="6">
        <v>3</v>
      </c>
      <c r="DA146" s="8">
        <v>1</v>
      </c>
      <c r="DB146" s="8">
        <v>1</v>
      </c>
      <c r="DC146" s="8">
        <v>1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9">
        <v>0</v>
      </c>
      <c r="DK146" s="9">
        <v>0</v>
      </c>
      <c r="DL146" s="9">
        <v>0</v>
      </c>
      <c r="DM146" s="9">
        <v>1</v>
      </c>
      <c r="DN146" s="9">
        <v>1</v>
      </c>
      <c r="DO146" s="9">
        <v>0</v>
      </c>
      <c r="DP146" s="9">
        <v>0</v>
      </c>
      <c r="DQ146" s="9">
        <v>3</v>
      </c>
      <c r="DR146" s="9">
        <v>0</v>
      </c>
      <c r="DS146" s="9">
        <v>0</v>
      </c>
      <c r="DT146" s="9">
        <v>0</v>
      </c>
      <c r="DU146" s="9"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1</v>
      </c>
      <c r="EA146" s="9">
        <v>0</v>
      </c>
      <c r="EB146" s="9">
        <v>1</v>
      </c>
      <c r="EC146" s="9">
        <v>0</v>
      </c>
      <c r="ED146" s="9">
        <v>0</v>
      </c>
      <c r="EE146" s="9">
        <v>1</v>
      </c>
      <c r="EF146" s="9">
        <v>0</v>
      </c>
      <c r="EG146" s="9">
        <v>0</v>
      </c>
      <c r="EH146" s="9">
        <v>3</v>
      </c>
      <c r="EI146" s="9">
        <v>2</v>
      </c>
      <c r="EJ146" s="9">
        <v>0</v>
      </c>
      <c r="EK146" s="9">
        <v>0</v>
      </c>
      <c r="EL146" s="9">
        <v>0</v>
      </c>
      <c r="EM146" s="8">
        <v>0</v>
      </c>
      <c r="EN146" s="10">
        <f t="shared" si="20"/>
        <v>39</v>
      </c>
      <c r="EO146" s="10">
        <f t="shared" si="21"/>
        <v>21</v>
      </c>
      <c r="EP146" s="1">
        <f t="shared" si="22"/>
        <v>0.3579482527423417</v>
      </c>
      <c r="EQ146" s="1">
        <f t="shared" si="23"/>
        <v>60</v>
      </c>
      <c r="ER146" s="1" t="s">
        <v>553</v>
      </c>
      <c r="ES146" s="1">
        <f t="shared" si="24"/>
        <v>53.692237911351256</v>
      </c>
      <c r="ET146" s="1">
        <f t="shared" si="25"/>
        <v>0.4316546762589928</v>
      </c>
    </row>
    <row r="147" spans="1:150" ht="15.75">
      <c r="A147" s="1" t="s">
        <v>555</v>
      </c>
      <c r="B147" s="1" t="s">
        <v>556</v>
      </c>
      <c r="C147" s="1">
        <v>58</v>
      </c>
      <c r="D147" s="1"/>
      <c r="E147" s="2">
        <v>6</v>
      </c>
      <c r="F147" s="2">
        <v>5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9</v>
      </c>
      <c r="M147" s="2">
        <v>7</v>
      </c>
      <c r="N147" s="2">
        <v>4</v>
      </c>
      <c r="O147" s="2">
        <v>0</v>
      </c>
      <c r="P147" s="2">
        <v>0</v>
      </c>
      <c r="Q147" s="2">
        <v>4</v>
      </c>
      <c r="R147" s="2">
        <v>1</v>
      </c>
      <c r="S147" s="2">
        <v>5</v>
      </c>
      <c r="T147" s="2">
        <v>3</v>
      </c>
      <c r="U147" s="2">
        <v>0</v>
      </c>
      <c r="V147" s="2">
        <v>0</v>
      </c>
      <c r="W147" s="3">
        <v>1</v>
      </c>
      <c r="X147" s="3">
        <v>1</v>
      </c>
      <c r="Y147" s="3">
        <v>2</v>
      </c>
      <c r="Z147" s="3">
        <v>0</v>
      </c>
      <c r="AA147" s="3">
        <v>1</v>
      </c>
      <c r="AB147" s="3">
        <v>2</v>
      </c>
      <c r="AC147" s="3">
        <v>0</v>
      </c>
      <c r="AD147" s="3">
        <v>0</v>
      </c>
      <c r="AE147" s="3">
        <v>0</v>
      </c>
      <c r="AF147" s="3">
        <v>1</v>
      </c>
      <c r="AG147" s="3">
        <v>3</v>
      </c>
      <c r="AH147" s="3">
        <v>0</v>
      </c>
      <c r="AI147" s="3">
        <v>0</v>
      </c>
      <c r="AJ147" s="3">
        <v>0</v>
      </c>
      <c r="AK147" s="3">
        <v>4</v>
      </c>
      <c r="AL147" s="3">
        <v>0</v>
      </c>
      <c r="AM147" s="3">
        <v>0</v>
      </c>
      <c r="AN147" s="3">
        <v>0</v>
      </c>
      <c r="AO147" s="3">
        <v>1</v>
      </c>
      <c r="AP147" s="3">
        <v>0</v>
      </c>
      <c r="AQ147" s="3">
        <v>7</v>
      </c>
      <c r="AR147" s="3">
        <v>4</v>
      </c>
      <c r="AS147" s="3">
        <v>1</v>
      </c>
      <c r="AT147" s="3">
        <v>6</v>
      </c>
      <c r="AU147" s="3">
        <v>0</v>
      </c>
      <c r="AV147" s="3">
        <v>0</v>
      </c>
      <c r="AW147" s="3">
        <v>0</v>
      </c>
      <c r="AX147" s="3">
        <v>5</v>
      </c>
      <c r="AY147" s="3">
        <v>0</v>
      </c>
      <c r="AZ147" s="3">
        <v>0</v>
      </c>
      <c r="BA147" s="3">
        <v>5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1</v>
      </c>
      <c r="BH147" s="4">
        <v>3</v>
      </c>
      <c r="BI147" s="4">
        <v>2</v>
      </c>
      <c r="BJ147" s="4">
        <v>0</v>
      </c>
      <c r="BK147" s="4">
        <v>3</v>
      </c>
      <c r="BL147" s="4">
        <v>1</v>
      </c>
      <c r="BM147" s="4">
        <v>0</v>
      </c>
      <c r="BN147" s="4">
        <v>0</v>
      </c>
      <c r="BO147" s="4">
        <v>0</v>
      </c>
      <c r="BP147" s="4">
        <v>0</v>
      </c>
      <c r="BQ147" s="4">
        <v>2</v>
      </c>
      <c r="BR147" s="4">
        <v>0</v>
      </c>
      <c r="BS147" s="5">
        <v>2</v>
      </c>
      <c r="BT147" s="5">
        <v>0</v>
      </c>
      <c r="BU147" s="5">
        <v>3</v>
      </c>
      <c r="BV147" s="5">
        <v>5</v>
      </c>
      <c r="BW147" s="5">
        <v>2</v>
      </c>
      <c r="BX147" s="5">
        <v>2</v>
      </c>
      <c r="BY147" s="5">
        <v>2</v>
      </c>
      <c r="BZ147" s="5">
        <v>3</v>
      </c>
      <c r="CA147" s="5">
        <v>9</v>
      </c>
      <c r="CB147" s="5">
        <v>3</v>
      </c>
      <c r="CC147" s="5">
        <v>5</v>
      </c>
      <c r="CD147" s="5">
        <v>1</v>
      </c>
      <c r="CE147" s="5">
        <v>5</v>
      </c>
      <c r="CF147" s="5">
        <v>2</v>
      </c>
      <c r="CG147" s="5">
        <v>3</v>
      </c>
      <c r="CH147" s="5">
        <v>8</v>
      </c>
      <c r="CI147" s="5">
        <v>5</v>
      </c>
      <c r="CJ147" s="5">
        <v>1</v>
      </c>
      <c r="CK147" s="5">
        <v>2</v>
      </c>
      <c r="CL147" s="5">
        <v>6</v>
      </c>
      <c r="CM147" s="5">
        <v>0</v>
      </c>
      <c r="CN147" s="5">
        <v>8</v>
      </c>
      <c r="CO147" s="5">
        <v>2</v>
      </c>
      <c r="CP147" s="5">
        <v>1</v>
      </c>
      <c r="CQ147" s="5">
        <v>0</v>
      </c>
      <c r="CR147" s="5">
        <v>3</v>
      </c>
      <c r="CS147" s="5">
        <v>0</v>
      </c>
      <c r="CT147" s="5">
        <v>0</v>
      </c>
      <c r="CU147" s="6">
        <v>0</v>
      </c>
      <c r="CV147" s="6">
        <v>2</v>
      </c>
      <c r="CW147" s="6">
        <v>0</v>
      </c>
      <c r="CX147" s="6">
        <v>7</v>
      </c>
      <c r="CY147" s="6">
        <v>6</v>
      </c>
      <c r="CZ147" s="6">
        <v>4</v>
      </c>
      <c r="DA147" s="8">
        <v>1</v>
      </c>
      <c r="DB147" s="8">
        <v>1</v>
      </c>
      <c r="DC147" s="8">
        <v>1</v>
      </c>
      <c r="DD147" s="8">
        <v>0</v>
      </c>
      <c r="DE147" s="8">
        <v>3</v>
      </c>
      <c r="DF147" s="8">
        <v>0</v>
      </c>
      <c r="DG147" s="8">
        <v>2</v>
      </c>
      <c r="DH147" s="8">
        <v>1</v>
      </c>
      <c r="DI147" s="8">
        <v>4</v>
      </c>
      <c r="DJ147" s="9">
        <v>0</v>
      </c>
      <c r="DK147" s="9">
        <v>0</v>
      </c>
      <c r="DL147" s="9">
        <v>1</v>
      </c>
      <c r="DM147" s="9">
        <v>2</v>
      </c>
      <c r="DN147" s="9">
        <v>2</v>
      </c>
      <c r="DO147" s="9">
        <v>3</v>
      </c>
      <c r="DP147" s="9">
        <v>1</v>
      </c>
      <c r="DQ147" s="9">
        <v>3</v>
      </c>
      <c r="DR147" s="9">
        <v>2</v>
      </c>
      <c r="DS147" s="9">
        <v>0</v>
      </c>
      <c r="DT147" s="9">
        <v>1</v>
      </c>
      <c r="DU147" s="9">
        <v>0</v>
      </c>
      <c r="DV147" s="9">
        <v>1</v>
      </c>
      <c r="DW147" s="9">
        <v>2</v>
      </c>
      <c r="DX147" s="9">
        <v>1</v>
      </c>
      <c r="DY147" s="9">
        <v>6</v>
      </c>
      <c r="DZ147" s="9">
        <v>1</v>
      </c>
      <c r="EA147" s="9">
        <v>4</v>
      </c>
      <c r="EB147" s="9">
        <v>1</v>
      </c>
      <c r="EC147" s="9">
        <v>10</v>
      </c>
      <c r="ED147" s="9">
        <v>1</v>
      </c>
      <c r="EE147" s="9">
        <v>4</v>
      </c>
      <c r="EF147" s="9">
        <v>1</v>
      </c>
      <c r="EG147" s="9">
        <v>3</v>
      </c>
      <c r="EH147" s="9">
        <v>1</v>
      </c>
      <c r="EI147" s="9">
        <v>2</v>
      </c>
      <c r="EJ147" s="9">
        <v>6</v>
      </c>
      <c r="EK147" s="9">
        <v>2</v>
      </c>
      <c r="EL147" s="9">
        <v>1</v>
      </c>
      <c r="EM147" s="8">
        <v>1</v>
      </c>
      <c r="EN147" s="10">
        <f t="shared" si="20"/>
        <v>184</v>
      </c>
      <c r="EO147" s="10">
        <f t="shared" si="21"/>
        <v>95</v>
      </c>
      <c r="EP147" s="1">
        <f t="shared" si="22"/>
        <v>0.35814322601209725</v>
      </c>
      <c r="EQ147" s="1">
        <f t="shared" si="23"/>
        <v>279</v>
      </c>
      <c r="ER147" s="1" t="s">
        <v>555</v>
      </c>
      <c r="ES147" s="1">
        <f t="shared" si="24"/>
        <v>53.72148390181459</v>
      </c>
      <c r="ET147" s="1">
        <f t="shared" si="25"/>
        <v>2.0071942446043165</v>
      </c>
    </row>
    <row r="148" spans="1:150" ht="15.75">
      <c r="A148" s="1" t="s">
        <v>557</v>
      </c>
      <c r="B148" s="1" t="s">
        <v>558</v>
      </c>
      <c r="C148" s="1">
        <v>40</v>
      </c>
      <c r="D148" s="1"/>
      <c r="E148" s="2">
        <v>1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2">
        <v>1</v>
      </c>
      <c r="L148" s="2">
        <v>0</v>
      </c>
      <c r="M148" s="2">
        <v>0</v>
      </c>
      <c r="N148" s="2">
        <v>0</v>
      </c>
      <c r="O148" s="2">
        <v>1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2</v>
      </c>
      <c r="V148" s="2">
        <v>0</v>
      </c>
      <c r="W148" s="3">
        <v>1</v>
      </c>
      <c r="X148" s="3">
        <v>1</v>
      </c>
      <c r="Y148" s="3">
        <v>0</v>
      </c>
      <c r="Z148" s="3">
        <v>1</v>
      </c>
      <c r="AA148" s="3">
        <v>3</v>
      </c>
      <c r="AB148" s="3">
        <v>1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1</v>
      </c>
      <c r="AI148" s="3">
        <v>1</v>
      </c>
      <c r="AJ148" s="3">
        <v>1</v>
      </c>
      <c r="AK148" s="3">
        <v>0</v>
      </c>
      <c r="AL148" s="3">
        <v>0</v>
      </c>
      <c r="AM148" s="3">
        <v>0</v>
      </c>
      <c r="AN148" s="3">
        <v>2</v>
      </c>
      <c r="AO148" s="3">
        <v>2</v>
      </c>
      <c r="AP148" s="3">
        <v>0</v>
      </c>
      <c r="AQ148" s="3">
        <v>1</v>
      </c>
      <c r="AR148" s="3">
        <v>1</v>
      </c>
      <c r="AS148" s="3">
        <v>3</v>
      </c>
      <c r="AT148" s="3">
        <v>0</v>
      </c>
      <c r="AU148" s="3">
        <v>0</v>
      </c>
      <c r="AV148" s="3">
        <v>1</v>
      </c>
      <c r="AW148" s="3">
        <v>1</v>
      </c>
      <c r="AX148" s="3">
        <v>0</v>
      </c>
      <c r="AY148" s="3">
        <v>0</v>
      </c>
      <c r="AZ148" s="3">
        <v>0</v>
      </c>
      <c r="BA148" s="3">
        <v>0</v>
      </c>
      <c r="BB148" s="3">
        <v>2</v>
      </c>
      <c r="BC148" s="3">
        <v>0</v>
      </c>
      <c r="BD148" s="3">
        <v>3</v>
      </c>
      <c r="BE148" s="3">
        <v>0</v>
      </c>
      <c r="BF148" s="3">
        <v>0</v>
      </c>
      <c r="BG148" s="3">
        <v>0</v>
      </c>
      <c r="BH148" s="4">
        <v>1</v>
      </c>
      <c r="BI148" s="4">
        <v>2</v>
      </c>
      <c r="BJ148" s="4">
        <v>1</v>
      </c>
      <c r="BK148" s="4">
        <v>1</v>
      </c>
      <c r="BL148" s="4">
        <v>0</v>
      </c>
      <c r="BM148" s="4">
        <v>0</v>
      </c>
      <c r="BN148" s="4">
        <v>0</v>
      </c>
      <c r="BO148" s="4">
        <v>1</v>
      </c>
      <c r="BP148" s="4">
        <v>0</v>
      </c>
      <c r="BQ148" s="4">
        <v>0</v>
      </c>
      <c r="BR148" s="4">
        <v>2</v>
      </c>
      <c r="BS148" s="5">
        <v>0</v>
      </c>
      <c r="BT148" s="5">
        <v>2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1</v>
      </c>
      <c r="CB148" s="5">
        <v>0</v>
      </c>
      <c r="CC148" s="5">
        <v>1</v>
      </c>
      <c r="CD148" s="5">
        <v>0</v>
      </c>
      <c r="CE148" s="5">
        <v>1</v>
      </c>
      <c r="CF148" s="5">
        <v>0</v>
      </c>
      <c r="CG148" s="5">
        <v>1</v>
      </c>
      <c r="CH148" s="5">
        <v>1</v>
      </c>
      <c r="CI148" s="5">
        <v>0</v>
      </c>
      <c r="CJ148" s="5">
        <v>0</v>
      </c>
      <c r="CK148" s="5">
        <v>1</v>
      </c>
      <c r="CL148" s="5">
        <v>0</v>
      </c>
      <c r="CM148" s="5">
        <v>0</v>
      </c>
      <c r="CN148" s="5">
        <v>0</v>
      </c>
      <c r="CO148" s="5">
        <v>0</v>
      </c>
      <c r="CP148" s="5">
        <v>1</v>
      </c>
      <c r="CQ148" s="5">
        <v>0</v>
      </c>
      <c r="CR148" s="5">
        <v>0</v>
      </c>
      <c r="CS148" s="5">
        <v>1</v>
      </c>
      <c r="CT148" s="5">
        <v>0</v>
      </c>
      <c r="CU148" s="6">
        <v>2</v>
      </c>
      <c r="CV148" s="6">
        <v>0</v>
      </c>
      <c r="CW148" s="6">
        <v>1</v>
      </c>
      <c r="CX148" s="6">
        <v>0</v>
      </c>
      <c r="CY148" s="6">
        <v>0</v>
      </c>
      <c r="CZ148" s="6">
        <v>2</v>
      </c>
      <c r="DA148" s="8">
        <v>2</v>
      </c>
      <c r="DB148" s="8">
        <v>0</v>
      </c>
      <c r="DC148" s="8">
        <v>2</v>
      </c>
      <c r="DD148" s="8">
        <v>1</v>
      </c>
      <c r="DE148" s="8">
        <v>0</v>
      </c>
      <c r="DF148" s="8">
        <v>1</v>
      </c>
      <c r="DG148" s="8">
        <v>0</v>
      </c>
      <c r="DH148" s="8">
        <v>0</v>
      </c>
      <c r="DI148" s="8">
        <v>0</v>
      </c>
      <c r="DJ148" s="9">
        <v>0</v>
      </c>
      <c r="DK148" s="9">
        <v>2</v>
      </c>
      <c r="DL148" s="9">
        <v>0</v>
      </c>
      <c r="DM148" s="9">
        <v>1</v>
      </c>
      <c r="DN148" s="9">
        <v>1</v>
      </c>
      <c r="DO148" s="9">
        <v>0</v>
      </c>
      <c r="DP148" s="9">
        <v>0</v>
      </c>
      <c r="DQ148" s="9">
        <v>1</v>
      </c>
      <c r="DR148" s="9">
        <v>1</v>
      </c>
      <c r="DS148" s="9">
        <v>3</v>
      </c>
      <c r="DT148" s="9">
        <v>1</v>
      </c>
      <c r="DU148" s="9">
        <v>0</v>
      </c>
      <c r="DV148" s="9">
        <v>0</v>
      </c>
      <c r="DW148" s="9">
        <v>1</v>
      </c>
      <c r="DX148" s="9">
        <v>0</v>
      </c>
      <c r="DY148" s="9">
        <v>0</v>
      </c>
      <c r="DZ148" s="9">
        <v>0</v>
      </c>
      <c r="EA148" s="9">
        <v>0</v>
      </c>
      <c r="EB148" s="9">
        <v>1</v>
      </c>
      <c r="EC148" s="9">
        <v>0</v>
      </c>
      <c r="ED148" s="9">
        <v>1</v>
      </c>
      <c r="EE148" s="9">
        <v>1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v>0</v>
      </c>
      <c r="EM148" s="8">
        <v>1</v>
      </c>
      <c r="EN148" s="10">
        <f t="shared" si="20"/>
        <v>50</v>
      </c>
      <c r="EO148" s="10">
        <f t="shared" si="21"/>
        <v>26</v>
      </c>
      <c r="EP148" s="1">
        <f t="shared" si="22"/>
        <v>0.37236152119283283</v>
      </c>
      <c r="EQ148" s="1">
        <f t="shared" si="23"/>
        <v>76</v>
      </c>
      <c r="ER148" s="1" t="s">
        <v>557</v>
      </c>
      <c r="ES148" s="1">
        <f t="shared" si="24"/>
        <v>55.85422817892493</v>
      </c>
      <c r="ET148" s="1">
        <f t="shared" si="25"/>
        <v>0.5467625899280576</v>
      </c>
    </row>
    <row r="149" spans="1:150" ht="15.75">
      <c r="A149" s="1" t="s">
        <v>559</v>
      </c>
      <c r="B149" s="1" t="s">
        <v>560</v>
      </c>
      <c r="C149" s="1">
        <v>15</v>
      </c>
      <c r="D149" s="1"/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1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3">
        <v>0</v>
      </c>
      <c r="X149" s="3">
        <v>0</v>
      </c>
      <c r="Y149" s="3">
        <v>0</v>
      </c>
      <c r="Z149" s="3">
        <v>1</v>
      </c>
      <c r="AA149" s="3">
        <v>0</v>
      </c>
      <c r="AB149" s="3">
        <v>0</v>
      </c>
      <c r="AC149" s="3">
        <v>0</v>
      </c>
      <c r="AD149" s="3">
        <v>2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1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1</v>
      </c>
      <c r="AQ149" s="3">
        <v>0</v>
      </c>
      <c r="AR149" s="3">
        <v>0</v>
      </c>
      <c r="AS149" s="3">
        <v>1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1</v>
      </c>
      <c r="BA149" s="3">
        <v>0</v>
      </c>
      <c r="BB149" s="3">
        <v>0</v>
      </c>
      <c r="BC149" s="3">
        <v>1</v>
      </c>
      <c r="BD149" s="3">
        <v>0</v>
      </c>
      <c r="BE149" s="3">
        <v>0</v>
      </c>
      <c r="BF149" s="3">
        <v>0</v>
      </c>
      <c r="BG149" s="3">
        <v>1</v>
      </c>
      <c r="BH149" s="4">
        <v>0</v>
      </c>
      <c r="BI149" s="4">
        <v>0</v>
      </c>
      <c r="BJ149" s="4">
        <v>1</v>
      </c>
      <c r="BK149" s="4">
        <v>0</v>
      </c>
      <c r="BL149" s="4">
        <v>0</v>
      </c>
      <c r="BM149" s="4">
        <v>0</v>
      </c>
      <c r="BN149" s="4">
        <v>1</v>
      </c>
      <c r="BO149" s="4">
        <v>4</v>
      </c>
      <c r="BP149" s="4">
        <v>0</v>
      </c>
      <c r="BQ149" s="4">
        <v>1</v>
      </c>
      <c r="BR149" s="4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1</v>
      </c>
      <c r="CF149" s="5">
        <v>0</v>
      </c>
      <c r="CG149" s="5">
        <v>0</v>
      </c>
      <c r="CH149" s="5">
        <v>2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8">
        <v>0</v>
      </c>
      <c r="DB149" s="8">
        <v>0</v>
      </c>
      <c r="DC149" s="8">
        <v>0</v>
      </c>
      <c r="DD149" s="8">
        <v>2</v>
      </c>
      <c r="DE149" s="8">
        <v>0</v>
      </c>
      <c r="DF149" s="8">
        <v>1</v>
      </c>
      <c r="DG149" s="8">
        <v>0</v>
      </c>
      <c r="DH149" s="8">
        <v>0</v>
      </c>
      <c r="DI149" s="8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1</v>
      </c>
      <c r="DP149" s="9">
        <v>2</v>
      </c>
      <c r="DQ149" s="9">
        <v>0</v>
      </c>
      <c r="DR149" s="9">
        <v>0</v>
      </c>
      <c r="DS149" s="9">
        <v>0</v>
      </c>
      <c r="DT149" s="9">
        <v>3</v>
      </c>
      <c r="DU149" s="9">
        <v>1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v>0</v>
      </c>
      <c r="EM149" s="8">
        <v>1</v>
      </c>
      <c r="EN149" s="10">
        <f t="shared" si="20"/>
        <v>20</v>
      </c>
      <c r="EO149" s="10">
        <f t="shared" si="21"/>
        <v>11</v>
      </c>
      <c r="EP149" s="1">
        <f t="shared" si="22"/>
        <v>0.386467822310807</v>
      </c>
      <c r="EQ149" s="1">
        <f t="shared" si="23"/>
        <v>31</v>
      </c>
      <c r="ER149" s="1" t="s">
        <v>559</v>
      </c>
      <c r="ES149" s="1">
        <f t="shared" si="24"/>
        <v>57.97017334662105</v>
      </c>
      <c r="ET149" s="1">
        <f t="shared" si="25"/>
        <v>0.22302158273381295</v>
      </c>
    </row>
    <row r="150" spans="1:150" ht="15.75">
      <c r="A150" s="1" t="s">
        <v>561</v>
      </c>
      <c r="B150" s="1" t="s">
        <v>562</v>
      </c>
      <c r="C150" s="1">
        <v>54</v>
      </c>
      <c r="D150" s="1"/>
      <c r="E150" s="2">
        <v>3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4</v>
      </c>
      <c r="M150" s="2">
        <v>2</v>
      </c>
      <c r="N150" s="2">
        <v>2</v>
      </c>
      <c r="O150" s="2">
        <v>0</v>
      </c>
      <c r="P150" s="2">
        <v>0</v>
      </c>
      <c r="Q150" s="2">
        <v>0</v>
      </c>
      <c r="R150" s="2">
        <v>2</v>
      </c>
      <c r="S150" s="2">
        <v>1</v>
      </c>
      <c r="T150" s="2">
        <v>2</v>
      </c>
      <c r="U150" s="2">
        <v>1</v>
      </c>
      <c r="V150" s="2">
        <v>0</v>
      </c>
      <c r="W150" s="3">
        <v>2</v>
      </c>
      <c r="X150" s="3">
        <v>3</v>
      </c>
      <c r="Y150" s="3">
        <v>1</v>
      </c>
      <c r="Z150" s="3">
        <v>1</v>
      </c>
      <c r="AA150" s="3">
        <v>0</v>
      </c>
      <c r="AB150" s="3">
        <v>2</v>
      </c>
      <c r="AC150" s="3">
        <v>1</v>
      </c>
      <c r="AD150" s="3">
        <v>0</v>
      </c>
      <c r="AE150" s="3">
        <v>0</v>
      </c>
      <c r="AF150" s="3">
        <v>1</v>
      </c>
      <c r="AG150" s="3">
        <v>0</v>
      </c>
      <c r="AH150" s="3">
        <v>2</v>
      </c>
      <c r="AI150" s="3">
        <v>0</v>
      </c>
      <c r="AJ150" s="3">
        <v>0</v>
      </c>
      <c r="AK150" s="3">
        <v>1</v>
      </c>
      <c r="AL150" s="3">
        <v>2</v>
      </c>
      <c r="AM150" s="3">
        <v>1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3</v>
      </c>
      <c r="AU150" s="3">
        <v>1</v>
      </c>
      <c r="AV150" s="3">
        <v>0</v>
      </c>
      <c r="AW150" s="3">
        <v>0</v>
      </c>
      <c r="AX150" s="3">
        <v>1</v>
      </c>
      <c r="AY150" s="3">
        <v>0</v>
      </c>
      <c r="AZ150" s="3">
        <v>0</v>
      </c>
      <c r="BA150" s="3">
        <v>3</v>
      </c>
      <c r="BB150" s="3">
        <v>1</v>
      </c>
      <c r="BC150" s="3">
        <v>0</v>
      </c>
      <c r="BD150" s="3">
        <v>0</v>
      </c>
      <c r="BE150" s="3">
        <v>0</v>
      </c>
      <c r="BF150" s="3">
        <v>0</v>
      </c>
      <c r="BG150" s="3">
        <v>2</v>
      </c>
      <c r="BH150" s="4">
        <v>1</v>
      </c>
      <c r="BI150" s="4">
        <v>3</v>
      </c>
      <c r="BJ150" s="4">
        <v>0</v>
      </c>
      <c r="BK150" s="4">
        <v>4</v>
      </c>
      <c r="BL150" s="4">
        <v>2</v>
      </c>
      <c r="BM150" s="4">
        <v>0</v>
      </c>
      <c r="BN150" s="4">
        <v>0</v>
      </c>
      <c r="BO150" s="4">
        <v>1</v>
      </c>
      <c r="BP150" s="4">
        <v>0</v>
      </c>
      <c r="BQ150" s="4">
        <v>4</v>
      </c>
      <c r="BR150" s="4">
        <v>2</v>
      </c>
      <c r="BS150" s="5">
        <v>3</v>
      </c>
      <c r="BT150" s="5">
        <v>0</v>
      </c>
      <c r="BU150" s="5">
        <v>2</v>
      </c>
      <c r="BV150" s="5">
        <v>4</v>
      </c>
      <c r="BW150" s="5">
        <v>1</v>
      </c>
      <c r="BX150" s="5">
        <v>2</v>
      </c>
      <c r="BY150" s="5">
        <v>0</v>
      </c>
      <c r="BZ150" s="5">
        <v>0</v>
      </c>
      <c r="CA150" s="5">
        <v>1</v>
      </c>
      <c r="CB150" s="5">
        <v>2</v>
      </c>
      <c r="CC150" s="5">
        <v>4</v>
      </c>
      <c r="CD150" s="5">
        <v>2</v>
      </c>
      <c r="CE150" s="5">
        <v>0</v>
      </c>
      <c r="CF150" s="5">
        <v>0</v>
      </c>
      <c r="CG150" s="5">
        <v>0</v>
      </c>
      <c r="CH150" s="5">
        <v>2</v>
      </c>
      <c r="CI150" s="5">
        <v>1</v>
      </c>
      <c r="CJ150" s="5">
        <v>2</v>
      </c>
      <c r="CK150" s="5">
        <v>1</v>
      </c>
      <c r="CL150" s="5">
        <v>1</v>
      </c>
      <c r="CM150" s="5">
        <v>1</v>
      </c>
      <c r="CN150" s="5">
        <v>1</v>
      </c>
      <c r="CO150" s="5">
        <v>4</v>
      </c>
      <c r="CP150" s="5">
        <v>1</v>
      </c>
      <c r="CQ150" s="5">
        <v>0</v>
      </c>
      <c r="CR150" s="5">
        <v>0</v>
      </c>
      <c r="CS150" s="5">
        <v>0</v>
      </c>
      <c r="CT150" s="5">
        <v>0</v>
      </c>
      <c r="CU150" s="6">
        <v>3</v>
      </c>
      <c r="CV150" s="6">
        <v>3</v>
      </c>
      <c r="CW150" s="6">
        <v>5</v>
      </c>
      <c r="CX150" s="6">
        <v>0</v>
      </c>
      <c r="CY150" s="6">
        <v>0</v>
      </c>
      <c r="CZ150" s="6">
        <v>0</v>
      </c>
      <c r="DA150" s="8">
        <v>1</v>
      </c>
      <c r="DB150" s="8">
        <v>0</v>
      </c>
      <c r="DC150" s="8">
        <v>2</v>
      </c>
      <c r="DD150" s="8">
        <v>0</v>
      </c>
      <c r="DE150" s="8">
        <v>0</v>
      </c>
      <c r="DF150" s="8">
        <v>0</v>
      </c>
      <c r="DG150" s="8">
        <v>1</v>
      </c>
      <c r="DH150" s="8">
        <v>0</v>
      </c>
      <c r="DI150" s="8">
        <v>2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1</v>
      </c>
      <c r="DS150" s="9">
        <v>0</v>
      </c>
      <c r="DT150" s="9">
        <v>0</v>
      </c>
      <c r="DU150" s="9">
        <v>0</v>
      </c>
      <c r="DV150" s="9">
        <v>0</v>
      </c>
      <c r="DW150" s="9">
        <v>3</v>
      </c>
      <c r="DX150" s="9">
        <v>0</v>
      </c>
      <c r="DY150" s="9">
        <v>1</v>
      </c>
      <c r="DZ150" s="9">
        <v>1</v>
      </c>
      <c r="EA150" s="9">
        <v>4</v>
      </c>
      <c r="EB150" s="9">
        <v>1</v>
      </c>
      <c r="EC150" s="9">
        <v>3</v>
      </c>
      <c r="ED150" s="9">
        <v>2</v>
      </c>
      <c r="EE150" s="9">
        <v>0</v>
      </c>
      <c r="EF150" s="9">
        <v>3</v>
      </c>
      <c r="EG150" s="9">
        <v>1</v>
      </c>
      <c r="EH150" s="9">
        <v>1</v>
      </c>
      <c r="EI150" s="9">
        <v>2</v>
      </c>
      <c r="EJ150" s="9">
        <v>0</v>
      </c>
      <c r="EK150" s="9">
        <v>2</v>
      </c>
      <c r="EL150" s="9">
        <v>1</v>
      </c>
      <c r="EM150" s="8">
        <v>1</v>
      </c>
      <c r="EN150" s="10">
        <f t="shared" si="20"/>
        <v>98</v>
      </c>
      <c r="EO150" s="10">
        <f t="shared" si="21"/>
        <v>44</v>
      </c>
      <c r="EP150" s="1">
        <f t="shared" si="22"/>
        <v>0.38686624356157434</v>
      </c>
      <c r="EQ150" s="1">
        <f t="shared" si="23"/>
        <v>142</v>
      </c>
      <c r="ER150" s="1" t="s">
        <v>561</v>
      </c>
      <c r="ES150" s="1">
        <f t="shared" si="24"/>
        <v>58.02993653423615</v>
      </c>
      <c r="ET150" s="1">
        <f t="shared" si="25"/>
        <v>1.0215827338129497</v>
      </c>
    </row>
    <row r="151" spans="1:150" ht="15.75">
      <c r="A151" s="1" t="s">
        <v>563</v>
      </c>
      <c r="B151" s="1" t="s">
        <v>564</v>
      </c>
      <c r="C151" s="1">
        <v>60</v>
      </c>
      <c r="D151" s="1"/>
      <c r="E151" s="2">
        <v>0</v>
      </c>
      <c r="F151" s="2">
        <v>0</v>
      </c>
      <c r="G151" s="2">
        <v>2</v>
      </c>
      <c r="H151" s="2">
        <v>4</v>
      </c>
      <c r="I151" s="2">
        <v>1</v>
      </c>
      <c r="J151" s="2">
        <v>0</v>
      </c>
      <c r="K151" s="2">
        <v>1</v>
      </c>
      <c r="L151" s="2">
        <v>0</v>
      </c>
      <c r="M151" s="2">
        <v>0</v>
      </c>
      <c r="N151" s="2">
        <v>1</v>
      </c>
      <c r="O151" s="2">
        <v>3</v>
      </c>
      <c r="P151" s="2">
        <v>4</v>
      </c>
      <c r="Q151" s="2">
        <v>0</v>
      </c>
      <c r="R151" s="2">
        <v>0</v>
      </c>
      <c r="S151" s="2">
        <v>1</v>
      </c>
      <c r="T151" s="2">
        <v>0</v>
      </c>
      <c r="U151" s="2">
        <v>1</v>
      </c>
      <c r="V151" s="2">
        <v>2</v>
      </c>
      <c r="W151" s="3">
        <v>2</v>
      </c>
      <c r="X151" s="3">
        <v>3</v>
      </c>
      <c r="Y151" s="3">
        <v>0</v>
      </c>
      <c r="Z151" s="3">
        <v>0</v>
      </c>
      <c r="AA151" s="3">
        <v>1</v>
      </c>
      <c r="AB151" s="3">
        <v>3</v>
      </c>
      <c r="AC151" s="3">
        <v>1</v>
      </c>
      <c r="AD151" s="3">
        <v>1</v>
      </c>
      <c r="AE151" s="3">
        <v>2</v>
      </c>
      <c r="AF151" s="3">
        <v>2</v>
      </c>
      <c r="AG151" s="3">
        <v>2</v>
      </c>
      <c r="AH151" s="3">
        <v>0</v>
      </c>
      <c r="AI151" s="3">
        <v>0</v>
      </c>
      <c r="AJ151" s="3">
        <v>0</v>
      </c>
      <c r="AK151" s="3">
        <v>1</v>
      </c>
      <c r="AL151" s="3">
        <v>2</v>
      </c>
      <c r="AM151" s="3">
        <v>0</v>
      </c>
      <c r="AN151" s="3">
        <v>0</v>
      </c>
      <c r="AO151" s="3">
        <v>0</v>
      </c>
      <c r="AP151" s="3">
        <v>1</v>
      </c>
      <c r="AQ151" s="3">
        <v>0</v>
      </c>
      <c r="AR151" s="3">
        <v>1</v>
      </c>
      <c r="AS151" s="3">
        <v>1</v>
      </c>
      <c r="AT151" s="3">
        <v>2</v>
      </c>
      <c r="AU151" s="3">
        <v>1</v>
      </c>
      <c r="AV151" s="3">
        <v>1</v>
      </c>
      <c r="AW151" s="3">
        <v>1</v>
      </c>
      <c r="AX151" s="3">
        <v>1</v>
      </c>
      <c r="AY151" s="3">
        <v>2</v>
      </c>
      <c r="AZ151" s="3">
        <v>0</v>
      </c>
      <c r="BA151" s="3">
        <v>1</v>
      </c>
      <c r="BB151" s="3">
        <v>0</v>
      </c>
      <c r="BC151" s="3">
        <v>2</v>
      </c>
      <c r="BD151" s="3">
        <v>1</v>
      </c>
      <c r="BE151" s="3">
        <v>0</v>
      </c>
      <c r="BF151" s="3">
        <v>0</v>
      </c>
      <c r="BG151" s="3">
        <v>1</v>
      </c>
      <c r="BH151" s="4">
        <v>2</v>
      </c>
      <c r="BI151" s="4">
        <v>0</v>
      </c>
      <c r="BJ151" s="4">
        <v>0</v>
      </c>
      <c r="BK151" s="4">
        <v>0</v>
      </c>
      <c r="BL151" s="4">
        <v>1</v>
      </c>
      <c r="BM151" s="4">
        <v>0</v>
      </c>
      <c r="BN151" s="4">
        <v>0</v>
      </c>
      <c r="BO151" s="4">
        <v>0</v>
      </c>
      <c r="BP151" s="4">
        <v>1</v>
      </c>
      <c r="BQ151" s="4">
        <v>1</v>
      </c>
      <c r="BR151" s="4">
        <v>1</v>
      </c>
      <c r="BS151" s="5">
        <v>1</v>
      </c>
      <c r="BT151" s="5">
        <v>3</v>
      </c>
      <c r="BU151" s="5">
        <v>0</v>
      </c>
      <c r="BV151" s="5">
        <v>0</v>
      </c>
      <c r="BW151" s="5">
        <v>0</v>
      </c>
      <c r="BX151" s="5">
        <v>1</v>
      </c>
      <c r="BY151" s="5">
        <v>0</v>
      </c>
      <c r="BZ151" s="5">
        <v>1</v>
      </c>
      <c r="CA151" s="5">
        <v>1</v>
      </c>
      <c r="CB151" s="5">
        <v>1</v>
      </c>
      <c r="CC151" s="5">
        <v>0</v>
      </c>
      <c r="CD151" s="5">
        <v>0</v>
      </c>
      <c r="CE151" s="5">
        <v>2</v>
      </c>
      <c r="CF151" s="5">
        <v>0</v>
      </c>
      <c r="CG151" s="5">
        <v>1</v>
      </c>
      <c r="CH151" s="5">
        <v>2</v>
      </c>
      <c r="CI151" s="5">
        <v>0</v>
      </c>
      <c r="CJ151" s="5">
        <v>1</v>
      </c>
      <c r="CK151" s="5">
        <v>1</v>
      </c>
      <c r="CL151" s="5">
        <v>2</v>
      </c>
      <c r="CM151" s="5">
        <v>1</v>
      </c>
      <c r="CN151" s="5">
        <v>0</v>
      </c>
      <c r="CO151" s="5">
        <v>0</v>
      </c>
      <c r="CP151" s="5">
        <v>1</v>
      </c>
      <c r="CQ151" s="5">
        <v>0</v>
      </c>
      <c r="CR151" s="5">
        <v>3</v>
      </c>
      <c r="CS151" s="5">
        <v>1</v>
      </c>
      <c r="CT151" s="5">
        <v>1</v>
      </c>
      <c r="CU151" s="6">
        <v>1</v>
      </c>
      <c r="CV151" s="6">
        <v>0</v>
      </c>
      <c r="CW151" s="6">
        <v>0</v>
      </c>
      <c r="CX151" s="6">
        <v>1</v>
      </c>
      <c r="CY151" s="6">
        <v>1</v>
      </c>
      <c r="CZ151" s="6">
        <v>2</v>
      </c>
      <c r="DA151" s="8">
        <v>1</v>
      </c>
      <c r="DB151" s="8">
        <v>2</v>
      </c>
      <c r="DC151" s="8">
        <v>1</v>
      </c>
      <c r="DD151" s="8">
        <v>1</v>
      </c>
      <c r="DE151" s="8">
        <v>3</v>
      </c>
      <c r="DF151" s="8">
        <v>1</v>
      </c>
      <c r="DG151" s="8">
        <v>1</v>
      </c>
      <c r="DH151" s="8">
        <v>1</v>
      </c>
      <c r="DI151" s="8">
        <v>0</v>
      </c>
      <c r="DJ151" s="9">
        <v>1</v>
      </c>
      <c r="DK151" s="9">
        <v>0</v>
      </c>
      <c r="DL151" s="9">
        <v>0</v>
      </c>
      <c r="DM151" s="9">
        <v>1</v>
      </c>
      <c r="DN151" s="9">
        <v>1</v>
      </c>
      <c r="DO151" s="9">
        <v>3</v>
      </c>
      <c r="DP151" s="9">
        <v>0</v>
      </c>
      <c r="DQ151" s="9">
        <v>0</v>
      </c>
      <c r="DR151" s="9">
        <v>3</v>
      </c>
      <c r="DS151" s="9">
        <v>0</v>
      </c>
      <c r="DT151" s="9">
        <v>0</v>
      </c>
      <c r="DU151" s="9">
        <v>1</v>
      </c>
      <c r="DV151" s="9">
        <v>0</v>
      </c>
      <c r="DW151" s="9">
        <v>2</v>
      </c>
      <c r="DX151" s="9">
        <v>0</v>
      </c>
      <c r="DY151" s="9">
        <v>0</v>
      </c>
      <c r="DZ151" s="9">
        <v>0</v>
      </c>
      <c r="EA151" s="9">
        <v>0</v>
      </c>
      <c r="EB151" s="9">
        <v>2</v>
      </c>
      <c r="EC151" s="9">
        <v>1</v>
      </c>
      <c r="ED151" s="9">
        <v>0</v>
      </c>
      <c r="EE151" s="9">
        <v>1</v>
      </c>
      <c r="EF151" s="9">
        <v>0</v>
      </c>
      <c r="EG151" s="9">
        <v>0</v>
      </c>
      <c r="EH151" s="9">
        <v>2</v>
      </c>
      <c r="EI151" s="9">
        <v>0</v>
      </c>
      <c r="EJ151" s="9">
        <v>0</v>
      </c>
      <c r="EK151" s="9">
        <v>1</v>
      </c>
      <c r="EL151" s="9">
        <v>2</v>
      </c>
      <c r="EM151" s="8">
        <v>2</v>
      </c>
      <c r="EN151" s="10">
        <f t="shared" si="20"/>
        <v>86</v>
      </c>
      <c r="EO151" s="10">
        <f t="shared" si="21"/>
        <v>39</v>
      </c>
      <c r="EP151" s="1">
        <f t="shared" si="22"/>
        <v>0.3911586663230773</v>
      </c>
      <c r="EQ151" s="1">
        <f t="shared" si="23"/>
        <v>125</v>
      </c>
      <c r="ER151" s="1" t="s">
        <v>563</v>
      </c>
      <c r="ES151" s="1">
        <f t="shared" si="24"/>
        <v>58.67379994846159</v>
      </c>
      <c r="ET151" s="1">
        <f t="shared" si="25"/>
        <v>0.8992805755395683</v>
      </c>
    </row>
    <row r="152" spans="1:150" ht="15.75">
      <c r="A152" s="1" t="s">
        <v>565</v>
      </c>
      <c r="B152" s="1" t="s">
        <v>566</v>
      </c>
      <c r="C152" s="1">
        <v>44</v>
      </c>
      <c r="D152" s="1"/>
      <c r="E152" s="2">
        <v>1</v>
      </c>
      <c r="F152" s="2">
        <v>1</v>
      </c>
      <c r="G152" s="2">
        <v>1</v>
      </c>
      <c r="H152" s="2">
        <v>1</v>
      </c>
      <c r="I152" s="2">
        <v>0</v>
      </c>
      <c r="J152" s="2">
        <v>0</v>
      </c>
      <c r="K152" s="2">
        <v>0</v>
      </c>
      <c r="L152" s="2">
        <v>6</v>
      </c>
      <c r="M152" s="2">
        <v>3</v>
      </c>
      <c r="N152" s="2">
        <v>1</v>
      </c>
      <c r="O152" s="2">
        <v>0</v>
      </c>
      <c r="P152" s="2">
        <v>0</v>
      </c>
      <c r="Q152" s="2">
        <v>2</v>
      </c>
      <c r="R152" s="2">
        <v>2</v>
      </c>
      <c r="S152" s="2">
        <v>1</v>
      </c>
      <c r="T152" s="2">
        <v>0</v>
      </c>
      <c r="U152" s="2">
        <v>0</v>
      </c>
      <c r="V152" s="2">
        <v>0</v>
      </c>
      <c r="W152" s="3">
        <v>1</v>
      </c>
      <c r="X152" s="3">
        <v>1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5</v>
      </c>
      <c r="AH152" s="3">
        <v>0</v>
      </c>
      <c r="AI152" s="3">
        <v>0</v>
      </c>
      <c r="AJ152" s="3">
        <v>0</v>
      </c>
      <c r="AK152" s="3">
        <v>2</v>
      </c>
      <c r="AL152" s="3">
        <v>1</v>
      </c>
      <c r="AM152" s="3">
        <v>0</v>
      </c>
      <c r="AN152" s="3">
        <v>1</v>
      </c>
      <c r="AO152" s="3">
        <v>1</v>
      </c>
      <c r="AP152" s="3">
        <v>0</v>
      </c>
      <c r="AQ152" s="3">
        <v>1</v>
      </c>
      <c r="AR152" s="3">
        <v>1</v>
      </c>
      <c r="AS152" s="3">
        <v>0</v>
      </c>
      <c r="AT152" s="3">
        <v>4</v>
      </c>
      <c r="AU152" s="3">
        <v>0</v>
      </c>
      <c r="AV152" s="3">
        <v>0</v>
      </c>
      <c r="AW152" s="3">
        <v>0</v>
      </c>
      <c r="AX152" s="3">
        <v>2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1</v>
      </c>
      <c r="BH152" s="4">
        <v>1</v>
      </c>
      <c r="BI152" s="4">
        <v>0</v>
      </c>
      <c r="BJ152" s="4">
        <v>0</v>
      </c>
      <c r="BK152" s="4">
        <v>3</v>
      </c>
      <c r="BL152" s="4">
        <v>0</v>
      </c>
      <c r="BM152" s="4">
        <v>3</v>
      </c>
      <c r="BN152" s="4">
        <v>0</v>
      </c>
      <c r="BO152" s="4">
        <v>0</v>
      </c>
      <c r="BP152" s="4">
        <v>0</v>
      </c>
      <c r="BQ152" s="4">
        <v>4</v>
      </c>
      <c r="BR152" s="4">
        <v>0</v>
      </c>
      <c r="BS152" s="5">
        <v>0</v>
      </c>
      <c r="BT152" s="5">
        <v>1</v>
      </c>
      <c r="BU152" s="5">
        <v>1</v>
      </c>
      <c r="BV152" s="5">
        <v>1</v>
      </c>
      <c r="BW152" s="5">
        <v>1</v>
      </c>
      <c r="BX152" s="5">
        <v>1</v>
      </c>
      <c r="BY152" s="5">
        <v>0</v>
      </c>
      <c r="BZ152" s="5">
        <v>0</v>
      </c>
      <c r="CA152" s="5">
        <v>2</v>
      </c>
      <c r="CB152" s="5">
        <v>0</v>
      </c>
      <c r="CC152" s="5">
        <v>0</v>
      </c>
      <c r="CD152" s="5">
        <v>1</v>
      </c>
      <c r="CE152" s="5">
        <v>1</v>
      </c>
      <c r="CF152" s="5">
        <v>0</v>
      </c>
      <c r="CG152" s="5">
        <v>1</v>
      </c>
      <c r="CH152" s="5">
        <v>0</v>
      </c>
      <c r="CI152" s="5">
        <v>0</v>
      </c>
      <c r="CJ152" s="5">
        <v>0</v>
      </c>
      <c r="CK152" s="5">
        <v>0</v>
      </c>
      <c r="CL152" s="5">
        <v>1</v>
      </c>
      <c r="CM152" s="5">
        <v>0</v>
      </c>
      <c r="CN152" s="5">
        <v>2</v>
      </c>
      <c r="CO152" s="5">
        <v>2</v>
      </c>
      <c r="CP152" s="5">
        <v>0</v>
      </c>
      <c r="CQ152" s="5">
        <v>1</v>
      </c>
      <c r="CR152" s="5">
        <v>0</v>
      </c>
      <c r="CS152" s="5">
        <v>0</v>
      </c>
      <c r="CT152" s="5">
        <v>1</v>
      </c>
      <c r="CU152" s="6">
        <v>0</v>
      </c>
      <c r="CV152" s="6">
        <v>1</v>
      </c>
      <c r="CW152" s="6">
        <v>0</v>
      </c>
      <c r="CX152" s="6">
        <v>2</v>
      </c>
      <c r="CY152" s="6">
        <v>2</v>
      </c>
      <c r="CZ152" s="6">
        <v>1</v>
      </c>
      <c r="DA152" s="8">
        <v>0</v>
      </c>
      <c r="DB152" s="8">
        <v>1</v>
      </c>
      <c r="DC152" s="8">
        <v>0</v>
      </c>
      <c r="DD152" s="8">
        <v>1</v>
      </c>
      <c r="DE152" s="8">
        <v>0</v>
      </c>
      <c r="DF152" s="8">
        <v>0</v>
      </c>
      <c r="DG152" s="8">
        <v>0</v>
      </c>
      <c r="DH152" s="8">
        <v>0</v>
      </c>
      <c r="DI152" s="8">
        <v>1</v>
      </c>
      <c r="DJ152" s="9">
        <v>0</v>
      </c>
      <c r="DK152" s="9">
        <v>0</v>
      </c>
      <c r="DL152" s="9">
        <v>0</v>
      </c>
      <c r="DM152" s="9">
        <v>3</v>
      </c>
      <c r="DN152" s="9">
        <v>0</v>
      </c>
      <c r="DO152" s="9">
        <v>1</v>
      </c>
      <c r="DP152" s="9">
        <v>0</v>
      </c>
      <c r="DQ152" s="9">
        <v>0</v>
      </c>
      <c r="DR152" s="9">
        <v>2</v>
      </c>
      <c r="DS152" s="9">
        <v>0</v>
      </c>
      <c r="DT152" s="9">
        <v>0</v>
      </c>
      <c r="DU152" s="9">
        <v>0</v>
      </c>
      <c r="DV152" s="9">
        <v>0</v>
      </c>
      <c r="DW152" s="9">
        <v>0</v>
      </c>
      <c r="DX152" s="9">
        <v>0</v>
      </c>
      <c r="DY152" s="9">
        <v>2</v>
      </c>
      <c r="DZ152" s="9">
        <v>1</v>
      </c>
      <c r="EA152" s="9">
        <v>1</v>
      </c>
      <c r="EB152" s="9">
        <v>2</v>
      </c>
      <c r="EC152" s="9">
        <v>4</v>
      </c>
      <c r="ED152" s="9">
        <v>2</v>
      </c>
      <c r="EE152" s="9">
        <v>1</v>
      </c>
      <c r="EF152" s="9">
        <v>2</v>
      </c>
      <c r="EG152" s="9">
        <v>0</v>
      </c>
      <c r="EH152" s="9">
        <v>1</v>
      </c>
      <c r="EI152" s="9">
        <v>0</v>
      </c>
      <c r="EJ152" s="9">
        <v>0</v>
      </c>
      <c r="EK152" s="9">
        <v>4</v>
      </c>
      <c r="EL152" s="9">
        <v>0</v>
      </c>
      <c r="EM152" s="8">
        <v>0</v>
      </c>
      <c r="EN152" s="10">
        <f t="shared" si="20"/>
        <v>68</v>
      </c>
      <c r="EO152" s="10">
        <f t="shared" si="21"/>
        <v>35</v>
      </c>
      <c r="EP152" s="1">
        <f t="shared" si="22"/>
        <v>0.3960115970398259</v>
      </c>
      <c r="EQ152" s="1">
        <f t="shared" si="23"/>
        <v>103</v>
      </c>
      <c r="ER152" s="1" t="s">
        <v>565</v>
      </c>
      <c r="ES152" s="1">
        <f t="shared" si="24"/>
        <v>59.40173955597389</v>
      </c>
      <c r="ET152" s="1">
        <f t="shared" si="25"/>
        <v>0.7410071942446043</v>
      </c>
    </row>
    <row r="153" spans="1:150" ht="15.75">
      <c r="A153" s="1" t="s">
        <v>567</v>
      </c>
      <c r="B153" s="1" t="s">
        <v>568</v>
      </c>
      <c r="C153" s="1">
        <v>45</v>
      </c>
      <c r="D153" s="1"/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0</v>
      </c>
      <c r="K153" s="2">
        <v>1</v>
      </c>
      <c r="L153" s="2">
        <v>0</v>
      </c>
      <c r="M153" s="2">
        <v>0</v>
      </c>
      <c r="N153" s="2">
        <v>0</v>
      </c>
      <c r="O153" s="2">
        <v>1</v>
      </c>
      <c r="P153" s="2">
        <v>1</v>
      </c>
      <c r="Q153" s="2">
        <v>1</v>
      </c>
      <c r="R153" s="2">
        <v>1</v>
      </c>
      <c r="S153" s="2">
        <v>0</v>
      </c>
      <c r="T153" s="2">
        <v>0</v>
      </c>
      <c r="U153" s="2">
        <v>0</v>
      </c>
      <c r="V153" s="2">
        <v>0</v>
      </c>
      <c r="W153" s="3">
        <v>1</v>
      </c>
      <c r="X153" s="3">
        <v>1</v>
      </c>
      <c r="Y153" s="3">
        <v>0</v>
      </c>
      <c r="Z153" s="3">
        <v>1</v>
      </c>
      <c r="AA153" s="3">
        <v>3</v>
      </c>
      <c r="AB153" s="3">
        <v>0</v>
      </c>
      <c r="AC153" s="3">
        <v>0</v>
      </c>
      <c r="AD153" s="3">
        <v>2</v>
      </c>
      <c r="AE153" s="3">
        <v>0</v>
      </c>
      <c r="AF153" s="3">
        <v>0</v>
      </c>
      <c r="AG153" s="3">
        <v>1</v>
      </c>
      <c r="AH153" s="3">
        <v>0</v>
      </c>
      <c r="AI153" s="3">
        <v>0</v>
      </c>
      <c r="AJ153" s="3">
        <v>0</v>
      </c>
      <c r="AK153" s="3">
        <v>1</v>
      </c>
      <c r="AL153" s="3">
        <v>3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4</v>
      </c>
      <c r="AU153" s="3">
        <v>0</v>
      </c>
      <c r="AV153" s="3">
        <v>1</v>
      </c>
      <c r="AW153" s="3">
        <v>1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2</v>
      </c>
      <c r="BE153" s="3">
        <v>1</v>
      </c>
      <c r="BF153" s="3">
        <v>1</v>
      </c>
      <c r="BG153" s="3">
        <v>1</v>
      </c>
      <c r="BH153" s="4">
        <v>1</v>
      </c>
      <c r="BI153" s="4">
        <v>0</v>
      </c>
      <c r="BJ153" s="4">
        <v>0</v>
      </c>
      <c r="BK153" s="4">
        <v>1</v>
      </c>
      <c r="BL153" s="4">
        <v>1</v>
      </c>
      <c r="BM153" s="4">
        <v>0</v>
      </c>
      <c r="BN153" s="4">
        <v>0</v>
      </c>
      <c r="BO153" s="4">
        <v>1</v>
      </c>
      <c r="BP153" s="4">
        <v>1</v>
      </c>
      <c r="BQ153" s="4">
        <v>1</v>
      </c>
      <c r="BR153" s="4">
        <v>1</v>
      </c>
      <c r="BS153" s="5">
        <v>0</v>
      </c>
      <c r="BT153" s="5">
        <v>2</v>
      </c>
      <c r="BU153" s="5">
        <v>0</v>
      </c>
      <c r="BV153" s="5">
        <v>1</v>
      </c>
      <c r="BW153" s="5">
        <v>0</v>
      </c>
      <c r="BX153" s="5">
        <v>1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2</v>
      </c>
      <c r="CE153" s="5">
        <v>0</v>
      </c>
      <c r="CF153" s="5">
        <v>0</v>
      </c>
      <c r="CG153" s="5">
        <v>1</v>
      </c>
      <c r="CH153" s="5">
        <v>1</v>
      </c>
      <c r="CI153" s="5">
        <v>1</v>
      </c>
      <c r="CJ153" s="5">
        <v>2</v>
      </c>
      <c r="CK153" s="5">
        <v>0</v>
      </c>
      <c r="CL153" s="5">
        <v>1</v>
      </c>
      <c r="CM153" s="5">
        <v>1</v>
      </c>
      <c r="CN153" s="5">
        <v>0</v>
      </c>
      <c r="CO153" s="5">
        <v>0</v>
      </c>
      <c r="CP153" s="5">
        <v>0</v>
      </c>
      <c r="CQ153" s="5">
        <v>0</v>
      </c>
      <c r="CR153" s="5">
        <v>6</v>
      </c>
      <c r="CS153" s="5">
        <v>5</v>
      </c>
      <c r="CT153" s="5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2</v>
      </c>
      <c r="DA153" s="8">
        <v>1</v>
      </c>
      <c r="DB153" s="8">
        <v>0</v>
      </c>
      <c r="DC153" s="8">
        <v>1</v>
      </c>
      <c r="DD153" s="8">
        <v>0</v>
      </c>
      <c r="DE153" s="8">
        <v>3</v>
      </c>
      <c r="DF153" s="8">
        <v>0</v>
      </c>
      <c r="DG153" s="8">
        <v>1</v>
      </c>
      <c r="DH153" s="8">
        <v>0</v>
      </c>
      <c r="DI153" s="8">
        <v>1</v>
      </c>
      <c r="DJ153" s="9">
        <v>0</v>
      </c>
      <c r="DK153" s="9">
        <v>0</v>
      </c>
      <c r="DL153" s="9">
        <v>1</v>
      </c>
      <c r="DM153" s="9">
        <v>0</v>
      </c>
      <c r="DN153" s="9">
        <v>0</v>
      </c>
      <c r="DO153" s="9">
        <v>1</v>
      </c>
      <c r="DP153" s="9">
        <v>0</v>
      </c>
      <c r="DQ153" s="9">
        <v>1</v>
      </c>
      <c r="DR153" s="9">
        <v>0</v>
      </c>
      <c r="DS153" s="9">
        <v>0</v>
      </c>
      <c r="DT153" s="9">
        <v>0</v>
      </c>
      <c r="DU153" s="9">
        <v>0</v>
      </c>
      <c r="DV153" s="9">
        <v>0</v>
      </c>
      <c r="DW153" s="9">
        <v>1</v>
      </c>
      <c r="DX153" s="9">
        <v>2</v>
      </c>
      <c r="DY153" s="9">
        <v>0</v>
      </c>
      <c r="DZ153" s="9">
        <v>2</v>
      </c>
      <c r="EA153" s="9">
        <v>0</v>
      </c>
      <c r="EB153" s="9">
        <v>3</v>
      </c>
      <c r="EC153" s="9">
        <v>0</v>
      </c>
      <c r="ED153" s="9">
        <v>0</v>
      </c>
      <c r="EE153" s="9">
        <v>4</v>
      </c>
      <c r="EF153" s="9">
        <v>1</v>
      </c>
      <c r="EG153" s="9">
        <v>2</v>
      </c>
      <c r="EH153" s="9">
        <v>0</v>
      </c>
      <c r="EI153" s="9">
        <v>0</v>
      </c>
      <c r="EJ153" s="9">
        <v>1</v>
      </c>
      <c r="EK153" s="9">
        <v>0</v>
      </c>
      <c r="EL153" s="9">
        <v>1</v>
      </c>
      <c r="EM153" s="8">
        <v>0</v>
      </c>
      <c r="EN153" s="10">
        <f t="shared" si="20"/>
        <v>65</v>
      </c>
      <c r="EO153" s="10">
        <f t="shared" si="21"/>
        <v>29</v>
      </c>
      <c r="EP153" s="1">
        <f t="shared" si="22"/>
        <v>0.40106287264364565</v>
      </c>
      <c r="EQ153" s="1">
        <f t="shared" si="23"/>
        <v>94</v>
      </c>
      <c r="ER153" s="1" t="s">
        <v>567</v>
      </c>
      <c r="ES153" s="1">
        <f t="shared" si="24"/>
        <v>60.159430896546844</v>
      </c>
      <c r="ET153" s="1">
        <f t="shared" si="25"/>
        <v>0.6762589928057554</v>
      </c>
    </row>
    <row r="154" spans="1:150" ht="15.75">
      <c r="A154" s="1" t="s">
        <v>569</v>
      </c>
      <c r="B154" s="1" t="s">
        <v>570</v>
      </c>
      <c r="C154" s="1">
        <v>71</v>
      </c>
      <c r="D154" s="1"/>
      <c r="E154" s="2">
        <v>21</v>
      </c>
      <c r="F154" s="2">
        <v>8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14</v>
      </c>
      <c r="M154" s="2">
        <v>16</v>
      </c>
      <c r="N154" s="2">
        <v>13</v>
      </c>
      <c r="O154" s="2">
        <v>0</v>
      </c>
      <c r="P154" s="2">
        <v>0</v>
      </c>
      <c r="Q154" s="2">
        <v>14</v>
      </c>
      <c r="R154" s="2">
        <v>16</v>
      </c>
      <c r="S154" s="2">
        <v>6</v>
      </c>
      <c r="T154" s="2">
        <v>9</v>
      </c>
      <c r="U154" s="2">
        <v>0</v>
      </c>
      <c r="V154" s="2">
        <v>1</v>
      </c>
      <c r="W154" s="3">
        <v>5</v>
      </c>
      <c r="X154" s="3">
        <v>5</v>
      </c>
      <c r="Y154" s="3">
        <v>6</v>
      </c>
      <c r="Z154" s="3">
        <v>0</v>
      </c>
      <c r="AA154" s="3">
        <v>1</v>
      </c>
      <c r="AB154" s="3">
        <v>3</v>
      </c>
      <c r="AC154" s="3">
        <v>0</v>
      </c>
      <c r="AD154" s="3">
        <v>0</v>
      </c>
      <c r="AE154" s="3">
        <v>0</v>
      </c>
      <c r="AF154" s="3">
        <v>0</v>
      </c>
      <c r="AG154" s="3">
        <v>6</v>
      </c>
      <c r="AH154" s="3">
        <v>2</v>
      </c>
      <c r="AI154" s="3">
        <v>0</v>
      </c>
      <c r="AJ154" s="3">
        <v>0</v>
      </c>
      <c r="AK154" s="3">
        <v>16</v>
      </c>
      <c r="AL154" s="3">
        <v>1</v>
      </c>
      <c r="AM154" s="3">
        <v>1</v>
      </c>
      <c r="AN154" s="3">
        <v>1</v>
      </c>
      <c r="AO154" s="3">
        <v>0</v>
      </c>
      <c r="AP154" s="3">
        <v>0</v>
      </c>
      <c r="AQ154" s="3">
        <v>5</v>
      </c>
      <c r="AR154" s="3">
        <v>2</v>
      </c>
      <c r="AS154" s="3">
        <v>4</v>
      </c>
      <c r="AT154" s="3">
        <v>11</v>
      </c>
      <c r="AU154" s="3">
        <v>1</v>
      </c>
      <c r="AV154" s="3">
        <v>1</v>
      </c>
      <c r="AW154" s="3">
        <v>0</v>
      </c>
      <c r="AX154" s="3">
        <v>16</v>
      </c>
      <c r="AY154" s="3">
        <v>0</v>
      </c>
      <c r="AZ154" s="3">
        <v>1</v>
      </c>
      <c r="BA154" s="3">
        <v>22</v>
      </c>
      <c r="BB154" s="3">
        <v>3</v>
      </c>
      <c r="BC154" s="3">
        <v>1</v>
      </c>
      <c r="BD154" s="3">
        <v>0</v>
      </c>
      <c r="BE154" s="3">
        <v>19</v>
      </c>
      <c r="BF154" s="3">
        <v>19</v>
      </c>
      <c r="BG154" s="3">
        <v>0</v>
      </c>
      <c r="BH154" s="4">
        <v>9</v>
      </c>
      <c r="BI154" s="4">
        <v>4</v>
      </c>
      <c r="BJ154" s="4">
        <v>0</v>
      </c>
      <c r="BK154" s="4">
        <v>7</v>
      </c>
      <c r="BL154" s="4">
        <v>0</v>
      </c>
      <c r="BM154" s="4">
        <v>3</v>
      </c>
      <c r="BN154" s="4">
        <v>0</v>
      </c>
      <c r="BO154" s="4">
        <v>6</v>
      </c>
      <c r="BP154" s="4">
        <v>0</v>
      </c>
      <c r="BQ154" s="4">
        <v>15</v>
      </c>
      <c r="BR154" s="4">
        <v>0</v>
      </c>
      <c r="BS154" s="5">
        <v>3</v>
      </c>
      <c r="BT154" s="5">
        <v>2</v>
      </c>
      <c r="BU154" s="5">
        <v>2</v>
      </c>
      <c r="BV154" s="5">
        <v>7</v>
      </c>
      <c r="BW154" s="5">
        <v>6</v>
      </c>
      <c r="BX154" s="5">
        <v>10</v>
      </c>
      <c r="BY154" s="5">
        <v>0</v>
      </c>
      <c r="BZ154" s="5">
        <v>2</v>
      </c>
      <c r="CA154" s="5">
        <v>7</v>
      </c>
      <c r="CB154" s="5">
        <v>3</v>
      </c>
      <c r="CC154" s="5">
        <v>8</v>
      </c>
      <c r="CD154" s="5">
        <v>0</v>
      </c>
      <c r="CE154" s="5">
        <v>9</v>
      </c>
      <c r="CF154" s="5">
        <v>3</v>
      </c>
      <c r="CG154" s="5">
        <v>6</v>
      </c>
      <c r="CH154" s="5">
        <v>17</v>
      </c>
      <c r="CI154" s="5">
        <v>3</v>
      </c>
      <c r="CJ154" s="5">
        <v>1</v>
      </c>
      <c r="CK154" s="5">
        <v>5</v>
      </c>
      <c r="CL154" s="5">
        <v>11</v>
      </c>
      <c r="CM154" s="5">
        <v>1</v>
      </c>
      <c r="CN154" s="5">
        <v>17</v>
      </c>
      <c r="CO154" s="5">
        <v>4</v>
      </c>
      <c r="CP154" s="5">
        <v>2</v>
      </c>
      <c r="CQ154" s="5">
        <v>2</v>
      </c>
      <c r="CR154" s="5">
        <v>4</v>
      </c>
      <c r="CS154" s="5">
        <v>0</v>
      </c>
      <c r="CT154" s="5">
        <v>1</v>
      </c>
      <c r="CU154" s="6">
        <v>1</v>
      </c>
      <c r="CV154" s="6">
        <v>3</v>
      </c>
      <c r="CW154" s="6">
        <v>5</v>
      </c>
      <c r="CX154" s="6">
        <v>5</v>
      </c>
      <c r="CY154" s="6">
        <v>5</v>
      </c>
      <c r="CZ154" s="6">
        <v>5</v>
      </c>
      <c r="DA154" s="8">
        <v>3</v>
      </c>
      <c r="DB154" s="8">
        <v>0</v>
      </c>
      <c r="DC154" s="8">
        <v>3</v>
      </c>
      <c r="DD154" s="8">
        <v>0</v>
      </c>
      <c r="DE154" s="8">
        <v>4</v>
      </c>
      <c r="DF154" s="8">
        <v>0</v>
      </c>
      <c r="DG154" s="8">
        <v>2</v>
      </c>
      <c r="DH154" s="8">
        <v>1</v>
      </c>
      <c r="DI154" s="8">
        <v>9</v>
      </c>
      <c r="DJ154" s="9">
        <v>0</v>
      </c>
      <c r="DK154" s="9">
        <v>0</v>
      </c>
      <c r="DL154" s="9">
        <v>1</v>
      </c>
      <c r="DM154" s="9">
        <v>9</v>
      </c>
      <c r="DN154" s="9">
        <v>1</v>
      </c>
      <c r="DO154" s="9">
        <v>10</v>
      </c>
      <c r="DP154" s="9">
        <v>0</v>
      </c>
      <c r="DQ154" s="9">
        <v>1</v>
      </c>
      <c r="DR154" s="9">
        <v>4</v>
      </c>
      <c r="DS154" s="9">
        <v>0</v>
      </c>
      <c r="DT154" s="9">
        <v>0</v>
      </c>
      <c r="DU154" s="9">
        <v>0</v>
      </c>
      <c r="DV154" s="9">
        <v>2</v>
      </c>
      <c r="DW154" s="9">
        <v>3</v>
      </c>
      <c r="DX154" s="9">
        <v>5</v>
      </c>
      <c r="DY154" s="9">
        <v>16</v>
      </c>
      <c r="DZ154" s="9">
        <v>1</v>
      </c>
      <c r="EA154" s="9">
        <v>22</v>
      </c>
      <c r="EB154" s="9">
        <v>2</v>
      </c>
      <c r="EC154" s="9">
        <v>38</v>
      </c>
      <c r="ED154" s="9">
        <v>4</v>
      </c>
      <c r="EE154" s="9">
        <v>5</v>
      </c>
      <c r="EF154" s="9">
        <v>6</v>
      </c>
      <c r="EG154" s="9">
        <v>8</v>
      </c>
      <c r="EH154" s="9">
        <v>3</v>
      </c>
      <c r="EI154" s="9">
        <v>1</v>
      </c>
      <c r="EJ154" s="9">
        <v>11</v>
      </c>
      <c r="EK154" s="9">
        <v>4</v>
      </c>
      <c r="EL154" s="9">
        <v>0</v>
      </c>
      <c r="EM154" s="8">
        <v>0</v>
      </c>
      <c r="EN154" s="10">
        <f t="shared" si="20"/>
        <v>450</v>
      </c>
      <c r="EO154" s="10">
        <f t="shared" si="21"/>
        <v>203</v>
      </c>
      <c r="EP154" s="1">
        <f t="shared" si="22"/>
        <v>0.4030280070492709</v>
      </c>
      <c r="EQ154" s="1">
        <f t="shared" si="23"/>
        <v>653</v>
      </c>
      <c r="ER154" s="1" t="s">
        <v>569</v>
      </c>
      <c r="ES154" s="1">
        <f t="shared" si="24"/>
        <v>60.454201057390634</v>
      </c>
      <c r="ET154" s="1">
        <f t="shared" si="25"/>
        <v>4.697841726618705</v>
      </c>
    </row>
    <row r="155" spans="1:150" ht="15.75">
      <c r="A155" s="1" t="s">
        <v>571</v>
      </c>
      <c r="B155" s="1" t="s">
        <v>572</v>
      </c>
      <c r="C155" s="1">
        <v>22</v>
      </c>
      <c r="D155" s="1"/>
      <c r="E155" s="2">
        <v>0</v>
      </c>
      <c r="F155" s="2">
        <v>0</v>
      </c>
      <c r="G155" s="2">
        <v>0</v>
      </c>
      <c r="H155" s="2">
        <v>0</v>
      </c>
      <c r="I155" s="2">
        <v>2</v>
      </c>
      <c r="J155" s="2">
        <v>0</v>
      </c>
      <c r="K155" s="2">
        <v>1</v>
      </c>
      <c r="L155" s="2">
        <v>0</v>
      </c>
      <c r="M155" s="2">
        <v>0</v>
      </c>
      <c r="N155" s="2">
        <v>0</v>
      </c>
      <c r="O155" s="2">
        <v>2</v>
      </c>
      <c r="P155" s="2">
        <v>2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1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1</v>
      </c>
      <c r="AI155" s="3">
        <v>0</v>
      </c>
      <c r="AJ155" s="3">
        <v>0</v>
      </c>
      <c r="AK155" s="3">
        <v>1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2</v>
      </c>
      <c r="AT155" s="3">
        <v>0</v>
      </c>
      <c r="AU155" s="3">
        <v>0</v>
      </c>
      <c r="AV155" s="3">
        <v>0</v>
      </c>
      <c r="AW155" s="3">
        <v>0</v>
      </c>
      <c r="AX155" s="3">
        <v>1</v>
      </c>
      <c r="AY155" s="3">
        <v>0</v>
      </c>
      <c r="AZ155" s="3">
        <v>1</v>
      </c>
      <c r="BA155" s="3">
        <v>0</v>
      </c>
      <c r="BB155" s="3">
        <v>1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4">
        <v>2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5">
        <v>0</v>
      </c>
      <c r="BT155" s="5">
        <v>2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1</v>
      </c>
      <c r="CE155" s="5">
        <v>0</v>
      </c>
      <c r="CF155" s="5">
        <v>1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1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1</v>
      </c>
      <c r="CS155" s="5">
        <v>1</v>
      </c>
      <c r="CT155" s="5">
        <v>1</v>
      </c>
      <c r="CU155" s="6">
        <v>0</v>
      </c>
      <c r="CV155" s="6">
        <v>0</v>
      </c>
      <c r="CW155" s="6">
        <v>0</v>
      </c>
      <c r="CX155" s="6">
        <v>1</v>
      </c>
      <c r="CY155" s="6">
        <v>1</v>
      </c>
      <c r="CZ155" s="6">
        <v>1</v>
      </c>
      <c r="DA155" s="8">
        <v>0</v>
      </c>
      <c r="DB155" s="8">
        <v>1</v>
      </c>
      <c r="DC155" s="8">
        <v>0</v>
      </c>
      <c r="DD155" s="8">
        <v>0</v>
      </c>
      <c r="DE155" s="8">
        <v>0</v>
      </c>
      <c r="DF155" s="8">
        <v>0</v>
      </c>
      <c r="DG155" s="8">
        <v>0</v>
      </c>
      <c r="DH155" s="8">
        <v>0</v>
      </c>
      <c r="DI155" s="8">
        <v>0</v>
      </c>
      <c r="DJ155" s="9">
        <v>0</v>
      </c>
      <c r="DK155" s="9">
        <v>0</v>
      </c>
      <c r="DL155" s="9">
        <v>1</v>
      </c>
      <c r="DM155" s="9">
        <v>1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9">
        <v>0</v>
      </c>
      <c r="DV155" s="9">
        <v>1</v>
      </c>
      <c r="DW155" s="9">
        <v>1</v>
      </c>
      <c r="DX155" s="9">
        <v>0</v>
      </c>
      <c r="DY155" s="9">
        <v>1</v>
      </c>
      <c r="DZ155" s="9">
        <v>1</v>
      </c>
      <c r="EA155" s="9">
        <v>0</v>
      </c>
      <c r="EB155" s="9">
        <v>1</v>
      </c>
      <c r="EC155" s="9">
        <v>0</v>
      </c>
      <c r="ED155" s="9">
        <v>0</v>
      </c>
      <c r="EE155" s="9">
        <v>0</v>
      </c>
      <c r="EF155" s="9">
        <v>1</v>
      </c>
      <c r="EG155" s="9">
        <v>0</v>
      </c>
      <c r="EH155" s="9">
        <v>1</v>
      </c>
      <c r="EI155" s="9">
        <v>0</v>
      </c>
      <c r="EJ155" s="9">
        <v>0</v>
      </c>
      <c r="EK155" s="9">
        <v>0</v>
      </c>
      <c r="EL155" s="9">
        <v>0</v>
      </c>
      <c r="EM155" s="8">
        <v>0</v>
      </c>
      <c r="EN155" s="10">
        <f t="shared" si="20"/>
        <v>25</v>
      </c>
      <c r="EO155" s="10">
        <f t="shared" si="21"/>
        <v>13</v>
      </c>
      <c r="EP155" s="1">
        <f t="shared" si="22"/>
        <v>0.4071616219340394</v>
      </c>
      <c r="EQ155" s="1">
        <f t="shared" si="23"/>
        <v>38</v>
      </c>
      <c r="ER155" s="1" t="s">
        <v>571</v>
      </c>
      <c r="ES155" s="1">
        <f t="shared" si="24"/>
        <v>61.074243290105905</v>
      </c>
      <c r="ET155" s="1">
        <f t="shared" si="25"/>
        <v>0.2733812949640288</v>
      </c>
    </row>
    <row r="156" spans="1:150" ht="15.75">
      <c r="A156" s="1" t="s">
        <v>573</v>
      </c>
      <c r="B156" s="1" t="s">
        <v>574</v>
      </c>
      <c r="C156" s="1">
        <v>27</v>
      </c>
      <c r="D156" s="1"/>
      <c r="E156" s="2">
        <v>0</v>
      </c>
      <c r="F156" s="2">
        <v>0</v>
      </c>
      <c r="G156" s="2">
        <v>0</v>
      </c>
      <c r="H156" s="2">
        <v>0</v>
      </c>
      <c r="I156" s="2">
        <v>1</v>
      </c>
      <c r="J156" s="2">
        <v>2</v>
      </c>
      <c r="K156" s="2">
        <v>2</v>
      </c>
      <c r="L156" s="2">
        <v>0</v>
      </c>
      <c r="M156" s="2">
        <v>0</v>
      </c>
      <c r="N156" s="2">
        <v>0</v>
      </c>
      <c r="O156" s="2">
        <v>2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2</v>
      </c>
      <c r="V156" s="2">
        <v>0</v>
      </c>
      <c r="W156" s="3">
        <v>0</v>
      </c>
      <c r="X156" s="3">
        <v>0</v>
      </c>
      <c r="Y156" s="3">
        <v>0</v>
      </c>
      <c r="Z156" s="3">
        <v>5</v>
      </c>
      <c r="AA156" s="3">
        <v>0</v>
      </c>
      <c r="AB156" s="3">
        <v>2</v>
      </c>
      <c r="AC156" s="3">
        <v>0</v>
      </c>
      <c r="AD156" s="3">
        <v>1</v>
      </c>
      <c r="AE156" s="3">
        <v>1</v>
      </c>
      <c r="AF156" s="3">
        <v>0</v>
      </c>
      <c r="AG156" s="3">
        <v>0</v>
      </c>
      <c r="AH156" s="3">
        <v>1</v>
      </c>
      <c r="AI156" s="3">
        <v>0</v>
      </c>
      <c r="AJ156" s="3">
        <v>3</v>
      </c>
      <c r="AK156" s="3">
        <v>0</v>
      </c>
      <c r="AL156" s="3">
        <v>0</v>
      </c>
      <c r="AM156" s="3">
        <v>0</v>
      </c>
      <c r="AN156" s="3">
        <v>2</v>
      </c>
      <c r="AO156" s="3">
        <v>0</v>
      </c>
      <c r="AP156" s="3">
        <v>1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2</v>
      </c>
      <c r="AZ156" s="3">
        <v>0</v>
      </c>
      <c r="BA156" s="3">
        <v>0</v>
      </c>
      <c r="BB156" s="3">
        <v>3</v>
      </c>
      <c r="BC156" s="3">
        <v>0</v>
      </c>
      <c r="BD156" s="3">
        <v>2</v>
      </c>
      <c r="BE156" s="3">
        <v>0</v>
      </c>
      <c r="BF156" s="3">
        <v>1</v>
      </c>
      <c r="BG156" s="3">
        <v>2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1</v>
      </c>
      <c r="BQ156" s="4">
        <v>0</v>
      </c>
      <c r="BR156" s="4">
        <v>1</v>
      </c>
      <c r="BS156" s="5">
        <v>0</v>
      </c>
      <c r="BT156" s="5">
        <v>1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4</v>
      </c>
      <c r="CF156" s="5">
        <v>0</v>
      </c>
      <c r="CG156" s="5">
        <v>6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1</v>
      </c>
      <c r="CN156" s="5">
        <v>0</v>
      </c>
      <c r="CO156" s="5">
        <v>0</v>
      </c>
      <c r="CP156" s="5">
        <v>1</v>
      </c>
      <c r="CQ156" s="5">
        <v>0</v>
      </c>
      <c r="CR156" s="5">
        <v>0</v>
      </c>
      <c r="CS156" s="5">
        <v>0</v>
      </c>
      <c r="CT156" s="5">
        <v>0</v>
      </c>
      <c r="CU156" s="6">
        <v>3</v>
      </c>
      <c r="CV156" s="6">
        <v>0</v>
      </c>
      <c r="CW156" s="6">
        <v>0</v>
      </c>
      <c r="CX156" s="6">
        <v>0</v>
      </c>
      <c r="CY156" s="6">
        <v>0</v>
      </c>
      <c r="CZ156" s="6">
        <v>2</v>
      </c>
      <c r="DA156" s="8">
        <v>0</v>
      </c>
      <c r="DB156" s="8">
        <v>0</v>
      </c>
      <c r="DC156" s="8">
        <v>0</v>
      </c>
      <c r="DD156" s="8">
        <v>0</v>
      </c>
      <c r="DE156" s="8">
        <v>2</v>
      </c>
      <c r="DF156" s="8">
        <v>0</v>
      </c>
      <c r="DG156" s="8">
        <v>1</v>
      </c>
      <c r="DH156" s="8">
        <v>0</v>
      </c>
      <c r="DI156" s="8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3</v>
      </c>
      <c r="DO156" s="9">
        <v>4</v>
      </c>
      <c r="DP156" s="9">
        <v>0</v>
      </c>
      <c r="DQ156" s="9">
        <v>4</v>
      </c>
      <c r="DR156" s="9">
        <v>2</v>
      </c>
      <c r="DS156" s="9">
        <v>0</v>
      </c>
      <c r="DT156" s="9">
        <v>0</v>
      </c>
      <c r="DU156" s="9">
        <v>1</v>
      </c>
      <c r="DV156" s="9">
        <v>1</v>
      </c>
      <c r="DW156" s="9">
        <v>2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1</v>
      </c>
      <c r="EI156" s="9">
        <v>0</v>
      </c>
      <c r="EJ156" s="9">
        <v>0</v>
      </c>
      <c r="EK156" s="9">
        <v>0</v>
      </c>
      <c r="EL156" s="9">
        <v>0</v>
      </c>
      <c r="EM156" s="8">
        <v>0</v>
      </c>
      <c r="EN156" s="10">
        <f t="shared" si="20"/>
        <v>50</v>
      </c>
      <c r="EO156" s="10">
        <f t="shared" si="21"/>
        <v>26</v>
      </c>
      <c r="EP156" s="1">
        <f t="shared" si="22"/>
        <v>0.41043242293447585</v>
      </c>
      <c r="EQ156" s="1">
        <f t="shared" si="23"/>
        <v>76</v>
      </c>
      <c r="ER156" s="1" t="s">
        <v>573</v>
      </c>
      <c r="ES156" s="1">
        <f t="shared" si="24"/>
        <v>61.56486344017138</v>
      </c>
      <c r="ET156" s="1">
        <f t="shared" si="25"/>
        <v>0.5467625899280576</v>
      </c>
    </row>
    <row r="157" spans="1:150" ht="15.75">
      <c r="A157" s="1" t="s">
        <v>575</v>
      </c>
      <c r="B157" s="1" t="s">
        <v>576</v>
      </c>
      <c r="C157" s="1">
        <v>45</v>
      </c>
      <c r="D157" s="1"/>
      <c r="E157" s="2">
        <v>0</v>
      </c>
      <c r="F157" s="2">
        <v>0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5</v>
      </c>
      <c r="N157" s="2">
        <v>3</v>
      </c>
      <c r="O157" s="2">
        <v>1</v>
      </c>
      <c r="P157" s="2">
        <v>1</v>
      </c>
      <c r="Q157" s="2">
        <v>2</v>
      </c>
      <c r="R157" s="2">
        <v>4</v>
      </c>
      <c r="S157" s="2">
        <v>1</v>
      </c>
      <c r="T157" s="2">
        <v>0</v>
      </c>
      <c r="U157" s="2">
        <v>0</v>
      </c>
      <c r="V157" s="2">
        <v>1</v>
      </c>
      <c r="W157" s="3">
        <v>3</v>
      </c>
      <c r="X157" s="3">
        <v>3</v>
      </c>
      <c r="Y157" s="3">
        <v>0</v>
      </c>
      <c r="Z157" s="3">
        <v>0</v>
      </c>
      <c r="AA157" s="3">
        <v>0</v>
      </c>
      <c r="AB157" s="3">
        <v>1</v>
      </c>
      <c r="AC157" s="3">
        <v>0</v>
      </c>
      <c r="AD157" s="3">
        <v>1</v>
      </c>
      <c r="AE157" s="3">
        <v>1</v>
      </c>
      <c r="AF157" s="3">
        <v>1</v>
      </c>
      <c r="AG157" s="3">
        <v>1</v>
      </c>
      <c r="AH157" s="3">
        <v>0</v>
      </c>
      <c r="AI157" s="3">
        <v>0</v>
      </c>
      <c r="AJ157" s="3">
        <v>0</v>
      </c>
      <c r="AK157" s="3">
        <v>6</v>
      </c>
      <c r="AL157" s="3">
        <v>3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2</v>
      </c>
      <c r="AX157" s="3">
        <v>0</v>
      </c>
      <c r="AY157" s="3">
        <v>0</v>
      </c>
      <c r="AZ157" s="3">
        <v>0</v>
      </c>
      <c r="BA157" s="3">
        <v>4</v>
      </c>
      <c r="BB157" s="3">
        <v>0</v>
      </c>
      <c r="BC157" s="3">
        <v>0</v>
      </c>
      <c r="BD157" s="3">
        <v>1</v>
      </c>
      <c r="BE157" s="3">
        <v>2</v>
      </c>
      <c r="BF157" s="3">
        <v>2</v>
      </c>
      <c r="BG157" s="3">
        <v>1</v>
      </c>
      <c r="BH157" s="4">
        <v>1</v>
      </c>
      <c r="BI157" s="4">
        <v>0</v>
      </c>
      <c r="BJ157" s="4">
        <v>0</v>
      </c>
      <c r="BK157" s="4">
        <v>1</v>
      </c>
      <c r="BL157" s="4">
        <v>0</v>
      </c>
      <c r="BM157" s="4">
        <v>3</v>
      </c>
      <c r="BN157" s="4">
        <v>0</v>
      </c>
      <c r="BO157" s="4">
        <v>1</v>
      </c>
      <c r="BP157" s="4">
        <v>1</v>
      </c>
      <c r="BQ157" s="4">
        <v>4</v>
      </c>
      <c r="BR157" s="4">
        <v>0</v>
      </c>
      <c r="BS157" s="5">
        <v>0</v>
      </c>
      <c r="BT157" s="5">
        <v>1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2</v>
      </c>
      <c r="CD157" s="5">
        <v>1</v>
      </c>
      <c r="CE157" s="5">
        <v>3</v>
      </c>
      <c r="CF157" s="5">
        <v>0</v>
      </c>
      <c r="CG157" s="5">
        <v>0</v>
      </c>
      <c r="CH157" s="5">
        <v>5</v>
      </c>
      <c r="CI157" s="5">
        <v>0</v>
      </c>
      <c r="CJ157" s="5">
        <v>2</v>
      </c>
      <c r="CK157" s="5">
        <v>0</v>
      </c>
      <c r="CL157" s="5">
        <v>0</v>
      </c>
      <c r="CM157" s="5">
        <v>3</v>
      </c>
      <c r="CN157" s="5">
        <v>0</v>
      </c>
      <c r="CO157" s="5">
        <v>3</v>
      </c>
      <c r="CP157" s="5">
        <v>0</v>
      </c>
      <c r="CQ157" s="5">
        <v>2</v>
      </c>
      <c r="CR157" s="5">
        <v>3</v>
      </c>
      <c r="CS157" s="5">
        <v>3</v>
      </c>
      <c r="CT157" s="5">
        <v>1</v>
      </c>
      <c r="CU157" s="6">
        <v>0</v>
      </c>
      <c r="CV157" s="6">
        <v>1</v>
      </c>
      <c r="CW157" s="6">
        <v>1</v>
      </c>
      <c r="CX157" s="6">
        <v>1</v>
      </c>
      <c r="CY157" s="6">
        <v>0</v>
      </c>
      <c r="CZ157" s="6">
        <v>0</v>
      </c>
      <c r="DA157" s="8">
        <v>1</v>
      </c>
      <c r="DB157" s="8">
        <v>1</v>
      </c>
      <c r="DC157" s="8">
        <v>1</v>
      </c>
      <c r="DD157" s="8">
        <v>0</v>
      </c>
      <c r="DE157" s="8">
        <v>0</v>
      </c>
      <c r="DF157" s="8">
        <v>3</v>
      </c>
      <c r="DG157" s="8">
        <v>0</v>
      </c>
      <c r="DH157" s="8">
        <v>0</v>
      </c>
      <c r="DI157" s="8">
        <v>0</v>
      </c>
      <c r="DJ157" s="9">
        <v>2</v>
      </c>
      <c r="DK157" s="9">
        <v>1</v>
      </c>
      <c r="DL157" s="9">
        <v>1</v>
      </c>
      <c r="DM157" s="9">
        <v>1</v>
      </c>
      <c r="DN157" s="9">
        <v>0</v>
      </c>
      <c r="DO157" s="9">
        <v>2</v>
      </c>
      <c r="DP157" s="9">
        <v>0</v>
      </c>
      <c r="DQ157" s="9">
        <v>0</v>
      </c>
      <c r="DR157" s="9">
        <v>2</v>
      </c>
      <c r="DS157" s="9">
        <v>0</v>
      </c>
      <c r="DT157" s="9">
        <v>1</v>
      </c>
      <c r="DU157" s="9">
        <v>0</v>
      </c>
      <c r="DV157" s="9">
        <v>0</v>
      </c>
      <c r="DW157" s="9">
        <v>0</v>
      </c>
      <c r="DX157" s="9">
        <v>2</v>
      </c>
      <c r="DY157" s="9">
        <v>2</v>
      </c>
      <c r="DZ157" s="9">
        <v>1</v>
      </c>
      <c r="EA157" s="9">
        <v>1</v>
      </c>
      <c r="EB157" s="9">
        <v>2</v>
      </c>
      <c r="EC157" s="9">
        <v>2</v>
      </c>
      <c r="ED157" s="9">
        <v>4</v>
      </c>
      <c r="EE157" s="9">
        <v>0</v>
      </c>
      <c r="EF157" s="9">
        <v>7</v>
      </c>
      <c r="EG157" s="9">
        <v>2</v>
      </c>
      <c r="EH157" s="9">
        <v>0</v>
      </c>
      <c r="EI157" s="9">
        <v>2</v>
      </c>
      <c r="EJ157" s="9">
        <v>2</v>
      </c>
      <c r="EK157" s="9">
        <v>0</v>
      </c>
      <c r="EL157" s="9">
        <v>0</v>
      </c>
      <c r="EM157" s="8">
        <v>0</v>
      </c>
      <c r="EN157" s="10">
        <f t="shared" si="20"/>
        <v>91</v>
      </c>
      <c r="EO157" s="10">
        <f t="shared" si="21"/>
        <v>46</v>
      </c>
      <c r="EP157" s="1">
        <f t="shared" si="22"/>
        <v>0.41465226955011825</v>
      </c>
      <c r="EQ157" s="1">
        <f t="shared" si="23"/>
        <v>137</v>
      </c>
      <c r="ER157" s="1" t="s">
        <v>575</v>
      </c>
      <c r="ES157" s="1">
        <f t="shared" si="24"/>
        <v>62.19784043251774</v>
      </c>
      <c r="ET157" s="1">
        <f t="shared" si="25"/>
        <v>0.9856115107913669</v>
      </c>
    </row>
    <row r="158" spans="1:150" ht="15.75">
      <c r="A158" s="1" t="s">
        <v>577</v>
      </c>
      <c r="B158" s="1" t="s">
        <v>578</v>
      </c>
      <c r="C158" s="1">
        <v>44</v>
      </c>
      <c r="D158" s="1"/>
      <c r="E158" s="2">
        <v>0</v>
      </c>
      <c r="F158" s="2">
        <v>1</v>
      </c>
      <c r="G158" s="2">
        <v>0</v>
      </c>
      <c r="H158" s="2">
        <v>0</v>
      </c>
      <c r="I158" s="2">
        <v>1</v>
      </c>
      <c r="J158" s="2">
        <v>2</v>
      </c>
      <c r="K158" s="2">
        <v>0</v>
      </c>
      <c r="L158" s="2">
        <v>0</v>
      </c>
      <c r="M158" s="2">
        <v>0</v>
      </c>
      <c r="N158" s="2">
        <v>0</v>
      </c>
      <c r="O158" s="2">
        <v>3</v>
      </c>
      <c r="P158" s="2">
        <v>0</v>
      </c>
      <c r="Q158" s="2">
        <v>0</v>
      </c>
      <c r="R158" s="2">
        <v>0</v>
      </c>
      <c r="S158" s="2">
        <v>0</v>
      </c>
      <c r="T158" s="2">
        <v>1</v>
      </c>
      <c r="U158" s="2">
        <v>2</v>
      </c>
      <c r="V158" s="2">
        <v>0</v>
      </c>
      <c r="W158" s="3">
        <v>0</v>
      </c>
      <c r="X158" s="3">
        <v>0</v>
      </c>
      <c r="Y158" s="3">
        <v>2</v>
      </c>
      <c r="Z158" s="3">
        <v>1</v>
      </c>
      <c r="AA158" s="3">
        <v>1</v>
      </c>
      <c r="AB158" s="3">
        <v>1</v>
      </c>
      <c r="AC158" s="3">
        <v>1</v>
      </c>
      <c r="AD158" s="3">
        <v>2</v>
      </c>
      <c r="AE158" s="3">
        <v>1</v>
      </c>
      <c r="AF158" s="3">
        <v>1</v>
      </c>
      <c r="AG158" s="3">
        <v>1</v>
      </c>
      <c r="AH158" s="3">
        <v>0</v>
      </c>
      <c r="AI158" s="3">
        <v>1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1</v>
      </c>
      <c r="AQ158" s="3">
        <v>1</v>
      </c>
      <c r="AR158" s="3">
        <v>0</v>
      </c>
      <c r="AS158" s="3">
        <v>0</v>
      </c>
      <c r="AT158" s="3">
        <v>0</v>
      </c>
      <c r="AU158" s="3">
        <v>3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4">
        <v>0</v>
      </c>
      <c r="BI158" s="4">
        <v>2</v>
      </c>
      <c r="BJ158" s="4">
        <v>0</v>
      </c>
      <c r="BK158" s="4">
        <v>2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1</v>
      </c>
      <c r="BS158" s="5">
        <v>1</v>
      </c>
      <c r="BT158" s="5">
        <v>1</v>
      </c>
      <c r="BU158" s="5">
        <v>1</v>
      </c>
      <c r="BV158" s="5">
        <v>0</v>
      </c>
      <c r="BW158" s="5">
        <v>0</v>
      </c>
      <c r="BX158" s="5">
        <v>0</v>
      </c>
      <c r="BY158" s="5">
        <v>1</v>
      </c>
      <c r="BZ158" s="5">
        <v>1</v>
      </c>
      <c r="CA158" s="5">
        <v>2</v>
      </c>
      <c r="CB158" s="5">
        <v>1</v>
      </c>
      <c r="CC158" s="5">
        <v>1</v>
      </c>
      <c r="CD158" s="5">
        <v>1</v>
      </c>
      <c r="CE158" s="5">
        <v>2</v>
      </c>
      <c r="CF158" s="5">
        <v>0</v>
      </c>
      <c r="CG158" s="5">
        <v>0</v>
      </c>
      <c r="CH158" s="5">
        <v>3</v>
      </c>
      <c r="CI158" s="5">
        <v>1</v>
      </c>
      <c r="CJ158" s="5">
        <v>0</v>
      </c>
      <c r="CK158" s="5">
        <v>0</v>
      </c>
      <c r="CL158" s="5">
        <v>2</v>
      </c>
      <c r="CM158" s="5">
        <v>1</v>
      </c>
      <c r="CN158" s="5">
        <v>1</v>
      </c>
      <c r="CO158" s="5">
        <v>1</v>
      </c>
      <c r="CP158" s="5">
        <v>2</v>
      </c>
      <c r="CQ158" s="5">
        <v>0</v>
      </c>
      <c r="CR158" s="5">
        <v>1</v>
      </c>
      <c r="CS158" s="5">
        <v>0</v>
      </c>
      <c r="CT158" s="5">
        <v>1</v>
      </c>
      <c r="CU158" s="6">
        <v>1</v>
      </c>
      <c r="CV158" s="6">
        <v>1</v>
      </c>
      <c r="CW158" s="6">
        <v>0</v>
      </c>
      <c r="CX158" s="6">
        <v>0</v>
      </c>
      <c r="CY158" s="6">
        <v>0</v>
      </c>
      <c r="CZ158" s="6">
        <v>3</v>
      </c>
      <c r="DA158" s="8">
        <v>1</v>
      </c>
      <c r="DB158" s="8">
        <v>1</v>
      </c>
      <c r="DC158" s="8">
        <v>1</v>
      </c>
      <c r="DD158" s="8">
        <v>0</v>
      </c>
      <c r="DE158" s="8">
        <v>1</v>
      </c>
      <c r="DF158" s="8">
        <v>0</v>
      </c>
      <c r="DG158" s="8">
        <v>0</v>
      </c>
      <c r="DH158" s="8">
        <v>0</v>
      </c>
      <c r="DI158" s="8">
        <v>0</v>
      </c>
      <c r="DJ158" s="9">
        <v>1</v>
      </c>
      <c r="DK158" s="9">
        <v>0</v>
      </c>
      <c r="DL158" s="9">
        <v>0</v>
      </c>
      <c r="DM158" s="9">
        <v>1</v>
      </c>
      <c r="DN158" s="9">
        <v>2</v>
      </c>
      <c r="DO158" s="9">
        <v>0</v>
      </c>
      <c r="DP158" s="9">
        <v>1</v>
      </c>
      <c r="DQ158" s="9">
        <v>0</v>
      </c>
      <c r="DR158" s="9">
        <v>1</v>
      </c>
      <c r="DS158" s="9">
        <v>1</v>
      </c>
      <c r="DT158" s="9">
        <v>0</v>
      </c>
      <c r="DU158" s="9">
        <v>0</v>
      </c>
      <c r="DV158" s="9">
        <v>0</v>
      </c>
      <c r="DW158" s="9">
        <v>2</v>
      </c>
      <c r="DX158" s="9">
        <v>1</v>
      </c>
      <c r="DY158" s="9">
        <v>0</v>
      </c>
      <c r="DZ158" s="9">
        <v>0</v>
      </c>
      <c r="EA158" s="9">
        <v>0</v>
      </c>
      <c r="EB158" s="9">
        <v>1</v>
      </c>
      <c r="EC158" s="9">
        <v>1</v>
      </c>
      <c r="ED158" s="9">
        <v>0</v>
      </c>
      <c r="EE158" s="9">
        <v>0</v>
      </c>
      <c r="EF158" s="9">
        <v>0</v>
      </c>
      <c r="EG158" s="9">
        <v>0</v>
      </c>
      <c r="EH158" s="9">
        <v>1</v>
      </c>
      <c r="EI158" s="9">
        <v>0</v>
      </c>
      <c r="EJ158" s="9">
        <v>0</v>
      </c>
      <c r="EK158" s="9">
        <v>2</v>
      </c>
      <c r="EL158" s="9">
        <v>1</v>
      </c>
      <c r="EM158" s="8">
        <v>1</v>
      </c>
      <c r="EN158" s="10">
        <f t="shared" si="20"/>
        <v>57</v>
      </c>
      <c r="EO158" s="10">
        <f t="shared" si="21"/>
        <v>26</v>
      </c>
      <c r="EP158" s="1">
        <f t="shared" si="22"/>
        <v>0.4200178880547984</v>
      </c>
      <c r="EQ158" s="1">
        <f t="shared" si="23"/>
        <v>83</v>
      </c>
      <c r="ER158" s="1" t="s">
        <v>577</v>
      </c>
      <c r="ES158" s="1">
        <f t="shared" si="24"/>
        <v>63.00268320821976</v>
      </c>
      <c r="ET158" s="1">
        <f t="shared" si="25"/>
        <v>0.5971223021582733</v>
      </c>
    </row>
    <row r="159" spans="1:150" ht="15.75">
      <c r="A159" s="1" t="s">
        <v>579</v>
      </c>
      <c r="B159" s="1" t="s">
        <v>580</v>
      </c>
      <c r="C159" s="1">
        <v>7</v>
      </c>
      <c r="D159" s="1"/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1</v>
      </c>
      <c r="AG159" s="3">
        <v>0</v>
      </c>
      <c r="AH159" s="3">
        <v>0</v>
      </c>
      <c r="AI159" s="3">
        <v>0</v>
      </c>
      <c r="AJ159" s="3">
        <v>1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1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1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1</v>
      </c>
      <c r="BQ159" s="4">
        <v>0</v>
      </c>
      <c r="BR159" s="4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1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0</v>
      </c>
      <c r="DA159" s="8">
        <v>0</v>
      </c>
      <c r="DB159" s="8">
        <v>0</v>
      </c>
      <c r="DC159" s="8">
        <v>0</v>
      </c>
      <c r="DD159" s="8">
        <v>1</v>
      </c>
      <c r="DE159" s="8">
        <v>0</v>
      </c>
      <c r="DF159" s="8">
        <v>0</v>
      </c>
      <c r="DG159" s="8">
        <v>0</v>
      </c>
      <c r="DH159" s="8">
        <v>0</v>
      </c>
      <c r="DI159" s="8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1</v>
      </c>
      <c r="DQ159" s="9">
        <v>0</v>
      </c>
      <c r="DR159" s="9">
        <v>0</v>
      </c>
      <c r="DS159" s="9">
        <v>1</v>
      </c>
      <c r="DT159" s="9">
        <v>0</v>
      </c>
      <c r="DU159" s="9"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v>0</v>
      </c>
      <c r="EM159" s="8">
        <v>0</v>
      </c>
      <c r="EN159" s="10">
        <f t="shared" si="20"/>
        <v>7</v>
      </c>
      <c r="EO159" s="10">
        <f t="shared" si="21"/>
        <v>3</v>
      </c>
      <c r="EP159" s="1">
        <f t="shared" si="22"/>
        <v>0.43444889786825475</v>
      </c>
      <c r="EQ159" s="1">
        <f t="shared" si="23"/>
        <v>10</v>
      </c>
      <c r="ER159" s="1" t="s">
        <v>579</v>
      </c>
      <c r="ES159" s="1">
        <f t="shared" si="24"/>
        <v>65.16733468023821</v>
      </c>
      <c r="ET159" s="1">
        <f t="shared" si="25"/>
        <v>0.07194244604316546</v>
      </c>
    </row>
    <row r="160" spans="1:150" ht="15.75">
      <c r="A160" s="1" t="s">
        <v>581</v>
      </c>
      <c r="B160" s="1" t="s">
        <v>582</v>
      </c>
      <c r="C160" s="1">
        <v>37</v>
      </c>
      <c r="D160" s="1"/>
      <c r="E160" s="2">
        <v>14</v>
      </c>
      <c r="F160" s="2">
        <v>2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10</v>
      </c>
      <c r="M160" s="2">
        <v>10</v>
      </c>
      <c r="N160" s="2">
        <v>2</v>
      </c>
      <c r="O160" s="2">
        <v>0</v>
      </c>
      <c r="P160" s="2">
        <v>0</v>
      </c>
      <c r="Q160" s="2">
        <v>8</v>
      </c>
      <c r="R160" s="2">
        <v>4</v>
      </c>
      <c r="S160" s="2">
        <v>0</v>
      </c>
      <c r="T160" s="2">
        <v>9</v>
      </c>
      <c r="U160" s="2">
        <v>0</v>
      </c>
      <c r="V160" s="2">
        <v>0</v>
      </c>
      <c r="W160" s="3">
        <v>6</v>
      </c>
      <c r="X160" s="3">
        <v>6</v>
      </c>
      <c r="Y160" s="3">
        <v>2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2</v>
      </c>
      <c r="AH160" s="3">
        <v>0</v>
      </c>
      <c r="AI160" s="3">
        <v>0</v>
      </c>
      <c r="AJ160" s="3">
        <v>0</v>
      </c>
      <c r="AK160" s="3">
        <v>8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8</v>
      </c>
      <c r="AU160" s="3">
        <v>0</v>
      </c>
      <c r="AV160" s="3">
        <v>0</v>
      </c>
      <c r="AW160" s="3">
        <v>0</v>
      </c>
      <c r="AX160" s="3">
        <v>3</v>
      </c>
      <c r="AY160" s="3">
        <v>0</v>
      </c>
      <c r="AZ160" s="3">
        <v>0</v>
      </c>
      <c r="BA160" s="3">
        <v>12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4">
        <v>5</v>
      </c>
      <c r="BI160" s="4">
        <v>0</v>
      </c>
      <c r="BJ160" s="4">
        <v>0</v>
      </c>
      <c r="BK160" s="4">
        <v>2</v>
      </c>
      <c r="BL160" s="4">
        <v>0</v>
      </c>
      <c r="BM160" s="4">
        <v>1</v>
      </c>
      <c r="BN160" s="4">
        <v>0</v>
      </c>
      <c r="BO160" s="4">
        <v>6</v>
      </c>
      <c r="BP160" s="4">
        <v>0</v>
      </c>
      <c r="BQ160" s="4">
        <v>31</v>
      </c>
      <c r="BR160" s="4">
        <v>0</v>
      </c>
      <c r="BS160" s="5">
        <v>4</v>
      </c>
      <c r="BT160" s="5">
        <v>0</v>
      </c>
      <c r="BU160" s="5">
        <v>8</v>
      </c>
      <c r="BV160" s="5">
        <v>14</v>
      </c>
      <c r="BW160" s="5">
        <v>5</v>
      </c>
      <c r="BX160" s="5">
        <v>2</v>
      </c>
      <c r="BY160" s="5">
        <v>0</v>
      </c>
      <c r="BZ160" s="5">
        <v>1</v>
      </c>
      <c r="CA160" s="5">
        <v>0</v>
      </c>
      <c r="CB160" s="5">
        <v>0</v>
      </c>
      <c r="CC160" s="5">
        <v>6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0</v>
      </c>
      <c r="CK160" s="5">
        <v>4</v>
      </c>
      <c r="CL160" s="5">
        <v>0</v>
      </c>
      <c r="CM160" s="5">
        <v>4</v>
      </c>
      <c r="CN160" s="5">
        <v>15</v>
      </c>
      <c r="CO160" s="5">
        <v>0</v>
      </c>
      <c r="CP160" s="5">
        <v>0</v>
      </c>
      <c r="CQ160" s="5">
        <v>0</v>
      </c>
      <c r="CR160" s="5">
        <v>2</v>
      </c>
      <c r="CS160" s="5">
        <v>2</v>
      </c>
      <c r="CT160" s="5">
        <v>0</v>
      </c>
      <c r="CU160" s="6">
        <v>0</v>
      </c>
      <c r="CV160" s="6">
        <v>2</v>
      </c>
      <c r="CW160" s="6">
        <v>4</v>
      </c>
      <c r="CX160" s="6">
        <v>2</v>
      </c>
      <c r="CY160" s="6">
        <v>2</v>
      </c>
      <c r="CZ160" s="6">
        <v>0</v>
      </c>
      <c r="DA160" s="8">
        <v>0</v>
      </c>
      <c r="DB160" s="8">
        <v>0</v>
      </c>
      <c r="DC160" s="8">
        <v>0</v>
      </c>
      <c r="DD160" s="8">
        <v>1</v>
      </c>
      <c r="DE160" s="8">
        <v>0</v>
      </c>
      <c r="DF160" s="8">
        <v>3</v>
      </c>
      <c r="DG160" s="8">
        <v>0</v>
      </c>
      <c r="DH160" s="8">
        <v>3</v>
      </c>
      <c r="DI160" s="8">
        <v>4</v>
      </c>
      <c r="DJ160" s="9">
        <v>2</v>
      </c>
      <c r="DK160" s="9">
        <v>0</v>
      </c>
      <c r="DL160" s="9">
        <v>0</v>
      </c>
      <c r="DM160" s="9">
        <v>0</v>
      </c>
      <c r="DN160" s="9">
        <v>0</v>
      </c>
      <c r="DO160" s="9">
        <v>1</v>
      </c>
      <c r="DP160" s="9">
        <v>1</v>
      </c>
      <c r="DQ160" s="9">
        <v>0</v>
      </c>
      <c r="DR160" s="9">
        <v>0</v>
      </c>
      <c r="DS160" s="9">
        <v>1</v>
      </c>
      <c r="DT160" s="9">
        <v>4</v>
      </c>
      <c r="DU160" s="9">
        <v>1</v>
      </c>
      <c r="DV160" s="9">
        <v>1</v>
      </c>
      <c r="DW160" s="9">
        <v>4</v>
      </c>
      <c r="DX160" s="9">
        <v>0</v>
      </c>
      <c r="DY160" s="9">
        <v>14</v>
      </c>
      <c r="DZ160" s="9">
        <v>0</v>
      </c>
      <c r="EA160" s="9">
        <v>6</v>
      </c>
      <c r="EB160" s="9">
        <v>7</v>
      </c>
      <c r="EC160" s="9">
        <v>23</v>
      </c>
      <c r="ED160" s="9">
        <v>0</v>
      </c>
      <c r="EE160" s="9">
        <v>0</v>
      </c>
      <c r="EF160" s="9">
        <v>2</v>
      </c>
      <c r="EG160" s="9">
        <v>6</v>
      </c>
      <c r="EH160" s="9">
        <v>0</v>
      </c>
      <c r="EI160" s="9">
        <v>0</v>
      </c>
      <c r="EJ160" s="9">
        <v>2</v>
      </c>
      <c r="EK160" s="9">
        <v>2</v>
      </c>
      <c r="EL160" s="9">
        <v>0</v>
      </c>
      <c r="EM160" s="8">
        <v>2</v>
      </c>
      <c r="EN160" s="10">
        <f t="shared" si="20"/>
        <v>218</v>
      </c>
      <c r="EO160" s="10">
        <f t="shared" si="21"/>
        <v>100</v>
      </c>
      <c r="EP160" s="1">
        <f t="shared" si="22"/>
        <v>0.45299707315074283</v>
      </c>
      <c r="EQ160" s="1">
        <f t="shared" si="23"/>
        <v>318</v>
      </c>
      <c r="ER160" s="1" t="s">
        <v>581</v>
      </c>
      <c r="ES160" s="1">
        <f t="shared" si="24"/>
        <v>67.94956097261142</v>
      </c>
      <c r="ET160" s="1">
        <f t="shared" si="25"/>
        <v>2.287769784172662</v>
      </c>
    </row>
    <row r="161" spans="1:150" ht="15.75">
      <c r="A161" s="1" t="s">
        <v>583</v>
      </c>
      <c r="B161" s="1" t="s">
        <v>584</v>
      </c>
      <c r="C161" s="1">
        <v>46</v>
      </c>
      <c r="D161" s="1"/>
      <c r="E161" s="2">
        <v>3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1</v>
      </c>
      <c r="M161" s="2">
        <v>2</v>
      </c>
      <c r="N161" s="2">
        <v>1</v>
      </c>
      <c r="O161" s="2">
        <v>0</v>
      </c>
      <c r="P161" s="2">
        <v>0</v>
      </c>
      <c r="Q161" s="2">
        <v>1</v>
      </c>
      <c r="R161" s="2">
        <v>2</v>
      </c>
      <c r="S161" s="2">
        <v>0</v>
      </c>
      <c r="T161" s="2">
        <v>1</v>
      </c>
      <c r="U161" s="2">
        <v>0</v>
      </c>
      <c r="V161" s="2">
        <v>0</v>
      </c>
      <c r="W161" s="3">
        <v>0</v>
      </c>
      <c r="X161" s="3">
        <v>0</v>
      </c>
      <c r="Y161" s="3">
        <v>2</v>
      </c>
      <c r="Z161" s="3">
        <v>0</v>
      </c>
      <c r="AA161" s="3">
        <v>1</v>
      </c>
      <c r="AB161" s="3">
        <v>2</v>
      </c>
      <c r="AC161" s="3">
        <v>0</v>
      </c>
      <c r="AD161" s="3">
        <v>0</v>
      </c>
      <c r="AE161" s="3">
        <v>0</v>
      </c>
      <c r="AF161" s="3">
        <v>1</v>
      </c>
      <c r="AG161" s="3">
        <v>0</v>
      </c>
      <c r="AH161" s="3">
        <v>0</v>
      </c>
      <c r="AI161" s="3">
        <v>0</v>
      </c>
      <c r="AJ161" s="3">
        <v>0</v>
      </c>
      <c r="AK161" s="3">
        <v>2</v>
      </c>
      <c r="AL161" s="3">
        <v>0</v>
      </c>
      <c r="AM161" s="3">
        <v>0</v>
      </c>
      <c r="AN161" s="3">
        <v>1</v>
      </c>
      <c r="AO161" s="3">
        <v>0</v>
      </c>
      <c r="AP161" s="3">
        <v>0</v>
      </c>
      <c r="AQ161" s="3">
        <v>4</v>
      </c>
      <c r="AR161" s="3">
        <v>4</v>
      </c>
      <c r="AS161" s="3">
        <v>0</v>
      </c>
      <c r="AT161" s="3">
        <v>4</v>
      </c>
      <c r="AU161" s="3">
        <v>0</v>
      </c>
      <c r="AV161" s="3">
        <v>0</v>
      </c>
      <c r="AW161" s="3">
        <v>0</v>
      </c>
      <c r="AX161" s="3">
        <v>5</v>
      </c>
      <c r="AY161" s="3">
        <v>0</v>
      </c>
      <c r="AZ161" s="3">
        <v>0</v>
      </c>
      <c r="BA161" s="3">
        <v>3</v>
      </c>
      <c r="BB161" s="3">
        <v>0</v>
      </c>
      <c r="BC161" s="3">
        <v>0</v>
      </c>
      <c r="BD161" s="3">
        <v>1</v>
      </c>
      <c r="BE161" s="3">
        <v>0</v>
      </c>
      <c r="BF161" s="3">
        <v>0</v>
      </c>
      <c r="BG161" s="3">
        <v>0</v>
      </c>
      <c r="BH161" s="4">
        <v>1</v>
      </c>
      <c r="BI161" s="4">
        <v>1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2</v>
      </c>
      <c r="BR161" s="4">
        <v>0</v>
      </c>
      <c r="BS161" s="5">
        <v>2</v>
      </c>
      <c r="BT161" s="5">
        <v>1</v>
      </c>
      <c r="BU161" s="5">
        <v>1</v>
      </c>
      <c r="BV161" s="5">
        <v>1</v>
      </c>
      <c r="BW161" s="5">
        <v>0</v>
      </c>
      <c r="BX161" s="5">
        <v>1</v>
      </c>
      <c r="BY161" s="5">
        <v>0</v>
      </c>
      <c r="BZ161" s="5">
        <v>0</v>
      </c>
      <c r="CA161" s="5">
        <v>3</v>
      </c>
      <c r="CB161" s="5">
        <v>1</v>
      </c>
      <c r="CC161" s="5">
        <v>2</v>
      </c>
      <c r="CD161" s="5">
        <v>1</v>
      </c>
      <c r="CE161" s="5">
        <v>2</v>
      </c>
      <c r="CF161" s="5">
        <v>0</v>
      </c>
      <c r="CG161" s="5">
        <v>0</v>
      </c>
      <c r="CH161" s="5">
        <v>2</v>
      </c>
      <c r="CI161" s="5">
        <v>0</v>
      </c>
      <c r="CJ161" s="5">
        <v>1</v>
      </c>
      <c r="CK161" s="5">
        <v>1</v>
      </c>
      <c r="CL161" s="5">
        <v>4</v>
      </c>
      <c r="CM161" s="5">
        <v>0</v>
      </c>
      <c r="CN161" s="5">
        <v>5</v>
      </c>
      <c r="CO161" s="5">
        <v>0</v>
      </c>
      <c r="CP161" s="5">
        <v>1</v>
      </c>
      <c r="CQ161" s="5">
        <v>0</v>
      </c>
      <c r="CR161" s="5">
        <v>5</v>
      </c>
      <c r="CS161" s="5">
        <v>2</v>
      </c>
      <c r="CT161" s="5">
        <v>0</v>
      </c>
      <c r="CU161" s="6">
        <v>0</v>
      </c>
      <c r="CV161" s="6">
        <v>3</v>
      </c>
      <c r="CW161" s="6">
        <v>2</v>
      </c>
      <c r="CX161" s="6">
        <v>2</v>
      </c>
      <c r="CY161" s="6">
        <v>1</v>
      </c>
      <c r="CZ161" s="6">
        <v>1</v>
      </c>
      <c r="DA161" s="8">
        <v>1</v>
      </c>
      <c r="DB161" s="8">
        <v>0</v>
      </c>
      <c r="DC161" s="8">
        <v>1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1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9">
        <v>0</v>
      </c>
      <c r="DV161" s="9">
        <v>0</v>
      </c>
      <c r="DW161" s="9">
        <v>0</v>
      </c>
      <c r="DX161" s="9">
        <v>2</v>
      </c>
      <c r="DY161" s="9">
        <v>4</v>
      </c>
      <c r="DZ161" s="9">
        <v>0</v>
      </c>
      <c r="EA161" s="9">
        <v>0</v>
      </c>
      <c r="EB161" s="9">
        <v>0</v>
      </c>
      <c r="EC161" s="9">
        <v>10</v>
      </c>
      <c r="ED161" s="9">
        <v>0</v>
      </c>
      <c r="EE161" s="9">
        <v>5</v>
      </c>
      <c r="EF161" s="9">
        <v>2</v>
      </c>
      <c r="EG161" s="9">
        <v>1</v>
      </c>
      <c r="EH161" s="9">
        <v>0</v>
      </c>
      <c r="EI161" s="9">
        <v>0</v>
      </c>
      <c r="EJ161" s="9">
        <v>2</v>
      </c>
      <c r="EK161" s="9">
        <v>0</v>
      </c>
      <c r="EL161" s="9">
        <v>0</v>
      </c>
      <c r="EM161" s="8">
        <v>0</v>
      </c>
      <c r="EN161" s="10">
        <f t="shared" si="20"/>
        <v>82</v>
      </c>
      <c r="EO161" s="10">
        <f t="shared" si="21"/>
        <v>38</v>
      </c>
      <c r="EP161" s="1">
        <f t="shared" si="22"/>
        <v>0.4588258533477347</v>
      </c>
      <c r="EQ161" s="1">
        <f t="shared" si="23"/>
        <v>120</v>
      </c>
      <c r="ER161" s="1" t="s">
        <v>583</v>
      </c>
      <c r="ES161" s="1">
        <f t="shared" si="24"/>
        <v>68.8238780021602</v>
      </c>
      <c r="ET161" s="1">
        <f t="shared" si="25"/>
        <v>0.8633093525179856</v>
      </c>
    </row>
    <row r="162" spans="1:150" ht="15.75">
      <c r="A162" s="1" t="s">
        <v>585</v>
      </c>
      <c r="B162" s="1" t="s">
        <v>586</v>
      </c>
      <c r="C162" s="1">
        <v>52</v>
      </c>
      <c r="D162" s="1"/>
      <c r="E162" s="2">
        <v>4</v>
      </c>
      <c r="F162" s="2">
        <v>4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1</v>
      </c>
      <c r="M162" s="2">
        <v>5</v>
      </c>
      <c r="N162" s="2">
        <v>1</v>
      </c>
      <c r="O162" s="2">
        <v>0</v>
      </c>
      <c r="P162" s="2">
        <v>0</v>
      </c>
      <c r="Q162" s="2">
        <v>2</v>
      </c>
      <c r="R162" s="2">
        <v>1</v>
      </c>
      <c r="S162" s="2">
        <v>0</v>
      </c>
      <c r="T162" s="2">
        <v>1</v>
      </c>
      <c r="U162" s="2">
        <v>1</v>
      </c>
      <c r="V162" s="2">
        <v>3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5</v>
      </c>
      <c r="AH162" s="3">
        <v>0</v>
      </c>
      <c r="AI162" s="3">
        <v>1</v>
      </c>
      <c r="AJ162" s="3">
        <v>0</v>
      </c>
      <c r="AK162" s="3">
        <v>1</v>
      </c>
      <c r="AL162" s="3">
        <v>2</v>
      </c>
      <c r="AM162" s="3">
        <v>2</v>
      </c>
      <c r="AN162" s="3">
        <v>1</v>
      </c>
      <c r="AO162" s="3">
        <v>0</v>
      </c>
      <c r="AP162" s="3">
        <v>0</v>
      </c>
      <c r="AQ162" s="3">
        <v>1</v>
      </c>
      <c r="AR162" s="3">
        <v>0</v>
      </c>
      <c r="AS162" s="3">
        <v>1</v>
      </c>
      <c r="AT162" s="3">
        <v>2</v>
      </c>
      <c r="AU162" s="3">
        <v>0</v>
      </c>
      <c r="AV162" s="3">
        <v>0</v>
      </c>
      <c r="AW162" s="3">
        <v>0</v>
      </c>
      <c r="AX162" s="3">
        <v>2</v>
      </c>
      <c r="AY162" s="3">
        <v>0</v>
      </c>
      <c r="AZ162" s="3">
        <v>3</v>
      </c>
      <c r="BA162" s="3">
        <v>2</v>
      </c>
      <c r="BB162" s="3">
        <v>0</v>
      </c>
      <c r="BC162" s="3">
        <v>0</v>
      </c>
      <c r="BD162" s="3">
        <v>3</v>
      </c>
      <c r="BE162" s="3">
        <v>1</v>
      </c>
      <c r="BF162" s="3">
        <v>0</v>
      </c>
      <c r="BG162" s="3">
        <v>1</v>
      </c>
      <c r="BH162" s="4">
        <v>3</v>
      </c>
      <c r="BI162" s="4">
        <v>1</v>
      </c>
      <c r="BJ162" s="4">
        <v>0</v>
      </c>
      <c r="BK162" s="4">
        <v>2</v>
      </c>
      <c r="BL162" s="4">
        <v>2</v>
      </c>
      <c r="BM162" s="4">
        <v>2</v>
      </c>
      <c r="BN162" s="4">
        <v>0</v>
      </c>
      <c r="BO162" s="4">
        <v>0</v>
      </c>
      <c r="BP162" s="4">
        <v>0</v>
      </c>
      <c r="BQ162" s="4">
        <v>1</v>
      </c>
      <c r="BR162" s="4">
        <v>1</v>
      </c>
      <c r="BS162" s="5">
        <v>0</v>
      </c>
      <c r="BT162" s="5">
        <v>0</v>
      </c>
      <c r="BU162" s="5">
        <v>1</v>
      </c>
      <c r="BV162" s="5">
        <v>3</v>
      </c>
      <c r="BW162" s="5">
        <v>3</v>
      </c>
      <c r="BX162" s="5">
        <v>1</v>
      </c>
      <c r="BY162" s="5">
        <v>0</v>
      </c>
      <c r="BZ162" s="5">
        <v>2</v>
      </c>
      <c r="CA162" s="5">
        <v>3</v>
      </c>
      <c r="CB162" s="5">
        <v>0</v>
      </c>
      <c r="CC162" s="5">
        <v>1</v>
      </c>
      <c r="CD162" s="5">
        <v>0</v>
      </c>
      <c r="CE162" s="5">
        <v>1</v>
      </c>
      <c r="CF162" s="5">
        <v>1</v>
      </c>
      <c r="CG162" s="5">
        <v>0</v>
      </c>
      <c r="CH162" s="5">
        <v>2</v>
      </c>
      <c r="CI162" s="5">
        <v>2</v>
      </c>
      <c r="CJ162" s="5">
        <v>0</v>
      </c>
      <c r="CK162" s="5">
        <v>1</v>
      </c>
      <c r="CL162" s="5">
        <v>0</v>
      </c>
      <c r="CM162" s="5">
        <v>1</v>
      </c>
      <c r="CN162" s="5">
        <v>0</v>
      </c>
      <c r="CO162" s="5">
        <v>3</v>
      </c>
      <c r="CP162" s="5">
        <v>0</v>
      </c>
      <c r="CQ162" s="5">
        <v>0</v>
      </c>
      <c r="CR162" s="5">
        <v>2</v>
      </c>
      <c r="CS162" s="5">
        <v>3</v>
      </c>
      <c r="CT162" s="5">
        <v>1</v>
      </c>
      <c r="CU162" s="6">
        <v>0</v>
      </c>
      <c r="CV162" s="6">
        <v>0</v>
      </c>
      <c r="CW162" s="6">
        <v>2</v>
      </c>
      <c r="CX162" s="6">
        <v>3</v>
      </c>
      <c r="CY162" s="6">
        <v>0</v>
      </c>
      <c r="CZ162" s="6">
        <v>1</v>
      </c>
      <c r="DA162" s="8">
        <v>1</v>
      </c>
      <c r="DB162" s="8">
        <v>1</v>
      </c>
      <c r="DC162" s="8">
        <v>1</v>
      </c>
      <c r="DD162" s="8">
        <v>0</v>
      </c>
      <c r="DE162" s="8">
        <v>1</v>
      </c>
      <c r="DF162" s="8">
        <v>0</v>
      </c>
      <c r="DG162" s="8">
        <v>1</v>
      </c>
      <c r="DH162" s="8">
        <v>0</v>
      </c>
      <c r="DI162" s="8">
        <v>1</v>
      </c>
      <c r="DJ162" s="9">
        <v>0</v>
      </c>
      <c r="DK162" s="9">
        <v>0</v>
      </c>
      <c r="DL162" s="9">
        <v>3</v>
      </c>
      <c r="DM162" s="9">
        <v>3</v>
      </c>
      <c r="DN162" s="9">
        <v>0</v>
      </c>
      <c r="DO162" s="9">
        <v>2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9">
        <v>0</v>
      </c>
      <c r="DV162" s="9">
        <v>0</v>
      </c>
      <c r="DW162" s="9">
        <v>0</v>
      </c>
      <c r="DX162" s="9">
        <v>0</v>
      </c>
      <c r="DY162" s="9">
        <v>1</v>
      </c>
      <c r="DZ162" s="9">
        <v>0</v>
      </c>
      <c r="EA162" s="9">
        <v>2</v>
      </c>
      <c r="EB162" s="9">
        <v>1</v>
      </c>
      <c r="EC162" s="9">
        <v>3</v>
      </c>
      <c r="ED162" s="9">
        <v>3</v>
      </c>
      <c r="EE162" s="9">
        <v>2</v>
      </c>
      <c r="EF162" s="9">
        <v>2</v>
      </c>
      <c r="EG162" s="9">
        <v>1</v>
      </c>
      <c r="EH162" s="9">
        <v>1</v>
      </c>
      <c r="EI162" s="9">
        <v>1</v>
      </c>
      <c r="EJ162" s="9">
        <v>4</v>
      </c>
      <c r="EK162" s="9">
        <v>2</v>
      </c>
      <c r="EL162" s="9">
        <v>1</v>
      </c>
      <c r="EM162" s="8">
        <v>0</v>
      </c>
      <c r="EN162" s="10">
        <f t="shared" si="20"/>
        <v>94</v>
      </c>
      <c r="EO162" s="10">
        <f t="shared" si="21"/>
        <v>44</v>
      </c>
      <c r="EP162" s="1">
        <f t="shared" si="22"/>
        <v>0.45956364880560197</v>
      </c>
      <c r="EQ162" s="1">
        <f t="shared" si="23"/>
        <v>138</v>
      </c>
      <c r="ER162" s="1" t="s">
        <v>585</v>
      </c>
      <c r="ES162" s="1">
        <f t="shared" si="24"/>
        <v>68.9345473208403</v>
      </c>
      <c r="ET162" s="1">
        <f t="shared" si="25"/>
        <v>0.9928057553956835</v>
      </c>
    </row>
    <row r="163" spans="1:150" ht="15.75">
      <c r="A163" s="1" t="s">
        <v>587</v>
      </c>
      <c r="B163" s="1" t="s">
        <v>588</v>
      </c>
      <c r="C163" s="1">
        <v>35</v>
      </c>
      <c r="D163" s="1"/>
      <c r="E163" s="2">
        <v>3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5</v>
      </c>
      <c r="N163" s="2">
        <v>0</v>
      </c>
      <c r="O163" s="2">
        <v>0</v>
      </c>
      <c r="P163" s="2">
        <v>0</v>
      </c>
      <c r="Q163" s="2">
        <v>1</v>
      </c>
      <c r="R163" s="2">
        <v>0</v>
      </c>
      <c r="S163" s="2">
        <v>0</v>
      </c>
      <c r="T163" s="2">
        <v>4</v>
      </c>
      <c r="U163" s="2">
        <v>0</v>
      </c>
      <c r="V163" s="2">
        <v>0</v>
      </c>
      <c r="W163" s="3">
        <v>2</v>
      </c>
      <c r="X163" s="3">
        <v>2</v>
      </c>
      <c r="Y163" s="3">
        <v>1</v>
      </c>
      <c r="Z163" s="3">
        <v>0</v>
      </c>
      <c r="AA163" s="3">
        <v>2</v>
      </c>
      <c r="AB163" s="3">
        <v>1</v>
      </c>
      <c r="AC163" s="3">
        <v>0</v>
      </c>
      <c r="AD163" s="3">
        <v>0</v>
      </c>
      <c r="AE163" s="3">
        <v>0</v>
      </c>
      <c r="AF163" s="3">
        <v>0</v>
      </c>
      <c r="AG163" s="3">
        <v>1</v>
      </c>
      <c r="AH163" s="3">
        <v>0</v>
      </c>
      <c r="AI163" s="3">
        <v>0</v>
      </c>
      <c r="AJ163" s="3">
        <v>0</v>
      </c>
      <c r="AK163" s="3">
        <v>2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1</v>
      </c>
      <c r="AU163" s="3">
        <v>0</v>
      </c>
      <c r="AV163" s="3">
        <v>0</v>
      </c>
      <c r="AW163" s="3">
        <v>0</v>
      </c>
      <c r="AX163" s="3">
        <v>1</v>
      </c>
      <c r="AY163" s="3">
        <v>0</v>
      </c>
      <c r="AZ163" s="3">
        <v>1</v>
      </c>
      <c r="BA163" s="3">
        <v>4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4">
        <v>2</v>
      </c>
      <c r="BI163" s="4">
        <v>0</v>
      </c>
      <c r="BJ163" s="4">
        <v>0</v>
      </c>
      <c r="BK163" s="4">
        <v>4</v>
      </c>
      <c r="BL163" s="4">
        <v>0</v>
      </c>
      <c r="BM163" s="4">
        <v>0</v>
      </c>
      <c r="BN163" s="4">
        <v>0</v>
      </c>
      <c r="BO163" s="4">
        <v>1</v>
      </c>
      <c r="BP163" s="4">
        <v>0</v>
      </c>
      <c r="BQ163" s="4">
        <v>15</v>
      </c>
      <c r="BR163" s="4">
        <v>0</v>
      </c>
      <c r="BS163" s="5">
        <v>1</v>
      </c>
      <c r="BT163" s="5">
        <v>0</v>
      </c>
      <c r="BU163" s="5">
        <v>0</v>
      </c>
      <c r="BV163" s="5">
        <v>13</v>
      </c>
      <c r="BW163" s="5">
        <v>4</v>
      </c>
      <c r="BX163" s="5">
        <v>0</v>
      </c>
      <c r="BY163" s="5">
        <v>0</v>
      </c>
      <c r="BZ163" s="5">
        <v>5</v>
      </c>
      <c r="CA163" s="5">
        <v>1</v>
      </c>
      <c r="CB163" s="5">
        <v>0</v>
      </c>
      <c r="CC163" s="5">
        <v>2</v>
      </c>
      <c r="CD163" s="5">
        <v>0</v>
      </c>
      <c r="CE163" s="5">
        <v>3</v>
      </c>
      <c r="CF163" s="5">
        <v>0</v>
      </c>
      <c r="CG163" s="5">
        <v>2</v>
      </c>
      <c r="CH163" s="5">
        <v>5</v>
      </c>
      <c r="CI163" s="5">
        <v>0</v>
      </c>
      <c r="CJ163" s="5">
        <v>0</v>
      </c>
      <c r="CK163" s="5">
        <v>1</v>
      </c>
      <c r="CL163" s="5">
        <v>0</v>
      </c>
      <c r="CM163" s="5">
        <v>0</v>
      </c>
      <c r="CN163" s="5">
        <v>11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6">
        <v>0</v>
      </c>
      <c r="CV163" s="6">
        <v>1</v>
      </c>
      <c r="CW163" s="6">
        <v>4</v>
      </c>
      <c r="CX163" s="6">
        <v>2</v>
      </c>
      <c r="CY163" s="6">
        <v>1</v>
      </c>
      <c r="CZ163" s="6">
        <v>0</v>
      </c>
      <c r="DA163" s="8">
        <v>1</v>
      </c>
      <c r="DB163" s="8">
        <v>0</v>
      </c>
      <c r="DC163" s="8">
        <v>1</v>
      </c>
      <c r="DD163" s="8">
        <v>0</v>
      </c>
      <c r="DE163" s="8">
        <v>1</v>
      </c>
      <c r="DF163" s="8">
        <v>0</v>
      </c>
      <c r="DG163" s="8">
        <v>0</v>
      </c>
      <c r="DH163" s="8">
        <v>0</v>
      </c>
      <c r="DI163" s="8">
        <v>3</v>
      </c>
      <c r="DJ163" s="9">
        <v>0</v>
      </c>
      <c r="DK163" s="9">
        <v>0</v>
      </c>
      <c r="DL163" s="9">
        <v>1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1</v>
      </c>
      <c r="DT163" s="9">
        <v>0</v>
      </c>
      <c r="DU163" s="9">
        <v>0</v>
      </c>
      <c r="DV163" s="9">
        <v>0</v>
      </c>
      <c r="DW163" s="9">
        <v>0</v>
      </c>
      <c r="DX163" s="9">
        <v>0</v>
      </c>
      <c r="DY163" s="9">
        <v>7</v>
      </c>
      <c r="DZ163" s="9">
        <v>0</v>
      </c>
      <c r="EA163" s="9">
        <v>0</v>
      </c>
      <c r="EB163" s="9">
        <v>4</v>
      </c>
      <c r="EC163" s="9">
        <v>12</v>
      </c>
      <c r="ED163" s="9">
        <v>0</v>
      </c>
      <c r="EE163" s="9">
        <v>0</v>
      </c>
      <c r="EF163" s="9">
        <v>3</v>
      </c>
      <c r="EG163" s="9">
        <v>1</v>
      </c>
      <c r="EH163" s="9">
        <v>0</v>
      </c>
      <c r="EI163" s="9">
        <v>0</v>
      </c>
      <c r="EJ163" s="9">
        <v>4</v>
      </c>
      <c r="EK163" s="9">
        <v>0</v>
      </c>
      <c r="EL163" s="9">
        <v>0</v>
      </c>
      <c r="EM163" s="8">
        <v>0</v>
      </c>
      <c r="EN163" s="10">
        <f t="shared" si="20"/>
        <v>102</v>
      </c>
      <c r="EO163" s="10">
        <f t="shared" si="21"/>
        <v>47</v>
      </c>
      <c r="EP163" s="1">
        <f t="shared" si="22"/>
        <v>0.4636120245384948</v>
      </c>
      <c r="EQ163" s="1">
        <f t="shared" si="23"/>
        <v>149</v>
      </c>
      <c r="ER163" s="1" t="s">
        <v>587</v>
      </c>
      <c r="ES163" s="1">
        <f t="shared" si="24"/>
        <v>69.54180368077422</v>
      </c>
      <c r="ET163" s="1">
        <f t="shared" si="25"/>
        <v>1.0719424460431655</v>
      </c>
    </row>
  </sheetData>
  <sheetProtection/>
  <mergeCells count="3">
    <mergeCell ref="E1:BG1"/>
    <mergeCell ref="BH1:CT1"/>
    <mergeCell ref="CU1:E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Vaiman</dc:creator>
  <cp:keywords/>
  <dc:description/>
  <cp:lastModifiedBy>Daniel Vaiman</cp:lastModifiedBy>
  <dcterms:created xsi:type="dcterms:W3CDTF">2008-09-22T13:57:19Z</dcterms:created>
  <dcterms:modified xsi:type="dcterms:W3CDTF">2008-10-03T10:45:33Z</dcterms:modified>
  <cp:category/>
  <cp:version/>
  <cp:contentType/>
  <cp:contentStatus/>
</cp:coreProperties>
</file>