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600" yWindow="100" windowWidth="23860" windowHeight="13620"/>
  </bookViews>
  <sheets>
    <sheet name="Hoja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8" i="1" l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</calcChain>
</file>

<file path=xl/sharedStrings.xml><?xml version="1.0" encoding="utf-8"?>
<sst xmlns="http://schemas.openxmlformats.org/spreadsheetml/2006/main" count="51" uniqueCount="47">
  <si>
    <r>
      <rPr>
        <b/>
        <sz val="11"/>
        <color theme="1"/>
        <rFont val="Calibri"/>
        <family val="2"/>
        <scheme val="minor"/>
      </rPr>
      <t>S1 Table.</t>
    </r>
    <r>
      <rPr>
        <sz val="11"/>
        <color theme="1"/>
        <rFont val="Calibri"/>
        <family val="2"/>
        <scheme val="minor"/>
      </rPr>
      <t xml:space="preserve"> Number of leaves, dry weight of stem, leaves and root, leave surface and shoot, root and plant hydraulic conductance of the sixteen plants of Cleopatra Mandarin and </t>
    </r>
    <r>
      <rPr>
        <i/>
        <sz val="11"/>
        <color theme="1"/>
        <rFont val="Calibri"/>
        <family val="2"/>
        <scheme val="minor"/>
      </rPr>
      <t>Poncirus trifoliata</t>
    </r>
    <r>
      <rPr>
        <sz val="11"/>
        <color theme="1"/>
        <rFont val="Calibri"/>
        <family val="2"/>
        <scheme val="minor"/>
      </rPr>
      <t xml:space="preserve"> used in the experiment</t>
    </r>
  </si>
  <si>
    <t>plant</t>
  </si>
  <si>
    <t>number of leaves</t>
  </si>
  <si>
    <t xml:space="preserve">stem dry weight </t>
  </si>
  <si>
    <t>leaves dry weight</t>
  </si>
  <si>
    <t>root dry weight</t>
  </si>
  <si>
    <t>leave surface</t>
  </si>
  <si>
    <t>Kshoot</t>
  </si>
  <si>
    <t>Kroot</t>
  </si>
  <si>
    <t>Kplant</t>
  </si>
  <si>
    <t>Tp</t>
  </si>
  <si>
    <t>g</t>
  </si>
  <si>
    <t>m2</t>
  </si>
  <si>
    <t>*10-7 kg Mpa-1 s-1 g-1</t>
  </si>
  <si>
    <t>g day-1</t>
  </si>
  <si>
    <t>CM 1</t>
  </si>
  <si>
    <t>CM 2</t>
  </si>
  <si>
    <t>CM 3</t>
  </si>
  <si>
    <t>CM 4</t>
  </si>
  <si>
    <t>CM 5</t>
  </si>
  <si>
    <t>CM 6</t>
  </si>
  <si>
    <t>CM 7</t>
  </si>
  <si>
    <t>CM 8</t>
  </si>
  <si>
    <t>CM 9</t>
  </si>
  <si>
    <t>CM 10</t>
  </si>
  <si>
    <t>CM 11</t>
  </si>
  <si>
    <t>CM 12</t>
  </si>
  <si>
    <t>CM 13</t>
  </si>
  <si>
    <t>CM 14</t>
  </si>
  <si>
    <t>CM 15</t>
  </si>
  <si>
    <t>CM 16</t>
  </si>
  <si>
    <t>PT 1</t>
  </si>
  <si>
    <t>PT 2</t>
  </si>
  <si>
    <t>PT 3</t>
  </si>
  <si>
    <t>PT 4</t>
  </si>
  <si>
    <t>PT 5</t>
  </si>
  <si>
    <t>PT 6</t>
  </si>
  <si>
    <t>PT 7</t>
  </si>
  <si>
    <t>PT 8</t>
  </si>
  <si>
    <t>PT 9</t>
  </si>
  <si>
    <t>PT 10</t>
  </si>
  <si>
    <t>PT 11</t>
  </si>
  <si>
    <t>PT 12</t>
  </si>
  <si>
    <t>PT 13</t>
  </si>
  <si>
    <t>PT 14</t>
  </si>
  <si>
    <t>PT 15</t>
  </si>
  <si>
    <t>PT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</si>
</sst>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G14" sqref="G14"/>
    </sheetView>
  </sheetViews>
  <sheetFormatPr baseColWidth="10" defaultRowHeight="14" x14ac:dyDescent="0"/>
  <cols>
    <col min="2" max="2" width="18.83203125" customWidth="1"/>
    <col min="3" max="3" width="20" customWidth="1"/>
    <col min="4" max="4" width="17.6640625" customWidth="1"/>
    <col min="5" max="5" width="18.83203125" customWidth="1"/>
    <col min="6" max="6" width="20" customWidth="1"/>
    <col min="7" max="7" width="22.5" customWidth="1"/>
    <col min="8" max="8" width="22.83203125" customWidth="1"/>
    <col min="9" max="9" width="22.1640625" customWidth="1"/>
    <col min="10" max="10" width="15.5" customWidth="1"/>
  </cols>
  <sheetData>
    <row r="1" spans="1:11">
      <c r="A1" t="s">
        <v>0</v>
      </c>
    </row>
    <row r="3" spans="1:11">
      <c r="A3" s="1" t="s">
        <v>1</v>
      </c>
      <c r="B3" s="2" t="s">
        <v>2</v>
      </c>
      <c r="C3" s="3" t="s">
        <v>3</v>
      </c>
      <c r="D3" s="2" t="s">
        <v>4</v>
      </c>
      <c r="E3" s="3" t="s">
        <v>5</v>
      </c>
      <c r="F3" s="2" t="s">
        <v>6</v>
      </c>
      <c r="G3" s="3" t="s">
        <v>7</v>
      </c>
      <c r="H3" s="2" t="s">
        <v>8</v>
      </c>
      <c r="I3" s="3" t="s">
        <v>9</v>
      </c>
      <c r="J3" s="2" t="s">
        <v>10</v>
      </c>
    </row>
    <row r="4" spans="1:11">
      <c r="A4" s="4"/>
      <c r="B4" s="5"/>
      <c r="C4" s="6" t="s">
        <v>11</v>
      </c>
      <c r="D4" s="5" t="s">
        <v>11</v>
      </c>
      <c r="E4" s="6" t="s">
        <v>11</v>
      </c>
      <c r="F4" s="5" t="s">
        <v>12</v>
      </c>
      <c r="G4" s="6" t="s">
        <v>13</v>
      </c>
      <c r="H4" s="6" t="s">
        <v>13</v>
      </c>
      <c r="I4" s="6" t="s">
        <v>13</v>
      </c>
      <c r="J4" s="5" t="s">
        <v>14</v>
      </c>
    </row>
    <row r="5" spans="1:11">
      <c r="A5" s="4"/>
      <c r="B5" s="5"/>
      <c r="C5" s="6"/>
      <c r="D5" s="5"/>
      <c r="E5" s="6"/>
      <c r="F5" s="5"/>
      <c r="G5" s="6"/>
      <c r="H5" s="5"/>
      <c r="I5" s="6"/>
      <c r="J5" s="5"/>
    </row>
    <row r="6" spans="1:11">
      <c r="A6" s="4" t="s">
        <v>15</v>
      </c>
      <c r="B6" s="5">
        <v>23</v>
      </c>
      <c r="C6" s="5">
        <v>3.1</v>
      </c>
      <c r="D6" s="5">
        <v>1.8</v>
      </c>
      <c r="E6" s="6">
        <v>1.4</v>
      </c>
      <c r="F6" s="7">
        <f>D6/179.1</f>
        <v>1.0050251256281407E-2</v>
      </c>
      <c r="G6" s="5">
        <v>21.2</v>
      </c>
      <c r="H6" s="5">
        <v>20.2</v>
      </c>
      <c r="I6" s="6">
        <f t="shared" ref="I6:I21" si="0">1/(1/G6+1/H6)</f>
        <v>10.343961352657004</v>
      </c>
      <c r="J6" s="5">
        <v>30</v>
      </c>
      <c r="K6" s="9"/>
    </row>
    <row r="7" spans="1:11">
      <c r="A7" s="4" t="s">
        <v>16</v>
      </c>
      <c r="B7" s="5">
        <v>21</v>
      </c>
      <c r="C7" s="5">
        <v>0.56999999999999995</v>
      </c>
      <c r="D7" s="5">
        <v>2.11</v>
      </c>
      <c r="E7" s="6">
        <v>0.75839999999999996</v>
      </c>
      <c r="F7" s="7">
        <f t="shared" ref="F7:F21" si="1">D7/179.1</f>
        <v>1.1781127861529871E-2</v>
      </c>
      <c r="G7" s="5">
        <v>32</v>
      </c>
      <c r="H7" s="5">
        <v>29</v>
      </c>
      <c r="I7" s="6">
        <f t="shared" si="0"/>
        <v>15.213114754098362</v>
      </c>
      <c r="J7" s="5">
        <v>29.4</v>
      </c>
      <c r="K7" s="9"/>
    </row>
    <row r="8" spans="1:11">
      <c r="A8" s="4" t="s">
        <v>17</v>
      </c>
      <c r="B8" s="5">
        <v>33</v>
      </c>
      <c r="C8" s="6">
        <v>2</v>
      </c>
      <c r="D8" s="5">
        <v>2.91</v>
      </c>
      <c r="E8" s="6">
        <v>2.44</v>
      </c>
      <c r="F8" s="7">
        <f t="shared" si="1"/>
        <v>1.6247906197654944E-2</v>
      </c>
      <c r="G8" s="5">
        <v>33.4</v>
      </c>
      <c r="H8" s="5">
        <v>33.4</v>
      </c>
      <c r="I8" s="6">
        <f t="shared" si="0"/>
        <v>16.7</v>
      </c>
      <c r="J8" s="5">
        <v>33.999999999999886</v>
      </c>
      <c r="K8" s="9"/>
    </row>
    <row r="9" spans="1:11">
      <c r="A9" s="4" t="s">
        <v>18</v>
      </c>
      <c r="B9" s="5">
        <v>45</v>
      </c>
      <c r="C9" s="5">
        <v>5.48</v>
      </c>
      <c r="D9" s="6">
        <v>5.68</v>
      </c>
      <c r="E9" s="6">
        <v>2.04</v>
      </c>
      <c r="F9" s="7">
        <f t="shared" si="1"/>
        <v>3.1714126186487994E-2</v>
      </c>
      <c r="G9" s="5">
        <v>40</v>
      </c>
      <c r="H9" s="5">
        <v>34.4</v>
      </c>
      <c r="I9" s="6">
        <f t="shared" si="0"/>
        <v>18.494623655913976</v>
      </c>
      <c r="J9" s="6">
        <v>38.200000000000003</v>
      </c>
      <c r="K9" s="9"/>
    </row>
    <row r="10" spans="1:11">
      <c r="A10" s="4" t="s">
        <v>19</v>
      </c>
      <c r="B10" s="5">
        <v>45</v>
      </c>
      <c r="C10" s="5">
        <v>4.5999999999999996</v>
      </c>
      <c r="D10" s="5">
        <v>4.0999999999999996</v>
      </c>
      <c r="E10" s="6">
        <v>3.01</v>
      </c>
      <c r="F10" s="7">
        <f t="shared" si="1"/>
        <v>2.289223897264098E-2</v>
      </c>
      <c r="G10" s="5">
        <v>49.4</v>
      </c>
      <c r="H10" s="5">
        <v>39.4</v>
      </c>
      <c r="I10" s="6">
        <f t="shared" si="0"/>
        <v>21.918468468468468</v>
      </c>
      <c r="J10" s="5">
        <v>36.049999999999997</v>
      </c>
      <c r="K10" s="9"/>
    </row>
    <row r="11" spans="1:11">
      <c r="A11" s="4" t="s">
        <v>20</v>
      </c>
      <c r="B11" s="6">
        <v>44</v>
      </c>
      <c r="C11" s="6">
        <v>4.62</v>
      </c>
      <c r="D11" s="6">
        <v>5.14</v>
      </c>
      <c r="E11" s="6">
        <v>3.8899999999999997</v>
      </c>
      <c r="F11" s="7">
        <f t="shared" si="1"/>
        <v>2.8699050809603572E-2</v>
      </c>
      <c r="G11" s="5">
        <v>45.9</v>
      </c>
      <c r="H11" s="5">
        <v>40.6</v>
      </c>
      <c r="I11" s="6">
        <f t="shared" si="0"/>
        <v>21.543815028901733</v>
      </c>
      <c r="J11" s="5">
        <v>39.5</v>
      </c>
      <c r="K11" s="9"/>
    </row>
    <row r="12" spans="1:11">
      <c r="A12" s="4" t="s">
        <v>21</v>
      </c>
      <c r="B12" s="5">
        <v>49</v>
      </c>
      <c r="C12" s="5">
        <v>2.6</v>
      </c>
      <c r="D12" s="5">
        <v>5.83</v>
      </c>
      <c r="E12" s="6">
        <v>2.0254000000000003</v>
      </c>
      <c r="F12" s="7">
        <f t="shared" si="1"/>
        <v>3.2551647124511446E-2</v>
      </c>
      <c r="G12" s="5">
        <v>44.2</v>
      </c>
      <c r="H12" s="5">
        <v>45.6</v>
      </c>
      <c r="I12" s="6">
        <f t="shared" si="0"/>
        <v>22.444543429844096</v>
      </c>
      <c r="J12" s="5">
        <v>35.9</v>
      </c>
      <c r="K12" s="9"/>
    </row>
    <row r="13" spans="1:11">
      <c r="A13" s="4" t="s">
        <v>22</v>
      </c>
      <c r="B13" s="5">
        <v>48</v>
      </c>
      <c r="C13" s="5">
        <v>5.21</v>
      </c>
      <c r="D13" s="5">
        <v>7.62</v>
      </c>
      <c r="E13" s="6">
        <v>4.4800000000000004</v>
      </c>
      <c r="F13" s="7">
        <f t="shared" si="1"/>
        <v>4.254606365159129E-2</v>
      </c>
      <c r="G13" s="5">
        <v>59.2</v>
      </c>
      <c r="H13" s="5">
        <v>50.6</v>
      </c>
      <c r="I13" s="6">
        <f t="shared" si="0"/>
        <v>27.281602914389801</v>
      </c>
      <c r="J13" s="5">
        <v>39.700000000000003</v>
      </c>
      <c r="K13" s="9"/>
    </row>
    <row r="14" spans="1:11">
      <c r="A14" s="4" t="s">
        <v>23</v>
      </c>
      <c r="B14" s="4">
        <v>65</v>
      </c>
      <c r="C14" s="4">
        <v>8.5</v>
      </c>
      <c r="D14" s="4">
        <v>9.01</v>
      </c>
      <c r="E14" s="6">
        <v>6.0600000000000005</v>
      </c>
      <c r="F14" s="7">
        <f t="shared" si="1"/>
        <v>5.0307091010608596E-2</v>
      </c>
      <c r="G14" s="4">
        <v>58.2</v>
      </c>
      <c r="H14" s="4">
        <v>56.1</v>
      </c>
      <c r="I14" s="6">
        <f t="shared" si="0"/>
        <v>28.565354330708661</v>
      </c>
      <c r="J14" s="4">
        <v>38.1</v>
      </c>
      <c r="K14" s="9"/>
    </row>
    <row r="15" spans="1:11">
      <c r="A15" s="4" t="s">
        <v>24</v>
      </c>
      <c r="B15" s="5">
        <v>41</v>
      </c>
      <c r="C15" s="6">
        <v>3.2</v>
      </c>
      <c r="D15" s="5">
        <v>3.65</v>
      </c>
      <c r="E15" s="6">
        <v>3.04</v>
      </c>
      <c r="F15" s="7">
        <f t="shared" si="1"/>
        <v>2.0379676158570632E-2</v>
      </c>
      <c r="G15" s="5">
        <v>60.2</v>
      </c>
      <c r="H15" s="4">
        <v>60.5</v>
      </c>
      <c r="I15" s="6">
        <f t="shared" si="0"/>
        <v>30.174813587406796</v>
      </c>
      <c r="J15" s="5">
        <v>38.9</v>
      </c>
      <c r="K15" s="9"/>
    </row>
    <row r="16" spans="1:11">
      <c r="A16" s="4" t="s">
        <v>25</v>
      </c>
      <c r="B16" s="5">
        <v>49</v>
      </c>
      <c r="C16" s="5">
        <v>4.6900000000000004</v>
      </c>
      <c r="D16" s="5">
        <v>6.17</v>
      </c>
      <c r="E16" s="6">
        <v>4.3113000000000001</v>
      </c>
      <c r="F16" s="7">
        <f t="shared" si="1"/>
        <v>3.4450027917364602E-2</v>
      </c>
      <c r="G16" s="5">
        <v>64.3</v>
      </c>
      <c r="H16" s="5">
        <v>67.7</v>
      </c>
      <c r="I16" s="6">
        <f t="shared" si="0"/>
        <v>32.978106060606059</v>
      </c>
      <c r="J16" s="5">
        <v>39.049999999999997</v>
      </c>
      <c r="K16" s="9"/>
    </row>
    <row r="17" spans="1:11">
      <c r="A17" s="4" t="s">
        <v>26</v>
      </c>
      <c r="B17" s="5">
        <v>39</v>
      </c>
      <c r="C17" s="6">
        <v>2.9</v>
      </c>
      <c r="D17" s="5">
        <v>3.18</v>
      </c>
      <c r="E17" s="6">
        <v>3.16</v>
      </c>
      <c r="F17" s="7">
        <f t="shared" si="1"/>
        <v>1.7755443886097153E-2</v>
      </c>
      <c r="G17" s="5">
        <v>62.4</v>
      </c>
      <c r="H17" s="5">
        <v>71.099999999999994</v>
      </c>
      <c r="I17" s="6">
        <f t="shared" si="0"/>
        <v>33.233258426966287</v>
      </c>
      <c r="J17" s="5">
        <v>35.5</v>
      </c>
      <c r="K17" s="9"/>
    </row>
    <row r="18" spans="1:11">
      <c r="A18" s="4" t="s">
        <v>27</v>
      </c>
      <c r="B18" s="5">
        <v>63</v>
      </c>
      <c r="C18" s="5">
        <v>9.01</v>
      </c>
      <c r="D18" s="5">
        <v>9.4</v>
      </c>
      <c r="E18" s="6">
        <v>5.59</v>
      </c>
      <c r="F18" s="7">
        <f t="shared" si="1"/>
        <v>5.2484645449469576E-2</v>
      </c>
      <c r="G18" s="5">
        <v>76.2</v>
      </c>
      <c r="H18" s="5">
        <v>78</v>
      </c>
      <c r="I18" s="6">
        <f t="shared" si="0"/>
        <v>38.54474708171206</v>
      </c>
      <c r="J18" s="5">
        <v>45.01</v>
      </c>
      <c r="K18" s="9"/>
    </row>
    <row r="19" spans="1:11">
      <c r="A19" s="4" t="s">
        <v>28</v>
      </c>
      <c r="B19" s="5">
        <v>74</v>
      </c>
      <c r="C19" s="5">
        <v>10.199999999999999</v>
      </c>
      <c r="D19" s="5">
        <v>8.0299999999999994</v>
      </c>
      <c r="E19" s="6">
        <v>6.04</v>
      </c>
      <c r="F19" s="7">
        <f t="shared" si="1"/>
        <v>4.4835287548855386E-2</v>
      </c>
      <c r="G19" s="5">
        <v>79.8</v>
      </c>
      <c r="H19" s="5">
        <v>80.099999999999994</v>
      </c>
      <c r="I19" s="6">
        <f t="shared" si="0"/>
        <v>39.974859287054407</v>
      </c>
      <c r="J19" s="5">
        <v>43.01</v>
      </c>
      <c r="K19" s="9"/>
    </row>
    <row r="20" spans="1:11">
      <c r="A20" s="4" t="s">
        <v>29</v>
      </c>
      <c r="B20" s="5">
        <v>77</v>
      </c>
      <c r="C20" s="5">
        <v>11.81</v>
      </c>
      <c r="D20" s="5">
        <v>10.82</v>
      </c>
      <c r="E20" s="6">
        <v>7.2491000000000003</v>
      </c>
      <c r="F20" s="7">
        <f t="shared" si="1"/>
        <v>6.0413176996091569E-2</v>
      </c>
      <c r="G20" s="5">
        <v>80</v>
      </c>
      <c r="H20" s="5">
        <v>88.7</v>
      </c>
      <c r="I20" s="6">
        <f t="shared" si="0"/>
        <v>42.062833432128038</v>
      </c>
      <c r="J20" s="5">
        <v>45.849999999999909</v>
      </c>
      <c r="K20" s="9"/>
    </row>
    <row r="21" spans="1:11">
      <c r="A21" s="4" t="s">
        <v>30</v>
      </c>
      <c r="B21" s="5">
        <v>28</v>
      </c>
      <c r="C21" s="5">
        <v>3.66</v>
      </c>
      <c r="D21" s="5">
        <v>5.16</v>
      </c>
      <c r="E21" s="6">
        <v>3.3899999999999997</v>
      </c>
      <c r="F21" s="7">
        <f t="shared" si="1"/>
        <v>2.8810720268006702E-2</v>
      </c>
      <c r="G21" s="5">
        <v>52.6</v>
      </c>
      <c r="H21" s="5">
        <v>50.5</v>
      </c>
      <c r="I21" s="6">
        <f t="shared" si="0"/>
        <v>25.764306498545103</v>
      </c>
      <c r="J21" s="5">
        <v>41</v>
      </c>
      <c r="K21" s="9"/>
    </row>
    <row r="22" spans="1:11">
      <c r="A22" s="4"/>
      <c r="B22" s="5"/>
      <c r="C22" s="6"/>
      <c r="D22" s="5"/>
      <c r="E22" s="6"/>
      <c r="F22" s="5"/>
      <c r="G22" s="6"/>
      <c r="H22" s="5"/>
      <c r="I22" s="6"/>
      <c r="J22" s="5"/>
      <c r="K22" s="9"/>
    </row>
    <row r="23" spans="1:11">
      <c r="A23" s="4" t="s">
        <v>31</v>
      </c>
      <c r="B23" s="4">
        <v>27</v>
      </c>
      <c r="C23" s="4">
        <v>4.5999999999999996</v>
      </c>
      <c r="D23" s="4">
        <v>1</v>
      </c>
      <c r="E23" s="6">
        <v>1.9568099999999999</v>
      </c>
      <c r="F23" s="8">
        <f>D23/189</f>
        <v>5.2910052910052907E-3</v>
      </c>
      <c r="G23" s="4">
        <v>20.3</v>
      </c>
      <c r="H23" s="4">
        <v>45.5</v>
      </c>
      <c r="I23" s="6">
        <f t="shared" ref="I23:I38" si="2">1/(1/G23+1/H23)</f>
        <v>14.037234042553191</v>
      </c>
      <c r="J23" s="5">
        <v>32.799999999999997</v>
      </c>
      <c r="K23" s="9"/>
    </row>
    <row r="24" spans="1:11">
      <c r="A24" s="4" t="s">
        <v>32</v>
      </c>
      <c r="B24" s="4">
        <v>21</v>
      </c>
      <c r="C24" s="4">
        <v>4</v>
      </c>
      <c r="D24" s="4">
        <v>0.62</v>
      </c>
      <c r="E24" s="6">
        <v>1.69</v>
      </c>
      <c r="F24" s="8">
        <f t="shared" ref="F24:F38" si="3">D24/189</f>
        <v>3.2804232804232803E-3</v>
      </c>
      <c r="G24" s="4">
        <v>17.600000000000001</v>
      </c>
      <c r="H24" s="4">
        <v>50.7</v>
      </c>
      <c r="I24" s="6">
        <f t="shared" si="2"/>
        <v>13.064714494875551</v>
      </c>
      <c r="J24" s="6">
        <v>32.6</v>
      </c>
      <c r="K24" s="9"/>
    </row>
    <row r="25" spans="1:11">
      <c r="A25" s="4" t="s">
        <v>33</v>
      </c>
      <c r="B25" s="6">
        <v>36</v>
      </c>
      <c r="C25" s="6">
        <v>3.75</v>
      </c>
      <c r="D25" s="6">
        <v>1.5</v>
      </c>
      <c r="E25" s="6">
        <v>2.09</v>
      </c>
      <c r="F25" s="8">
        <f t="shared" si="3"/>
        <v>7.9365079365079361E-3</v>
      </c>
      <c r="G25" s="6">
        <v>34.799999999999997</v>
      </c>
      <c r="H25" s="4">
        <v>65.5</v>
      </c>
      <c r="I25" s="6">
        <f t="shared" si="2"/>
        <v>22.725822532402791</v>
      </c>
      <c r="J25" s="5">
        <v>37.4</v>
      </c>
      <c r="K25" s="9"/>
    </row>
    <row r="26" spans="1:11">
      <c r="A26" s="4" t="s">
        <v>34</v>
      </c>
      <c r="B26" s="4">
        <v>22</v>
      </c>
      <c r="C26" s="4">
        <v>4.2</v>
      </c>
      <c r="D26" s="4">
        <v>0.54</v>
      </c>
      <c r="E26" s="6">
        <v>2.4500000000000002</v>
      </c>
      <c r="F26" s="8">
        <f t="shared" si="3"/>
        <v>2.8571428571428571E-3</v>
      </c>
      <c r="G26" s="4">
        <v>21.4</v>
      </c>
      <c r="H26" s="4">
        <v>75.599999999999994</v>
      </c>
      <c r="I26" s="6">
        <f t="shared" si="2"/>
        <v>16.678762886597937</v>
      </c>
      <c r="J26" s="6">
        <v>32.1</v>
      </c>
      <c r="K26" s="9"/>
    </row>
    <row r="27" spans="1:11">
      <c r="A27" s="4" t="s">
        <v>35</v>
      </c>
      <c r="B27" s="4">
        <v>42</v>
      </c>
      <c r="C27" s="4">
        <v>5.88</v>
      </c>
      <c r="D27" s="4">
        <v>1.39</v>
      </c>
      <c r="E27" s="6">
        <v>3.0380000000000003</v>
      </c>
      <c r="F27" s="8">
        <f t="shared" si="3"/>
        <v>7.354497354497354E-3</v>
      </c>
      <c r="G27" s="4">
        <v>44.7</v>
      </c>
      <c r="H27" s="4">
        <v>76.3</v>
      </c>
      <c r="I27" s="6">
        <f t="shared" si="2"/>
        <v>28.186859504132229</v>
      </c>
      <c r="J27" s="5">
        <v>40.1</v>
      </c>
      <c r="K27" s="9"/>
    </row>
    <row r="28" spans="1:11">
      <c r="A28" s="4" t="s">
        <v>36</v>
      </c>
      <c r="B28" s="4">
        <v>35</v>
      </c>
      <c r="C28" s="4">
        <v>4.87</v>
      </c>
      <c r="D28" s="4">
        <v>0.98</v>
      </c>
      <c r="E28" s="6">
        <v>3.29</v>
      </c>
      <c r="F28" s="8">
        <f t="shared" si="3"/>
        <v>5.185185185185185E-3</v>
      </c>
      <c r="G28" s="4">
        <v>27.2</v>
      </c>
      <c r="H28" s="4">
        <v>86.4</v>
      </c>
      <c r="I28" s="6">
        <f t="shared" si="2"/>
        <v>20.687323943661969</v>
      </c>
      <c r="J28" s="6">
        <v>34.700000000000003</v>
      </c>
      <c r="K28" s="9"/>
    </row>
    <row r="29" spans="1:11">
      <c r="A29" s="4" t="s">
        <v>37</v>
      </c>
      <c r="B29" s="6">
        <v>38</v>
      </c>
      <c r="C29" s="6">
        <v>1.79</v>
      </c>
      <c r="D29" s="6">
        <v>2.31</v>
      </c>
      <c r="E29" s="6">
        <v>3.7</v>
      </c>
      <c r="F29" s="8">
        <f t="shared" si="3"/>
        <v>1.2222222222222223E-2</v>
      </c>
      <c r="G29" s="6">
        <v>47.2</v>
      </c>
      <c r="H29" s="6">
        <v>86.8</v>
      </c>
      <c r="I29" s="6">
        <f t="shared" si="2"/>
        <v>30.574328358208959</v>
      </c>
      <c r="J29" s="6">
        <v>41.1</v>
      </c>
      <c r="K29" s="9"/>
    </row>
    <row r="30" spans="1:11">
      <c r="A30" s="4" t="s">
        <v>38</v>
      </c>
      <c r="B30" s="6">
        <v>25</v>
      </c>
      <c r="C30" s="6">
        <v>1.99</v>
      </c>
      <c r="D30" s="6">
        <v>0.62</v>
      </c>
      <c r="E30" s="6">
        <v>3.82</v>
      </c>
      <c r="F30" s="8">
        <f t="shared" si="3"/>
        <v>3.2804232804232803E-3</v>
      </c>
      <c r="G30" s="5">
        <v>40.4</v>
      </c>
      <c r="H30" s="5">
        <v>96.3</v>
      </c>
      <c r="I30" s="6">
        <f t="shared" si="2"/>
        <v>28.460277980980248</v>
      </c>
      <c r="J30" s="5">
        <v>36.1</v>
      </c>
      <c r="K30" s="9"/>
    </row>
    <row r="31" spans="1:11">
      <c r="A31" s="4" t="s">
        <v>39</v>
      </c>
      <c r="B31" s="4">
        <v>61</v>
      </c>
      <c r="C31" s="4">
        <v>8.52</v>
      </c>
      <c r="D31" s="4">
        <v>2.6</v>
      </c>
      <c r="E31" s="6">
        <v>3.1399999999999997</v>
      </c>
      <c r="F31" s="8">
        <f t="shared" si="3"/>
        <v>1.3756613756613757E-2</v>
      </c>
      <c r="G31" s="4">
        <v>40.200000000000003</v>
      </c>
      <c r="H31" s="4">
        <v>100.6</v>
      </c>
      <c r="I31" s="6">
        <f t="shared" si="2"/>
        <v>28.722443181818182</v>
      </c>
      <c r="J31" s="6">
        <v>42.1</v>
      </c>
      <c r="K31" s="9"/>
    </row>
    <row r="32" spans="1:11">
      <c r="A32" s="4" t="s">
        <v>40</v>
      </c>
      <c r="B32" s="4">
        <v>49</v>
      </c>
      <c r="C32" s="4">
        <v>7.3</v>
      </c>
      <c r="D32" s="4">
        <v>2.0299999999999998</v>
      </c>
      <c r="E32" s="6">
        <v>4.4000000000000004</v>
      </c>
      <c r="F32" s="8">
        <f t="shared" si="3"/>
        <v>1.074074074074074E-2</v>
      </c>
      <c r="G32" s="4">
        <v>36.1</v>
      </c>
      <c r="H32" s="4">
        <v>120</v>
      </c>
      <c r="I32" s="6">
        <f t="shared" si="2"/>
        <v>27.75144138372838</v>
      </c>
      <c r="J32" s="6">
        <v>41.5</v>
      </c>
      <c r="K32" s="9"/>
    </row>
    <row r="33" spans="1:11">
      <c r="A33" s="4" t="s">
        <v>41</v>
      </c>
      <c r="B33" s="4">
        <v>59</v>
      </c>
      <c r="C33" s="4">
        <v>10.94</v>
      </c>
      <c r="D33" s="4">
        <v>2.74</v>
      </c>
      <c r="E33" s="6">
        <v>3.8542000000000001</v>
      </c>
      <c r="F33" s="8">
        <f t="shared" si="3"/>
        <v>1.4497354497354498E-2</v>
      </c>
      <c r="G33" s="4">
        <v>47.8</v>
      </c>
      <c r="H33" s="4">
        <v>126</v>
      </c>
      <c r="I33" s="6">
        <f t="shared" si="2"/>
        <v>34.653624856156497</v>
      </c>
      <c r="J33" s="5">
        <v>42.733333333333327</v>
      </c>
      <c r="K33" s="9"/>
    </row>
    <row r="34" spans="1:11">
      <c r="A34" s="4" t="s">
        <v>42</v>
      </c>
      <c r="B34" s="6">
        <v>27</v>
      </c>
      <c r="C34" s="6">
        <v>3.82</v>
      </c>
      <c r="D34" s="6">
        <v>2.12</v>
      </c>
      <c r="E34" s="6">
        <v>5.39</v>
      </c>
      <c r="F34" s="8">
        <f t="shared" si="3"/>
        <v>1.1216931216931217E-2</v>
      </c>
      <c r="G34" s="5">
        <v>56.6</v>
      </c>
      <c r="H34" s="5">
        <v>142.1</v>
      </c>
      <c r="I34" s="6">
        <f t="shared" si="2"/>
        <v>40.477403120281828</v>
      </c>
      <c r="J34" s="5">
        <v>45.2</v>
      </c>
      <c r="K34" s="9"/>
    </row>
    <row r="35" spans="1:11">
      <c r="A35" s="4" t="s">
        <v>43</v>
      </c>
      <c r="B35" s="6">
        <v>40</v>
      </c>
      <c r="C35" s="6">
        <v>11.18</v>
      </c>
      <c r="D35" s="6">
        <v>2.62</v>
      </c>
      <c r="E35" s="6">
        <v>4.7799999999999994</v>
      </c>
      <c r="F35" s="8">
        <f t="shared" si="3"/>
        <v>1.3862433862433863E-2</v>
      </c>
      <c r="G35" s="6">
        <v>42.8</v>
      </c>
      <c r="H35" s="4">
        <v>150.19999999999999</v>
      </c>
      <c r="I35" s="6">
        <f t="shared" si="2"/>
        <v>33.30860103626943</v>
      </c>
      <c r="J35" s="5">
        <v>46.2</v>
      </c>
      <c r="K35" s="9"/>
    </row>
    <row r="36" spans="1:11">
      <c r="A36" s="4" t="s">
        <v>44</v>
      </c>
      <c r="B36" s="6">
        <v>30</v>
      </c>
      <c r="C36" s="6">
        <v>3.19</v>
      </c>
      <c r="D36" s="6">
        <v>1.73</v>
      </c>
      <c r="E36" s="6">
        <v>5.1400000000000006</v>
      </c>
      <c r="F36" s="8">
        <f t="shared" si="3"/>
        <v>9.1534391534391531E-3</v>
      </c>
      <c r="G36" s="5">
        <v>54.4</v>
      </c>
      <c r="H36" s="5">
        <v>159</v>
      </c>
      <c r="I36" s="6">
        <f t="shared" si="2"/>
        <v>40.532333645735704</v>
      </c>
      <c r="J36" s="5">
        <v>43.4</v>
      </c>
      <c r="K36" s="9"/>
    </row>
    <row r="37" spans="1:11">
      <c r="A37" s="4" t="s">
        <v>45</v>
      </c>
      <c r="B37" s="4">
        <v>55</v>
      </c>
      <c r="C37" s="4">
        <v>12.82</v>
      </c>
      <c r="D37" s="4">
        <v>1.91</v>
      </c>
      <c r="E37" s="6">
        <v>5.6660000000000004</v>
      </c>
      <c r="F37" s="8">
        <f t="shared" si="3"/>
        <v>1.0105820105820106E-2</v>
      </c>
      <c r="G37" s="5">
        <v>54</v>
      </c>
      <c r="H37" s="4">
        <v>146</v>
      </c>
      <c r="I37" s="6">
        <f t="shared" si="2"/>
        <v>39.42</v>
      </c>
      <c r="J37" s="5">
        <v>45.8</v>
      </c>
      <c r="K37" s="9"/>
    </row>
    <row r="38" spans="1:11">
      <c r="A38" s="4" t="s">
        <v>46</v>
      </c>
      <c r="B38" s="4">
        <v>47</v>
      </c>
      <c r="C38" s="4">
        <v>7.89</v>
      </c>
      <c r="D38" s="5">
        <v>1.79</v>
      </c>
      <c r="E38" s="6">
        <v>4.75</v>
      </c>
      <c r="F38" s="8">
        <f t="shared" si="3"/>
        <v>9.4708994708994718E-3</v>
      </c>
      <c r="G38" s="4">
        <v>46.5</v>
      </c>
      <c r="H38" s="4">
        <v>137.5</v>
      </c>
      <c r="I38" s="6">
        <f t="shared" si="2"/>
        <v>34.748641304347828</v>
      </c>
      <c r="J38" s="5">
        <v>41.5</v>
      </c>
      <c r="K38" s="9"/>
    </row>
    <row r="39" spans="1:1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Angeles Forner</cp:lastModifiedBy>
  <dcterms:created xsi:type="dcterms:W3CDTF">2016-05-09T09:39:32Z</dcterms:created>
  <dcterms:modified xsi:type="dcterms:W3CDTF">2016-05-13T11:07:42Z</dcterms:modified>
</cp:coreProperties>
</file>