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60" yWindow="0" windowWidth="25600" windowHeight="13700" tabRatio="500"/>
  </bookViews>
  <sheets>
    <sheet name="distance estimates" sheetId="1" r:id="rId1"/>
    <sheet name="Groups 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6" i="1"/>
  <c r="N9" i="1"/>
  <c r="N10" i="1"/>
  <c r="N11" i="1"/>
  <c r="N12" i="1"/>
</calcChain>
</file>

<file path=xl/sharedStrings.xml><?xml version="1.0" encoding="utf-8"?>
<sst xmlns="http://schemas.openxmlformats.org/spreadsheetml/2006/main" count="195" uniqueCount="104">
  <si>
    <t>16S</t>
  </si>
  <si>
    <t>acdS</t>
  </si>
  <si>
    <t>S.E</t>
  </si>
  <si>
    <t xml:space="preserve">P. putida cluster  </t>
  </si>
  <si>
    <t>Canada</t>
  </si>
  <si>
    <t>India</t>
  </si>
  <si>
    <t>Rhizosphere</t>
  </si>
  <si>
    <t>PGPB</t>
  </si>
  <si>
    <t>D. dadantii cluster</t>
  </si>
  <si>
    <t>acdS in replicon</t>
  </si>
  <si>
    <t>C</t>
  </si>
  <si>
    <t>?</t>
  </si>
  <si>
    <t>n.a</t>
  </si>
  <si>
    <t>Origin</t>
  </si>
  <si>
    <t>habitat</t>
  </si>
  <si>
    <t>Caractheristics</t>
  </si>
  <si>
    <t>Ratio</t>
  </si>
  <si>
    <t>France</t>
  </si>
  <si>
    <t>Plant pathogen</t>
  </si>
  <si>
    <t>endophytic/epyphtic</t>
  </si>
  <si>
    <t>Bradyrhizobium japonicum</t>
  </si>
  <si>
    <t>Rhizobium leguminosarum</t>
  </si>
  <si>
    <t>Sinorhizobium meliloti</t>
  </si>
  <si>
    <t>Mesorhizobium</t>
  </si>
  <si>
    <t>Burkholderia mallei</t>
  </si>
  <si>
    <t>Burkholderia silvatlantica</t>
  </si>
  <si>
    <t>Variovorax paradoxus</t>
  </si>
  <si>
    <t>Pseudomonas syringae</t>
  </si>
  <si>
    <t>Pseudomonas putida</t>
  </si>
  <si>
    <t>Dickeya dadantii</t>
  </si>
  <si>
    <t>Cluster</t>
  </si>
  <si>
    <t>UK</t>
  </si>
  <si>
    <t>human pathogen</t>
  </si>
  <si>
    <t>Brazil</t>
  </si>
  <si>
    <t>Bradyrhizobium japonicum cluster</t>
  </si>
  <si>
    <t>China</t>
  </si>
  <si>
    <t>USA</t>
  </si>
  <si>
    <t>PGPB/symbiotic</t>
  </si>
  <si>
    <t>Japan</t>
  </si>
  <si>
    <t>Mesorhizobium cluster</t>
  </si>
  <si>
    <t>C/S.I</t>
  </si>
  <si>
    <t>Italy</t>
  </si>
  <si>
    <t>Biserula pelecinus</t>
  </si>
  <si>
    <t>Lotus japonicus</t>
  </si>
  <si>
    <t>Robinia pseudoacacia</t>
  </si>
  <si>
    <t>Rhizobium leguminosarum cluster</t>
  </si>
  <si>
    <t>Glycine max/Soil</t>
  </si>
  <si>
    <t>Vicia americana</t>
  </si>
  <si>
    <t>Soil/ Vicia</t>
  </si>
  <si>
    <t>Sinorhizobium meliloti cluster</t>
  </si>
  <si>
    <t>Germany</t>
  </si>
  <si>
    <t xml:space="preserve">Kazakhstan </t>
  </si>
  <si>
    <t>P</t>
  </si>
  <si>
    <t>Soil</t>
  </si>
  <si>
    <t>Burkholderia mallei cluster</t>
  </si>
  <si>
    <t>C2</t>
  </si>
  <si>
    <t>Burma</t>
  </si>
  <si>
    <t>Hungary</t>
  </si>
  <si>
    <t>Pakistan</t>
  </si>
  <si>
    <t>human/animal/soil</t>
  </si>
  <si>
    <t>Burkholderia silvatlantica cluster</t>
  </si>
  <si>
    <t>Variovorax paradoxus cluster</t>
  </si>
  <si>
    <t>Russia</t>
  </si>
  <si>
    <t>Pseudomomas syringae cluster</t>
  </si>
  <si>
    <t>Ethiopia</t>
  </si>
  <si>
    <t>P. vulgaris/endophytic/epyphtic</t>
  </si>
  <si>
    <t>Bean leaflet/ endophytic/epyphtic</t>
  </si>
  <si>
    <t>Tomato/ endophytic/epyphtic</t>
  </si>
  <si>
    <r>
      <rPr>
        <i/>
        <sz val="12"/>
        <color theme="1"/>
        <rFont val="Calibri"/>
        <family val="2"/>
        <scheme val="minor"/>
      </rPr>
      <t>Lathyrus venosus</t>
    </r>
    <r>
      <rPr>
        <sz val="12"/>
        <color theme="1"/>
        <rFont val="Calibri"/>
        <family val="2"/>
        <scheme val="minor"/>
      </rPr>
      <t>/soil</t>
    </r>
  </si>
  <si>
    <r>
      <t>Dickeya dadantii</t>
    </r>
    <r>
      <rPr>
        <sz val="12"/>
        <color theme="1"/>
        <rFont val="Calibri"/>
        <family val="2"/>
        <scheme val="minor"/>
      </rPr>
      <t xml:space="preserve"> 3937 </t>
    </r>
  </si>
  <si>
    <r>
      <t>Dickeya dadantii</t>
    </r>
    <r>
      <rPr>
        <sz val="12"/>
        <color rgb="FF000000"/>
        <rFont val="Calibri"/>
        <scheme val="minor"/>
      </rPr>
      <t xml:space="preserve"> Ech586 </t>
    </r>
  </si>
  <si>
    <r>
      <t>Dickeya dadantii</t>
    </r>
    <r>
      <rPr>
        <sz val="12"/>
        <color rgb="FF000000"/>
        <rFont val="Calibri"/>
        <scheme val="minor"/>
      </rPr>
      <t xml:space="preserve"> Ech703 </t>
    </r>
  </si>
  <si>
    <r>
      <t xml:space="preserve">Bradyrhizobium japonicum </t>
    </r>
    <r>
      <rPr>
        <sz val="12"/>
        <color rgb="FF000000"/>
        <rFont val="Calibri"/>
        <scheme val="minor"/>
      </rPr>
      <t>CCBAU 15354</t>
    </r>
  </si>
  <si>
    <r>
      <t xml:space="preserve">Bradyrhizobium japonicum </t>
    </r>
    <r>
      <rPr>
        <sz val="12"/>
        <color rgb="FF000000"/>
        <rFont val="Calibri"/>
        <scheme val="minor"/>
      </rPr>
      <t>USDA 6</t>
    </r>
  </si>
  <si>
    <r>
      <t>Bradyrhizobium japonicum</t>
    </r>
    <r>
      <rPr>
        <sz val="12"/>
        <color rgb="FF000000"/>
        <rFont val="Calibri"/>
        <scheme val="minor"/>
      </rPr>
      <t xml:space="preserve"> USDA110</t>
    </r>
  </si>
  <si>
    <r>
      <t xml:space="preserve">Mesorhizobium amorphae </t>
    </r>
    <r>
      <rPr>
        <sz val="12"/>
        <color rgb="FF000000"/>
        <rFont val="Calibri"/>
        <scheme val="minor"/>
      </rPr>
      <t>CCNWGS0123</t>
    </r>
  </si>
  <si>
    <r>
      <t>Mesorhizobium ciceri</t>
    </r>
    <r>
      <rPr>
        <sz val="12"/>
        <color rgb="FF000000"/>
        <rFont val="Calibri"/>
        <scheme val="minor"/>
      </rPr>
      <t xml:space="preserve"> bv. </t>
    </r>
    <r>
      <rPr>
        <i/>
        <sz val="12"/>
        <color rgb="FF000000"/>
        <rFont val="Calibri"/>
        <scheme val="minor"/>
      </rPr>
      <t xml:space="preserve">biserrulae </t>
    </r>
    <r>
      <rPr>
        <sz val="12"/>
        <color rgb="FF000000"/>
        <rFont val="Calibri"/>
        <scheme val="minor"/>
      </rPr>
      <t>WSM1271</t>
    </r>
  </si>
  <si>
    <r>
      <t>Mesorhizobium loti</t>
    </r>
    <r>
      <rPr>
        <sz val="12"/>
        <color rgb="FF000000"/>
        <rFont val="Calibri"/>
        <scheme val="minor"/>
      </rPr>
      <t xml:space="preserve"> MAFF303099</t>
    </r>
  </si>
  <si>
    <r>
      <t>Rhizobium leguminosarum</t>
    </r>
    <r>
      <rPr>
        <sz val="12"/>
        <color rgb="FF000000"/>
        <rFont val="Calibri"/>
        <scheme val="minor"/>
      </rPr>
      <t xml:space="preserve"> bv. </t>
    </r>
    <r>
      <rPr>
        <i/>
        <sz val="12"/>
        <color rgb="FF000000"/>
        <rFont val="Calibri"/>
        <scheme val="minor"/>
      </rPr>
      <t>viciae</t>
    </r>
    <r>
      <rPr>
        <sz val="12"/>
        <color rgb="FF000000"/>
        <rFont val="Calibri"/>
        <scheme val="minor"/>
      </rPr>
      <t xml:space="preserve"> 3841</t>
    </r>
  </si>
  <si>
    <r>
      <t>Rhizobium leguminosarum</t>
    </r>
    <r>
      <rPr>
        <sz val="12"/>
        <color rgb="FF000000"/>
        <rFont val="Calibri"/>
        <scheme val="minor"/>
      </rPr>
      <t xml:space="preserve"> PB62</t>
    </r>
  </si>
  <si>
    <r>
      <t>Rhizobium leguminosarum</t>
    </r>
    <r>
      <rPr>
        <sz val="12"/>
        <color rgb="FF000000"/>
        <rFont val="Calibri"/>
        <scheme val="minor"/>
      </rPr>
      <t xml:space="preserve"> PB171</t>
    </r>
  </si>
  <si>
    <r>
      <t>Sinorhizobium meliloti</t>
    </r>
    <r>
      <rPr>
        <sz val="12"/>
        <color rgb="FF000000"/>
        <rFont val="Calibri"/>
        <scheme val="minor"/>
      </rPr>
      <t xml:space="preserve"> AK83</t>
    </r>
  </si>
  <si>
    <r>
      <t>Sinorhizobium meliloti</t>
    </r>
    <r>
      <rPr>
        <sz val="12"/>
        <color rgb="FF000000"/>
        <rFont val="Calibri"/>
        <scheme val="minor"/>
      </rPr>
      <t xml:space="preserve"> BL225C</t>
    </r>
  </si>
  <si>
    <r>
      <t>Sinorhizobium meliloti</t>
    </r>
    <r>
      <rPr>
        <sz val="12"/>
        <color rgb="FF000000"/>
        <rFont val="Calibri"/>
        <scheme val="minor"/>
      </rPr>
      <t xml:space="preserve"> SM11</t>
    </r>
  </si>
  <si>
    <r>
      <t>Burkholderia mallei</t>
    </r>
    <r>
      <rPr>
        <sz val="12"/>
        <color rgb="FF000000"/>
        <rFont val="Calibri"/>
        <scheme val="minor"/>
      </rPr>
      <t xml:space="preserve"> ATCC 23344</t>
    </r>
  </si>
  <si>
    <r>
      <t>Burkholderia mallei</t>
    </r>
    <r>
      <rPr>
        <sz val="12"/>
        <color rgb="FF000000"/>
        <rFont val="Calibri"/>
        <scheme val="minor"/>
      </rPr>
      <t xml:space="preserve"> NCTC 10229</t>
    </r>
  </si>
  <si>
    <r>
      <t>Burkholderia mallei</t>
    </r>
    <r>
      <rPr>
        <sz val="12"/>
        <color rgb="FF000000"/>
        <rFont val="Calibri"/>
        <scheme val="minor"/>
      </rPr>
      <t xml:space="preserve"> PRL-20</t>
    </r>
  </si>
  <si>
    <r>
      <t>Burkholderia silvatlantica</t>
    </r>
    <r>
      <rPr>
        <sz val="12"/>
        <color rgb="FF000000"/>
        <rFont val="Calibri"/>
        <scheme val="minor"/>
      </rPr>
      <t> AB48</t>
    </r>
  </si>
  <si>
    <r>
      <t>Burkholderia silvatlantica</t>
    </r>
    <r>
      <rPr>
        <sz val="12"/>
        <color rgb="FF000000"/>
        <rFont val="Calibri"/>
        <scheme val="minor"/>
      </rPr>
      <t> PPCR-2</t>
    </r>
  </si>
  <si>
    <r>
      <t>Burkholderia silvatlantica</t>
    </r>
    <r>
      <rPr>
        <sz val="12"/>
        <color rgb="FF000000"/>
        <rFont val="Calibri"/>
        <scheme val="minor"/>
      </rPr>
      <t> SRMrh-20</t>
    </r>
  </si>
  <si>
    <r>
      <t>Variovorax paradoxus</t>
    </r>
    <r>
      <rPr>
        <sz val="12"/>
        <color rgb="FF000000"/>
        <rFont val="Calibri"/>
        <scheme val="minor"/>
      </rPr>
      <t xml:space="preserve"> 5C2</t>
    </r>
  </si>
  <si>
    <r>
      <t>Variovorax paradoxus</t>
    </r>
    <r>
      <rPr>
        <sz val="12"/>
        <color rgb="FF000000"/>
        <rFont val="Calibri"/>
        <scheme val="minor"/>
      </rPr>
      <t xml:space="preserve"> EPS</t>
    </r>
  </si>
  <si>
    <r>
      <t>Variovorax paradoxus</t>
    </r>
    <r>
      <rPr>
        <sz val="12"/>
        <color rgb="FF000000"/>
        <rFont val="Calibri"/>
        <scheme val="minor"/>
      </rPr>
      <t xml:space="preserve"> S110</t>
    </r>
  </si>
  <si>
    <t>P. syringae pv. phaseolicola 1448A</t>
  </si>
  <si>
    <t>P. syringae pv. syringae B728a</t>
  </si>
  <si>
    <t>P. syringae pv. tomato DC3000</t>
  </si>
  <si>
    <t>n.a- not available</t>
  </si>
  <si>
    <t>C- chromosome</t>
  </si>
  <si>
    <t>C2- 2nd chromosome</t>
  </si>
  <si>
    <t>P- plasmid</t>
  </si>
  <si>
    <t>S.I- symbiotic island</t>
  </si>
  <si>
    <r>
      <t xml:space="preserve">P. putida </t>
    </r>
    <r>
      <rPr>
        <sz val="12"/>
        <color theme="1"/>
        <rFont val="Calibri"/>
        <family val="2"/>
        <scheme val="minor"/>
      </rPr>
      <t>AKMP47</t>
    </r>
  </si>
  <si>
    <r>
      <t xml:space="preserve">P. putida </t>
    </r>
    <r>
      <rPr>
        <sz val="12"/>
        <color theme="1"/>
        <rFont val="Calibri"/>
        <family val="2"/>
        <scheme val="minor"/>
      </rPr>
      <t>AM15</t>
    </r>
  </si>
  <si>
    <r>
      <t>P. sp.</t>
    </r>
    <r>
      <rPr>
        <sz val="12"/>
        <color theme="1"/>
        <rFont val="Calibri"/>
        <family val="2"/>
        <scheme val="minor"/>
      </rPr>
      <t xml:space="preserve"> UW4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</si>
</sst>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71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4" xfId="0" applyFont="1" applyFill="1" applyBorder="1"/>
    <xf numFmtId="0" fontId="0" fillId="0" borderId="4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4" xfId="0" applyFont="1" applyFill="1" applyBorder="1"/>
    <xf numFmtId="0" fontId="6" fillId="0" borderId="4" xfId="0" applyFont="1" applyFill="1" applyBorder="1" applyAlignment="1">
      <alignment vertical="center"/>
    </xf>
    <xf numFmtId="0" fontId="9" fillId="0" borderId="4" xfId="0" applyFont="1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4" xfId="0" applyFont="1" applyFill="1" applyBorder="1"/>
    <xf numFmtId="0" fontId="8" fillId="0" borderId="4" xfId="0" applyFont="1" applyFill="1" applyBorder="1"/>
    <xf numFmtId="0" fontId="0" fillId="0" borderId="9" xfId="0" applyBorder="1"/>
    <xf numFmtId="0" fontId="5" fillId="0" borderId="9" xfId="0" applyNumberFormat="1" applyFont="1" applyBorder="1"/>
    <xf numFmtId="164" fontId="0" fillId="0" borderId="9" xfId="0" applyNumberFormat="1" applyBorder="1"/>
    <xf numFmtId="1" fontId="0" fillId="0" borderId="9" xfId="0" applyNumberFormat="1" applyBorder="1"/>
    <xf numFmtId="0" fontId="10" fillId="0" borderId="9" xfId="0" applyFont="1" applyBorder="1"/>
    <xf numFmtId="0" fontId="11" fillId="0" borderId="9" xfId="0" applyNumberFormat="1" applyFont="1" applyBorder="1"/>
    <xf numFmtId="164" fontId="10" fillId="0" borderId="9" xfId="0" applyNumberFormat="1" applyFont="1" applyBorder="1"/>
    <xf numFmtId="1" fontId="10" fillId="0" borderId="9" xfId="0" applyNumberFormat="1" applyFont="1" applyBorder="1"/>
    <xf numFmtId="171" fontId="0" fillId="0" borderId="9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Evolutionary distance</a:t>
            </a:r>
            <a:r>
              <a:rPr lang="en-US" baseline="0"/>
              <a:t> estimates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61542083024375"/>
          <c:y val="0.13743713487427"/>
          <c:w val="0.790550645455032"/>
          <c:h val="0.521037953077951"/>
        </c:manualLayout>
      </c:layout>
      <c:barChart>
        <c:barDir val="col"/>
        <c:grouping val="clustered"/>
        <c:varyColors val="0"/>
        <c:ser>
          <c:idx val="0"/>
          <c:order val="0"/>
          <c:tx>
            <c:v>16S</c:v>
          </c:tx>
          <c:invertIfNegative val="0"/>
          <c:errBars>
            <c:errBarType val="both"/>
            <c:errValType val="cust"/>
            <c:noEndCap val="0"/>
            <c:plus>
              <c:numRef>
                <c:f>'distance estimates'!$K$3:$K$12</c:f>
                <c:numCache>
                  <c:formatCode>General</c:formatCode>
                  <c:ptCount val="10"/>
                  <c:pt idx="0">
                    <c:v>0.00153879034178232</c:v>
                  </c:pt>
                  <c:pt idx="1">
                    <c:v>0.00112982653498555</c:v>
                  </c:pt>
                  <c:pt idx="2">
                    <c:v>0.0</c:v>
                  </c:pt>
                  <c:pt idx="3">
                    <c:v>0.00315696236431712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0.00150389416328938</c:v>
                  </c:pt>
                  <c:pt idx="7">
                    <c:v>0.0028566478236924</c:v>
                  </c:pt>
                  <c:pt idx="8">
                    <c:v>0.00365249666808527</c:v>
                  </c:pt>
                  <c:pt idx="9">
                    <c:v>0.00372904472445017</c:v>
                  </c:pt>
                </c:numCache>
              </c:numRef>
            </c:plus>
            <c:minus>
              <c:numRef>
                <c:f>'distance estimates'!$K$3:$K$12</c:f>
                <c:numCache>
                  <c:formatCode>General</c:formatCode>
                  <c:ptCount val="10"/>
                  <c:pt idx="0">
                    <c:v>0.00153879034178232</c:v>
                  </c:pt>
                  <c:pt idx="1">
                    <c:v>0.00112982653498555</c:v>
                  </c:pt>
                  <c:pt idx="2">
                    <c:v>0.0</c:v>
                  </c:pt>
                  <c:pt idx="3">
                    <c:v>0.00315696236431712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0.00150389416328938</c:v>
                  </c:pt>
                  <c:pt idx="7">
                    <c:v>0.0028566478236924</c:v>
                  </c:pt>
                  <c:pt idx="8">
                    <c:v>0.00365249666808527</c:v>
                  </c:pt>
                  <c:pt idx="9">
                    <c:v>0.00372904472445017</c:v>
                  </c:pt>
                </c:numCache>
              </c:numRef>
            </c:minus>
          </c:errBars>
          <c:cat>
            <c:strRef>
              <c:f>'distance estimates'!$E$3:$E$12</c:f>
              <c:strCache>
                <c:ptCount val="10"/>
                <c:pt idx="0">
                  <c:v>Bradyrhizobium japonicum</c:v>
                </c:pt>
                <c:pt idx="1">
                  <c:v>Rhizobium leguminosarum</c:v>
                </c:pt>
                <c:pt idx="2">
                  <c:v>Sinorhizobium meliloti</c:v>
                </c:pt>
                <c:pt idx="3">
                  <c:v>Mesorhizobium</c:v>
                </c:pt>
                <c:pt idx="4">
                  <c:v>Burkholderia mallei</c:v>
                </c:pt>
                <c:pt idx="5">
                  <c:v>Burkholderia silvatlantica</c:v>
                </c:pt>
                <c:pt idx="6">
                  <c:v>Variovorax paradoxus</c:v>
                </c:pt>
                <c:pt idx="7">
                  <c:v>Pseudomonas syringae</c:v>
                </c:pt>
                <c:pt idx="8">
                  <c:v>Pseudomonas putida</c:v>
                </c:pt>
                <c:pt idx="9">
                  <c:v>Dickeya dadantii</c:v>
                </c:pt>
              </c:strCache>
            </c:strRef>
          </c:cat>
          <c:val>
            <c:numRef>
              <c:f>'distance estimates'!$J$3:$J$12</c:f>
              <c:numCache>
                <c:formatCode>0.0000</c:formatCode>
                <c:ptCount val="10"/>
                <c:pt idx="0">
                  <c:v>0.00403233022606361</c:v>
                </c:pt>
                <c:pt idx="1">
                  <c:v>0.00230411964625382</c:v>
                </c:pt>
                <c:pt idx="2" formatCode="0">
                  <c:v>0.0</c:v>
                </c:pt>
                <c:pt idx="3">
                  <c:v>0.0150926103119968</c:v>
                </c:pt>
                <c:pt idx="4" formatCode="0">
                  <c:v>0.0</c:v>
                </c:pt>
                <c:pt idx="5" formatCode="0">
                  <c:v>0.0</c:v>
                </c:pt>
                <c:pt idx="6">
                  <c:v>0.00389991792928208</c:v>
                </c:pt>
                <c:pt idx="7">
                  <c:v>0.00380297192784758</c:v>
                </c:pt>
                <c:pt idx="8">
                  <c:v>0.0134746490624019</c:v>
                </c:pt>
                <c:pt idx="9">
                  <c:v>0.027739498855951</c:v>
                </c:pt>
              </c:numCache>
            </c:numRef>
          </c:val>
        </c:ser>
        <c:ser>
          <c:idx val="1"/>
          <c:order val="1"/>
          <c:tx>
            <c:v>acdS</c:v>
          </c:tx>
          <c:invertIfNegative val="0"/>
          <c:errBars>
            <c:errBarType val="both"/>
            <c:errValType val="cust"/>
            <c:noEndCap val="0"/>
            <c:plus>
              <c:numRef>
                <c:f>'distance estimates'!$G$3:$G$12</c:f>
                <c:numCache>
                  <c:formatCode>General</c:formatCode>
                  <c:ptCount val="10"/>
                  <c:pt idx="0">
                    <c:v>0.00631132752800859</c:v>
                  </c:pt>
                  <c:pt idx="1">
                    <c:v>0.00245963287039794</c:v>
                  </c:pt>
                  <c:pt idx="2">
                    <c:v>0.000910152363984807</c:v>
                  </c:pt>
                  <c:pt idx="3">
                    <c:v>0.0110329643783412</c:v>
                  </c:pt>
                  <c:pt idx="4">
                    <c:v>0.0</c:v>
                  </c:pt>
                  <c:pt idx="5">
                    <c:v>0.00202554531795039</c:v>
                  </c:pt>
                  <c:pt idx="6">
                    <c:v>0.00818084602578085</c:v>
                  </c:pt>
                  <c:pt idx="7">
                    <c:v>0.00810905394239336</c:v>
                  </c:pt>
                  <c:pt idx="8">
                    <c:v>0.000868150978162733</c:v>
                  </c:pt>
                  <c:pt idx="9">
                    <c:v>0.010851381895986</c:v>
                  </c:pt>
                </c:numCache>
              </c:numRef>
            </c:plus>
            <c:minus>
              <c:numRef>
                <c:f>'distance estimates'!$G$3:$G$12</c:f>
                <c:numCache>
                  <c:formatCode>General</c:formatCode>
                  <c:ptCount val="10"/>
                  <c:pt idx="0">
                    <c:v>0.00631132752800859</c:v>
                  </c:pt>
                  <c:pt idx="1">
                    <c:v>0.00245963287039794</c:v>
                  </c:pt>
                  <c:pt idx="2">
                    <c:v>0.000910152363984807</c:v>
                  </c:pt>
                  <c:pt idx="3">
                    <c:v>0.0110329643783412</c:v>
                  </c:pt>
                  <c:pt idx="4">
                    <c:v>0.0</c:v>
                  </c:pt>
                  <c:pt idx="5">
                    <c:v>0.00202554531795039</c:v>
                  </c:pt>
                  <c:pt idx="6">
                    <c:v>0.00818084602578085</c:v>
                  </c:pt>
                  <c:pt idx="7">
                    <c:v>0.00810905394239336</c:v>
                  </c:pt>
                  <c:pt idx="8">
                    <c:v>0.000868150978162733</c:v>
                  </c:pt>
                  <c:pt idx="9">
                    <c:v>0.010851381895986</c:v>
                  </c:pt>
                </c:numCache>
              </c:numRef>
            </c:minus>
          </c:errBars>
          <c:cat>
            <c:strRef>
              <c:f>'distance estimates'!$E$3:$E$12</c:f>
              <c:strCache>
                <c:ptCount val="10"/>
                <c:pt idx="0">
                  <c:v>Bradyrhizobium japonicum</c:v>
                </c:pt>
                <c:pt idx="1">
                  <c:v>Rhizobium leguminosarum</c:v>
                </c:pt>
                <c:pt idx="2">
                  <c:v>Sinorhizobium meliloti</c:v>
                </c:pt>
                <c:pt idx="3">
                  <c:v>Mesorhizobium</c:v>
                </c:pt>
                <c:pt idx="4">
                  <c:v>Burkholderia mallei</c:v>
                </c:pt>
                <c:pt idx="5">
                  <c:v>Burkholderia silvatlantica</c:v>
                </c:pt>
                <c:pt idx="6">
                  <c:v>Variovorax paradoxus</c:v>
                </c:pt>
                <c:pt idx="7">
                  <c:v>Pseudomonas syringae</c:v>
                </c:pt>
                <c:pt idx="8">
                  <c:v>Pseudomonas putida</c:v>
                </c:pt>
                <c:pt idx="9">
                  <c:v>Dickeya dadantii</c:v>
                </c:pt>
              </c:strCache>
            </c:strRef>
          </c:cat>
          <c:val>
            <c:numRef>
              <c:f>'distance estimates'!$F$3:$F$12</c:f>
              <c:numCache>
                <c:formatCode>0.0000</c:formatCode>
                <c:ptCount val="10"/>
                <c:pt idx="0">
                  <c:v>0.0480310892957337</c:v>
                </c:pt>
                <c:pt idx="1">
                  <c:v>0.00856430520915745</c:v>
                </c:pt>
                <c:pt idx="2">
                  <c:v>0.00130900797683338</c:v>
                </c:pt>
                <c:pt idx="3">
                  <c:v>0.141284023719504</c:v>
                </c:pt>
                <c:pt idx="4" formatCode="0">
                  <c:v>0.0</c:v>
                </c:pt>
                <c:pt idx="5">
                  <c:v>0.00593562922996725</c:v>
                </c:pt>
                <c:pt idx="6">
                  <c:v>0.0935280636167151</c:v>
                </c:pt>
                <c:pt idx="7">
                  <c:v>0.0921832690775261</c:v>
                </c:pt>
                <c:pt idx="8">
                  <c:v>0.0013161780718602</c:v>
                </c:pt>
                <c:pt idx="9">
                  <c:v>0.150579752595331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31334136"/>
        <c:axId val="2133352072"/>
      </c:barChart>
      <c:catAx>
        <c:axId val="2131334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133352072"/>
        <c:crosses val="autoZero"/>
        <c:auto val="1"/>
        <c:lblAlgn val="ctr"/>
        <c:lblOffset val="100"/>
        <c:noMultiLvlLbl val="0"/>
      </c:catAx>
      <c:valAx>
        <c:axId val="2133352072"/>
        <c:scaling>
          <c:orientation val="minMax"/>
          <c:max val="0.17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layout>
            <c:manualLayout>
              <c:xMode val="edge"/>
              <c:yMode val="edge"/>
              <c:x val="0.0153203342618384"/>
              <c:y val="0.289836977855774"/>
            </c:manualLayout>
          </c:layout>
          <c:overlay val="0"/>
        </c:title>
        <c:numFmt formatCode="0.000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213133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en-US"/>
          </a:p>
        </c:txPr>
      </c:legendEntry>
      <c:layout>
        <c:manualLayout>
          <c:xMode val="edge"/>
          <c:yMode val="edge"/>
          <c:x val="0.435665171898356"/>
          <c:y val="0.926294132588265"/>
          <c:w val="0.0897261160740558"/>
          <c:h val="0.055337936130417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between 16S</a:t>
            </a:r>
            <a:r>
              <a:rPr lang="en-US" baseline="0"/>
              <a:t> rRNA and acdS evolutionary divergence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427813664011"/>
          <c:y val="0.193418340263647"/>
          <c:w val="0.808691946815031"/>
          <c:h val="0.5331896399186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'distance estimates'!$E$3:$E$12</c:f>
              <c:strCache>
                <c:ptCount val="10"/>
                <c:pt idx="0">
                  <c:v>Bradyrhizobium japonicum</c:v>
                </c:pt>
                <c:pt idx="1">
                  <c:v>Rhizobium leguminosarum</c:v>
                </c:pt>
                <c:pt idx="2">
                  <c:v>Sinorhizobium meliloti</c:v>
                </c:pt>
                <c:pt idx="3">
                  <c:v>Mesorhizobium</c:v>
                </c:pt>
                <c:pt idx="4">
                  <c:v>Burkholderia mallei</c:v>
                </c:pt>
                <c:pt idx="5">
                  <c:v>Burkholderia silvatlantica</c:v>
                </c:pt>
                <c:pt idx="6">
                  <c:v>Variovorax paradoxus</c:v>
                </c:pt>
                <c:pt idx="7">
                  <c:v>Pseudomonas syringae</c:v>
                </c:pt>
                <c:pt idx="8">
                  <c:v>Pseudomonas putida</c:v>
                </c:pt>
                <c:pt idx="9">
                  <c:v>Dickeya dadantii</c:v>
                </c:pt>
              </c:strCache>
            </c:strRef>
          </c:cat>
          <c:val>
            <c:numRef>
              <c:f>'distance estimates'!$N$3:$N$12</c:f>
              <c:numCache>
                <c:formatCode>0.0</c:formatCode>
                <c:ptCount val="10"/>
                <c:pt idx="0">
                  <c:v>11.91149697643238</c:v>
                </c:pt>
                <c:pt idx="1">
                  <c:v>3.716953337506503</c:v>
                </c:pt>
                <c:pt idx="2">
                  <c:v>0.0</c:v>
                </c:pt>
                <c:pt idx="3">
                  <c:v>9.361139047444973</c:v>
                </c:pt>
                <c:pt idx="4">
                  <c:v>0.0</c:v>
                </c:pt>
                <c:pt idx="5">
                  <c:v>0.0</c:v>
                </c:pt>
                <c:pt idx="6">
                  <c:v>23.98205944655159</c:v>
                </c:pt>
                <c:pt idx="7">
                  <c:v>24.23979740752396</c:v>
                </c:pt>
                <c:pt idx="8">
                  <c:v>0.0976780965325996</c:v>
                </c:pt>
                <c:pt idx="9">
                  <c:v>5.42835158548751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343352"/>
        <c:axId val="2133356696"/>
      </c:barChart>
      <c:catAx>
        <c:axId val="2133343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356696"/>
        <c:crosses val="autoZero"/>
        <c:auto val="1"/>
        <c:lblAlgn val="ctr"/>
        <c:lblOffset val="100"/>
        <c:noMultiLvlLbl val="0"/>
      </c:catAx>
      <c:valAx>
        <c:axId val="21333566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2133343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15</xdr:row>
      <xdr:rowOff>0</xdr:rowOff>
    </xdr:from>
    <xdr:to>
      <xdr:col>11</xdr:col>
      <xdr:colOff>190500</xdr:colOff>
      <xdr:row>37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292100</xdr:colOff>
      <xdr:row>40</xdr:row>
      <xdr:rowOff>63500</xdr:rowOff>
    </xdr:from>
    <xdr:to>
      <xdr:col>10</xdr:col>
      <xdr:colOff>685800</xdr:colOff>
      <xdr:row>64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12"/>
  <sheetViews>
    <sheetView tabSelected="1" workbookViewId="0">
      <selection activeCell="N17" sqref="N17"/>
    </sheetView>
  </sheetViews>
  <sheetFormatPr baseColWidth="10" defaultRowHeight="15" x14ac:dyDescent="0"/>
  <cols>
    <col min="5" max="5" width="28.1640625" customWidth="1"/>
    <col min="6" max="6" width="12.83203125" bestFit="1" customWidth="1"/>
    <col min="7" max="7" width="11.83203125" customWidth="1"/>
    <col min="9" max="9" width="23.5" customWidth="1"/>
    <col min="14" max="14" width="12.83203125" bestFit="1" customWidth="1"/>
  </cols>
  <sheetData>
    <row r="2" spans="5:14">
      <c r="E2" s="28"/>
      <c r="F2" s="28" t="s">
        <v>1</v>
      </c>
      <c r="G2" s="28" t="s">
        <v>2</v>
      </c>
      <c r="I2" s="32"/>
      <c r="J2" s="32" t="s">
        <v>0</v>
      </c>
      <c r="K2" s="32" t="s">
        <v>2</v>
      </c>
      <c r="N2" s="28" t="s">
        <v>16</v>
      </c>
    </row>
    <row r="3" spans="5:14">
      <c r="E3" s="29" t="s">
        <v>20</v>
      </c>
      <c r="F3" s="30">
        <v>4.8031089295733666E-2</v>
      </c>
      <c r="G3" s="30">
        <v>6.3113275280085963E-3</v>
      </c>
      <c r="I3" s="33" t="s">
        <v>20</v>
      </c>
      <c r="J3" s="34">
        <v>4.0323302260636155E-3</v>
      </c>
      <c r="K3" s="34">
        <v>1.5387903417823233E-3</v>
      </c>
      <c r="N3" s="36">
        <f t="shared" ref="N3:N12" si="0">F3/J3</f>
        <v>11.911496976432383</v>
      </c>
    </row>
    <row r="4" spans="5:14">
      <c r="E4" s="29" t="s">
        <v>21</v>
      </c>
      <c r="F4" s="30">
        <v>8.5643052091574513E-3</v>
      </c>
      <c r="G4" s="30">
        <v>2.4596328703979362E-3</v>
      </c>
      <c r="I4" s="33" t="s">
        <v>21</v>
      </c>
      <c r="J4" s="34">
        <v>2.3041196462538229E-3</v>
      </c>
      <c r="K4" s="34">
        <v>1.1298265349855459E-3</v>
      </c>
      <c r="N4" s="36">
        <f t="shared" si="0"/>
        <v>3.7169533375065034</v>
      </c>
    </row>
    <row r="5" spans="5:14">
      <c r="E5" s="29" t="s">
        <v>22</v>
      </c>
      <c r="F5" s="30">
        <v>1.3090079768333818E-3</v>
      </c>
      <c r="G5" s="30">
        <v>9.101523639848078E-4</v>
      </c>
      <c r="I5" s="33" t="s">
        <v>22</v>
      </c>
      <c r="J5" s="35">
        <v>0</v>
      </c>
      <c r="K5" s="35">
        <v>0</v>
      </c>
      <c r="N5" s="36">
        <v>0</v>
      </c>
    </row>
    <row r="6" spans="5:14">
      <c r="E6" s="29" t="s">
        <v>23</v>
      </c>
      <c r="F6" s="30">
        <v>0.14128402371950369</v>
      </c>
      <c r="G6" s="30">
        <v>1.1032964378341224E-2</v>
      </c>
      <c r="I6" s="33" t="s">
        <v>23</v>
      </c>
      <c r="J6" s="34">
        <v>1.5092610311996775E-2</v>
      </c>
      <c r="K6" s="34">
        <v>3.1569623643171213E-3</v>
      </c>
      <c r="N6" s="36">
        <f t="shared" si="0"/>
        <v>9.3611390474449738</v>
      </c>
    </row>
    <row r="7" spans="5:14">
      <c r="E7" s="29" t="s">
        <v>24</v>
      </c>
      <c r="F7" s="31">
        <v>0</v>
      </c>
      <c r="G7" s="31">
        <v>0</v>
      </c>
      <c r="I7" s="33" t="s">
        <v>24</v>
      </c>
      <c r="J7" s="35">
        <v>0</v>
      </c>
      <c r="K7" s="35">
        <v>0</v>
      </c>
      <c r="N7" s="36">
        <v>0</v>
      </c>
    </row>
    <row r="8" spans="5:14">
      <c r="E8" s="29" t="s">
        <v>25</v>
      </c>
      <c r="F8" s="30">
        <v>5.9356292299672488E-3</v>
      </c>
      <c r="G8" s="30">
        <v>2.0255453179503897E-3</v>
      </c>
      <c r="I8" s="33" t="s">
        <v>25</v>
      </c>
      <c r="J8" s="35">
        <v>0</v>
      </c>
      <c r="K8" s="35">
        <v>0</v>
      </c>
      <c r="N8" s="36">
        <v>0</v>
      </c>
    </row>
    <row r="9" spans="5:14">
      <c r="E9" s="29" t="s">
        <v>26</v>
      </c>
      <c r="F9" s="30">
        <v>9.3528063616715132E-2</v>
      </c>
      <c r="G9" s="30">
        <v>8.1808460257808534E-3</v>
      </c>
      <c r="I9" s="33" t="s">
        <v>26</v>
      </c>
      <c r="J9" s="34">
        <v>3.8999179292820763E-3</v>
      </c>
      <c r="K9" s="34">
        <v>1.5038941632893764E-3</v>
      </c>
      <c r="N9" s="36">
        <f t="shared" si="0"/>
        <v>23.982059446551588</v>
      </c>
    </row>
    <row r="10" spans="5:14">
      <c r="E10" s="29" t="s">
        <v>27</v>
      </c>
      <c r="F10" s="30">
        <v>9.2183269077526123E-2</v>
      </c>
      <c r="G10" s="30">
        <v>8.1090539423933575E-3</v>
      </c>
      <c r="I10" s="33" t="s">
        <v>27</v>
      </c>
      <c r="J10" s="34">
        <v>3.8029719278475788E-3</v>
      </c>
      <c r="K10" s="34">
        <v>2.8566478236923959E-3</v>
      </c>
      <c r="N10" s="36">
        <f t="shared" si="0"/>
        <v>24.239797407523955</v>
      </c>
    </row>
    <row r="11" spans="5:14">
      <c r="E11" s="29" t="s">
        <v>28</v>
      </c>
      <c r="F11" s="30">
        <v>1.3161780718602006E-3</v>
      </c>
      <c r="G11" s="30">
        <v>8.6815097816273336E-4</v>
      </c>
      <c r="I11" s="33" t="s">
        <v>28</v>
      </c>
      <c r="J11" s="34">
        <v>1.3474649062401948E-2</v>
      </c>
      <c r="K11" s="34">
        <v>3.652496668085268E-3</v>
      </c>
      <c r="N11" s="36">
        <f t="shared" si="0"/>
        <v>9.7678096532599637E-2</v>
      </c>
    </row>
    <row r="12" spans="5:14">
      <c r="E12" s="29" t="s">
        <v>29</v>
      </c>
      <c r="F12" s="30">
        <v>0.15057975259533055</v>
      </c>
      <c r="G12" s="30">
        <v>1.0851381895985975E-2</v>
      </c>
      <c r="I12" s="33" t="s">
        <v>29</v>
      </c>
      <c r="J12" s="34">
        <v>2.7739498855950995E-2</v>
      </c>
      <c r="K12" s="34">
        <v>3.7290447244501673E-3</v>
      </c>
      <c r="N12" s="36">
        <f t="shared" si="0"/>
        <v>5.4283515854875093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opLeftCell="A38" workbookViewId="0">
      <selection activeCell="H58" sqref="H58"/>
    </sheetView>
  </sheetViews>
  <sheetFormatPr baseColWidth="10" defaultRowHeight="15" x14ac:dyDescent="0"/>
  <cols>
    <col min="2" max="2" width="37.1640625" customWidth="1"/>
    <col min="3" max="3" width="21.83203125" customWidth="1"/>
    <col min="5" max="5" width="19.1640625" customWidth="1"/>
    <col min="6" max="6" width="27.1640625" customWidth="1"/>
  </cols>
  <sheetData>
    <row r="2" spans="2:6">
      <c r="B2" s="9" t="s">
        <v>30</v>
      </c>
      <c r="C2" s="10" t="s">
        <v>9</v>
      </c>
      <c r="D2" s="10" t="s">
        <v>13</v>
      </c>
      <c r="E2" s="10" t="s">
        <v>14</v>
      </c>
      <c r="F2" s="11" t="s">
        <v>15</v>
      </c>
    </row>
    <row r="3" spans="2:6">
      <c r="B3" s="12"/>
      <c r="C3" s="13"/>
      <c r="D3" s="13"/>
      <c r="E3" s="13"/>
      <c r="F3" s="14"/>
    </row>
    <row r="4" spans="2:6">
      <c r="B4" s="15" t="s">
        <v>3</v>
      </c>
      <c r="C4" s="13"/>
      <c r="D4" s="13"/>
      <c r="E4" s="13"/>
      <c r="F4" s="14"/>
    </row>
    <row r="5" spans="2:6">
      <c r="B5" s="20" t="s">
        <v>103</v>
      </c>
      <c r="C5" s="17" t="s">
        <v>10</v>
      </c>
      <c r="D5" s="17" t="s">
        <v>4</v>
      </c>
      <c r="E5" s="18" t="s">
        <v>6</v>
      </c>
      <c r="F5" s="19" t="s">
        <v>7</v>
      </c>
    </row>
    <row r="6" spans="2:6">
      <c r="B6" s="20" t="s">
        <v>102</v>
      </c>
      <c r="C6" s="17" t="s">
        <v>12</v>
      </c>
      <c r="D6" s="17" t="s">
        <v>5</v>
      </c>
      <c r="E6" s="18" t="s">
        <v>6</v>
      </c>
      <c r="F6" s="19" t="s">
        <v>7</v>
      </c>
    </row>
    <row r="7" spans="2:6">
      <c r="B7" s="20" t="s">
        <v>101</v>
      </c>
      <c r="C7" s="17" t="s">
        <v>12</v>
      </c>
      <c r="D7" s="17" t="s">
        <v>5</v>
      </c>
      <c r="E7" s="18" t="s">
        <v>6</v>
      </c>
      <c r="F7" s="19" t="s">
        <v>7</v>
      </c>
    </row>
    <row r="8" spans="2:6">
      <c r="B8" s="16"/>
      <c r="C8" s="17"/>
      <c r="D8" s="17"/>
      <c r="E8" s="18"/>
      <c r="F8" s="19"/>
    </row>
    <row r="9" spans="2:6">
      <c r="B9" s="15" t="s">
        <v>8</v>
      </c>
      <c r="C9" s="17"/>
      <c r="D9" s="17"/>
      <c r="E9" s="18"/>
      <c r="F9" s="19"/>
    </row>
    <row r="10" spans="2:6">
      <c r="B10" s="20" t="s">
        <v>69</v>
      </c>
      <c r="C10" s="17" t="s">
        <v>10</v>
      </c>
      <c r="D10" s="17" t="s">
        <v>17</v>
      </c>
      <c r="E10" s="18" t="s">
        <v>19</v>
      </c>
      <c r="F10" s="19" t="s">
        <v>18</v>
      </c>
    </row>
    <row r="11" spans="2:6">
      <c r="B11" s="21" t="s">
        <v>70</v>
      </c>
      <c r="C11" s="17" t="s">
        <v>10</v>
      </c>
      <c r="D11" s="17" t="s">
        <v>12</v>
      </c>
      <c r="E11" s="18" t="s">
        <v>19</v>
      </c>
      <c r="F11" s="19" t="s">
        <v>18</v>
      </c>
    </row>
    <row r="12" spans="2:6">
      <c r="B12" s="21" t="s">
        <v>71</v>
      </c>
      <c r="C12" s="17" t="s">
        <v>10</v>
      </c>
      <c r="D12" s="17" t="s">
        <v>12</v>
      </c>
      <c r="E12" s="18" t="s">
        <v>19</v>
      </c>
      <c r="F12" s="19" t="s">
        <v>18</v>
      </c>
    </row>
    <row r="13" spans="2:6">
      <c r="B13" s="16"/>
      <c r="C13" s="17"/>
      <c r="D13" s="17"/>
      <c r="E13" s="18"/>
      <c r="F13" s="19"/>
    </row>
    <row r="14" spans="2:6">
      <c r="B14" s="22" t="s">
        <v>34</v>
      </c>
      <c r="C14" s="17"/>
      <c r="D14" s="17"/>
      <c r="E14" s="18"/>
      <c r="F14" s="19"/>
    </row>
    <row r="15" spans="2:6">
      <c r="B15" s="21" t="s">
        <v>72</v>
      </c>
      <c r="C15" s="17" t="s">
        <v>11</v>
      </c>
      <c r="D15" s="17" t="s">
        <v>35</v>
      </c>
      <c r="E15" s="23" t="s">
        <v>46</v>
      </c>
      <c r="F15" s="19" t="s">
        <v>37</v>
      </c>
    </row>
    <row r="16" spans="2:6">
      <c r="B16" s="21" t="s">
        <v>73</v>
      </c>
      <c r="C16" s="17" t="s">
        <v>10</v>
      </c>
      <c r="D16" s="17" t="s">
        <v>38</v>
      </c>
      <c r="E16" s="24" t="s">
        <v>46</v>
      </c>
      <c r="F16" s="19" t="s">
        <v>37</v>
      </c>
    </row>
    <row r="17" spans="2:6">
      <c r="B17" s="21" t="s">
        <v>74</v>
      </c>
      <c r="C17" s="17" t="s">
        <v>10</v>
      </c>
      <c r="D17" s="17" t="s">
        <v>36</v>
      </c>
      <c r="E17" s="23" t="s">
        <v>46</v>
      </c>
      <c r="F17" s="19" t="s">
        <v>37</v>
      </c>
    </row>
    <row r="18" spans="2:6">
      <c r="B18" s="16"/>
      <c r="C18" s="17"/>
      <c r="D18" s="17"/>
      <c r="E18" s="18"/>
      <c r="F18" s="19"/>
    </row>
    <row r="19" spans="2:6">
      <c r="B19" s="15" t="s">
        <v>39</v>
      </c>
      <c r="C19" s="17"/>
      <c r="D19" s="4"/>
      <c r="E19" s="18"/>
      <c r="F19" s="19"/>
    </row>
    <row r="20" spans="2:6">
      <c r="B20" s="21" t="s">
        <v>75</v>
      </c>
      <c r="C20" s="17" t="s">
        <v>12</v>
      </c>
      <c r="D20" s="2" t="s">
        <v>35</v>
      </c>
      <c r="E20" s="23" t="s">
        <v>44</v>
      </c>
      <c r="F20" s="19" t="s">
        <v>37</v>
      </c>
    </row>
    <row r="21" spans="2:6">
      <c r="B21" s="21" t="s">
        <v>76</v>
      </c>
      <c r="C21" s="17" t="s">
        <v>40</v>
      </c>
      <c r="D21" s="2" t="s">
        <v>41</v>
      </c>
      <c r="E21" s="23" t="s">
        <v>42</v>
      </c>
      <c r="F21" s="19" t="s">
        <v>37</v>
      </c>
    </row>
    <row r="22" spans="2:6">
      <c r="B22" s="21" t="s">
        <v>77</v>
      </c>
      <c r="C22" s="17" t="s">
        <v>40</v>
      </c>
      <c r="D22" s="2" t="s">
        <v>38</v>
      </c>
      <c r="E22" s="23" t="s">
        <v>43</v>
      </c>
      <c r="F22" s="19" t="s">
        <v>37</v>
      </c>
    </row>
    <row r="23" spans="2:6">
      <c r="B23" s="16"/>
      <c r="C23" s="4"/>
      <c r="D23" s="4"/>
      <c r="E23" s="5"/>
      <c r="F23" s="25"/>
    </row>
    <row r="24" spans="2:6">
      <c r="B24" s="15" t="s">
        <v>45</v>
      </c>
      <c r="C24" s="4"/>
      <c r="D24" s="4"/>
      <c r="E24" s="5"/>
      <c r="F24" s="25"/>
    </row>
    <row r="25" spans="2:6">
      <c r="B25" s="26" t="s">
        <v>78</v>
      </c>
      <c r="C25" s="4" t="s">
        <v>52</v>
      </c>
      <c r="D25" s="4" t="s">
        <v>31</v>
      </c>
      <c r="E25" s="6" t="s">
        <v>48</v>
      </c>
      <c r="F25" s="25" t="s">
        <v>37</v>
      </c>
    </row>
    <row r="26" spans="2:6">
      <c r="B26" s="26" t="s">
        <v>79</v>
      </c>
      <c r="C26" s="4" t="s">
        <v>12</v>
      </c>
      <c r="D26" s="4" t="s">
        <v>4</v>
      </c>
      <c r="E26" s="5" t="s">
        <v>68</v>
      </c>
      <c r="F26" s="25" t="s">
        <v>37</v>
      </c>
    </row>
    <row r="27" spans="2:6">
      <c r="B27" s="26" t="s">
        <v>80</v>
      </c>
      <c r="C27" s="4" t="s">
        <v>12</v>
      </c>
      <c r="D27" s="4" t="s">
        <v>4</v>
      </c>
      <c r="E27" s="6" t="s">
        <v>47</v>
      </c>
      <c r="F27" s="25" t="s">
        <v>37</v>
      </c>
    </row>
    <row r="28" spans="2:6">
      <c r="B28" s="16"/>
      <c r="C28" s="4"/>
      <c r="D28" s="4"/>
      <c r="E28" s="5"/>
      <c r="F28" s="25"/>
    </row>
    <row r="29" spans="2:6">
      <c r="B29" s="27" t="s">
        <v>49</v>
      </c>
      <c r="C29" s="4"/>
      <c r="D29" s="4"/>
      <c r="E29" s="5"/>
      <c r="F29" s="25"/>
    </row>
    <row r="30" spans="2:6">
      <c r="B30" s="21" t="s">
        <v>81</v>
      </c>
      <c r="C30" s="4" t="s">
        <v>52</v>
      </c>
      <c r="D30" s="4" t="s">
        <v>51</v>
      </c>
      <c r="E30" s="5" t="s">
        <v>53</v>
      </c>
      <c r="F30" s="25" t="s">
        <v>37</v>
      </c>
    </row>
    <row r="31" spans="2:6">
      <c r="B31" s="21" t="s">
        <v>82</v>
      </c>
      <c r="C31" s="4" t="s">
        <v>52</v>
      </c>
      <c r="D31" s="4" t="s">
        <v>41</v>
      </c>
      <c r="E31" s="5" t="s">
        <v>53</v>
      </c>
      <c r="F31" s="25" t="s">
        <v>37</v>
      </c>
    </row>
    <row r="32" spans="2:6">
      <c r="B32" s="26" t="s">
        <v>83</v>
      </c>
      <c r="C32" s="4" t="s">
        <v>52</v>
      </c>
      <c r="D32" s="4" t="s">
        <v>50</v>
      </c>
      <c r="E32" s="5" t="s">
        <v>53</v>
      </c>
      <c r="F32" s="25" t="s">
        <v>37</v>
      </c>
    </row>
    <row r="33" spans="2:6">
      <c r="B33" s="16"/>
      <c r="C33" s="4"/>
      <c r="D33" s="4"/>
      <c r="E33" s="5"/>
      <c r="F33" s="25"/>
    </row>
    <row r="34" spans="2:6">
      <c r="B34" s="15" t="s">
        <v>54</v>
      </c>
      <c r="C34" s="4"/>
      <c r="D34" s="4"/>
      <c r="E34" s="5"/>
      <c r="F34" s="25"/>
    </row>
    <row r="35" spans="2:6">
      <c r="B35" s="21" t="s">
        <v>84</v>
      </c>
      <c r="C35" s="4" t="s">
        <v>55</v>
      </c>
      <c r="D35" s="2" t="s">
        <v>56</v>
      </c>
      <c r="E35" s="3" t="s">
        <v>59</v>
      </c>
      <c r="F35" s="25" t="s">
        <v>32</v>
      </c>
    </row>
    <row r="36" spans="2:6">
      <c r="B36" s="21" t="s">
        <v>85</v>
      </c>
      <c r="C36" s="4" t="s">
        <v>55</v>
      </c>
      <c r="D36" s="2" t="s">
        <v>57</v>
      </c>
      <c r="E36" s="3" t="s">
        <v>59</v>
      </c>
      <c r="F36" s="25" t="s">
        <v>32</v>
      </c>
    </row>
    <row r="37" spans="2:6">
      <c r="B37" s="21" t="s">
        <v>86</v>
      </c>
      <c r="C37" s="4" t="s">
        <v>12</v>
      </c>
      <c r="D37" s="2" t="s">
        <v>58</v>
      </c>
      <c r="E37" s="3" t="s">
        <v>59</v>
      </c>
      <c r="F37" s="25" t="s">
        <v>32</v>
      </c>
    </row>
    <row r="38" spans="2:6">
      <c r="B38" s="16"/>
      <c r="C38" s="4"/>
      <c r="D38" s="4"/>
      <c r="E38" s="5"/>
      <c r="F38" s="25"/>
    </row>
    <row r="39" spans="2:6">
      <c r="B39" s="15" t="s">
        <v>60</v>
      </c>
      <c r="C39" s="4"/>
      <c r="D39" s="4"/>
      <c r="E39" s="5"/>
      <c r="F39" s="25"/>
    </row>
    <row r="40" spans="2:6">
      <c r="B40" s="21" t="s">
        <v>87</v>
      </c>
      <c r="C40" s="4" t="s">
        <v>12</v>
      </c>
      <c r="D40" s="4" t="s">
        <v>33</v>
      </c>
      <c r="E40" s="3" t="s">
        <v>6</v>
      </c>
      <c r="F40" s="25" t="s">
        <v>7</v>
      </c>
    </row>
    <row r="41" spans="2:6">
      <c r="B41" s="21" t="s">
        <v>88</v>
      </c>
      <c r="C41" s="4" t="s">
        <v>12</v>
      </c>
      <c r="D41" s="4" t="s">
        <v>33</v>
      </c>
      <c r="E41" s="3" t="s">
        <v>6</v>
      </c>
      <c r="F41" s="25" t="s">
        <v>7</v>
      </c>
    </row>
    <row r="42" spans="2:6">
      <c r="B42" s="21" t="s">
        <v>89</v>
      </c>
      <c r="C42" s="4" t="s">
        <v>12</v>
      </c>
      <c r="D42" s="4" t="s">
        <v>33</v>
      </c>
      <c r="E42" s="3" t="s">
        <v>6</v>
      </c>
      <c r="F42" s="25" t="s">
        <v>7</v>
      </c>
    </row>
    <row r="43" spans="2:6">
      <c r="B43" s="16"/>
      <c r="C43" s="4"/>
      <c r="D43" s="4"/>
      <c r="E43" s="5"/>
      <c r="F43" s="25"/>
    </row>
    <row r="44" spans="2:6">
      <c r="B44" s="15" t="s">
        <v>61</v>
      </c>
      <c r="C44" s="4"/>
      <c r="D44" s="4"/>
      <c r="E44" s="5"/>
      <c r="F44" s="25"/>
    </row>
    <row r="45" spans="2:6">
      <c r="B45" s="21" t="s">
        <v>90</v>
      </c>
      <c r="C45" s="4" t="s">
        <v>12</v>
      </c>
      <c r="D45" s="4" t="s">
        <v>62</v>
      </c>
      <c r="E45" s="3" t="s">
        <v>6</v>
      </c>
      <c r="F45" s="25" t="s">
        <v>7</v>
      </c>
    </row>
    <row r="46" spans="2:6">
      <c r="B46" s="21" t="s">
        <v>91</v>
      </c>
      <c r="C46" s="4" t="s">
        <v>10</v>
      </c>
      <c r="D46" s="4" t="s">
        <v>36</v>
      </c>
      <c r="E46" s="3" t="s">
        <v>6</v>
      </c>
      <c r="F46" s="25" t="s">
        <v>7</v>
      </c>
    </row>
    <row r="47" spans="2:6">
      <c r="B47" s="21" t="s">
        <v>92</v>
      </c>
      <c r="C47" s="4" t="s">
        <v>10</v>
      </c>
      <c r="D47" s="4" t="s">
        <v>36</v>
      </c>
      <c r="E47" s="3" t="s">
        <v>6</v>
      </c>
      <c r="F47" s="25" t="s">
        <v>7</v>
      </c>
    </row>
    <row r="48" spans="2:6">
      <c r="B48" s="16"/>
      <c r="C48" s="4"/>
      <c r="D48" s="4"/>
      <c r="E48" s="5"/>
      <c r="F48" s="25"/>
    </row>
    <row r="49" spans="2:6">
      <c r="B49" s="15" t="s">
        <v>63</v>
      </c>
      <c r="C49" s="4"/>
      <c r="D49" s="4"/>
      <c r="E49" s="5"/>
      <c r="F49" s="25"/>
    </row>
    <row r="50" spans="2:6">
      <c r="B50" s="16" t="s">
        <v>93</v>
      </c>
      <c r="C50" s="4" t="s">
        <v>10</v>
      </c>
      <c r="D50" s="4" t="s">
        <v>64</v>
      </c>
      <c r="E50" s="7" t="s">
        <v>65</v>
      </c>
      <c r="F50" s="25" t="s">
        <v>18</v>
      </c>
    </row>
    <row r="51" spans="2:6">
      <c r="B51" s="16" t="s">
        <v>94</v>
      </c>
      <c r="C51" s="4" t="s">
        <v>10</v>
      </c>
      <c r="D51" s="4" t="s">
        <v>36</v>
      </c>
      <c r="E51" s="8" t="s">
        <v>66</v>
      </c>
      <c r="F51" s="25" t="s">
        <v>18</v>
      </c>
    </row>
    <row r="52" spans="2:6">
      <c r="B52" s="16" t="s">
        <v>95</v>
      </c>
      <c r="C52" s="4" t="s">
        <v>10</v>
      </c>
      <c r="D52" s="4" t="s">
        <v>31</v>
      </c>
      <c r="E52" s="5" t="s">
        <v>67</v>
      </c>
      <c r="F52" s="25" t="s">
        <v>18</v>
      </c>
    </row>
    <row r="53" spans="2:6">
      <c r="B53" s="37"/>
      <c r="C53" s="38"/>
      <c r="D53" s="38"/>
      <c r="E53" s="38"/>
      <c r="F53" s="39"/>
    </row>
    <row r="55" spans="2:6">
      <c r="B55" s="1" t="s">
        <v>96</v>
      </c>
    </row>
    <row r="56" spans="2:6">
      <c r="B56" s="1" t="s">
        <v>97</v>
      </c>
    </row>
    <row r="57" spans="2:6">
      <c r="B57" s="1" t="s">
        <v>98</v>
      </c>
    </row>
    <row r="58" spans="2:6">
      <c r="B58" s="1" t="s">
        <v>99</v>
      </c>
    </row>
    <row r="59" spans="2:6">
      <c r="B59" s="1" t="s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distance estimates</vt:lpstr>
      <vt:lpstr>Groups </vt:lpstr>
    </vt:vector>
  </TitlesOfParts>
  <Company>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FXN</dc:creator>
  <cp:lastModifiedBy>FXN</cp:lastModifiedBy>
  <dcterms:created xsi:type="dcterms:W3CDTF">2014-03-05T14:50:25Z</dcterms:created>
  <dcterms:modified xsi:type="dcterms:W3CDTF">2014-03-20T16:21:57Z</dcterms:modified>
</cp:coreProperties>
</file>