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560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23" i="1" l="1"/>
  <c r="AT23" i="1"/>
  <c r="AU23" i="1"/>
  <c r="AS23" i="1"/>
  <c r="AB23" i="1"/>
  <c r="AC23" i="1"/>
  <c r="AA23" i="1"/>
  <c r="AV22" i="1"/>
  <c r="AT22" i="1"/>
  <c r="AU22" i="1"/>
  <c r="AS22" i="1"/>
  <c r="AB22" i="1"/>
  <c r="AC22" i="1"/>
  <c r="AA22" i="1"/>
  <c r="AV21" i="1"/>
  <c r="AT21" i="1"/>
  <c r="AU21" i="1"/>
  <c r="AS21" i="1"/>
  <c r="AB21" i="1"/>
  <c r="AC21" i="1"/>
  <c r="AA21" i="1"/>
  <c r="AV20" i="1"/>
  <c r="AT20" i="1"/>
  <c r="AU20" i="1"/>
  <c r="AS20" i="1"/>
  <c r="AB20" i="1"/>
  <c r="AC20" i="1"/>
  <c r="AA20" i="1"/>
  <c r="AV19" i="1"/>
  <c r="AT19" i="1"/>
  <c r="AU19" i="1"/>
  <c r="AS19" i="1"/>
  <c r="AB19" i="1"/>
  <c r="AC19" i="1"/>
  <c r="AA19" i="1"/>
  <c r="AV18" i="1"/>
  <c r="AT18" i="1"/>
  <c r="AU18" i="1"/>
  <c r="AS18" i="1"/>
  <c r="AB18" i="1"/>
  <c r="AC18" i="1"/>
  <c r="AA18" i="1"/>
  <c r="AV17" i="1"/>
  <c r="AT17" i="1"/>
  <c r="AU17" i="1"/>
  <c r="AS17" i="1"/>
  <c r="AB17" i="1"/>
  <c r="AC17" i="1"/>
  <c r="AA17" i="1"/>
  <c r="AV16" i="1"/>
  <c r="AT16" i="1"/>
  <c r="AU16" i="1"/>
  <c r="AS16" i="1"/>
  <c r="AB16" i="1"/>
  <c r="AC16" i="1"/>
  <c r="AA16" i="1"/>
  <c r="AV15" i="1"/>
  <c r="AT15" i="1"/>
  <c r="AU15" i="1"/>
  <c r="AS15" i="1"/>
  <c r="AB15" i="1"/>
  <c r="AC15" i="1"/>
  <c r="AA15" i="1"/>
  <c r="AV14" i="1"/>
  <c r="AT14" i="1"/>
  <c r="AU14" i="1"/>
  <c r="AS14" i="1"/>
  <c r="AB14" i="1"/>
  <c r="AC14" i="1"/>
  <c r="AA14" i="1"/>
  <c r="AV13" i="1"/>
  <c r="AT13" i="1"/>
  <c r="AU13" i="1"/>
  <c r="AS13" i="1"/>
  <c r="AB13" i="1"/>
  <c r="AC13" i="1"/>
  <c r="AA13" i="1"/>
  <c r="AV12" i="1"/>
  <c r="AT12" i="1"/>
  <c r="AU12" i="1"/>
  <c r="AS12" i="1"/>
  <c r="AB12" i="1"/>
  <c r="AC12" i="1"/>
  <c r="AA12" i="1"/>
  <c r="AV11" i="1"/>
  <c r="AT11" i="1"/>
  <c r="AU11" i="1"/>
  <c r="AS11" i="1"/>
  <c r="AB11" i="1"/>
  <c r="AC11" i="1"/>
  <c r="AA11" i="1"/>
  <c r="AV10" i="1"/>
  <c r="AT10" i="1"/>
  <c r="AU10" i="1"/>
  <c r="AS10" i="1"/>
  <c r="AB10" i="1"/>
  <c r="AC10" i="1"/>
  <c r="AA10" i="1"/>
  <c r="AV9" i="1"/>
  <c r="AT9" i="1"/>
  <c r="AU9" i="1"/>
  <c r="AS9" i="1"/>
  <c r="AB9" i="1"/>
  <c r="AC9" i="1"/>
  <c r="AA9" i="1"/>
  <c r="AV8" i="1"/>
  <c r="AT8" i="1"/>
  <c r="AU8" i="1"/>
  <c r="AS8" i="1"/>
  <c r="AB8" i="1"/>
  <c r="AC8" i="1"/>
  <c r="AA8" i="1"/>
  <c r="AV7" i="1"/>
  <c r="AT7" i="1"/>
  <c r="AU7" i="1"/>
  <c r="AS7" i="1"/>
  <c r="AB7" i="1"/>
  <c r="AC7" i="1"/>
  <c r="AA7" i="1"/>
  <c r="AV6" i="1"/>
  <c r="AT6" i="1"/>
  <c r="AU6" i="1"/>
  <c r="AS6" i="1"/>
  <c r="AB6" i="1"/>
  <c r="AC6" i="1"/>
  <c r="AA6" i="1"/>
  <c r="AV5" i="1"/>
  <c r="AT5" i="1"/>
  <c r="AU5" i="1"/>
  <c r="AS5" i="1"/>
  <c r="AB5" i="1"/>
  <c r="AC5" i="1"/>
  <c r="AA5" i="1"/>
  <c r="AV4" i="1"/>
  <c r="AT4" i="1"/>
  <c r="AU4" i="1"/>
  <c r="AS4" i="1"/>
  <c r="AB4" i="1"/>
  <c r="AC4" i="1"/>
  <c r="AA4" i="1"/>
  <c r="AV3" i="1"/>
  <c r="AT3" i="1"/>
  <c r="AU3" i="1"/>
  <c r="AS3" i="1"/>
  <c r="AB3" i="1"/>
  <c r="AC3" i="1"/>
  <c r="AA3" i="1"/>
</calcChain>
</file>

<file path=xl/sharedStrings.xml><?xml version="1.0" encoding="utf-8"?>
<sst xmlns="http://schemas.openxmlformats.org/spreadsheetml/2006/main" count="69" uniqueCount="28">
  <si>
    <t>GOOD</t>
  </si>
  <si>
    <t>POOR</t>
  </si>
  <si>
    <t>BCL2L1</t>
  </si>
  <si>
    <t>CDC5L</t>
  </si>
  <si>
    <t>CDK4</t>
  </si>
  <si>
    <t>CDKN1A</t>
  </si>
  <si>
    <t>CDKN1C</t>
  </si>
  <si>
    <t>CDKN2A</t>
  </si>
  <si>
    <t>FOS</t>
  </si>
  <si>
    <t>HMBS</t>
  </si>
  <si>
    <t>MDM2</t>
  </si>
  <si>
    <t>MT-ATP6</t>
  </si>
  <si>
    <t>MT-CO1</t>
  </si>
  <si>
    <t>MYC</t>
  </si>
  <si>
    <t>PTEN</t>
  </si>
  <si>
    <t>RB1</t>
  </si>
  <si>
    <t>RECQL4</t>
  </si>
  <si>
    <t>RUNX2_P1</t>
  </si>
  <si>
    <t>RUNX2_P2</t>
  </si>
  <si>
    <t>SPARC</t>
  </si>
  <si>
    <t>SPP1</t>
  </si>
  <si>
    <t>TP53</t>
  </si>
  <si>
    <t>WWOX</t>
  </si>
  <si>
    <t>Gene</t>
  </si>
  <si>
    <t>MEAN</t>
  </si>
  <si>
    <t>STD</t>
  </si>
  <si>
    <t>SEM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</si>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</sst>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Border="1"/>
    <xf numFmtId="49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workbookViewId="0">
      <selection activeCell="H33" sqref="H33"/>
    </sheetView>
  </sheetViews>
  <sheetFormatPr defaultColWidth="10.875" defaultRowHeight="15.75" x14ac:dyDescent="0.25"/>
  <cols>
    <col min="1" max="16384" width="10.875" style="1"/>
  </cols>
  <sheetData>
    <row r="1" spans="1:48" x14ac:dyDescent="0.25">
      <c r="A1" s="1" t="s">
        <v>23</v>
      </c>
      <c r="B1" s="1">
        <v>266</v>
      </c>
      <c r="C1" s="1">
        <v>268</v>
      </c>
      <c r="D1" s="1">
        <v>273</v>
      </c>
      <c r="E1" s="1">
        <v>278</v>
      </c>
      <c r="F1" s="1">
        <v>280</v>
      </c>
      <c r="G1" s="1">
        <v>281</v>
      </c>
      <c r="H1" s="1">
        <v>291</v>
      </c>
      <c r="I1" s="1">
        <v>302</v>
      </c>
      <c r="J1" s="1">
        <v>309</v>
      </c>
      <c r="K1" s="1">
        <v>315</v>
      </c>
      <c r="L1" s="1">
        <v>282</v>
      </c>
      <c r="M1" s="1">
        <v>283</v>
      </c>
      <c r="N1" s="1">
        <v>290</v>
      </c>
      <c r="O1" s="1">
        <v>287</v>
      </c>
      <c r="P1" s="1">
        <v>320</v>
      </c>
      <c r="Q1" s="1">
        <v>296</v>
      </c>
      <c r="R1" s="1">
        <v>267</v>
      </c>
      <c r="S1" s="1">
        <v>293</v>
      </c>
      <c r="T1" s="1">
        <v>349</v>
      </c>
      <c r="U1" s="1">
        <v>350</v>
      </c>
      <c r="V1" s="1">
        <v>311</v>
      </c>
      <c r="W1" s="1">
        <v>274</v>
      </c>
      <c r="X1" s="1">
        <v>316</v>
      </c>
      <c r="Y1" s="1">
        <v>317</v>
      </c>
      <c r="Z1" s="1">
        <v>301</v>
      </c>
      <c r="AA1" s="1" t="s">
        <v>24</v>
      </c>
      <c r="AB1" s="1" t="s">
        <v>25</v>
      </c>
      <c r="AC1" s="1" t="s">
        <v>26</v>
      </c>
      <c r="AD1" s="1">
        <v>269</v>
      </c>
      <c r="AE1" s="1">
        <v>271</v>
      </c>
      <c r="AF1" s="1">
        <v>289</v>
      </c>
      <c r="AG1" s="1">
        <v>286</v>
      </c>
      <c r="AH1" s="1">
        <v>300</v>
      </c>
      <c r="AI1" s="1">
        <v>303</v>
      </c>
      <c r="AJ1" s="1">
        <v>297</v>
      </c>
      <c r="AK1" s="1">
        <v>288</v>
      </c>
      <c r="AL1" s="1">
        <v>310</v>
      </c>
      <c r="AM1" s="1">
        <v>341</v>
      </c>
      <c r="AN1" s="1">
        <v>347</v>
      </c>
      <c r="AO1" s="1">
        <v>348</v>
      </c>
      <c r="AP1" s="1">
        <v>354</v>
      </c>
      <c r="AQ1" s="1">
        <v>342</v>
      </c>
      <c r="AR1" s="1">
        <v>314</v>
      </c>
      <c r="AS1" s="1" t="s">
        <v>24</v>
      </c>
      <c r="AT1" s="1" t="s">
        <v>25</v>
      </c>
      <c r="AU1" s="1" t="s">
        <v>26</v>
      </c>
      <c r="AV1" s="1" t="s">
        <v>27</v>
      </c>
    </row>
    <row r="2" spans="1:48" x14ac:dyDescent="0.2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</row>
    <row r="3" spans="1:48" x14ac:dyDescent="0.25">
      <c r="A3" s="2" t="s">
        <v>2</v>
      </c>
      <c r="B3" s="1">
        <v>296.7</v>
      </c>
      <c r="C3" s="1">
        <v>192.93333333333331</v>
      </c>
      <c r="D3" s="1">
        <v>232.30000000000004</v>
      </c>
      <c r="E3" s="1">
        <v>74.600000000000009</v>
      </c>
      <c r="F3" s="1">
        <v>127.16666666666667</v>
      </c>
      <c r="G3" s="1">
        <v>128.4</v>
      </c>
      <c r="H3" s="1">
        <v>215.30000000000004</v>
      </c>
      <c r="I3" s="1">
        <v>855.6</v>
      </c>
      <c r="J3" s="1">
        <v>190.8</v>
      </c>
      <c r="K3" s="1">
        <v>178.5</v>
      </c>
      <c r="L3" s="1">
        <v>849.3</v>
      </c>
      <c r="M3" s="1">
        <v>234.45</v>
      </c>
      <c r="N3" s="1">
        <v>180.14999999999998</v>
      </c>
      <c r="O3" s="1">
        <v>190.3</v>
      </c>
      <c r="P3" s="1">
        <v>532.90000000000009</v>
      </c>
      <c r="Q3" s="1">
        <v>92.05</v>
      </c>
      <c r="R3" s="1">
        <v>109.15</v>
      </c>
      <c r="S3" s="1">
        <v>263.89999999999998</v>
      </c>
      <c r="T3" s="1">
        <v>540.95000000000005</v>
      </c>
      <c r="U3" s="1">
        <v>347.15</v>
      </c>
      <c r="V3" s="1">
        <v>499.25</v>
      </c>
      <c r="W3" s="1">
        <v>200.95</v>
      </c>
      <c r="X3" s="1">
        <v>592.84999999999991</v>
      </c>
      <c r="Y3" s="1">
        <v>214.8</v>
      </c>
      <c r="Z3" s="1">
        <v>236.5</v>
      </c>
      <c r="AA3" s="1">
        <f>AVERAGE(B3:Z3)</f>
        <v>303.07799999999997</v>
      </c>
      <c r="AB3" s="1">
        <f>STDEV(B3:Z3)</f>
        <v>218.22941604175625</v>
      </c>
      <c r="AC3" s="1">
        <f>(AB3/SQRT(25))</f>
        <v>43.64588320835125</v>
      </c>
      <c r="AD3" s="1">
        <v>150.19999999999999</v>
      </c>
      <c r="AE3" s="1">
        <v>395.93333333333339</v>
      </c>
      <c r="AF3" s="1">
        <v>206.29999999999998</v>
      </c>
      <c r="AG3" s="1">
        <v>304.35000000000002</v>
      </c>
      <c r="AH3" s="1">
        <v>667.65</v>
      </c>
      <c r="AI3" s="1">
        <v>385.29999999999995</v>
      </c>
      <c r="AJ3" s="1">
        <v>88.6</v>
      </c>
      <c r="AK3" s="1">
        <v>182.1</v>
      </c>
      <c r="AL3" s="1">
        <v>270.10000000000002</v>
      </c>
      <c r="AM3" s="1">
        <v>449.8</v>
      </c>
      <c r="AN3" s="1">
        <v>229.35</v>
      </c>
      <c r="AO3" s="1">
        <v>842.8</v>
      </c>
      <c r="AP3" s="1">
        <v>130.1</v>
      </c>
      <c r="AQ3" s="1">
        <v>300.39999999999998</v>
      </c>
      <c r="AR3" s="1">
        <v>346.70000000000005</v>
      </c>
      <c r="AS3" s="1">
        <f t="shared" ref="AS3:AS23" si="0">AVERAGE(AD3:AR3)</f>
        <v>329.97888888888889</v>
      </c>
      <c r="AT3" s="1">
        <f>STDEV(AD3:AR3)</f>
        <v>203.89041266244323</v>
      </c>
      <c r="AU3" s="1">
        <f>(AT3/SQRT(15))</f>
        <v>52.644278179533359</v>
      </c>
      <c r="AV3" s="1">
        <f t="shared" ref="AV3:AV23" si="1">TTEST(B3:Z3,AD3:AR3,2,3)</f>
        <v>0.69671053181619536</v>
      </c>
    </row>
    <row r="4" spans="1:48" x14ac:dyDescent="0.25">
      <c r="A4" s="2" t="s">
        <v>3</v>
      </c>
      <c r="B4" s="1">
        <v>71.3</v>
      </c>
      <c r="C4" s="1">
        <v>45.833333333333336</v>
      </c>
      <c r="D4" s="1">
        <v>97.8</v>
      </c>
      <c r="E4" s="1">
        <v>11.5</v>
      </c>
      <c r="F4" s="1">
        <v>37.199999999999996</v>
      </c>
      <c r="G4" s="1">
        <v>87.333333333333329</v>
      </c>
      <c r="H4" s="1">
        <v>127.89999999999999</v>
      </c>
      <c r="I4" s="1">
        <v>51.1</v>
      </c>
      <c r="J4" s="1">
        <v>185.35</v>
      </c>
      <c r="K4" s="1">
        <v>50.2</v>
      </c>
      <c r="L4" s="1">
        <v>99.15</v>
      </c>
      <c r="M4" s="1">
        <v>56.35</v>
      </c>
      <c r="N4" s="1">
        <v>40.200000000000003</v>
      </c>
      <c r="O4" s="1">
        <v>94.6</v>
      </c>
      <c r="P4" s="1">
        <v>50.2</v>
      </c>
      <c r="Q4" s="1">
        <v>207.05</v>
      </c>
      <c r="R4" s="1">
        <v>245.6</v>
      </c>
      <c r="S4" s="1">
        <v>65.7</v>
      </c>
      <c r="T4" s="1">
        <v>426.05</v>
      </c>
      <c r="U4" s="1">
        <v>206.45</v>
      </c>
      <c r="V4" s="1">
        <v>99.55</v>
      </c>
      <c r="W4" s="1">
        <v>51.6</v>
      </c>
      <c r="X4" s="1">
        <v>110.35</v>
      </c>
      <c r="Y4" s="1">
        <v>51.2</v>
      </c>
      <c r="Z4" s="1">
        <v>24.65</v>
      </c>
      <c r="AA4" s="1">
        <f t="shared" ref="AA4:AA23" si="2">AVERAGE(B4:Z4)</f>
        <v>103.76866666666665</v>
      </c>
      <c r="AB4" s="1">
        <f t="shared" ref="AB4:AB23" si="3">STDEV(B4:Z4)</f>
        <v>90.88781856202165</v>
      </c>
      <c r="AC4" s="1">
        <f t="shared" ref="AC4:AC23" si="4">(AB4/SQRT(25))</f>
        <v>18.177563712404329</v>
      </c>
      <c r="AD4" s="1">
        <v>99.7</v>
      </c>
      <c r="AE4" s="1">
        <v>55.29999999999999</v>
      </c>
      <c r="AF4" s="1">
        <v>56.9</v>
      </c>
      <c r="AG4" s="1">
        <v>166.3</v>
      </c>
      <c r="AH4" s="1">
        <v>35.35</v>
      </c>
      <c r="AI4" s="1">
        <v>13.4</v>
      </c>
      <c r="AJ4" s="1">
        <v>16.350000000000001</v>
      </c>
      <c r="AK4" s="1">
        <v>24.349999999999998</v>
      </c>
      <c r="AL4" s="1">
        <v>46.400000000000006</v>
      </c>
      <c r="AM4" s="1">
        <v>56.8</v>
      </c>
      <c r="AN4" s="1">
        <v>46.25</v>
      </c>
      <c r="AO4" s="1">
        <v>52.8</v>
      </c>
      <c r="AP4" s="1">
        <v>11.5</v>
      </c>
      <c r="AQ4" s="1">
        <v>19.2</v>
      </c>
      <c r="AR4" s="1">
        <v>59.4</v>
      </c>
      <c r="AS4" s="1">
        <f t="shared" si="0"/>
        <v>50.666666666666664</v>
      </c>
      <c r="AT4" s="1">
        <f t="shared" ref="AT4:AT23" si="5">STDEV(AD4:AR4)</f>
        <v>39.649890409984856</v>
      </c>
      <c r="AU4" s="1">
        <f t="shared" ref="AU4:AU23" si="6">(AT4/SQRT(15))</f>
        <v>10.237557682454701</v>
      </c>
      <c r="AV4" s="1">
        <f t="shared" si="1"/>
        <v>1.5408065720717463E-2</v>
      </c>
    </row>
    <row r="5" spans="1:48" x14ac:dyDescent="0.25">
      <c r="A5" s="2" t="s">
        <v>4</v>
      </c>
      <c r="B5" s="1">
        <v>268.03333333333336</v>
      </c>
      <c r="C5" s="1">
        <v>311.56666666666666</v>
      </c>
      <c r="D5" s="1">
        <v>317.3</v>
      </c>
      <c r="E5" s="1">
        <v>39.300000000000004</v>
      </c>
      <c r="F5" s="1">
        <v>118.8</v>
      </c>
      <c r="G5" s="1">
        <v>296.36666666666662</v>
      </c>
      <c r="H5" s="1">
        <v>1594.8666666666668</v>
      </c>
      <c r="I5" s="1">
        <v>184.7</v>
      </c>
      <c r="J5" s="1">
        <v>656.4</v>
      </c>
      <c r="K5" s="1">
        <v>166.9</v>
      </c>
      <c r="L5" s="1">
        <v>290.45</v>
      </c>
      <c r="M5" s="1">
        <v>83.1</v>
      </c>
      <c r="N5" s="1">
        <v>464.8</v>
      </c>
      <c r="O5" s="1">
        <v>526.75</v>
      </c>
      <c r="P5" s="1">
        <v>336.25</v>
      </c>
      <c r="Q5" s="1">
        <v>3075.55</v>
      </c>
      <c r="R5" s="1">
        <v>459.35</v>
      </c>
      <c r="S5" s="1">
        <v>215.1</v>
      </c>
      <c r="T5" s="1">
        <v>369.65</v>
      </c>
      <c r="U5" s="1">
        <v>327.10000000000002</v>
      </c>
      <c r="V5" s="1">
        <v>3799.05</v>
      </c>
      <c r="W5" s="1">
        <v>97.25</v>
      </c>
      <c r="X5" s="1">
        <v>2055.85</v>
      </c>
      <c r="Y5" s="1">
        <v>50.099999999999994</v>
      </c>
      <c r="Z5" s="1">
        <v>381.6</v>
      </c>
      <c r="AA5" s="1">
        <f t="shared" si="2"/>
        <v>659.4473333333334</v>
      </c>
      <c r="AB5" s="1">
        <f t="shared" si="3"/>
        <v>957.69650480549774</v>
      </c>
      <c r="AC5" s="1">
        <f t="shared" si="4"/>
        <v>191.53930096109954</v>
      </c>
      <c r="AD5" s="1">
        <v>463.4666666666667</v>
      </c>
      <c r="AE5" s="1">
        <v>247.1</v>
      </c>
      <c r="AF5" s="1">
        <v>135</v>
      </c>
      <c r="AG5" s="1">
        <v>476.1</v>
      </c>
      <c r="AH5" s="1">
        <v>138.39999999999998</v>
      </c>
      <c r="AI5" s="1">
        <v>61.45</v>
      </c>
      <c r="AJ5" s="1">
        <v>33.950000000000003</v>
      </c>
      <c r="AK5" s="1">
        <v>39.799999999999997</v>
      </c>
      <c r="AL5" s="1">
        <v>180.7</v>
      </c>
      <c r="AM5" s="1">
        <v>171.75</v>
      </c>
      <c r="AN5" s="1">
        <v>187.65</v>
      </c>
      <c r="AO5" s="1">
        <v>224.8</v>
      </c>
      <c r="AP5" s="1">
        <v>81.2</v>
      </c>
      <c r="AQ5" s="1">
        <v>121.44999999999999</v>
      </c>
      <c r="AR5" s="1">
        <v>139.80000000000001</v>
      </c>
      <c r="AS5" s="1">
        <f t="shared" si="0"/>
        <v>180.17444444444445</v>
      </c>
      <c r="AT5" s="1">
        <f t="shared" si="5"/>
        <v>133.16652226982262</v>
      </c>
      <c r="AU5" s="1">
        <f t="shared" si="6"/>
        <v>34.383448201558807</v>
      </c>
      <c r="AV5" s="1">
        <f t="shared" si="1"/>
        <v>2.086096818767642E-2</v>
      </c>
    </row>
    <row r="6" spans="1:48" x14ac:dyDescent="0.25">
      <c r="A6" s="2" t="s">
        <v>5</v>
      </c>
      <c r="B6" s="1">
        <v>810.83333333333337</v>
      </c>
      <c r="C6" s="1">
        <v>208.13333333333335</v>
      </c>
      <c r="D6" s="1">
        <v>388.16666666666669</v>
      </c>
      <c r="E6" s="1">
        <v>162.83333333333334</v>
      </c>
      <c r="F6" s="1">
        <v>84.13333333333334</v>
      </c>
      <c r="G6" s="1">
        <v>127.90000000000002</v>
      </c>
      <c r="H6" s="1">
        <v>694.70000000000016</v>
      </c>
      <c r="I6" s="1">
        <v>370.8</v>
      </c>
      <c r="J6" s="1">
        <v>1281.0999999999999</v>
      </c>
      <c r="K6" s="1">
        <v>361.15</v>
      </c>
      <c r="L6" s="1">
        <v>889.09999999999991</v>
      </c>
      <c r="M6" s="1">
        <v>269.5</v>
      </c>
      <c r="N6" s="1">
        <v>191.2</v>
      </c>
      <c r="O6" s="1">
        <v>223.15</v>
      </c>
      <c r="P6" s="1">
        <v>304.3</v>
      </c>
      <c r="Q6" s="1">
        <v>274.7</v>
      </c>
      <c r="R6" s="1">
        <v>116.15</v>
      </c>
      <c r="S6" s="1">
        <v>761.2</v>
      </c>
      <c r="T6" s="1">
        <v>310.7</v>
      </c>
      <c r="U6" s="1">
        <v>785.40000000000009</v>
      </c>
      <c r="V6" s="1">
        <v>474.7</v>
      </c>
      <c r="W6" s="1">
        <v>489.85</v>
      </c>
      <c r="X6" s="1">
        <v>881.8</v>
      </c>
      <c r="Y6" s="1">
        <v>194.14999999999998</v>
      </c>
      <c r="Z6" s="1">
        <v>107.44999999999999</v>
      </c>
      <c r="AA6" s="1">
        <f t="shared" si="2"/>
        <v>430.524</v>
      </c>
      <c r="AB6" s="1">
        <f t="shared" si="3"/>
        <v>314.59752414938987</v>
      </c>
      <c r="AC6" s="1">
        <f t="shared" si="4"/>
        <v>62.919504829877972</v>
      </c>
      <c r="AD6" s="1">
        <v>200.5</v>
      </c>
      <c r="AE6" s="1">
        <v>1291.9666666666667</v>
      </c>
      <c r="AF6" s="1">
        <v>191.13333333333333</v>
      </c>
      <c r="AG6" s="1">
        <v>576.4</v>
      </c>
      <c r="AH6" s="1">
        <v>498.54999999999995</v>
      </c>
      <c r="AI6" s="1">
        <v>584.9</v>
      </c>
      <c r="AJ6" s="1">
        <v>108.15</v>
      </c>
      <c r="AK6" s="1">
        <v>35</v>
      </c>
      <c r="AL6" s="1">
        <v>325.95</v>
      </c>
      <c r="AM6" s="1">
        <v>1252.1999999999998</v>
      </c>
      <c r="AN6" s="1">
        <v>251.7</v>
      </c>
      <c r="AO6" s="1">
        <v>518.70000000000005</v>
      </c>
      <c r="AP6" s="1">
        <v>479</v>
      </c>
      <c r="AQ6" s="1">
        <v>587.15000000000009</v>
      </c>
      <c r="AR6" s="1">
        <v>897.9</v>
      </c>
      <c r="AS6" s="1">
        <f t="shared" si="0"/>
        <v>519.9466666666666</v>
      </c>
      <c r="AT6" s="1">
        <f t="shared" si="5"/>
        <v>379.24943508972171</v>
      </c>
      <c r="AU6" s="1">
        <f t="shared" si="6"/>
        <v>97.9217830774042</v>
      </c>
      <c r="AV6" s="1">
        <f t="shared" si="1"/>
        <v>0.44940220346953741</v>
      </c>
    </row>
    <row r="7" spans="1:48" x14ac:dyDescent="0.25">
      <c r="A7" s="2" t="s">
        <v>6</v>
      </c>
      <c r="B7" s="1">
        <v>161.43333333333331</v>
      </c>
      <c r="C7" s="1">
        <v>29.766666666666669</v>
      </c>
      <c r="D7" s="1">
        <v>19.866666666666667</v>
      </c>
      <c r="E7" s="1">
        <v>26.033333333333331</v>
      </c>
      <c r="F7" s="1">
        <v>81.86666666666666</v>
      </c>
      <c r="G7" s="1">
        <v>198.29999999999998</v>
      </c>
      <c r="H7" s="1">
        <v>19.666666666666668</v>
      </c>
      <c r="I7" s="1">
        <v>180.8</v>
      </c>
      <c r="J7" s="1">
        <v>221.64999999999998</v>
      </c>
      <c r="K7" s="1">
        <v>91.4</v>
      </c>
      <c r="L7" s="1">
        <v>237.1</v>
      </c>
      <c r="M7" s="1">
        <v>84.2</v>
      </c>
      <c r="N7" s="1">
        <v>26.5</v>
      </c>
      <c r="O7" s="1">
        <v>117.7</v>
      </c>
      <c r="P7" s="1">
        <v>319.2</v>
      </c>
      <c r="Q7" s="1">
        <v>257.55</v>
      </c>
      <c r="R7" s="1">
        <v>126</v>
      </c>
      <c r="S7" s="1">
        <v>270.45</v>
      </c>
      <c r="T7" s="1">
        <v>777.25</v>
      </c>
      <c r="U7" s="1">
        <v>326.55</v>
      </c>
      <c r="V7" s="1">
        <v>4.7</v>
      </c>
      <c r="W7" s="1">
        <v>62.3</v>
      </c>
      <c r="X7" s="1">
        <v>89.9</v>
      </c>
      <c r="Y7" s="1">
        <v>61.55</v>
      </c>
      <c r="Z7" s="1">
        <v>43.95</v>
      </c>
      <c r="AA7" s="1">
        <f t="shared" si="2"/>
        <v>153.42733333333334</v>
      </c>
      <c r="AB7" s="1">
        <f t="shared" si="3"/>
        <v>163.25631247225036</v>
      </c>
      <c r="AC7" s="1">
        <f t="shared" si="4"/>
        <v>32.651262494450073</v>
      </c>
      <c r="AD7" s="1">
        <v>591.43333333333328</v>
      </c>
      <c r="AE7" s="1">
        <v>252.1</v>
      </c>
      <c r="AF7" s="1">
        <v>121.2</v>
      </c>
      <c r="AG7" s="1">
        <v>453.5</v>
      </c>
      <c r="AH7" s="1">
        <v>222.45</v>
      </c>
      <c r="AI7" s="1">
        <v>88.4</v>
      </c>
      <c r="AJ7" s="1">
        <v>22.25</v>
      </c>
      <c r="AK7" s="1">
        <v>24.05</v>
      </c>
      <c r="AL7" s="1">
        <v>236.05</v>
      </c>
      <c r="AM7" s="1">
        <v>177.15</v>
      </c>
      <c r="AN7" s="1">
        <v>28.450000000000003</v>
      </c>
      <c r="AO7" s="1">
        <v>233.70000000000002</v>
      </c>
      <c r="AP7" s="1">
        <v>151</v>
      </c>
      <c r="AQ7" s="1">
        <v>152.10000000000002</v>
      </c>
      <c r="AR7" s="1">
        <v>224.4</v>
      </c>
      <c r="AS7" s="1">
        <f t="shared" si="0"/>
        <v>198.54888888888888</v>
      </c>
      <c r="AT7" s="1">
        <f t="shared" si="5"/>
        <v>155.73883440660538</v>
      </c>
      <c r="AU7" s="1">
        <f t="shared" si="6"/>
        <v>40.211594134302487</v>
      </c>
      <c r="AV7" s="1">
        <f t="shared" si="1"/>
        <v>0.39045055431273945</v>
      </c>
    </row>
    <row r="8" spans="1:48" x14ac:dyDescent="0.25">
      <c r="A8" s="2" t="s">
        <v>7</v>
      </c>
      <c r="B8" s="1">
        <v>14.033333333333331</v>
      </c>
      <c r="C8" s="1">
        <v>2.4</v>
      </c>
      <c r="D8" s="1">
        <v>8.9333333333333336</v>
      </c>
      <c r="E8" s="1">
        <v>5.0333333333333341</v>
      </c>
      <c r="F8" s="1">
        <v>58.766666666666673</v>
      </c>
      <c r="G8" s="1">
        <v>7.4666666666666659</v>
      </c>
      <c r="H8" s="1">
        <v>38.033333333333331</v>
      </c>
      <c r="I8" s="1">
        <v>96.55</v>
      </c>
      <c r="J8" s="1">
        <v>112.45</v>
      </c>
      <c r="K8" s="1">
        <v>60.7</v>
      </c>
      <c r="L8" s="1">
        <v>66.900000000000006</v>
      </c>
      <c r="M8" s="1">
        <v>9.65</v>
      </c>
      <c r="N8" s="1">
        <v>1</v>
      </c>
      <c r="O8" s="1">
        <v>86.5</v>
      </c>
      <c r="P8" s="1">
        <v>28.6</v>
      </c>
      <c r="Q8" s="1">
        <v>23.2</v>
      </c>
      <c r="R8" s="1">
        <v>1</v>
      </c>
      <c r="S8" s="1">
        <v>2.5499999999999998</v>
      </c>
      <c r="T8" s="1">
        <v>35.849999999999994</v>
      </c>
      <c r="U8" s="1">
        <v>286.85000000000002</v>
      </c>
      <c r="V8" s="1">
        <v>30.5</v>
      </c>
      <c r="W8" s="1">
        <v>13.15</v>
      </c>
      <c r="X8" s="1">
        <v>52.849999999999994</v>
      </c>
      <c r="Y8" s="1">
        <v>12.35</v>
      </c>
      <c r="Z8" s="1">
        <v>6.5</v>
      </c>
      <c r="AA8" s="1">
        <f t="shared" si="2"/>
        <v>42.472666666666662</v>
      </c>
      <c r="AB8" s="1">
        <f t="shared" si="3"/>
        <v>60.170503278723004</v>
      </c>
      <c r="AC8" s="1">
        <f t="shared" si="4"/>
        <v>12.0341006557446</v>
      </c>
      <c r="AD8" s="1">
        <v>146.46666666666667</v>
      </c>
      <c r="AE8" s="1">
        <v>19.633333333333336</v>
      </c>
      <c r="AF8" s="1">
        <v>53.133333333333326</v>
      </c>
      <c r="AG8" s="1">
        <v>355.9</v>
      </c>
      <c r="AH8" s="1">
        <v>2.2000000000000002</v>
      </c>
      <c r="AI8" s="1">
        <v>4.1500000000000004</v>
      </c>
      <c r="AJ8" s="1">
        <v>5.4</v>
      </c>
      <c r="AK8" s="1">
        <v>18.5</v>
      </c>
      <c r="AL8" s="1">
        <v>1.9</v>
      </c>
      <c r="AM8" s="1">
        <v>46.95</v>
      </c>
      <c r="AN8" s="1">
        <v>29.35</v>
      </c>
      <c r="AO8" s="1">
        <v>26.95</v>
      </c>
      <c r="AP8" s="1">
        <v>4.5</v>
      </c>
      <c r="AQ8" s="1">
        <v>45.7</v>
      </c>
      <c r="AR8" s="1">
        <v>6.25</v>
      </c>
      <c r="AS8" s="1">
        <f t="shared" si="0"/>
        <v>51.132222222222232</v>
      </c>
      <c r="AT8" s="1">
        <f t="shared" si="5"/>
        <v>91.980302080931793</v>
      </c>
      <c r="AU8" s="1">
        <f t="shared" si="6"/>
        <v>23.749211875905083</v>
      </c>
      <c r="AV8" s="1">
        <f t="shared" si="1"/>
        <v>0.7481645517808414</v>
      </c>
    </row>
    <row r="9" spans="1:48" x14ac:dyDescent="0.25">
      <c r="A9" s="2" t="s">
        <v>8</v>
      </c>
      <c r="B9" s="1">
        <v>2383.5</v>
      </c>
      <c r="C9" s="1">
        <v>1824.1333333333332</v>
      </c>
      <c r="D9" s="1">
        <v>490.16666666666669</v>
      </c>
      <c r="E9" s="1">
        <v>100.86666666666667</v>
      </c>
      <c r="F9" s="1">
        <v>1145.5666666666666</v>
      </c>
      <c r="G9" s="1">
        <v>140.6</v>
      </c>
      <c r="H9" s="1">
        <v>2454.2999999999997</v>
      </c>
      <c r="I9" s="1">
        <v>1086.25</v>
      </c>
      <c r="J9" s="1">
        <v>272.35000000000002</v>
      </c>
      <c r="K9" s="1">
        <v>609.04999999999995</v>
      </c>
      <c r="L9" s="1">
        <v>759.25</v>
      </c>
      <c r="M9" s="1">
        <v>338</v>
      </c>
      <c r="N9" s="1">
        <v>862.05</v>
      </c>
      <c r="O9" s="1">
        <v>113.35</v>
      </c>
      <c r="P9" s="1">
        <v>756.85</v>
      </c>
      <c r="Q9" s="1">
        <v>27.950000000000003</v>
      </c>
      <c r="R9" s="1">
        <v>46.7</v>
      </c>
      <c r="S9" s="1">
        <v>735.09999999999991</v>
      </c>
      <c r="T9" s="1">
        <v>3207.05</v>
      </c>
      <c r="U9" s="1">
        <v>2147.5500000000002</v>
      </c>
      <c r="V9" s="1">
        <v>369.45000000000005</v>
      </c>
      <c r="W9" s="1">
        <v>733.90000000000009</v>
      </c>
      <c r="X9" s="1">
        <v>711.59999999999991</v>
      </c>
      <c r="Y9" s="1">
        <v>120.45</v>
      </c>
      <c r="Z9" s="1">
        <v>163.85000000000002</v>
      </c>
      <c r="AA9" s="1">
        <f t="shared" si="2"/>
        <v>863.99533333333341</v>
      </c>
      <c r="AB9" s="1">
        <f t="shared" si="3"/>
        <v>872.26527055197562</v>
      </c>
      <c r="AC9" s="1">
        <f t="shared" si="4"/>
        <v>174.45305411039513</v>
      </c>
      <c r="AD9" s="1">
        <v>495.83333333333331</v>
      </c>
      <c r="AE9" s="1">
        <v>374.56666666666666</v>
      </c>
      <c r="AF9" s="1">
        <v>63.6</v>
      </c>
      <c r="AG9" s="1">
        <v>303.45</v>
      </c>
      <c r="AH9" s="1">
        <v>1316.1</v>
      </c>
      <c r="AI9" s="1">
        <v>230.95</v>
      </c>
      <c r="AJ9" s="1">
        <v>323.04999999999995</v>
      </c>
      <c r="AK9" s="1">
        <v>815.5</v>
      </c>
      <c r="AL9" s="1">
        <v>291.75</v>
      </c>
      <c r="AM9" s="1">
        <v>3484.3</v>
      </c>
      <c r="AN9" s="1">
        <v>1006.55</v>
      </c>
      <c r="AO9" s="1">
        <v>2263.6999999999998</v>
      </c>
      <c r="AP9" s="1">
        <v>618.6</v>
      </c>
      <c r="AQ9" s="1">
        <v>425.25</v>
      </c>
      <c r="AR9" s="1">
        <v>4520.8</v>
      </c>
      <c r="AS9" s="1">
        <f t="shared" si="0"/>
        <v>1102.2666666666667</v>
      </c>
      <c r="AT9" s="1">
        <f t="shared" si="5"/>
        <v>1314.1086237597267</v>
      </c>
      <c r="AU9" s="1">
        <f t="shared" si="6"/>
        <v>339.3013876619313</v>
      </c>
      <c r="AV9" s="1">
        <f t="shared" si="1"/>
        <v>0.53885149790465015</v>
      </c>
    </row>
    <row r="10" spans="1:48" x14ac:dyDescent="0.25">
      <c r="A10" s="2" t="s">
        <v>9</v>
      </c>
      <c r="B10" s="1">
        <v>28.266666666666666</v>
      </c>
      <c r="C10" s="1">
        <v>62.733333333333327</v>
      </c>
      <c r="D10" s="1">
        <v>66.933333333333323</v>
      </c>
      <c r="E10" s="1">
        <v>61.533333333333339</v>
      </c>
      <c r="F10" s="1">
        <v>16.766666666666669</v>
      </c>
      <c r="G10" s="1">
        <v>76.599999999999994</v>
      </c>
      <c r="H10" s="1">
        <v>37.833333333333336</v>
      </c>
      <c r="I10" s="1">
        <v>67.400000000000006</v>
      </c>
      <c r="J10" s="1">
        <v>112.25</v>
      </c>
      <c r="K10" s="1">
        <v>45.75</v>
      </c>
      <c r="L10" s="1">
        <v>76.05</v>
      </c>
      <c r="M10" s="1">
        <v>21.05</v>
      </c>
      <c r="N10" s="1">
        <v>11.6</v>
      </c>
      <c r="O10" s="1">
        <v>129</v>
      </c>
      <c r="P10" s="1">
        <v>145.69999999999999</v>
      </c>
      <c r="Q10" s="1">
        <v>45.849999999999994</v>
      </c>
      <c r="R10" s="1">
        <v>103.85</v>
      </c>
      <c r="S10" s="1">
        <v>74.05</v>
      </c>
      <c r="T10" s="1">
        <v>151.6</v>
      </c>
      <c r="U10" s="1">
        <v>126.05</v>
      </c>
      <c r="V10" s="1">
        <v>57.9</v>
      </c>
      <c r="W10" s="1">
        <v>33.700000000000003</v>
      </c>
      <c r="X10" s="1">
        <v>86.75</v>
      </c>
      <c r="Y10" s="1">
        <v>42.6</v>
      </c>
      <c r="Z10" s="1">
        <v>53</v>
      </c>
      <c r="AA10" s="1">
        <f t="shared" si="2"/>
        <v>69.39266666666667</v>
      </c>
      <c r="AB10" s="1">
        <f t="shared" si="3"/>
        <v>39.55115770651885</v>
      </c>
      <c r="AC10" s="1">
        <f t="shared" si="4"/>
        <v>7.9102315413037703</v>
      </c>
      <c r="AD10" s="1">
        <v>29.200000000000003</v>
      </c>
      <c r="AE10" s="1">
        <v>51.566666666666663</v>
      </c>
      <c r="AF10" s="1">
        <v>68.533333333333331</v>
      </c>
      <c r="AG10" s="1">
        <v>72.050000000000011</v>
      </c>
      <c r="AH10" s="1">
        <v>89.1</v>
      </c>
      <c r="AI10" s="1">
        <v>48.65</v>
      </c>
      <c r="AJ10" s="1">
        <v>14.450000000000001</v>
      </c>
      <c r="AK10" s="1">
        <v>20.9</v>
      </c>
      <c r="AL10" s="1">
        <v>43.55</v>
      </c>
      <c r="AM10" s="1">
        <v>65.349999999999994</v>
      </c>
      <c r="AN10" s="1">
        <v>48.900000000000006</v>
      </c>
      <c r="AO10" s="1">
        <v>90.300000000000011</v>
      </c>
      <c r="AP10" s="1">
        <v>60.3</v>
      </c>
      <c r="AQ10" s="1">
        <v>47.9</v>
      </c>
      <c r="AR10" s="1">
        <v>63.1</v>
      </c>
      <c r="AS10" s="1">
        <f t="shared" si="0"/>
        <v>54.256666666666661</v>
      </c>
      <c r="AT10" s="1">
        <f t="shared" si="5"/>
        <v>22.069489641037787</v>
      </c>
      <c r="AU10" s="1">
        <f t="shared" si="6"/>
        <v>5.6983177226024297</v>
      </c>
      <c r="AV10" s="1">
        <f t="shared" si="1"/>
        <v>0.1288404412402657</v>
      </c>
    </row>
    <row r="11" spans="1:48" x14ac:dyDescent="0.25">
      <c r="A11" s="2" t="s">
        <v>10</v>
      </c>
      <c r="B11" s="1">
        <v>182.93333333333331</v>
      </c>
      <c r="C11" s="1">
        <v>108.13333333333333</v>
      </c>
      <c r="D11" s="1">
        <v>113.59999999999998</v>
      </c>
      <c r="E11" s="1">
        <v>4.9333333333333336</v>
      </c>
      <c r="F11" s="1">
        <v>48.733333333333327</v>
      </c>
      <c r="G11" s="1">
        <v>85.066666666666663</v>
      </c>
      <c r="H11" s="1">
        <v>93.666666666666671</v>
      </c>
      <c r="I11" s="1">
        <v>129.75</v>
      </c>
      <c r="J11" s="1">
        <v>122.69999999999999</v>
      </c>
      <c r="K11" s="1">
        <v>220.9</v>
      </c>
      <c r="L11" s="1">
        <v>399.65</v>
      </c>
      <c r="M11" s="1">
        <v>205.85</v>
      </c>
      <c r="N11" s="1">
        <v>48.6</v>
      </c>
      <c r="O11" s="1">
        <v>114.5</v>
      </c>
      <c r="P11" s="1">
        <v>206.55</v>
      </c>
      <c r="Q11" s="1">
        <v>41.7</v>
      </c>
      <c r="R11" s="1">
        <v>97.449999999999989</v>
      </c>
      <c r="S11" s="1">
        <v>248.35</v>
      </c>
      <c r="T11" s="1">
        <v>338.9</v>
      </c>
      <c r="U11" s="1">
        <v>254.5</v>
      </c>
      <c r="V11" s="1">
        <v>185.75</v>
      </c>
      <c r="W11" s="1">
        <v>265.3</v>
      </c>
      <c r="X11" s="1">
        <v>317.05</v>
      </c>
      <c r="Y11" s="1">
        <v>241.65</v>
      </c>
      <c r="Z11" s="1">
        <v>99.65</v>
      </c>
      <c r="AA11" s="1">
        <f t="shared" si="2"/>
        <v>167.03466666666668</v>
      </c>
      <c r="AB11" s="1">
        <f t="shared" si="3"/>
        <v>101.27167222560499</v>
      </c>
      <c r="AC11" s="1">
        <f t="shared" si="4"/>
        <v>20.254334445120996</v>
      </c>
      <c r="AD11" s="1">
        <v>105.40000000000002</v>
      </c>
      <c r="AE11" s="1">
        <v>486.36666666666662</v>
      </c>
      <c r="AF11" s="1">
        <v>156.5</v>
      </c>
      <c r="AG11" s="1">
        <v>146.15</v>
      </c>
      <c r="AH11" s="1">
        <v>444.4</v>
      </c>
      <c r="AI11" s="1">
        <v>333.2</v>
      </c>
      <c r="AJ11" s="1">
        <v>88.6</v>
      </c>
      <c r="AK11" s="1">
        <v>68.75</v>
      </c>
      <c r="AL11" s="1">
        <v>111.94999999999999</v>
      </c>
      <c r="AM11" s="1">
        <v>426.45</v>
      </c>
      <c r="AN11" s="1">
        <v>141.19999999999999</v>
      </c>
      <c r="AO11" s="1">
        <v>521.6</v>
      </c>
      <c r="AP11" s="1">
        <v>269.7</v>
      </c>
      <c r="AQ11" s="1">
        <v>407</v>
      </c>
      <c r="AR11" s="1">
        <v>287.05</v>
      </c>
      <c r="AS11" s="1">
        <f t="shared" si="0"/>
        <v>266.28777777777776</v>
      </c>
      <c r="AT11" s="1">
        <f t="shared" si="5"/>
        <v>159.94360122891467</v>
      </c>
      <c r="AU11" s="1">
        <f t="shared" si="6"/>
        <v>41.297260259468445</v>
      </c>
      <c r="AV11" s="1">
        <f t="shared" si="1"/>
        <v>4.2765287106992941E-2</v>
      </c>
    </row>
    <row r="12" spans="1:48" x14ac:dyDescent="0.25">
      <c r="A12" s="2" t="s">
        <v>11</v>
      </c>
      <c r="B12" s="1">
        <v>50561.666666666664</v>
      </c>
      <c r="C12" s="1">
        <v>38590.799999999996</v>
      </c>
      <c r="D12" s="1">
        <v>42328.9</v>
      </c>
      <c r="E12" s="1">
        <v>35010.299999999996</v>
      </c>
      <c r="F12" s="1">
        <v>55994.233333333337</v>
      </c>
      <c r="G12" s="1">
        <v>36761.1</v>
      </c>
      <c r="H12" s="1">
        <v>42452.966666666667</v>
      </c>
      <c r="I12" s="1">
        <v>34598.35</v>
      </c>
      <c r="J12" s="1">
        <v>24238.1</v>
      </c>
      <c r="K12" s="1">
        <v>41867.100000000006</v>
      </c>
      <c r="L12" s="1">
        <v>28389.599999999999</v>
      </c>
      <c r="M12" s="1">
        <v>54487.1</v>
      </c>
      <c r="N12" s="1">
        <v>60406.9</v>
      </c>
      <c r="O12" s="1">
        <v>24206.35</v>
      </c>
      <c r="P12" s="1">
        <v>22374.3</v>
      </c>
      <c r="Q12" s="1">
        <v>29071.35</v>
      </c>
      <c r="R12" s="1">
        <v>26028</v>
      </c>
      <c r="S12" s="1">
        <v>27527.85</v>
      </c>
      <c r="T12" s="1">
        <v>24498.65</v>
      </c>
      <c r="U12" s="1">
        <v>21926</v>
      </c>
      <c r="V12" s="1">
        <v>32786.65</v>
      </c>
      <c r="W12" s="1">
        <v>38347.800000000003</v>
      </c>
      <c r="X12" s="1">
        <v>27969.35</v>
      </c>
      <c r="Y12" s="1">
        <v>36801</v>
      </c>
      <c r="Z12" s="1">
        <v>28620.550000000003</v>
      </c>
      <c r="AA12" s="1">
        <f t="shared" si="2"/>
        <v>35433.798666666669</v>
      </c>
      <c r="AB12" s="1">
        <f t="shared" si="3"/>
        <v>10942.350820880316</v>
      </c>
      <c r="AC12" s="1">
        <f t="shared" si="4"/>
        <v>2188.470164176063</v>
      </c>
      <c r="AD12" s="1">
        <v>52345.866666666669</v>
      </c>
      <c r="AE12" s="1">
        <v>47456.133333333331</v>
      </c>
      <c r="AF12" s="1">
        <v>36410.033333333333</v>
      </c>
      <c r="AG12" s="1">
        <v>32863.399999999994</v>
      </c>
      <c r="AH12" s="1">
        <v>32482.199999999997</v>
      </c>
      <c r="AI12" s="1">
        <v>32867.800000000003</v>
      </c>
      <c r="AJ12" s="1">
        <v>49646.55</v>
      </c>
      <c r="AK12" s="1">
        <v>59558.7</v>
      </c>
      <c r="AL12" s="1">
        <v>39112.15</v>
      </c>
      <c r="AM12" s="1">
        <v>29561.300000000003</v>
      </c>
      <c r="AN12" s="1">
        <v>39207</v>
      </c>
      <c r="AO12" s="1">
        <v>32665.35</v>
      </c>
      <c r="AP12" s="1">
        <v>29412.799999999999</v>
      </c>
      <c r="AQ12" s="1">
        <v>37413.050000000003</v>
      </c>
      <c r="AR12" s="1">
        <v>33323.15</v>
      </c>
      <c r="AS12" s="1">
        <f t="shared" si="0"/>
        <v>38955.032222222217</v>
      </c>
      <c r="AT12" s="1">
        <f t="shared" si="5"/>
        <v>9126.0235617199032</v>
      </c>
      <c r="AU12" s="1">
        <f t="shared" si="6"/>
        <v>2356.3291514425118</v>
      </c>
      <c r="AV12" s="1">
        <f t="shared" si="1"/>
        <v>0.28125902993089563</v>
      </c>
    </row>
    <row r="13" spans="1:48" x14ac:dyDescent="0.25">
      <c r="A13" s="2" t="s">
        <v>12</v>
      </c>
      <c r="B13" s="1">
        <v>51259.633333333331</v>
      </c>
      <c r="C13" s="1">
        <v>31765.833333333332</v>
      </c>
      <c r="D13" s="1">
        <v>27146.866666666669</v>
      </c>
      <c r="E13" s="1">
        <v>36412.266666666663</v>
      </c>
      <c r="F13" s="1">
        <v>54643.533333333326</v>
      </c>
      <c r="G13" s="1">
        <v>27782</v>
      </c>
      <c r="H13" s="1">
        <v>41798.566666666673</v>
      </c>
      <c r="I13" s="1">
        <v>31462.2</v>
      </c>
      <c r="J13" s="1">
        <v>28824.85</v>
      </c>
      <c r="K13" s="1">
        <v>34825.649999999994</v>
      </c>
      <c r="L13" s="1">
        <v>33828.949999999997</v>
      </c>
      <c r="M13" s="1">
        <v>50098.6</v>
      </c>
      <c r="N13" s="1">
        <v>54927.35</v>
      </c>
      <c r="O13" s="1">
        <v>24240.45</v>
      </c>
      <c r="P13" s="1">
        <v>23665.1</v>
      </c>
      <c r="Q13" s="1">
        <v>43990.2</v>
      </c>
      <c r="R13" s="1">
        <v>28955.25</v>
      </c>
      <c r="S13" s="1">
        <v>38826.1</v>
      </c>
      <c r="T13" s="1">
        <v>22014.6</v>
      </c>
      <c r="U13" s="1">
        <v>29338.7</v>
      </c>
      <c r="V13" s="1">
        <v>43047.3</v>
      </c>
      <c r="W13" s="1">
        <v>61155.8</v>
      </c>
      <c r="X13" s="1">
        <v>32851.300000000003</v>
      </c>
      <c r="Y13" s="1">
        <v>49408.1</v>
      </c>
      <c r="Z13" s="1">
        <v>47487.85</v>
      </c>
      <c r="AA13" s="1">
        <f t="shared" si="2"/>
        <v>37990.281999999992</v>
      </c>
      <c r="AB13" s="1">
        <f t="shared" si="3"/>
        <v>11124.718829966378</v>
      </c>
      <c r="AC13" s="1">
        <f t="shared" si="4"/>
        <v>2224.9437659932755</v>
      </c>
      <c r="AD13" s="1">
        <v>47089</v>
      </c>
      <c r="AE13" s="1">
        <v>32078.5</v>
      </c>
      <c r="AF13" s="1">
        <v>31607.600000000002</v>
      </c>
      <c r="AG13" s="1">
        <v>29368.65</v>
      </c>
      <c r="AH13" s="1">
        <v>25718.2</v>
      </c>
      <c r="AI13" s="1">
        <v>45603.4</v>
      </c>
      <c r="AJ13" s="1">
        <v>62152.65</v>
      </c>
      <c r="AK13" s="1">
        <v>45923.7</v>
      </c>
      <c r="AL13" s="1">
        <v>43009.399999999994</v>
      </c>
      <c r="AM13" s="1">
        <v>40614.600000000006</v>
      </c>
      <c r="AN13" s="1">
        <v>38995.300000000003</v>
      </c>
      <c r="AO13" s="1">
        <v>27495.65</v>
      </c>
      <c r="AP13" s="1">
        <v>44975.3</v>
      </c>
      <c r="AQ13" s="1">
        <v>44863</v>
      </c>
      <c r="AR13" s="1">
        <v>37647.75</v>
      </c>
      <c r="AS13" s="1">
        <f t="shared" si="0"/>
        <v>39809.513333333329</v>
      </c>
      <c r="AT13" s="1">
        <f t="shared" si="5"/>
        <v>9553.8088308775004</v>
      </c>
      <c r="AU13" s="1">
        <f t="shared" si="6"/>
        <v>2466.782832989194</v>
      </c>
      <c r="AV13" s="1">
        <f t="shared" si="1"/>
        <v>0.58760109949349881</v>
      </c>
    </row>
    <row r="14" spans="1:48" x14ac:dyDescent="0.25">
      <c r="A14" s="2" t="s">
        <v>13</v>
      </c>
      <c r="B14" s="1">
        <v>320.13333333333327</v>
      </c>
      <c r="C14" s="1">
        <v>145.6</v>
      </c>
      <c r="D14" s="1">
        <v>382.76666666666665</v>
      </c>
      <c r="E14" s="1">
        <v>86.899999999999991</v>
      </c>
      <c r="F14" s="1">
        <v>171.56666666666669</v>
      </c>
      <c r="G14" s="1">
        <v>503.93333333333339</v>
      </c>
      <c r="H14" s="1">
        <v>235.56666666666669</v>
      </c>
      <c r="I14" s="1">
        <v>604.15000000000009</v>
      </c>
      <c r="J14" s="1">
        <v>401.55</v>
      </c>
      <c r="K14" s="1">
        <v>1021.15</v>
      </c>
      <c r="L14" s="1">
        <v>613.70000000000005</v>
      </c>
      <c r="M14" s="1">
        <v>217.9</v>
      </c>
      <c r="N14" s="1">
        <v>80.400000000000006</v>
      </c>
      <c r="O14" s="1">
        <v>381.29999999999995</v>
      </c>
      <c r="P14" s="1">
        <v>363.25</v>
      </c>
      <c r="Q14" s="1">
        <v>402</v>
      </c>
      <c r="R14" s="1">
        <v>1475.35</v>
      </c>
      <c r="S14" s="1">
        <v>349.45</v>
      </c>
      <c r="T14" s="1">
        <v>1604.25</v>
      </c>
      <c r="U14" s="1">
        <v>1080.9000000000001</v>
      </c>
      <c r="V14" s="1">
        <v>313.7</v>
      </c>
      <c r="W14" s="1">
        <v>176.8</v>
      </c>
      <c r="X14" s="1">
        <v>351.70000000000005</v>
      </c>
      <c r="Y14" s="1">
        <v>216.55</v>
      </c>
      <c r="Z14" s="1">
        <v>93.25</v>
      </c>
      <c r="AA14" s="1">
        <f t="shared" si="2"/>
        <v>463.7526666666667</v>
      </c>
      <c r="AB14" s="1">
        <f t="shared" si="3"/>
        <v>409.68211094656016</v>
      </c>
      <c r="AC14" s="1">
        <f t="shared" si="4"/>
        <v>81.936422189312026</v>
      </c>
      <c r="AD14" s="1">
        <v>498.43333333333339</v>
      </c>
      <c r="AE14" s="1">
        <v>245.4</v>
      </c>
      <c r="AF14" s="1">
        <v>318.90000000000003</v>
      </c>
      <c r="AG14" s="1">
        <v>351.2</v>
      </c>
      <c r="AH14" s="1">
        <v>354.3</v>
      </c>
      <c r="AI14" s="1">
        <v>284.60000000000002</v>
      </c>
      <c r="AJ14" s="1">
        <v>82.75</v>
      </c>
      <c r="AK14" s="1">
        <v>117.65</v>
      </c>
      <c r="AL14" s="1">
        <v>424.75</v>
      </c>
      <c r="AM14" s="1">
        <v>308.89999999999998</v>
      </c>
      <c r="AN14" s="1">
        <v>284.7</v>
      </c>
      <c r="AO14" s="1">
        <v>384.1</v>
      </c>
      <c r="AP14" s="1">
        <v>130.1</v>
      </c>
      <c r="AQ14" s="1">
        <v>270.89999999999998</v>
      </c>
      <c r="AR14" s="1">
        <v>674.7</v>
      </c>
      <c r="AS14" s="1">
        <f t="shared" si="0"/>
        <v>315.42555555555555</v>
      </c>
      <c r="AT14" s="1">
        <f t="shared" si="5"/>
        <v>150.82219872959567</v>
      </c>
      <c r="AU14" s="1">
        <f t="shared" si="6"/>
        <v>38.942124261207297</v>
      </c>
      <c r="AV14" s="1">
        <f t="shared" si="1"/>
        <v>0.11150554299671075</v>
      </c>
    </row>
    <row r="15" spans="1:48" x14ac:dyDescent="0.25">
      <c r="A15" s="2" t="s">
        <v>14</v>
      </c>
      <c r="B15" s="1">
        <v>601.16666666666663</v>
      </c>
      <c r="C15" s="1">
        <v>245.93333333333331</v>
      </c>
      <c r="D15" s="1">
        <v>279.83333333333331</v>
      </c>
      <c r="E15" s="1">
        <v>41.4</v>
      </c>
      <c r="F15" s="1">
        <v>180.73333333333335</v>
      </c>
      <c r="G15" s="1">
        <v>205.23333333333335</v>
      </c>
      <c r="H15" s="1">
        <v>408.83333333333331</v>
      </c>
      <c r="I15" s="1">
        <v>299.75</v>
      </c>
      <c r="J15" s="1">
        <v>549.9</v>
      </c>
      <c r="K15" s="1">
        <v>177.35000000000002</v>
      </c>
      <c r="L15" s="1">
        <v>600.54999999999995</v>
      </c>
      <c r="M15" s="1">
        <v>291.3</v>
      </c>
      <c r="N15" s="1">
        <v>143.1</v>
      </c>
      <c r="O15" s="1">
        <v>455.85</v>
      </c>
      <c r="P15" s="1">
        <v>309.60000000000002</v>
      </c>
      <c r="Q15" s="1">
        <v>169</v>
      </c>
      <c r="R15" s="1">
        <v>370.85</v>
      </c>
      <c r="S15" s="1">
        <v>565</v>
      </c>
      <c r="T15" s="1">
        <v>446.55</v>
      </c>
      <c r="U15" s="1">
        <v>750.9</v>
      </c>
      <c r="V15" s="1">
        <v>228.7</v>
      </c>
      <c r="W15" s="1">
        <v>284.10000000000002</v>
      </c>
      <c r="X15" s="1">
        <v>338.5</v>
      </c>
      <c r="Y15" s="1">
        <v>232</v>
      </c>
      <c r="Z15" s="1">
        <v>201.3</v>
      </c>
      <c r="AA15" s="1">
        <f t="shared" si="2"/>
        <v>335.09733333333338</v>
      </c>
      <c r="AB15" s="1">
        <f t="shared" si="3"/>
        <v>173.25746233995648</v>
      </c>
      <c r="AC15" s="1">
        <f t="shared" si="4"/>
        <v>34.651492467991297</v>
      </c>
      <c r="AD15" s="1">
        <v>372.9666666666667</v>
      </c>
      <c r="AE15" s="1">
        <v>564.13333333333333</v>
      </c>
      <c r="AF15" s="1">
        <v>327.43333333333334</v>
      </c>
      <c r="AG15" s="1">
        <v>364.15</v>
      </c>
      <c r="AH15" s="1">
        <v>484.3</v>
      </c>
      <c r="AI15" s="1">
        <v>326.85000000000002</v>
      </c>
      <c r="AJ15" s="1">
        <v>158.85000000000002</v>
      </c>
      <c r="AK15" s="1">
        <v>107.15</v>
      </c>
      <c r="AL15" s="1">
        <v>750.55</v>
      </c>
      <c r="AM15" s="1">
        <v>490.29999999999995</v>
      </c>
      <c r="AN15" s="1">
        <v>171.75</v>
      </c>
      <c r="AO15" s="1">
        <v>347.5</v>
      </c>
      <c r="AP15" s="1">
        <v>144.1</v>
      </c>
      <c r="AQ15" s="1">
        <v>322.05</v>
      </c>
      <c r="AR15" s="1">
        <v>449.65</v>
      </c>
      <c r="AS15" s="1">
        <f t="shared" si="0"/>
        <v>358.78222222222223</v>
      </c>
      <c r="AT15" s="1">
        <f t="shared" si="5"/>
        <v>174.23912453441253</v>
      </c>
      <c r="AU15" s="1">
        <f t="shared" si="6"/>
        <v>44.988348505302653</v>
      </c>
      <c r="AV15" s="1">
        <f t="shared" si="1"/>
        <v>0.67963492680721105</v>
      </c>
    </row>
    <row r="16" spans="1:48" x14ac:dyDescent="0.25">
      <c r="A16" s="2" t="s">
        <v>15</v>
      </c>
      <c r="B16" s="1">
        <v>180.96666666666667</v>
      </c>
      <c r="C16" s="1">
        <v>137.13333333333333</v>
      </c>
      <c r="D16" s="1">
        <v>210</v>
      </c>
      <c r="E16" s="1">
        <v>23.466666666666665</v>
      </c>
      <c r="F16" s="1">
        <v>60.733333333333327</v>
      </c>
      <c r="G16" s="1">
        <v>106.96666666666665</v>
      </c>
      <c r="H16" s="1">
        <v>80.033333333333346</v>
      </c>
      <c r="I16" s="1">
        <v>112.9</v>
      </c>
      <c r="J16" s="1">
        <v>466.9</v>
      </c>
      <c r="K16" s="1">
        <v>22.9</v>
      </c>
      <c r="L16" s="1">
        <v>300.10000000000002</v>
      </c>
      <c r="M16" s="1">
        <v>109.75</v>
      </c>
      <c r="N16" s="1">
        <v>59.7</v>
      </c>
      <c r="O16" s="1">
        <v>144.85000000000002</v>
      </c>
      <c r="P16" s="1">
        <v>125.60000000000001</v>
      </c>
      <c r="Q16" s="1">
        <v>131.75</v>
      </c>
      <c r="R16" s="1">
        <v>179.39999999999998</v>
      </c>
      <c r="S16" s="1">
        <v>241.6</v>
      </c>
      <c r="T16" s="1">
        <v>249.75</v>
      </c>
      <c r="U16" s="1">
        <v>228.75</v>
      </c>
      <c r="V16" s="1">
        <v>177.2</v>
      </c>
      <c r="W16" s="1">
        <v>109.75</v>
      </c>
      <c r="X16" s="1">
        <v>318.75</v>
      </c>
      <c r="Y16" s="1">
        <v>59.25</v>
      </c>
      <c r="Z16" s="1">
        <v>109.2</v>
      </c>
      <c r="AA16" s="1">
        <f t="shared" si="2"/>
        <v>157.89599999999999</v>
      </c>
      <c r="AB16" s="1">
        <f t="shared" si="3"/>
        <v>102.3171111463441</v>
      </c>
      <c r="AC16" s="1">
        <f t="shared" si="4"/>
        <v>20.463422229268822</v>
      </c>
      <c r="AD16" s="1">
        <v>117.7</v>
      </c>
      <c r="AE16" s="1">
        <v>168.39999999999998</v>
      </c>
      <c r="AF16" s="1">
        <v>98.2</v>
      </c>
      <c r="AG16" s="1">
        <v>29.05</v>
      </c>
      <c r="AH16" s="1">
        <v>191.85000000000002</v>
      </c>
      <c r="AI16" s="1">
        <v>91.7</v>
      </c>
      <c r="AJ16" s="1">
        <v>45.65</v>
      </c>
      <c r="AK16" s="1">
        <v>21.05</v>
      </c>
      <c r="AL16" s="1">
        <v>135.60000000000002</v>
      </c>
      <c r="AM16" s="1">
        <v>217.05</v>
      </c>
      <c r="AN16" s="1">
        <v>56.3</v>
      </c>
      <c r="AO16" s="1">
        <v>207.05</v>
      </c>
      <c r="AP16" s="1">
        <v>88.2</v>
      </c>
      <c r="AQ16" s="1">
        <v>111.45</v>
      </c>
      <c r="AR16" s="1">
        <v>163.35</v>
      </c>
      <c r="AS16" s="1">
        <f t="shared" si="0"/>
        <v>116.17333333333333</v>
      </c>
      <c r="AT16" s="1">
        <f t="shared" si="5"/>
        <v>63.481549250456219</v>
      </c>
      <c r="AU16" s="1">
        <f t="shared" si="6"/>
        <v>16.390865535897525</v>
      </c>
      <c r="AV16" s="1">
        <f t="shared" si="1"/>
        <v>0.11983641884470186</v>
      </c>
    </row>
    <row r="17" spans="1:48" x14ac:dyDescent="0.25">
      <c r="A17" s="2" t="s">
        <v>16</v>
      </c>
      <c r="B17" s="1">
        <v>47.199999999999996</v>
      </c>
      <c r="C17" s="1">
        <v>43.166666666666664</v>
      </c>
      <c r="D17" s="1">
        <v>149.20000000000002</v>
      </c>
      <c r="E17" s="1">
        <v>4.8999999999999995</v>
      </c>
      <c r="F17" s="1">
        <v>52.066666666666663</v>
      </c>
      <c r="G17" s="1">
        <v>87.366666666666674</v>
      </c>
      <c r="H17" s="1">
        <v>27.033333333333331</v>
      </c>
      <c r="I17" s="1">
        <v>135.4</v>
      </c>
      <c r="J17" s="1">
        <v>89.45</v>
      </c>
      <c r="K17" s="1">
        <v>314.20000000000005</v>
      </c>
      <c r="L17" s="1">
        <v>72</v>
      </c>
      <c r="M17" s="1">
        <v>30.7</v>
      </c>
      <c r="N17" s="1">
        <v>3.8</v>
      </c>
      <c r="O17" s="1">
        <v>82.25</v>
      </c>
      <c r="P17" s="1">
        <v>118.5</v>
      </c>
      <c r="Q17" s="1">
        <v>21.7</v>
      </c>
      <c r="R17" s="1">
        <v>194.35000000000002</v>
      </c>
      <c r="S17" s="1">
        <v>8.75</v>
      </c>
      <c r="T17" s="1">
        <v>283.60000000000002</v>
      </c>
      <c r="U17" s="1">
        <v>174.75</v>
      </c>
      <c r="V17" s="1">
        <v>191.35</v>
      </c>
      <c r="W17" s="1">
        <v>36.35</v>
      </c>
      <c r="X17" s="1">
        <v>89.65</v>
      </c>
      <c r="Y17" s="1">
        <v>30.65</v>
      </c>
      <c r="Z17" s="1">
        <v>32.299999999999997</v>
      </c>
      <c r="AA17" s="1">
        <f t="shared" si="2"/>
        <v>92.827333333333343</v>
      </c>
      <c r="AB17" s="1">
        <f t="shared" si="3"/>
        <v>84.477290242210472</v>
      </c>
      <c r="AC17" s="1">
        <f t="shared" si="4"/>
        <v>16.895458048442094</v>
      </c>
      <c r="AD17" s="1">
        <v>78.966666666666654</v>
      </c>
      <c r="AE17" s="1">
        <v>27.2</v>
      </c>
      <c r="AF17" s="1">
        <v>92.766666666666652</v>
      </c>
      <c r="AG17" s="1">
        <v>176.15</v>
      </c>
      <c r="AH17" s="1">
        <v>16.5</v>
      </c>
      <c r="AI17" s="1">
        <v>12.25</v>
      </c>
      <c r="AJ17" s="1">
        <v>18.350000000000001</v>
      </c>
      <c r="AK17" s="1">
        <v>54.800000000000004</v>
      </c>
      <c r="AL17" s="1">
        <v>5.6499999999999995</v>
      </c>
      <c r="AM17" s="1">
        <v>27.3</v>
      </c>
      <c r="AN17" s="1">
        <v>70.75</v>
      </c>
      <c r="AO17" s="1">
        <v>30.450000000000003</v>
      </c>
      <c r="AP17" s="1">
        <v>53.3</v>
      </c>
      <c r="AQ17" s="1">
        <v>49.1</v>
      </c>
      <c r="AR17" s="1">
        <v>16.05</v>
      </c>
      <c r="AS17" s="1">
        <f t="shared" si="0"/>
        <v>48.638888888888893</v>
      </c>
      <c r="AT17" s="1">
        <f t="shared" si="5"/>
        <v>44.0010419549548</v>
      </c>
      <c r="AU17" s="1">
        <f t="shared" si="6"/>
        <v>11.361020180487586</v>
      </c>
      <c r="AV17" s="1">
        <f t="shared" si="1"/>
        <v>3.6386941130805241E-2</v>
      </c>
    </row>
    <row r="18" spans="1:48" x14ac:dyDescent="0.25">
      <c r="A18" s="2" t="s">
        <v>17</v>
      </c>
      <c r="B18" s="1">
        <v>704.4</v>
      </c>
      <c r="C18" s="1">
        <v>199.4</v>
      </c>
      <c r="D18" s="1">
        <v>859.13333333333333</v>
      </c>
      <c r="E18" s="1">
        <v>38.1</v>
      </c>
      <c r="F18" s="1">
        <v>310.5</v>
      </c>
      <c r="G18" s="1">
        <v>648.9666666666667</v>
      </c>
      <c r="H18" s="1">
        <v>1435.7666666666667</v>
      </c>
      <c r="I18" s="1">
        <v>1454.5</v>
      </c>
      <c r="J18" s="1">
        <v>2086.85</v>
      </c>
      <c r="K18" s="1">
        <v>435</v>
      </c>
      <c r="L18" s="1">
        <v>142.15</v>
      </c>
      <c r="M18" s="1">
        <v>158.1</v>
      </c>
      <c r="N18" s="1">
        <v>375.8</v>
      </c>
      <c r="O18" s="1">
        <v>1465.35</v>
      </c>
      <c r="P18" s="1">
        <v>1703.95</v>
      </c>
      <c r="Q18" s="1">
        <v>1205.5</v>
      </c>
      <c r="R18" s="1">
        <v>1282.5999999999999</v>
      </c>
      <c r="S18" s="1">
        <v>414.9</v>
      </c>
      <c r="T18" s="1">
        <v>1895.85</v>
      </c>
      <c r="U18" s="1">
        <v>2083.85</v>
      </c>
      <c r="V18" s="1">
        <v>935.34999999999991</v>
      </c>
      <c r="W18" s="1">
        <v>148.19999999999999</v>
      </c>
      <c r="X18" s="1">
        <v>920.1</v>
      </c>
      <c r="Y18" s="1">
        <v>92.45</v>
      </c>
      <c r="Z18" s="1">
        <v>122.30000000000001</v>
      </c>
      <c r="AA18" s="1">
        <f t="shared" si="2"/>
        <v>844.76266666666652</v>
      </c>
      <c r="AB18" s="1">
        <f t="shared" si="3"/>
        <v>673.44891990025144</v>
      </c>
      <c r="AC18" s="1">
        <f t="shared" si="4"/>
        <v>134.68978398005029</v>
      </c>
      <c r="AD18" s="1">
        <v>1349.1000000000001</v>
      </c>
      <c r="AE18" s="1">
        <v>882.96666666666658</v>
      </c>
      <c r="AF18" s="1">
        <v>796.76666666666677</v>
      </c>
      <c r="AG18" s="1">
        <v>1774.1</v>
      </c>
      <c r="AH18" s="1">
        <v>135.9</v>
      </c>
      <c r="AI18" s="1">
        <v>169.65</v>
      </c>
      <c r="AJ18" s="1">
        <v>12.45</v>
      </c>
      <c r="AK18" s="1">
        <v>95.6</v>
      </c>
      <c r="AL18" s="1">
        <v>1388</v>
      </c>
      <c r="AM18" s="1">
        <v>173.5</v>
      </c>
      <c r="AN18" s="1">
        <v>471.05</v>
      </c>
      <c r="AO18" s="1">
        <v>119.05</v>
      </c>
      <c r="AP18" s="1">
        <v>283.60000000000002</v>
      </c>
      <c r="AQ18" s="1">
        <v>702.84999999999991</v>
      </c>
      <c r="AR18" s="1">
        <v>296.79999999999995</v>
      </c>
      <c r="AS18" s="1">
        <f t="shared" si="0"/>
        <v>576.75888888888892</v>
      </c>
      <c r="AT18" s="1">
        <f t="shared" si="5"/>
        <v>554.46083910217101</v>
      </c>
      <c r="AU18" s="1">
        <f t="shared" si="6"/>
        <v>143.16117306445989</v>
      </c>
      <c r="AV18" s="1">
        <f t="shared" si="1"/>
        <v>0.18166010827954052</v>
      </c>
    </row>
    <row r="19" spans="1:48" x14ac:dyDescent="0.25">
      <c r="A19" s="2" t="s">
        <v>18</v>
      </c>
      <c r="B19" s="1">
        <v>163.5</v>
      </c>
      <c r="C19" s="1">
        <v>27.7</v>
      </c>
      <c r="D19" s="1">
        <v>432.13333333333338</v>
      </c>
      <c r="E19" s="1">
        <v>12.766666666666666</v>
      </c>
      <c r="F19" s="1">
        <v>142.43333333333334</v>
      </c>
      <c r="G19" s="1">
        <v>113.73333333333333</v>
      </c>
      <c r="H19" s="1">
        <v>220.70000000000002</v>
      </c>
      <c r="I19" s="1">
        <v>270.10000000000002</v>
      </c>
      <c r="J19" s="1">
        <v>129.69999999999999</v>
      </c>
      <c r="K19" s="1">
        <v>387.85</v>
      </c>
      <c r="L19" s="1">
        <v>183.05</v>
      </c>
      <c r="M19" s="1">
        <v>128</v>
      </c>
      <c r="N19" s="1">
        <v>92.95</v>
      </c>
      <c r="O19" s="1">
        <v>146.35</v>
      </c>
      <c r="P19" s="1">
        <v>183.7</v>
      </c>
      <c r="Q19" s="1">
        <v>282.35000000000002</v>
      </c>
      <c r="R19" s="1">
        <v>316.5</v>
      </c>
      <c r="S19" s="1">
        <v>68.849999999999994</v>
      </c>
      <c r="T19" s="1">
        <v>1616.9499999999998</v>
      </c>
      <c r="U19" s="1">
        <v>314.75</v>
      </c>
      <c r="V19" s="1">
        <v>2113.15</v>
      </c>
      <c r="W19" s="1">
        <v>99.85</v>
      </c>
      <c r="X19" s="1">
        <v>728.65</v>
      </c>
      <c r="Y19" s="1">
        <v>107.25</v>
      </c>
      <c r="Z19" s="1">
        <v>229.55</v>
      </c>
      <c r="AA19" s="1">
        <f t="shared" si="2"/>
        <v>340.50066666666658</v>
      </c>
      <c r="AB19" s="1">
        <f t="shared" si="3"/>
        <v>488.21282899981242</v>
      </c>
      <c r="AC19" s="1">
        <f t="shared" si="4"/>
        <v>97.642565799962483</v>
      </c>
      <c r="AD19" s="1">
        <v>132.23333333333335</v>
      </c>
      <c r="AE19" s="1">
        <v>142.53333333333333</v>
      </c>
      <c r="AF19" s="1">
        <v>258.83333333333331</v>
      </c>
      <c r="AG19" s="1">
        <v>151.60000000000002</v>
      </c>
      <c r="AH19" s="1">
        <v>109.65</v>
      </c>
      <c r="AI19" s="1">
        <v>73.45</v>
      </c>
      <c r="AJ19" s="1">
        <v>67.099999999999994</v>
      </c>
      <c r="AK19" s="1">
        <v>183.75</v>
      </c>
      <c r="AL19" s="1">
        <v>120.15</v>
      </c>
      <c r="AM19" s="1">
        <v>102.3</v>
      </c>
      <c r="AN19" s="1">
        <v>159.44999999999999</v>
      </c>
      <c r="AO19" s="1">
        <v>114.25</v>
      </c>
      <c r="AP19" s="1">
        <v>206.9</v>
      </c>
      <c r="AQ19" s="1">
        <v>216.7</v>
      </c>
      <c r="AR19" s="1">
        <v>87.15</v>
      </c>
      <c r="AS19" s="1">
        <f t="shared" si="0"/>
        <v>141.73666666666668</v>
      </c>
      <c r="AT19" s="1">
        <f t="shared" si="5"/>
        <v>55.332899883557566</v>
      </c>
      <c r="AU19" s="1">
        <f t="shared" si="6"/>
        <v>14.286893316425385</v>
      </c>
      <c r="AV19" s="1">
        <f t="shared" si="1"/>
        <v>5.4861181813659635E-2</v>
      </c>
    </row>
    <row r="20" spans="1:48" x14ac:dyDescent="0.25">
      <c r="A20" s="2" t="s">
        <v>19</v>
      </c>
      <c r="B20" s="1">
        <v>16966.866666666665</v>
      </c>
      <c r="C20" s="1">
        <v>4480.9333333333334</v>
      </c>
      <c r="D20" s="1">
        <v>21520.899999999998</v>
      </c>
      <c r="E20" s="1">
        <v>817.80000000000007</v>
      </c>
      <c r="F20" s="1">
        <v>14426.433333333334</v>
      </c>
      <c r="G20" s="1">
        <v>12095.533333333333</v>
      </c>
      <c r="H20" s="1">
        <v>49268.4</v>
      </c>
      <c r="I20" s="1">
        <v>21388.65</v>
      </c>
      <c r="J20" s="1">
        <v>23956.1</v>
      </c>
      <c r="K20" s="1">
        <v>8431.35</v>
      </c>
      <c r="L20" s="1">
        <v>25892.6</v>
      </c>
      <c r="M20" s="1">
        <v>12302.5</v>
      </c>
      <c r="N20" s="1">
        <v>18023.25</v>
      </c>
      <c r="O20" s="1">
        <v>13356.55</v>
      </c>
      <c r="P20" s="1">
        <v>26083.7</v>
      </c>
      <c r="Q20" s="1">
        <v>39906.800000000003</v>
      </c>
      <c r="R20" s="1">
        <v>3879.7</v>
      </c>
      <c r="S20" s="1">
        <v>36305.199999999997</v>
      </c>
      <c r="T20" s="1">
        <v>73738.549999999988</v>
      </c>
      <c r="U20" s="1">
        <v>25411.4</v>
      </c>
      <c r="V20" s="1">
        <v>22199.4</v>
      </c>
      <c r="W20" s="1">
        <v>10661.15</v>
      </c>
      <c r="X20" s="1">
        <v>16008.9</v>
      </c>
      <c r="Y20" s="1">
        <v>12732</v>
      </c>
      <c r="Z20" s="1">
        <v>12584.25</v>
      </c>
      <c r="AA20" s="1">
        <f t="shared" si="2"/>
        <v>20897.556666666671</v>
      </c>
      <c r="AB20" s="1">
        <f t="shared" si="3"/>
        <v>15726.455597793636</v>
      </c>
      <c r="AC20" s="1">
        <f t="shared" si="4"/>
        <v>3145.2911195587271</v>
      </c>
      <c r="AD20" s="1">
        <v>17171.400000000001</v>
      </c>
      <c r="AE20" s="1">
        <v>33227.566666666666</v>
      </c>
      <c r="AF20" s="1">
        <v>30465.399999999998</v>
      </c>
      <c r="AG20" s="1">
        <v>27367.3</v>
      </c>
      <c r="AH20" s="1">
        <v>35530.9</v>
      </c>
      <c r="AI20" s="1">
        <v>13441.4</v>
      </c>
      <c r="AJ20" s="1">
        <v>4230.8500000000004</v>
      </c>
      <c r="AK20" s="1">
        <v>5816.1</v>
      </c>
      <c r="AL20" s="1">
        <v>42844</v>
      </c>
      <c r="AM20" s="1">
        <v>22327.05</v>
      </c>
      <c r="AN20" s="1">
        <v>11454.150000000001</v>
      </c>
      <c r="AO20" s="1">
        <v>31551.25</v>
      </c>
      <c r="AP20" s="1">
        <v>11945.1</v>
      </c>
      <c r="AQ20" s="1">
        <v>38257.300000000003</v>
      </c>
      <c r="AR20" s="1">
        <v>38844.1</v>
      </c>
      <c r="AS20" s="1">
        <f t="shared" si="0"/>
        <v>24298.257777777777</v>
      </c>
      <c r="AT20" s="1">
        <f t="shared" si="5"/>
        <v>12791.615707641426</v>
      </c>
      <c r="AU20" s="1">
        <f t="shared" si="6"/>
        <v>3302.7809737853627</v>
      </c>
      <c r="AV20" s="1">
        <f t="shared" si="1"/>
        <v>0.4609547309791866</v>
      </c>
    </row>
    <row r="21" spans="1:48" x14ac:dyDescent="0.25">
      <c r="A21" s="2" t="s">
        <v>20</v>
      </c>
      <c r="B21" s="1">
        <v>16281.666666666666</v>
      </c>
      <c r="C21" s="1">
        <v>2980</v>
      </c>
      <c r="D21" s="1">
        <v>4604.4666666666662</v>
      </c>
      <c r="E21" s="1">
        <v>874.26666666666677</v>
      </c>
      <c r="F21" s="1">
        <v>4659.2</v>
      </c>
      <c r="G21" s="1">
        <v>373.5333333333333</v>
      </c>
      <c r="H21" s="1">
        <v>20720.533333333333</v>
      </c>
      <c r="I21" s="1">
        <v>9504.9</v>
      </c>
      <c r="J21" s="1">
        <v>1742.05</v>
      </c>
      <c r="K21" s="1">
        <v>1424.7</v>
      </c>
      <c r="L21" s="1">
        <v>1336.4</v>
      </c>
      <c r="M21" s="1">
        <v>4145.55</v>
      </c>
      <c r="N21" s="1">
        <v>4952.1000000000004</v>
      </c>
      <c r="O21" s="1">
        <v>1635.3000000000002</v>
      </c>
      <c r="P21" s="1">
        <v>2503.4499999999998</v>
      </c>
      <c r="Q21" s="1">
        <v>1717.75</v>
      </c>
      <c r="R21" s="1">
        <v>3003.55</v>
      </c>
      <c r="S21" s="1">
        <v>1580.95</v>
      </c>
      <c r="T21" s="1">
        <v>5089.95</v>
      </c>
      <c r="U21" s="1">
        <v>2835.55</v>
      </c>
      <c r="V21" s="1">
        <v>8158.85</v>
      </c>
      <c r="W21" s="1">
        <v>989.59999999999991</v>
      </c>
      <c r="X21" s="1">
        <v>4489.75</v>
      </c>
      <c r="Y21" s="1">
        <v>9527.9500000000007</v>
      </c>
      <c r="Z21" s="1">
        <v>3216.6</v>
      </c>
      <c r="AA21" s="1">
        <f t="shared" si="2"/>
        <v>4733.9446666666672</v>
      </c>
      <c r="AB21" s="1">
        <f t="shared" si="3"/>
        <v>4881.7965392413753</v>
      </c>
      <c r="AC21" s="1">
        <f t="shared" si="4"/>
        <v>976.35930784827508</v>
      </c>
      <c r="AD21" s="1">
        <v>1865.7666666666667</v>
      </c>
      <c r="AE21" s="1">
        <v>19562.5</v>
      </c>
      <c r="AF21" s="1">
        <v>4731.7</v>
      </c>
      <c r="AG21" s="1">
        <v>1484.6999999999998</v>
      </c>
      <c r="AH21" s="1">
        <v>6015.55</v>
      </c>
      <c r="AI21" s="1">
        <v>14869.4</v>
      </c>
      <c r="AJ21" s="1">
        <v>635.5</v>
      </c>
      <c r="AK21" s="1">
        <v>295.85000000000002</v>
      </c>
      <c r="AL21" s="1">
        <v>14627.7</v>
      </c>
      <c r="AM21" s="1">
        <v>3711.8</v>
      </c>
      <c r="AN21" s="1">
        <v>7500.9500000000007</v>
      </c>
      <c r="AO21" s="1">
        <v>688.59999999999991</v>
      </c>
      <c r="AP21" s="1">
        <v>3061.2</v>
      </c>
      <c r="AQ21" s="1">
        <v>5725.35</v>
      </c>
      <c r="AR21" s="1">
        <v>6846</v>
      </c>
      <c r="AS21" s="1">
        <f t="shared" si="0"/>
        <v>6108.1711111111117</v>
      </c>
      <c r="AT21" s="1">
        <f t="shared" si="5"/>
        <v>5870.0241100457597</v>
      </c>
      <c r="AU21" s="1">
        <f t="shared" si="6"/>
        <v>1515.6337080028827</v>
      </c>
      <c r="AV21" s="1">
        <f t="shared" si="1"/>
        <v>0.4529212773083453</v>
      </c>
    </row>
    <row r="22" spans="1:48" x14ac:dyDescent="0.25">
      <c r="A22" s="2" t="s">
        <v>21</v>
      </c>
      <c r="B22" s="1">
        <v>141.66666666666666</v>
      </c>
      <c r="C22" s="1">
        <v>27.766666666666666</v>
      </c>
      <c r="D22" s="1">
        <v>28.600000000000005</v>
      </c>
      <c r="E22" s="1">
        <v>10</v>
      </c>
      <c r="F22" s="1">
        <v>38.699999999999996</v>
      </c>
      <c r="G22" s="1">
        <v>269.59999999999997</v>
      </c>
      <c r="H22" s="1">
        <v>19.166666666666668</v>
      </c>
      <c r="I22" s="1">
        <v>23.5</v>
      </c>
      <c r="J22" s="1">
        <v>73.300000000000011</v>
      </c>
      <c r="K22" s="1">
        <v>5.85</v>
      </c>
      <c r="L22" s="1">
        <v>168.95</v>
      </c>
      <c r="M22" s="1">
        <v>66</v>
      </c>
      <c r="N22" s="1">
        <v>13.3</v>
      </c>
      <c r="O22" s="1">
        <v>258.29999999999995</v>
      </c>
      <c r="P22" s="1">
        <v>186.15</v>
      </c>
      <c r="Q22" s="1">
        <v>24.4</v>
      </c>
      <c r="R22" s="1">
        <v>25.85</v>
      </c>
      <c r="S22" s="1">
        <v>100.6</v>
      </c>
      <c r="T22" s="1">
        <v>45.15</v>
      </c>
      <c r="U22" s="1">
        <v>63.5</v>
      </c>
      <c r="V22" s="1">
        <v>23.2</v>
      </c>
      <c r="W22" s="1">
        <v>81.099999999999994</v>
      </c>
      <c r="X22" s="1">
        <v>120.6</v>
      </c>
      <c r="Y22" s="1">
        <v>71.7</v>
      </c>
      <c r="Z22" s="1">
        <v>19</v>
      </c>
      <c r="AA22" s="1">
        <f t="shared" si="2"/>
        <v>76.238</v>
      </c>
      <c r="AB22" s="1">
        <f t="shared" si="3"/>
        <v>75.28425846232544</v>
      </c>
      <c r="AC22" s="1">
        <f t="shared" si="4"/>
        <v>15.056851692465088</v>
      </c>
      <c r="AD22" s="1">
        <v>26.599999999999998</v>
      </c>
      <c r="AE22" s="1">
        <v>167.46666666666667</v>
      </c>
      <c r="AF22" s="1">
        <v>83.86666666666666</v>
      </c>
      <c r="AG22" s="1">
        <v>559.25</v>
      </c>
      <c r="AH22" s="1">
        <v>87.45</v>
      </c>
      <c r="AI22" s="1">
        <v>113.25</v>
      </c>
      <c r="AJ22" s="1">
        <v>45.7</v>
      </c>
      <c r="AK22" s="1">
        <v>7.1</v>
      </c>
      <c r="AL22" s="1">
        <v>171.75</v>
      </c>
      <c r="AM22" s="1">
        <v>126.2</v>
      </c>
      <c r="AN22" s="1">
        <v>30.200000000000003</v>
      </c>
      <c r="AO22" s="1">
        <v>145.35</v>
      </c>
      <c r="AP22" s="1">
        <v>60.3</v>
      </c>
      <c r="AQ22" s="1">
        <v>127.19999999999999</v>
      </c>
      <c r="AR22" s="1">
        <v>113.75</v>
      </c>
      <c r="AS22" s="1">
        <f t="shared" si="0"/>
        <v>124.36222222222223</v>
      </c>
      <c r="AT22" s="1">
        <f t="shared" si="5"/>
        <v>130.76355774600023</v>
      </c>
      <c r="AU22" s="1">
        <f t="shared" si="6"/>
        <v>33.76300542940605</v>
      </c>
      <c r="AV22" s="1">
        <f t="shared" si="1"/>
        <v>0.20803507711866062</v>
      </c>
    </row>
    <row r="23" spans="1:48" x14ac:dyDescent="0.25">
      <c r="A23" s="2" t="s">
        <v>22</v>
      </c>
      <c r="B23" s="1">
        <v>66.133333333333326</v>
      </c>
      <c r="C23" s="1">
        <v>9.4333333333333318</v>
      </c>
      <c r="D23" s="1">
        <v>38.866666666666667</v>
      </c>
      <c r="E23" s="1">
        <v>1.9000000000000001</v>
      </c>
      <c r="F23" s="1">
        <v>28.533333333333331</v>
      </c>
      <c r="G23" s="1">
        <v>38.333333333333329</v>
      </c>
      <c r="H23" s="1">
        <v>32.4</v>
      </c>
      <c r="I23" s="1">
        <v>66.55</v>
      </c>
      <c r="J23" s="1">
        <v>83.05</v>
      </c>
      <c r="K23" s="1">
        <v>36.549999999999997</v>
      </c>
      <c r="L23" s="1">
        <v>59.400000000000006</v>
      </c>
      <c r="M23" s="1">
        <v>43.8</v>
      </c>
      <c r="N23" s="1">
        <v>12.6</v>
      </c>
      <c r="O23" s="1">
        <v>45.2</v>
      </c>
      <c r="P23" s="1">
        <v>42.95</v>
      </c>
      <c r="Q23" s="1">
        <v>36.700000000000003</v>
      </c>
      <c r="R23" s="1">
        <v>51.25</v>
      </c>
      <c r="S23" s="1">
        <v>50.400000000000006</v>
      </c>
      <c r="T23" s="1">
        <v>158.6</v>
      </c>
      <c r="U23" s="1">
        <v>93.2</v>
      </c>
      <c r="V23" s="1">
        <v>41.599999999999994</v>
      </c>
      <c r="W23" s="1">
        <v>51.6</v>
      </c>
      <c r="X23" s="1">
        <v>129.94999999999999</v>
      </c>
      <c r="Y23" s="1">
        <v>66.699999999999989</v>
      </c>
      <c r="Z23" s="1">
        <v>83.4</v>
      </c>
      <c r="AA23" s="1">
        <f t="shared" si="2"/>
        <v>54.764000000000003</v>
      </c>
      <c r="AB23" s="1">
        <f t="shared" si="3"/>
        <v>35.075271137517525</v>
      </c>
      <c r="AC23" s="1">
        <f t="shared" si="4"/>
        <v>7.015054227503505</v>
      </c>
      <c r="AD23" s="1">
        <v>54</v>
      </c>
      <c r="AE23" s="1">
        <v>73.733333333333334</v>
      </c>
      <c r="AF23" s="1">
        <v>46.9</v>
      </c>
      <c r="AG23" s="1">
        <v>62.3</v>
      </c>
      <c r="AH23" s="1">
        <v>48.75</v>
      </c>
      <c r="AI23" s="1">
        <v>50.3</v>
      </c>
      <c r="AJ23" s="1">
        <v>20.3</v>
      </c>
      <c r="AK23" s="1">
        <v>7.25</v>
      </c>
      <c r="AL23" s="1">
        <v>110.15</v>
      </c>
      <c r="AM23" s="1">
        <v>80.599999999999994</v>
      </c>
      <c r="AN23" s="1">
        <v>29.55</v>
      </c>
      <c r="AO23" s="1">
        <v>45.9</v>
      </c>
      <c r="AP23" s="1">
        <v>4.5</v>
      </c>
      <c r="AQ23" s="1">
        <v>92.1</v>
      </c>
      <c r="AR23" s="1">
        <v>41.15</v>
      </c>
      <c r="AS23" s="1">
        <f t="shared" si="0"/>
        <v>51.165555555555557</v>
      </c>
      <c r="AT23" s="1">
        <f t="shared" si="5"/>
        <v>29.690638032425078</v>
      </c>
      <c r="AU23" s="1">
        <f t="shared" si="6"/>
        <v>7.6660897758569915</v>
      </c>
      <c r="AV23" s="1">
        <f t="shared" si="1"/>
        <v>0.73128564472596225</v>
      </c>
    </row>
  </sheetData>
  <pageMargins left="0.75" right="0.75" top="1" bottom="1" header="0.5" footer="0.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Queen's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 Koti</dc:creator>
  <cp:lastModifiedBy>J</cp:lastModifiedBy>
  <dcterms:created xsi:type="dcterms:W3CDTF">2013-09-10T14:18:13Z</dcterms:created>
  <dcterms:modified xsi:type="dcterms:W3CDTF">2014-04-03T03:44:18Z</dcterms:modified>
</cp:coreProperties>
</file>