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8220" activeTab="0"/>
  </bookViews>
  <sheets>
    <sheet name="make_KEGG_count_table" sheetId="1" r:id="rId1"/>
  </sheets>
  <definedNames/>
  <calcPr fullCalcOnLoad="1"/>
</workbook>
</file>

<file path=xl/sharedStrings.xml><?xml version="1.0" encoding="utf-8"?>
<sst xmlns="http://schemas.openxmlformats.org/spreadsheetml/2006/main" count="226" uniqueCount="225">
  <si>
    <t>ko00010</t>
  </si>
  <si>
    <t>ko00020</t>
  </si>
  <si>
    <t>ko00030</t>
  </si>
  <si>
    <t>ko00040</t>
  </si>
  <si>
    <t>ko00051</t>
  </si>
  <si>
    <t>ko00052</t>
  </si>
  <si>
    <t>ko00053</t>
  </si>
  <si>
    <t>ko00061</t>
  </si>
  <si>
    <t>ko00071</t>
  </si>
  <si>
    <t>ko00072</t>
  </si>
  <si>
    <t>ko00100</t>
  </si>
  <si>
    <t>ko00130</t>
  </si>
  <si>
    <t>ko00190</t>
  </si>
  <si>
    <t>ko00195</t>
  </si>
  <si>
    <t>ko00196</t>
  </si>
  <si>
    <t>ko00230</t>
  </si>
  <si>
    <t>ko00232</t>
  </si>
  <si>
    <t>ko00240</t>
  </si>
  <si>
    <t>ko00250</t>
  </si>
  <si>
    <t>ko00260</t>
  </si>
  <si>
    <t>ko00270</t>
  </si>
  <si>
    <t>ko00280</t>
  </si>
  <si>
    <t>ko00290</t>
  </si>
  <si>
    <t>ko00300</t>
  </si>
  <si>
    <t>ko00310</t>
  </si>
  <si>
    <t>ko00330</t>
  </si>
  <si>
    <t>ko00340</t>
  </si>
  <si>
    <t>ko00350</t>
  </si>
  <si>
    <t>ko00360</t>
  </si>
  <si>
    <t>ko00380</t>
  </si>
  <si>
    <t>ko00400</t>
  </si>
  <si>
    <t>ko00410</t>
  </si>
  <si>
    <t>ko00430</t>
  </si>
  <si>
    <t>ko00450</t>
  </si>
  <si>
    <t>ko00460</t>
  </si>
  <si>
    <t>ko00480</t>
  </si>
  <si>
    <t>ko00500</t>
  </si>
  <si>
    <t>ko00510</t>
  </si>
  <si>
    <t>ko00511</t>
  </si>
  <si>
    <t>ko00520</t>
  </si>
  <si>
    <t>ko00531</t>
  </si>
  <si>
    <t>ko00561</t>
  </si>
  <si>
    <t>ko00562</t>
  </si>
  <si>
    <t>ko00563</t>
  </si>
  <si>
    <t>ko00564</t>
  </si>
  <si>
    <t>ko00565</t>
  </si>
  <si>
    <t>ko00590</t>
  </si>
  <si>
    <t>ko00591</t>
  </si>
  <si>
    <t>ko00592</t>
  </si>
  <si>
    <t>ko00600</t>
  </si>
  <si>
    <t>ko00603</t>
  </si>
  <si>
    <t>ko00620</t>
  </si>
  <si>
    <t>ko00630</t>
  </si>
  <si>
    <t>ko00640</t>
  </si>
  <si>
    <t>ko00650</t>
  </si>
  <si>
    <t>ko00660</t>
  </si>
  <si>
    <t>ko00670</t>
  </si>
  <si>
    <t>ko00710</t>
  </si>
  <si>
    <t>ko00730</t>
  </si>
  <si>
    <t>ko00740</t>
  </si>
  <si>
    <t>ko00750</t>
  </si>
  <si>
    <t>ko00760</t>
  </si>
  <si>
    <t>ko00770</t>
  </si>
  <si>
    <t>ko00780</t>
  </si>
  <si>
    <t>ko00785</t>
  </si>
  <si>
    <t>ko00790</t>
  </si>
  <si>
    <t>ko00860</t>
  </si>
  <si>
    <t>ko00900</t>
  </si>
  <si>
    <t>ko00903</t>
  </si>
  <si>
    <t>ko00904</t>
  </si>
  <si>
    <t>ko00905</t>
  </si>
  <si>
    <t>ko00906</t>
  </si>
  <si>
    <t>ko00908</t>
  </si>
  <si>
    <t>ko00910</t>
  </si>
  <si>
    <t>ko00920</t>
  </si>
  <si>
    <t>ko00940</t>
  </si>
  <si>
    <t>ko00941</t>
  </si>
  <si>
    <t>ko00944</t>
  </si>
  <si>
    <t>ko00945</t>
  </si>
  <si>
    <t>ko00950</t>
  </si>
  <si>
    <t>ko00960</t>
  </si>
  <si>
    <t>ko00970</t>
  </si>
  <si>
    <t>ko01040</t>
  </si>
  <si>
    <t>ko02010</t>
  </si>
  <si>
    <t>ko03010</t>
  </si>
  <si>
    <t>ko03018</t>
  </si>
  <si>
    <t>ko03020</t>
  </si>
  <si>
    <t>ko03022</t>
  </si>
  <si>
    <t>ko03030</t>
  </si>
  <si>
    <t>ko03040</t>
  </si>
  <si>
    <t>ko03050</t>
  </si>
  <si>
    <t>ko03060</t>
  </si>
  <si>
    <t>ko03410</t>
  </si>
  <si>
    <t>ko03420</t>
  </si>
  <si>
    <t>ko03430</t>
  </si>
  <si>
    <t>ko03440</t>
  </si>
  <si>
    <t>ko03450</t>
  </si>
  <si>
    <t>ko04070</t>
  </si>
  <si>
    <t>ko04120</t>
  </si>
  <si>
    <t>ko04130</t>
  </si>
  <si>
    <t>ko04140</t>
  </si>
  <si>
    <t>ko04144</t>
  </si>
  <si>
    <t>ko04146</t>
  </si>
  <si>
    <t>ko04626</t>
  </si>
  <si>
    <t>ko04650</t>
  </si>
  <si>
    <t>ko04712</t>
  </si>
  <si>
    <t>Glycolysis / Gluconeogenesis</t>
  </si>
  <si>
    <t>Citrate cycle (TCA cycle)</t>
  </si>
  <si>
    <t>Pentose phosphate pathway</t>
  </si>
  <si>
    <t>Pentose and glucuronate interconversions</t>
  </si>
  <si>
    <t>Fructose and mannose metabolism</t>
  </si>
  <si>
    <t>Galactose metabolism</t>
  </si>
  <si>
    <t>Ascorbate and aldarate metabolism</t>
  </si>
  <si>
    <t>Fatty acid biosynthesis</t>
  </si>
  <si>
    <t>Fatty acid metabolism</t>
  </si>
  <si>
    <t>Synthesis and degradation of ketone bodies</t>
  </si>
  <si>
    <t>Steroid biosynthesis</t>
  </si>
  <si>
    <t>Ubiquinone and other terpenoid-quinone biosynthesis</t>
  </si>
  <si>
    <t>Oxidative phosphorylation</t>
  </si>
  <si>
    <t>Photosynthesis</t>
  </si>
  <si>
    <t>Purine metabolism</t>
  </si>
  <si>
    <t>Caffeine metabolism</t>
  </si>
  <si>
    <t>Pyrimidine metabolism</t>
  </si>
  <si>
    <t>Alanine, aspartate and glutamate metabolism</t>
  </si>
  <si>
    <t>Glycine, serine and threonine metabolism</t>
  </si>
  <si>
    <t>Cysteine and methionine metabolism</t>
  </si>
  <si>
    <t>Valine, leucine and isoleucine degradation</t>
  </si>
  <si>
    <t>Valine, leucine and isoleucine biosynthesis</t>
  </si>
  <si>
    <t>Lysine biosynthesis</t>
  </si>
  <si>
    <t>Lysine degradation</t>
  </si>
  <si>
    <t>Arginine and proline metabolism</t>
  </si>
  <si>
    <t>Histidine metabolism</t>
  </si>
  <si>
    <t>Tyrosine metabolism</t>
  </si>
  <si>
    <t>Phenylalanine metabolism</t>
  </si>
  <si>
    <t>Tryptophan metabolism</t>
  </si>
  <si>
    <t>Phenylalanine, tyrosine and tryptophan biosynthesis</t>
  </si>
  <si>
    <t>beta-Alanine metabolism</t>
  </si>
  <si>
    <t>Taurine and hypotaurine metabolism</t>
  </si>
  <si>
    <t>Selenocompound metabolism</t>
  </si>
  <si>
    <t>Glutathione metabolism</t>
  </si>
  <si>
    <t>Starch and sucrose metabolism</t>
  </si>
  <si>
    <t>N-Glycan biosynthesis</t>
  </si>
  <si>
    <t>Other glycan degradation</t>
  </si>
  <si>
    <t>Amino sugar and nucleotide sugar metabolism</t>
  </si>
  <si>
    <t>Glycminoglycan degradation</t>
  </si>
  <si>
    <t>Glycerolipid metabolism</t>
  </si>
  <si>
    <t>Inositol phosphate metabolism</t>
  </si>
  <si>
    <t>Glycosylphosphatidylinositol(GPI)-anchor biosynthesis</t>
  </si>
  <si>
    <t>Glycerophospholipid metabolism</t>
  </si>
  <si>
    <t>Ether lipid metabolism</t>
  </si>
  <si>
    <t>Arachidonic acid metabolism</t>
  </si>
  <si>
    <t>Linoleic acid metabolism</t>
  </si>
  <si>
    <t>alpha-Linolenic acid metabolism</t>
  </si>
  <si>
    <t>Sphingolipid metabolism</t>
  </si>
  <si>
    <t>Glycosphingolipid biosynthesis</t>
  </si>
  <si>
    <t>Pyruvate metabolism</t>
  </si>
  <si>
    <t>Glyoxylate and dicarboxylate metabolism</t>
  </si>
  <si>
    <t>Butanoate metabolism</t>
  </si>
  <si>
    <t>C5-Branched dibasic acid metabolism</t>
  </si>
  <si>
    <t>One carbon pool by folate</t>
  </si>
  <si>
    <t>Carbon fixation in photosynthetic organisms</t>
  </si>
  <si>
    <t>Thiamine metabolism</t>
  </si>
  <si>
    <t>Riboflavin metabolism</t>
  </si>
  <si>
    <t>Vitamin B6 metabolism</t>
  </si>
  <si>
    <t>Nicotinate and nicotinamide metabolism</t>
  </si>
  <si>
    <t>Pantothenate and CoA biosynthesis</t>
  </si>
  <si>
    <t>Biotin metabolism</t>
  </si>
  <si>
    <t>Lipoic acid metabolism</t>
  </si>
  <si>
    <t>Folate biosynthesis</t>
  </si>
  <si>
    <t>Porphyrin and chlorophyll metabolism</t>
  </si>
  <si>
    <t>Terpenoid backbone biosynthesis</t>
  </si>
  <si>
    <t>Limonene and pinene degradation</t>
  </si>
  <si>
    <t>Diterpenoid biosynthesis</t>
  </si>
  <si>
    <t>Brassinosteroid biosynthesis</t>
  </si>
  <si>
    <t>Carotenoid biosynthesis</t>
  </si>
  <si>
    <t>Zeatin biosynthesis</t>
  </si>
  <si>
    <t>Nitrogen metabolism</t>
  </si>
  <si>
    <t>Sulfur metabolism</t>
  </si>
  <si>
    <t>Phenylpropanoid biosynthesis</t>
  </si>
  <si>
    <t>Flavonoid biosynthesis</t>
  </si>
  <si>
    <t>Flavone and flavonol biosynthesis</t>
  </si>
  <si>
    <t>Stilbenoid, diarylheptanoid and gingerol biosynthesis</t>
  </si>
  <si>
    <t>Isoquinoline alkaloid biosynthesis</t>
  </si>
  <si>
    <t>Tropane, piperidine and pyridine alkaloid biosynthesis</t>
  </si>
  <si>
    <t>Aminoacyl-tRNA biosynthesis</t>
  </si>
  <si>
    <t>Biosynthesis of unsaturated fatty acids</t>
  </si>
  <si>
    <t xml:space="preserve">ABC transporters </t>
  </si>
  <si>
    <t>Ribosome</t>
  </si>
  <si>
    <t>RNA degradation</t>
  </si>
  <si>
    <t>RNA polymerase</t>
  </si>
  <si>
    <t>Basal transcription factors</t>
  </si>
  <si>
    <t>DNA replication</t>
  </si>
  <si>
    <t>Spliceosome</t>
  </si>
  <si>
    <t>Proteasome</t>
  </si>
  <si>
    <t>Protein export</t>
  </si>
  <si>
    <t>Base excision repair</t>
  </si>
  <si>
    <t>Nucleotide excision repair</t>
  </si>
  <si>
    <t>Mismatch repair</t>
  </si>
  <si>
    <t>Homologous recombination</t>
  </si>
  <si>
    <t>Non-homologous end-joining</t>
  </si>
  <si>
    <t>Phosphatidylinositol signaling system</t>
  </si>
  <si>
    <t>Ubiquitin mediated proteolysis</t>
  </si>
  <si>
    <t>SNARE interactions in vesicular transport</t>
  </si>
  <si>
    <t>Regulation of autophagy</t>
  </si>
  <si>
    <t>Endocytosis</t>
  </si>
  <si>
    <t>Peroxisome</t>
  </si>
  <si>
    <t>Plant-pathogen interaction</t>
  </si>
  <si>
    <t>Natural killer cell mediated cytotoxicity</t>
  </si>
  <si>
    <t>Circadian rhythm</t>
  </si>
  <si>
    <t>Cyanoamino acid metabolism</t>
  </si>
  <si>
    <t>p value of pair-wise T test</t>
  </si>
  <si>
    <t>Pathway name</t>
  </si>
  <si>
    <t>Pathway code</t>
  </si>
  <si>
    <t>S10DAF</t>
  </si>
  <si>
    <t>S15DAF</t>
  </si>
  <si>
    <t>S21DAF</t>
  </si>
  <si>
    <t>S27DAF</t>
  </si>
  <si>
    <t>S35DAF</t>
  </si>
  <si>
    <t>I10DAF</t>
  </si>
  <si>
    <t>I15DAF</t>
  </si>
  <si>
    <t>I21DAF</t>
  </si>
  <si>
    <t>I27DAF</t>
  </si>
  <si>
    <t>I35DAF</t>
  </si>
  <si>
    <t>Propanoate metabolism</t>
  </si>
  <si>
    <t>Table S4, Number of predicted target genes in known rice pathways revealed by KEGG analysis. Statistic was performed using pair-wise T test between each period of superior and inferior grains.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</si>
</sst>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36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2" max="2" width="37.57421875" style="0" customWidth="1"/>
    <col min="3" max="13" width="9.00390625" style="2" customWidth="1"/>
  </cols>
  <sheetData>
    <row r="1" spans="1:16" s="1" customFormat="1" ht="14.25">
      <c r="A1" s="7" t="s">
        <v>224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3:13" s="1" customFormat="1" ht="13.5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3.5">
      <c r="A3" s="3" t="s">
        <v>212</v>
      </c>
      <c r="B3" s="3" t="s">
        <v>211</v>
      </c>
      <c r="C3" s="4" t="s">
        <v>213</v>
      </c>
      <c r="D3" s="4" t="s">
        <v>214</v>
      </c>
      <c r="E3" s="4" t="s">
        <v>215</v>
      </c>
      <c r="F3" s="4" t="s">
        <v>216</v>
      </c>
      <c r="G3" s="4" t="s">
        <v>217</v>
      </c>
      <c r="H3" s="4" t="s">
        <v>218</v>
      </c>
      <c r="I3" s="4" t="s">
        <v>219</v>
      </c>
      <c r="J3" s="4" t="s">
        <v>220</v>
      </c>
      <c r="K3" s="4" t="s">
        <v>221</v>
      </c>
      <c r="L3" s="4" t="s">
        <v>222</v>
      </c>
      <c r="M3" s="4" t="s">
        <v>210</v>
      </c>
    </row>
    <row r="4" spans="1:13" ht="13.5">
      <c r="A4" t="s">
        <v>42</v>
      </c>
      <c r="B4" s="1" t="s">
        <v>146</v>
      </c>
      <c r="C4" s="2">
        <v>97</v>
      </c>
      <c r="D4" s="2">
        <v>33</v>
      </c>
      <c r="E4" s="2">
        <v>7</v>
      </c>
      <c r="F4" s="2">
        <v>4</v>
      </c>
      <c r="G4" s="2">
        <v>4</v>
      </c>
      <c r="H4" s="2">
        <v>188</v>
      </c>
      <c r="I4" s="2">
        <v>156</v>
      </c>
      <c r="J4" s="2">
        <v>128</v>
      </c>
      <c r="K4" s="2">
        <v>76</v>
      </c>
      <c r="L4" s="2">
        <v>50</v>
      </c>
      <c r="M4" s="2">
        <f aca="true" t="shared" si="0" ref="M4:M35">TTEST(C4:G4,H4:L4,2,2)</f>
        <v>0.01915526041449319</v>
      </c>
    </row>
    <row r="5" spans="1:13" ht="13.5">
      <c r="A5" t="s">
        <v>21</v>
      </c>
      <c r="B5" s="1" t="s">
        <v>126</v>
      </c>
      <c r="C5" s="2">
        <v>91</v>
      </c>
      <c r="D5" s="2">
        <v>30</v>
      </c>
      <c r="E5" s="2">
        <v>7</v>
      </c>
      <c r="F5" s="2">
        <v>4</v>
      </c>
      <c r="G5" s="2">
        <v>4</v>
      </c>
      <c r="H5" s="2">
        <v>180</v>
      </c>
      <c r="I5" s="2">
        <v>149</v>
      </c>
      <c r="J5" s="2">
        <v>128</v>
      </c>
      <c r="K5" s="2">
        <v>74</v>
      </c>
      <c r="L5" s="2">
        <v>50</v>
      </c>
      <c r="M5" s="2">
        <f t="shared" si="0"/>
        <v>0.015781820570015873</v>
      </c>
    </row>
    <row r="6" spans="1:13" ht="13.5">
      <c r="A6" t="s">
        <v>53</v>
      </c>
      <c r="B6" s="1" t="s">
        <v>223</v>
      </c>
      <c r="C6" s="2">
        <v>91</v>
      </c>
      <c r="D6" s="2">
        <v>30</v>
      </c>
      <c r="E6" s="2">
        <v>7</v>
      </c>
      <c r="F6" s="2">
        <v>4</v>
      </c>
      <c r="G6" s="2">
        <v>4</v>
      </c>
      <c r="H6" s="2">
        <v>174</v>
      </c>
      <c r="I6" s="2">
        <v>144</v>
      </c>
      <c r="J6" s="2">
        <v>123</v>
      </c>
      <c r="K6" s="2">
        <v>72</v>
      </c>
      <c r="L6" s="2">
        <v>48</v>
      </c>
      <c r="M6" s="2">
        <f t="shared" si="0"/>
        <v>0.017540957574685025</v>
      </c>
    </row>
    <row r="7" spans="1:13" ht="13.5">
      <c r="A7" t="s">
        <v>15</v>
      </c>
      <c r="B7" s="1" t="s">
        <v>120</v>
      </c>
      <c r="C7" s="2">
        <v>30</v>
      </c>
      <c r="D7" s="2">
        <v>11</v>
      </c>
      <c r="E7" s="2">
        <v>2</v>
      </c>
      <c r="F7" s="2">
        <v>0</v>
      </c>
      <c r="G7" s="2">
        <v>2</v>
      </c>
      <c r="H7" s="2">
        <v>111</v>
      </c>
      <c r="I7" s="2">
        <v>90</v>
      </c>
      <c r="J7" s="2">
        <v>58</v>
      </c>
      <c r="K7" s="2">
        <v>38</v>
      </c>
      <c r="L7" s="2">
        <v>8</v>
      </c>
      <c r="M7" s="2">
        <f t="shared" si="0"/>
        <v>0.026266187475482986</v>
      </c>
    </row>
    <row r="8" spans="1:13" ht="13.5">
      <c r="A8" t="s">
        <v>36</v>
      </c>
      <c r="B8" s="1" t="s">
        <v>140</v>
      </c>
      <c r="C8" s="2">
        <v>23</v>
      </c>
      <c r="D8" s="2">
        <v>12</v>
      </c>
      <c r="E8" s="2">
        <v>0</v>
      </c>
      <c r="F8" s="2">
        <v>1</v>
      </c>
      <c r="G8" s="2">
        <v>0</v>
      </c>
      <c r="H8" s="2">
        <v>99</v>
      </c>
      <c r="I8" s="2">
        <v>78</v>
      </c>
      <c r="J8" s="2">
        <v>53</v>
      </c>
      <c r="K8" s="2">
        <v>24</v>
      </c>
      <c r="L8" s="2">
        <v>5</v>
      </c>
      <c r="M8" s="2">
        <f t="shared" si="0"/>
        <v>0.036133592940674565</v>
      </c>
    </row>
    <row r="9" spans="1:13" ht="13.5">
      <c r="A9" t="s">
        <v>98</v>
      </c>
      <c r="B9" s="1" t="s">
        <v>201</v>
      </c>
      <c r="C9" s="2">
        <v>17</v>
      </c>
      <c r="D9" s="2">
        <v>6</v>
      </c>
      <c r="E9" s="2">
        <v>2</v>
      </c>
      <c r="F9" s="2">
        <v>1</v>
      </c>
      <c r="G9" s="2">
        <v>1</v>
      </c>
      <c r="H9" s="2">
        <v>99</v>
      </c>
      <c r="I9" s="2">
        <v>72</v>
      </c>
      <c r="J9" s="2">
        <v>40</v>
      </c>
      <c r="K9" s="2">
        <v>25</v>
      </c>
      <c r="L9" s="2">
        <v>6</v>
      </c>
      <c r="M9" s="2">
        <f t="shared" si="0"/>
        <v>0.0345491067031702</v>
      </c>
    </row>
    <row r="10" spans="1:13" ht="13.5">
      <c r="A10" t="s">
        <v>90</v>
      </c>
      <c r="B10" s="1" t="s">
        <v>193</v>
      </c>
      <c r="C10" s="2">
        <v>13</v>
      </c>
      <c r="D10" s="2">
        <v>22</v>
      </c>
      <c r="E10" s="2">
        <v>0</v>
      </c>
      <c r="F10" s="2">
        <v>0</v>
      </c>
      <c r="G10" s="2">
        <v>1</v>
      </c>
      <c r="H10" s="2">
        <v>59</v>
      </c>
      <c r="I10" s="2">
        <v>61</v>
      </c>
      <c r="J10" s="2">
        <v>13</v>
      </c>
      <c r="K10" s="2">
        <v>12</v>
      </c>
      <c r="L10" s="2">
        <v>3</v>
      </c>
      <c r="M10" s="2">
        <f t="shared" si="0"/>
        <v>0.1306445208386944</v>
      </c>
    </row>
    <row r="11" spans="1:13" ht="13.5">
      <c r="A11" t="s">
        <v>17</v>
      </c>
      <c r="B11" s="1" t="s">
        <v>122</v>
      </c>
      <c r="C11" s="2">
        <v>15</v>
      </c>
      <c r="D11" s="2">
        <v>3</v>
      </c>
      <c r="E11" s="2">
        <v>2</v>
      </c>
      <c r="F11" s="2">
        <v>0</v>
      </c>
      <c r="G11" s="2">
        <v>1</v>
      </c>
      <c r="H11" s="2">
        <v>43</v>
      </c>
      <c r="I11" s="2">
        <v>32</v>
      </c>
      <c r="J11" s="2">
        <v>19</v>
      </c>
      <c r="K11" s="2">
        <v>23</v>
      </c>
      <c r="L11" s="2">
        <v>4</v>
      </c>
      <c r="M11" s="2">
        <f t="shared" si="0"/>
        <v>0.022281290231735515</v>
      </c>
    </row>
    <row r="12" spans="1:13" ht="13.5">
      <c r="A12" t="s">
        <v>4</v>
      </c>
      <c r="B12" s="1" t="s">
        <v>110</v>
      </c>
      <c r="C12" s="2">
        <v>13</v>
      </c>
      <c r="D12" s="2">
        <v>3</v>
      </c>
      <c r="E12" s="2">
        <v>2</v>
      </c>
      <c r="F12" s="2">
        <v>0</v>
      </c>
      <c r="G12" s="2">
        <v>0</v>
      </c>
      <c r="H12" s="2">
        <v>41</v>
      </c>
      <c r="I12" s="2">
        <v>50</v>
      </c>
      <c r="J12" s="2">
        <v>33</v>
      </c>
      <c r="K12" s="2">
        <v>13</v>
      </c>
      <c r="L12" s="2">
        <v>5</v>
      </c>
      <c r="M12" s="2">
        <f t="shared" si="0"/>
        <v>0.022544313208792358</v>
      </c>
    </row>
    <row r="13" spans="1:13" ht="13.5">
      <c r="A13" t="s">
        <v>12</v>
      </c>
      <c r="B13" s="1" t="s">
        <v>118</v>
      </c>
      <c r="C13" s="2">
        <v>14</v>
      </c>
      <c r="D13" s="2">
        <v>4</v>
      </c>
      <c r="E13" s="2">
        <v>1</v>
      </c>
      <c r="F13" s="2">
        <v>1</v>
      </c>
      <c r="G13" s="2">
        <v>1</v>
      </c>
      <c r="H13" s="2">
        <v>38</v>
      </c>
      <c r="I13" s="2">
        <v>37</v>
      </c>
      <c r="J13" s="2">
        <v>26</v>
      </c>
      <c r="K13" s="2">
        <v>19</v>
      </c>
      <c r="L13" s="2">
        <v>5</v>
      </c>
      <c r="M13" s="2">
        <f t="shared" si="0"/>
        <v>0.013775362915140152</v>
      </c>
    </row>
    <row r="14" spans="1:13" ht="13.5">
      <c r="A14" t="s">
        <v>28</v>
      </c>
      <c r="B14" s="1" t="s">
        <v>133</v>
      </c>
      <c r="C14" s="2">
        <v>7</v>
      </c>
      <c r="D14" s="2">
        <v>5</v>
      </c>
      <c r="E14" s="2">
        <v>0</v>
      </c>
      <c r="F14" s="2">
        <v>1</v>
      </c>
      <c r="G14" s="2">
        <v>0</v>
      </c>
      <c r="H14" s="2">
        <v>37</v>
      </c>
      <c r="I14" s="2">
        <v>30</v>
      </c>
      <c r="J14" s="2">
        <v>13</v>
      </c>
      <c r="K14" s="2">
        <v>9</v>
      </c>
      <c r="L14" s="2">
        <v>4</v>
      </c>
      <c r="M14" s="2">
        <f t="shared" si="0"/>
        <v>0.039349314215076335</v>
      </c>
    </row>
    <row r="15" spans="1:13" ht="13.5">
      <c r="A15" t="s">
        <v>75</v>
      </c>
      <c r="B15" s="1" t="s">
        <v>178</v>
      </c>
      <c r="C15" s="2">
        <v>7</v>
      </c>
      <c r="D15" s="2">
        <v>3</v>
      </c>
      <c r="E15" s="2">
        <v>0</v>
      </c>
      <c r="F15" s="2">
        <v>0</v>
      </c>
      <c r="G15" s="2">
        <v>0</v>
      </c>
      <c r="H15" s="2">
        <v>33</v>
      </c>
      <c r="I15" s="2">
        <v>33</v>
      </c>
      <c r="J15" s="2">
        <v>16</v>
      </c>
      <c r="K15" s="2">
        <v>8</v>
      </c>
      <c r="L15" s="2">
        <v>1</v>
      </c>
      <c r="M15" s="2">
        <f t="shared" si="0"/>
        <v>0.040492912231126006</v>
      </c>
    </row>
    <row r="16" spans="1:13" ht="13.5">
      <c r="A16" t="s">
        <v>84</v>
      </c>
      <c r="B16" s="1" t="s">
        <v>187</v>
      </c>
      <c r="C16" s="2">
        <v>13</v>
      </c>
      <c r="D16" s="2">
        <v>2</v>
      </c>
      <c r="E16" s="2">
        <v>0</v>
      </c>
      <c r="F16" s="2">
        <v>0</v>
      </c>
      <c r="G16" s="2">
        <v>0</v>
      </c>
      <c r="H16" s="2">
        <v>33</v>
      </c>
      <c r="I16" s="2">
        <v>25</v>
      </c>
      <c r="J16" s="2">
        <v>15</v>
      </c>
      <c r="K16" s="2">
        <v>6</v>
      </c>
      <c r="L16" s="2">
        <v>3</v>
      </c>
      <c r="M16" s="2">
        <f t="shared" si="0"/>
        <v>0.06244372449655384</v>
      </c>
    </row>
    <row r="17" spans="1:13" ht="13.5">
      <c r="A17" t="s">
        <v>57</v>
      </c>
      <c r="B17" s="1" t="s">
        <v>160</v>
      </c>
      <c r="C17" s="2">
        <v>9</v>
      </c>
      <c r="D17" s="2">
        <v>3</v>
      </c>
      <c r="E17" s="2">
        <v>0</v>
      </c>
      <c r="F17" s="2">
        <v>0</v>
      </c>
      <c r="G17" s="2">
        <v>0</v>
      </c>
      <c r="H17" s="2">
        <v>29</v>
      </c>
      <c r="I17" s="2">
        <v>23</v>
      </c>
      <c r="J17" s="2">
        <v>15</v>
      </c>
      <c r="K17" s="2">
        <v>11</v>
      </c>
      <c r="L17" s="2">
        <v>2</v>
      </c>
      <c r="M17" s="2">
        <f t="shared" si="0"/>
        <v>0.02638138674798069</v>
      </c>
    </row>
    <row r="18" spans="1:13" ht="13.5">
      <c r="A18" t="s">
        <v>93</v>
      </c>
      <c r="B18" s="1" t="s">
        <v>196</v>
      </c>
      <c r="C18" s="2">
        <v>6</v>
      </c>
      <c r="D18" s="2">
        <v>3</v>
      </c>
      <c r="E18" s="2">
        <v>0</v>
      </c>
      <c r="F18" s="2">
        <v>0</v>
      </c>
      <c r="G18" s="2">
        <v>0</v>
      </c>
      <c r="H18" s="2">
        <v>29</v>
      </c>
      <c r="I18" s="2">
        <v>22</v>
      </c>
      <c r="J18" s="2">
        <v>12</v>
      </c>
      <c r="K18" s="2">
        <v>11</v>
      </c>
      <c r="L18" s="2">
        <v>2</v>
      </c>
      <c r="M18" s="2">
        <f t="shared" si="0"/>
        <v>0.024248210695324915</v>
      </c>
    </row>
    <row r="19" spans="1:13" ht="13.5">
      <c r="A19" t="s">
        <v>0</v>
      </c>
      <c r="B19" s="1" t="s">
        <v>106</v>
      </c>
      <c r="C19" s="2">
        <v>3</v>
      </c>
      <c r="D19" s="2">
        <v>0</v>
      </c>
      <c r="E19" s="2">
        <v>0</v>
      </c>
      <c r="F19" s="2">
        <v>0</v>
      </c>
      <c r="G19" s="2">
        <v>0</v>
      </c>
      <c r="H19" s="2">
        <v>28</v>
      </c>
      <c r="I19" s="2">
        <v>24</v>
      </c>
      <c r="J19" s="2">
        <v>12</v>
      </c>
      <c r="K19" s="2">
        <v>10</v>
      </c>
      <c r="L19" s="2">
        <v>2</v>
      </c>
      <c r="M19" s="2">
        <f t="shared" si="0"/>
        <v>0.015958396187823683</v>
      </c>
    </row>
    <row r="20" spans="1:13" ht="13.5">
      <c r="A20" t="s">
        <v>39</v>
      </c>
      <c r="B20" s="1" t="s">
        <v>143</v>
      </c>
      <c r="C20" s="2">
        <v>3</v>
      </c>
      <c r="D20" s="2">
        <v>2</v>
      </c>
      <c r="E20" s="2">
        <v>0</v>
      </c>
      <c r="F20" s="2">
        <v>0</v>
      </c>
      <c r="G20" s="2">
        <v>0</v>
      </c>
      <c r="H20" s="2">
        <v>28</v>
      </c>
      <c r="I20" s="2">
        <v>23</v>
      </c>
      <c r="J20" s="2">
        <v>14</v>
      </c>
      <c r="K20" s="2">
        <v>6</v>
      </c>
      <c r="L20" s="2">
        <v>2</v>
      </c>
      <c r="M20" s="2">
        <f t="shared" si="0"/>
        <v>0.025282332939338913</v>
      </c>
    </row>
    <row r="21" spans="1:13" ht="13.5">
      <c r="A21" t="s">
        <v>68</v>
      </c>
      <c r="B21" s="1" t="s">
        <v>171</v>
      </c>
      <c r="C21" s="2">
        <v>5</v>
      </c>
      <c r="D21" s="2">
        <v>4</v>
      </c>
      <c r="E21" s="2">
        <v>0</v>
      </c>
      <c r="F21" s="2">
        <v>1</v>
      </c>
      <c r="G21" s="2">
        <v>0</v>
      </c>
      <c r="H21" s="2">
        <v>28</v>
      </c>
      <c r="I21" s="2">
        <v>22</v>
      </c>
      <c r="J21" s="2">
        <v>13</v>
      </c>
      <c r="K21" s="2">
        <v>8</v>
      </c>
      <c r="L21" s="2">
        <v>3</v>
      </c>
      <c r="M21" s="2">
        <f t="shared" si="0"/>
        <v>0.025490689286760508</v>
      </c>
    </row>
    <row r="22" spans="1:13" ht="13.5">
      <c r="A22" t="s">
        <v>97</v>
      </c>
      <c r="B22" s="1" t="s">
        <v>200</v>
      </c>
      <c r="C22" s="2">
        <v>8</v>
      </c>
      <c r="D22" s="2">
        <v>3</v>
      </c>
      <c r="E22" s="2">
        <v>0</v>
      </c>
      <c r="F22" s="2">
        <v>0</v>
      </c>
      <c r="G22" s="2">
        <v>0</v>
      </c>
      <c r="H22" s="2">
        <v>28</v>
      </c>
      <c r="I22" s="2">
        <v>32</v>
      </c>
      <c r="J22" s="2">
        <v>13</v>
      </c>
      <c r="K22" s="2">
        <v>12</v>
      </c>
      <c r="L22" s="2">
        <v>2</v>
      </c>
      <c r="M22" s="2">
        <f t="shared" si="0"/>
        <v>0.029438839313156596</v>
      </c>
    </row>
    <row r="23" spans="1:13" ht="13.5">
      <c r="A23" t="s">
        <v>3</v>
      </c>
      <c r="B23" s="1" t="s">
        <v>109</v>
      </c>
      <c r="C23" s="2">
        <v>8</v>
      </c>
      <c r="D23" s="2">
        <v>4</v>
      </c>
      <c r="E23" s="2">
        <v>0</v>
      </c>
      <c r="F23" s="2">
        <v>0</v>
      </c>
      <c r="G23" s="2">
        <v>0</v>
      </c>
      <c r="H23" s="2">
        <v>26</v>
      </c>
      <c r="I23" s="2">
        <v>20</v>
      </c>
      <c r="J23" s="2">
        <v>12</v>
      </c>
      <c r="K23" s="2">
        <v>7</v>
      </c>
      <c r="L23" s="2">
        <v>1</v>
      </c>
      <c r="M23" s="2">
        <f t="shared" si="0"/>
        <v>0.052328795237860624</v>
      </c>
    </row>
    <row r="24" spans="1:13" ht="13.5">
      <c r="A24" t="s">
        <v>35</v>
      </c>
      <c r="B24" s="1" t="s">
        <v>139</v>
      </c>
      <c r="C24" s="2">
        <v>12</v>
      </c>
      <c r="D24" s="2">
        <v>2</v>
      </c>
      <c r="E24" s="2">
        <v>2</v>
      </c>
      <c r="F24" s="2">
        <v>1</v>
      </c>
      <c r="G24" s="2">
        <v>0</v>
      </c>
      <c r="H24" s="2">
        <v>26</v>
      </c>
      <c r="I24" s="2">
        <v>24</v>
      </c>
      <c r="J24" s="2">
        <v>18</v>
      </c>
      <c r="K24" s="2">
        <v>10</v>
      </c>
      <c r="L24" s="2">
        <v>4</v>
      </c>
      <c r="M24" s="2">
        <f t="shared" si="0"/>
        <v>0.02451974223975524</v>
      </c>
    </row>
    <row r="25" spans="1:13" ht="13.5">
      <c r="A25" t="s">
        <v>51</v>
      </c>
      <c r="B25" s="1" t="s">
        <v>155</v>
      </c>
      <c r="C25" s="2">
        <v>6</v>
      </c>
      <c r="D25" s="2">
        <v>1</v>
      </c>
      <c r="E25" s="2">
        <v>0</v>
      </c>
      <c r="F25" s="2">
        <v>0</v>
      </c>
      <c r="G25" s="2">
        <v>0</v>
      </c>
      <c r="H25" s="2">
        <v>25</v>
      </c>
      <c r="I25" s="2">
        <v>23</v>
      </c>
      <c r="J25" s="2">
        <v>16</v>
      </c>
      <c r="K25" s="2">
        <v>10</v>
      </c>
      <c r="L25" s="2">
        <v>3</v>
      </c>
      <c r="M25" s="2">
        <f t="shared" si="0"/>
        <v>0.010891284970542574</v>
      </c>
    </row>
    <row r="26" spans="1:13" ht="13.5">
      <c r="A26" t="s">
        <v>2</v>
      </c>
      <c r="B26" s="1" t="s">
        <v>108</v>
      </c>
      <c r="C26" s="2">
        <v>4</v>
      </c>
      <c r="D26" s="2">
        <v>2</v>
      </c>
      <c r="E26" s="2">
        <v>0</v>
      </c>
      <c r="F26" s="2">
        <v>0</v>
      </c>
      <c r="G26" s="2">
        <v>0</v>
      </c>
      <c r="H26" s="2">
        <v>24</v>
      </c>
      <c r="I26" s="2">
        <v>13</v>
      </c>
      <c r="J26" s="2">
        <v>8</v>
      </c>
      <c r="K26" s="2">
        <v>10</v>
      </c>
      <c r="L26" s="2">
        <v>1</v>
      </c>
      <c r="M26" s="2">
        <f t="shared" si="0"/>
        <v>0.03156212210020639</v>
      </c>
    </row>
    <row r="27" spans="1:13" ht="13.5">
      <c r="A27" t="s">
        <v>86</v>
      </c>
      <c r="B27" s="1" t="s">
        <v>189</v>
      </c>
      <c r="C27" s="2">
        <v>4</v>
      </c>
      <c r="D27" s="2">
        <v>0</v>
      </c>
      <c r="E27" s="2">
        <v>0</v>
      </c>
      <c r="F27" s="2">
        <v>0</v>
      </c>
      <c r="G27" s="2">
        <v>0</v>
      </c>
      <c r="H27" s="2">
        <v>24</v>
      </c>
      <c r="I27" s="2">
        <v>20</v>
      </c>
      <c r="J27" s="2">
        <v>7</v>
      </c>
      <c r="K27" s="2">
        <v>7</v>
      </c>
      <c r="L27" s="2">
        <v>0</v>
      </c>
      <c r="M27" s="2">
        <f t="shared" si="0"/>
        <v>0.044980968981074204</v>
      </c>
    </row>
    <row r="28" spans="1:13" ht="13.5">
      <c r="A28" t="s">
        <v>25</v>
      </c>
      <c r="B28" s="1" t="s">
        <v>130</v>
      </c>
      <c r="C28" s="2">
        <v>2</v>
      </c>
      <c r="D28" s="2">
        <v>2</v>
      </c>
      <c r="E28" s="2">
        <v>0</v>
      </c>
      <c r="F28" s="2">
        <v>0</v>
      </c>
      <c r="G28" s="2">
        <v>0</v>
      </c>
      <c r="H28" s="2">
        <v>23</v>
      </c>
      <c r="I28" s="2">
        <v>18</v>
      </c>
      <c r="J28" s="2">
        <v>17</v>
      </c>
      <c r="K28" s="2">
        <v>5</v>
      </c>
      <c r="L28" s="2">
        <v>2</v>
      </c>
      <c r="M28" s="2">
        <f t="shared" si="0"/>
        <v>0.017076925844582282</v>
      </c>
    </row>
    <row r="29" spans="1:13" ht="13.5">
      <c r="A29" t="s">
        <v>88</v>
      </c>
      <c r="B29" s="1" t="s">
        <v>191</v>
      </c>
      <c r="C29" s="2">
        <v>11</v>
      </c>
      <c r="D29" s="2">
        <v>3</v>
      </c>
      <c r="E29" s="2">
        <v>0</v>
      </c>
      <c r="F29" s="2">
        <v>0</v>
      </c>
      <c r="G29" s="2">
        <v>0</v>
      </c>
      <c r="H29" s="2">
        <v>23</v>
      </c>
      <c r="I29" s="2">
        <v>18</v>
      </c>
      <c r="J29" s="2">
        <v>14</v>
      </c>
      <c r="K29" s="2">
        <v>13</v>
      </c>
      <c r="L29" s="2">
        <v>2</v>
      </c>
      <c r="M29" s="2">
        <f t="shared" si="0"/>
        <v>0.025228886188162863</v>
      </c>
    </row>
    <row r="30" spans="1:13" ht="13.5">
      <c r="A30" t="s">
        <v>27</v>
      </c>
      <c r="B30" s="1" t="s">
        <v>132</v>
      </c>
      <c r="C30" s="2">
        <v>11</v>
      </c>
      <c r="D30" s="2">
        <v>11</v>
      </c>
      <c r="E30" s="2">
        <v>1</v>
      </c>
      <c r="F30" s="2">
        <v>1</v>
      </c>
      <c r="G30" s="2">
        <v>1</v>
      </c>
      <c r="H30" s="2">
        <v>22</v>
      </c>
      <c r="I30" s="2">
        <v>22</v>
      </c>
      <c r="J30" s="2">
        <v>15</v>
      </c>
      <c r="K30" s="2">
        <v>16</v>
      </c>
      <c r="L30" s="2">
        <v>10</v>
      </c>
      <c r="M30" s="2">
        <f t="shared" si="0"/>
        <v>0.007129065314938818</v>
      </c>
    </row>
    <row r="31" spans="1:13" ht="13.5">
      <c r="A31" t="s">
        <v>33</v>
      </c>
      <c r="B31" s="1" t="s">
        <v>138</v>
      </c>
      <c r="C31" s="2">
        <v>10</v>
      </c>
      <c r="D31" s="2">
        <v>8</v>
      </c>
      <c r="E31" s="2">
        <v>1</v>
      </c>
      <c r="F31" s="2">
        <v>0</v>
      </c>
      <c r="G31" s="2">
        <v>1</v>
      </c>
      <c r="H31" s="2">
        <v>19</v>
      </c>
      <c r="I31" s="2">
        <v>21</v>
      </c>
      <c r="J31" s="2">
        <v>14</v>
      </c>
      <c r="K31" s="2">
        <v>15</v>
      </c>
      <c r="L31" s="2">
        <v>6</v>
      </c>
      <c r="M31" s="2">
        <f t="shared" si="0"/>
        <v>0.010593171953875265</v>
      </c>
    </row>
    <row r="32" spans="1:13" ht="13.5">
      <c r="A32" t="s">
        <v>34</v>
      </c>
      <c r="B32" s="1" t="s">
        <v>209</v>
      </c>
      <c r="C32" s="2">
        <v>2</v>
      </c>
      <c r="D32" s="2">
        <v>2</v>
      </c>
      <c r="E32" s="2">
        <v>0</v>
      </c>
      <c r="F32" s="2">
        <v>0</v>
      </c>
      <c r="G32" s="2">
        <v>0</v>
      </c>
      <c r="H32" s="2">
        <v>18</v>
      </c>
      <c r="I32" s="2">
        <v>20</v>
      </c>
      <c r="J32" s="2">
        <v>9</v>
      </c>
      <c r="K32" s="2">
        <v>1</v>
      </c>
      <c r="L32" s="2">
        <v>1</v>
      </c>
      <c r="M32" s="2">
        <f t="shared" si="0"/>
        <v>0.058054295108391656</v>
      </c>
    </row>
    <row r="33" spans="1:13" ht="13.5">
      <c r="A33" t="s">
        <v>101</v>
      </c>
      <c r="B33" s="1" t="s">
        <v>204</v>
      </c>
      <c r="C33" s="2">
        <v>10</v>
      </c>
      <c r="D33" s="2">
        <v>3</v>
      </c>
      <c r="E33" s="2">
        <v>3</v>
      </c>
      <c r="F33" s="2">
        <v>0</v>
      </c>
      <c r="G33" s="2">
        <v>0</v>
      </c>
      <c r="H33" s="2">
        <v>18</v>
      </c>
      <c r="I33" s="2">
        <v>20</v>
      </c>
      <c r="J33" s="2">
        <v>18</v>
      </c>
      <c r="K33" s="2">
        <v>11</v>
      </c>
      <c r="L33" s="2">
        <v>3</v>
      </c>
      <c r="M33" s="2">
        <f t="shared" si="0"/>
        <v>0.017922841102404878</v>
      </c>
    </row>
    <row r="34" spans="1:13" ht="13.5">
      <c r="A34" t="s">
        <v>20</v>
      </c>
      <c r="B34" s="1" t="s">
        <v>125</v>
      </c>
      <c r="C34" s="2">
        <v>4</v>
      </c>
      <c r="D34" s="2">
        <v>4</v>
      </c>
      <c r="E34" s="2">
        <v>0</v>
      </c>
      <c r="F34" s="2">
        <v>0</v>
      </c>
      <c r="G34" s="2">
        <v>0</v>
      </c>
      <c r="H34" s="2">
        <v>17</v>
      </c>
      <c r="I34" s="2">
        <v>18</v>
      </c>
      <c r="J34" s="2">
        <v>8</v>
      </c>
      <c r="K34" s="2">
        <v>7</v>
      </c>
      <c r="L34" s="2">
        <v>0</v>
      </c>
      <c r="M34" s="2">
        <f t="shared" si="0"/>
        <v>0.043242742080912035</v>
      </c>
    </row>
    <row r="35" spans="1:13" ht="13.5">
      <c r="A35" t="s">
        <v>95</v>
      </c>
      <c r="B35" s="1" t="s">
        <v>198</v>
      </c>
      <c r="C35" s="2">
        <v>6</v>
      </c>
      <c r="D35" s="2">
        <v>3</v>
      </c>
      <c r="E35" s="2">
        <v>0</v>
      </c>
      <c r="F35" s="2">
        <v>0</v>
      </c>
      <c r="G35" s="2">
        <v>0</v>
      </c>
      <c r="H35" s="2">
        <v>17</v>
      </c>
      <c r="I35" s="2">
        <v>15</v>
      </c>
      <c r="J35" s="2">
        <v>8</v>
      </c>
      <c r="K35" s="2">
        <v>7</v>
      </c>
      <c r="L35" s="2">
        <v>1</v>
      </c>
      <c r="M35" s="2">
        <f t="shared" si="0"/>
        <v>0.03742769949382707</v>
      </c>
    </row>
    <row r="36" spans="1:13" ht="13.5">
      <c r="A36" t="s">
        <v>29</v>
      </c>
      <c r="B36" s="1" t="s">
        <v>134</v>
      </c>
      <c r="C36" s="2">
        <v>3</v>
      </c>
      <c r="D36" s="2">
        <v>1</v>
      </c>
      <c r="E36" s="2">
        <v>0</v>
      </c>
      <c r="F36" s="2">
        <v>1</v>
      </c>
      <c r="G36" s="2">
        <v>0</v>
      </c>
      <c r="H36" s="2">
        <v>16</v>
      </c>
      <c r="I36" s="2">
        <v>14</v>
      </c>
      <c r="J36" s="2">
        <v>9</v>
      </c>
      <c r="K36" s="2">
        <v>4</v>
      </c>
      <c r="L36" s="2">
        <v>2</v>
      </c>
      <c r="M36" s="2">
        <f aca="true" t="shared" si="1" ref="M36:M67">TTEST(C36:G36,H36:L36,2,2)</f>
        <v>0.02041730465056699</v>
      </c>
    </row>
    <row r="37" spans="1:13" ht="13.5">
      <c r="A37" t="s">
        <v>13</v>
      </c>
      <c r="B37" s="1" t="s">
        <v>119</v>
      </c>
      <c r="C37" s="2">
        <v>3</v>
      </c>
      <c r="D37" s="2">
        <v>3</v>
      </c>
      <c r="E37" s="2">
        <v>0</v>
      </c>
      <c r="F37" s="2">
        <v>0</v>
      </c>
      <c r="G37" s="2">
        <v>0</v>
      </c>
      <c r="H37" s="2">
        <v>15</v>
      </c>
      <c r="I37" s="2">
        <v>11</v>
      </c>
      <c r="J37" s="2">
        <v>13</v>
      </c>
      <c r="K37" s="2">
        <v>4</v>
      </c>
      <c r="L37" s="2">
        <v>10</v>
      </c>
      <c r="M37" s="2">
        <f t="shared" si="1"/>
        <v>0.001541461162729027</v>
      </c>
    </row>
    <row r="38" spans="1:13" ht="13.5">
      <c r="A38" t="s">
        <v>41</v>
      </c>
      <c r="B38" s="1" t="s">
        <v>145</v>
      </c>
      <c r="C38" s="2">
        <v>7</v>
      </c>
      <c r="D38" s="2">
        <v>1</v>
      </c>
      <c r="E38" s="2">
        <v>0</v>
      </c>
      <c r="F38" s="2">
        <v>0</v>
      </c>
      <c r="G38" s="2">
        <v>0</v>
      </c>
      <c r="H38" s="2">
        <v>15</v>
      </c>
      <c r="I38" s="2">
        <v>12</v>
      </c>
      <c r="J38" s="2">
        <v>7</v>
      </c>
      <c r="K38" s="2">
        <v>6</v>
      </c>
      <c r="L38" s="2">
        <v>0</v>
      </c>
      <c r="M38" s="2">
        <f t="shared" si="1"/>
        <v>0.06015734516128841</v>
      </c>
    </row>
    <row r="39" spans="1:13" ht="13.5">
      <c r="A39" t="s">
        <v>66</v>
      </c>
      <c r="B39" s="1" t="s">
        <v>169</v>
      </c>
      <c r="C39" s="2">
        <v>7</v>
      </c>
      <c r="D39" s="2">
        <v>2</v>
      </c>
      <c r="E39" s="2">
        <v>0</v>
      </c>
      <c r="F39" s="2">
        <v>0</v>
      </c>
      <c r="G39" s="2">
        <v>0</v>
      </c>
      <c r="H39" s="2">
        <v>15</v>
      </c>
      <c r="I39" s="2">
        <v>12</v>
      </c>
      <c r="J39" s="2">
        <v>9</v>
      </c>
      <c r="K39" s="2">
        <v>7</v>
      </c>
      <c r="L39" s="2">
        <v>2</v>
      </c>
      <c r="M39" s="2">
        <f t="shared" si="1"/>
        <v>0.024171871179256923</v>
      </c>
    </row>
    <row r="40" spans="1:13" ht="13.5">
      <c r="A40" t="s">
        <v>78</v>
      </c>
      <c r="B40" s="1" t="s">
        <v>181</v>
      </c>
      <c r="C40" s="2">
        <v>2</v>
      </c>
      <c r="D40" s="2">
        <v>0</v>
      </c>
      <c r="E40" s="2">
        <v>0</v>
      </c>
      <c r="F40" s="2">
        <v>0</v>
      </c>
      <c r="G40" s="2">
        <v>0</v>
      </c>
      <c r="H40" s="2">
        <v>15</v>
      </c>
      <c r="I40" s="2">
        <v>14</v>
      </c>
      <c r="J40" s="2">
        <v>7</v>
      </c>
      <c r="K40" s="2">
        <v>3</v>
      </c>
      <c r="L40" s="2">
        <v>0</v>
      </c>
      <c r="M40" s="2">
        <f t="shared" si="1"/>
        <v>0.03808281608187498</v>
      </c>
    </row>
    <row r="41" spans="1:13" ht="13.5">
      <c r="A41" t="s">
        <v>81</v>
      </c>
      <c r="B41" s="1" t="s">
        <v>184</v>
      </c>
      <c r="C41" s="2">
        <v>4</v>
      </c>
      <c r="D41" s="2">
        <v>0</v>
      </c>
      <c r="E41" s="2">
        <v>0</v>
      </c>
      <c r="F41" s="2">
        <v>0</v>
      </c>
      <c r="G41" s="2">
        <v>0</v>
      </c>
      <c r="H41" s="2">
        <v>15</v>
      </c>
      <c r="I41" s="2">
        <v>12</v>
      </c>
      <c r="J41" s="2">
        <v>4</v>
      </c>
      <c r="K41" s="2">
        <v>5</v>
      </c>
      <c r="L41" s="2">
        <v>1</v>
      </c>
      <c r="M41" s="2">
        <f t="shared" si="1"/>
        <v>0.04250957523385143</v>
      </c>
    </row>
    <row r="42" spans="1:13" ht="13.5">
      <c r="A42" t="s">
        <v>37</v>
      </c>
      <c r="B42" s="1" t="s">
        <v>141</v>
      </c>
      <c r="C42" s="2">
        <v>1</v>
      </c>
      <c r="D42" s="2">
        <v>2</v>
      </c>
      <c r="E42" s="2">
        <v>0</v>
      </c>
      <c r="F42" s="2">
        <v>0</v>
      </c>
      <c r="G42" s="2">
        <v>0</v>
      </c>
      <c r="H42" s="2">
        <v>14</v>
      </c>
      <c r="I42" s="2">
        <v>8</v>
      </c>
      <c r="J42" s="2">
        <v>6</v>
      </c>
      <c r="K42" s="2">
        <v>3</v>
      </c>
      <c r="L42" s="2">
        <v>1</v>
      </c>
      <c r="M42" s="2">
        <f t="shared" si="1"/>
        <v>0.03478699786326558</v>
      </c>
    </row>
    <row r="43" spans="1:13" ht="13.5">
      <c r="A43" t="s">
        <v>44</v>
      </c>
      <c r="B43" s="1" t="s">
        <v>148</v>
      </c>
      <c r="C43" s="2">
        <v>9</v>
      </c>
      <c r="D43" s="2">
        <v>2</v>
      </c>
      <c r="E43" s="2">
        <v>0</v>
      </c>
      <c r="F43" s="2">
        <v>0</v>
      </c>
      <c r="G43" s="2">
        <v>0</v>
      </c>
      <c r="H43" s="2">
        <v>14</v>
      </c>
      <c r="I43" s="2">
        <v>16</v>
      </c>
      <c r="J43" s="2">
        <v>9</v>
      </c>
      <c r="K43" s="2">
        <v>7</v>
      </c>
      <c r="L43" s="2">
        <v>2</v>
      </c>
      <c r="M43" s="2">
        <f t="shared" si="1"/>
        <v>0.04142423919617161</v>
      </c>
    </row>
    <row r="44" spans="1:13" ht="13.5">
      <c r="A44" t="s">
        <v>83</v>
      </c>
      <c r="B44" s="1" t="s">
        <v>186</v>
      </c>
      <c r="C44" s="2">
        <v>7</v>
      </c>
      <c r="D44" s="2">
        <v>4</v>
      </c>
      <c r="E44" s="2">
        <v>2</v>
      </c>
      <c r="F44" s="2">
        <v>1</v>
      </c>
      <c r="G44" s="2">
        <v>2</v>
      </c>
      <c r="H44" s="2">
        <v>14</v>
      </c>
      <c r="I44" s="2">
        <v>9</v>
      </c>
      <c r="J44" s="2">
        <v>5</v>
      </c>
      <c r="K44" s="2">
        <v>8</v>
      </c>
      <c r="L44" s="2">
        <v>4</v>
      </c>
      <c r="M44" s="2">
        <f t="shared" si="1"/>
        <v>0.0480801025461407</v>
      </c>
    </row>
    <row r="45" spans="1:13" ht="13.5">
      <c r="A45" t="s">
        <v>103</v>
      </c>
      <c r="B45" s="1" t="s">
        <v>206</v>
      </c>
      <c r="C45" s="2">
        <v>2</v>
      </c>
      <c r="D45" s="2">
        <v>1</v>
      </c>
      <c r="E45" s="2">
        <v>0</v>
      </c>
      <c r="F45" s="2">
        <v>0</v>
      </c>
      <c r="G45" s="2">
        <v>0</v>
      </c>
      <c r="H45" s="2">
        <v>14</v>
      </c>
      <c r="I45" s="2">
        <v>16</v>
      </c>
      <c r="J45" s="2">
        <v>5</v>
      </c>
      <c r="K45" s="2">
        <v>5</v>
      </c>
      <c r="L45" s="2">
        <v>1</v>
      </c>
      <c r="M45" s="2">
        <f t="shared" si="1"/>
        <v>0.03128651188379448</v>
      </c>
    </row>
    <row r="46" spans="1:13" ht="13.5">
      <c r="A46" t="s">
        <v>5</v>
      </c>
      <c r="B46" s="1" t="s">
        <v>111</v>
      </c>
      <c r="C46" s="2">
        <v>7</v>
      </c>
      <c r="D46" s="2">
        <v>2</v>
      </c>
      <c r="E46" s="2">
        <v>0</v>
      </c>
      <c r="F46" s="2">
        <v>0</v>
      </c>
      <c r="G46" s="2">
        <v>0</v>
      </c>
      <c r="H46" s="2">
        <v>13</v>
      </c>
      <c r="I46" s="2">
        <v>11</v>
      </c>
      <c r="J46" s="2">
        <v>13</v>
      </c>
      <c r="K46" s="2">
        <v>5</v>
      </c>
      <c r="L46" s="2">
        <v>4</v>
      </c>
      <c r="M46" s="2">
        <f t="shared" si="1"/>
        <v>0.014555831663112756</v>
      </c>
    </row>
    <row r="47" spans="1:13" ht="13.5">
      <c r="A47" t="s">
        <v>6</v>
      </c>
      <c r="B47" s="1" t="s">
        <v>112</v>
      </c>
      <c r="C47" s="2">
        <v>6</v>
      </c>
      <c r="D47" s="2">
        <v>3</v>
      </c>
      <c r="E47" s="2">
        <v>0</v>
      </c>
      <c r="F47" s="2">
        <v>0</v>
      </c>
      <c r="G47" s="2">
        <v>0</v>
      </c>
      <c r="H47" s="2">
        <v>13</v>
      </c>
      <c r="I47" s="2">
        <v>12</v>
      </c>
      <c r="J47" s="2">
        <v>12</v>
      </c>
      <c r="K47" s="2">
        <v>6</v>
      </c>
      <c r="L47" s="2">
        <v>0</v>
      </c>
      <c r="M47" s="2">
        <f t="shared" si="1"/>
        <v>0.03891503276473013</v>
      </c>
    </row>
    <row r="48" spans="1:13" ht="13.5">
      <c r="A48" t="s">
        <v>8</v>
      </c>
      <c r="B48" s="1" t="s">
        <v>114</v>
      </c>
      <c r="C48" s="2">
        <v>4</v>
      </c>
      <c r="D48" s="2">
        <v>1</v>
      </c>
      <c r="E48" s="2">
        <v>0</v>
      </c>
      <c r="F48" s="2">
        <v>0</v>
      </c>
      <c r="G48" s="2">
        <v>0</v>
      </c>
      <c r="H48" s="2">
        <v>13</v>
      </c>
      <c r="I48" s="2">
        <v>11</v>
      </c>
      <c r="J48" s="2">
        <v>8</v>
      </c>
      <c r="K48" s="2">
        <v>7</v>
      </c>
      <c r="L48" s="2">
        <v>0</v>
      </c>
      <c r="M48" s="2">
        <f t="shared" si="1"/>
        <v>0.020228831267871866</v>
      </c>
    </row>
    <row r="49" spans="1:13" ht="13.5">
      <c r="A49" t="s">
        <v>22</v>
      </c>
      <c r="B49" s="1" t="s">
        <v>127</v>
      </c>
      <c r="C49" s="2">
        <v>3</v>
      </c>
      <c r="D49" s="2">
        <v>0</v>
      </c>
      <c r="E49" s="2">
        <v>0</v>
      </c>
      <c r="F49" s="2">
        <v>0</v>
      </c>
      <c r="G49" s="2">
        <v>0</v>
      </c>
      <c r="H49" s="2">
        <v>13</v>
      </c>
      <c r="I49" s="2">
        <v>7</v>
      </c>
      <c r="J49" s="2">
        <v>4</v>
      </c>
      <c r="K49" s="2">
        <v>6</v>
      </c>
      <c r="L49" s="2">
        <v>2</v>
      </c>
      <c r="M49" s="2">
        <f t="shared" si="1"/>
        <v>0.017938457221585453</v>
      </c>
    </row>
    <row r="50" spans="1:13" ht="13.5">
      <c r="A50" t="s">
        <v>54</v>
      </c>
      <c r="B50" s="1" t="s">
        <v>157</v>
      </c>
      <c r="C50" s="2">
        <v>1</v>
      </c>
      <c r="D50" s="2">
        <v>0</v>
      </c>
      <c r="E50" s="2">
        <v>0</v>
      </c>
      <c r="F50" s="2">
        <v>0</v>
      </c>
      <c r="G50" s="2">
        <v>0</v>
      </c>
      <c r="H50" s="2">
        <v>13</v>
      </c>
      <c r="I50" s="2">
        <v>9</v>
      </c>
      <c r="J50" s="2">
        <v>5</v>
      </c>
      <c r="K50" s="2">
        <v>4</v>
      </c>
      <c r="L50" s="2">
        <v>1</v>
      </c>
      <c r="M50" s="2">
        <f t="shared" si="1"/>
        <v>0.01826489437001671</v>
      </c>
    </row>
    <row r="51" spans="1:13" ht="13.5">
      <c r="A51" t="s">
        <v>92</v>
      </c>
      <c r="B51" s="1" t="s">
        <v>195</v>
      </c>
      <c r="C51" s="2">
        <v>11</v>
      </c>
      <c r="D51" s="2">
        <v>2</v>
      </c>
      <c r="E51" s="2">
        <v>0</v>
      </c>
      <c r="F51" s="2">
        <v>0</v>
      </c>
      <c r="G51" s="2">
        <v>0</v>
      </c>
      <c r="H51" s="2">
        <v>13</v>
      </c>
      <c r="I51" s="2">
        <v>7</v>
      </c>
      <c r="J51" s="2">
        <v>8</v>
      </c>
      <c r="K51" s="2">
        <v>7</v>
      </c>
      <c r="L51" s="2">
        <v>1</v>
      </c>
      <c r="M51" s="2">
        <f t="shared" si="1"/>
        <v>0.14685549119969044</v>
      </c>
    </row>
    <row r="52" spans="1:13" ht="13.5">
      <c r="A52" t="s">
        <v>102</v>
      </c>
      <c r="B52" s="1" t="s">
        <v>205</v>
      </c>
      <c r="C52" s="2">
        <v>4</v>
      </c>
      <c r="D52" s="2">
        <v>1</v>
      </c>
      <c r="E52" s="2">
        <v>0</v>
      </c>
      <c r="F52" s="2">
        <v>0</v>
      </c>
      <c r="G52" s="2">
        <v>0</v>
      </c>
      <c r="H52" s="2">
        <v>13</v>
      </c>
      <c r="I52" s="2">
        <v>9</v>
      </c>
      <c r="J52" s="2">
        <v>4</v>
      </c>
      <c r="K52" s="2">
        <v>7</v>
      </c>
      <c r="L52" s="2">
        <v>0</v>
      </c>
      <c r="M52" s="2">
        <f t="shared" si="1"/>
        <v>0.043407867953651154</v>
      </c>
    </row>
    <row r="53" spans="1:13" ht="13.5">
      <c r="A53" t="s">
        <v>1</v>
      </c>
      <c r="B53" s="1" t="s">
        <v>107</v>
      </c>
      <c r="C53" s="2">
        <v>3</v>
      </c>
      <c r="D53" s="2">
        <v>1</v>
      </c>
      <c r="E53" s="2">
        <v>0</v>
      </c>
      <c r="F53" s="2">
        <v>0</v>
      </c>
      <c r="G53" s="2">
        <v>0</v>
      </c>
      <c r="H53" s="2">
        <v>12</v>
      </c>
      <c r="I53" s="2">
        <v>11</v>
      </c>
      <c r="J53" s="2">
        <v>9</v>
      </c>
      <c r="K53" s="2">
        <v>5</v>
      </c>
      <c r="L53" s="2">
        <v>2</v>
      </c>
      <c r="M53" s="2">
        <f t="shared" si="1"/>
        <v>0.007468891000905378</v>
      </c>
    </row>
    <row r="54" spans="1:13" ht="13.5">
      <c r="A54" t="s">
        <v>73</v>
      </c>
      <c r="B54" s="1" t="s">
        <v>176</v>
      </c>
      <c r="C54" s="2">
        <v>4</v>
      </c>
      <c r="D54" s="2">
        <v>3</v>
      </c>
      <c r="E54" s="2">
        <v>0</v>
      </c>
      <c r="F54" s="2">
        <v>0</v>
      </c>
      <c r="G54" s="2">
        <v>0</v>
      </c>
      <c r="H54" s="2">
        <v>12</v>
      </c>
      <c r="I54" s="2">
        <v>14</v>
      </c>
      <c r="J54" s="2">
        <v>9</v>
      </c>
      <c r="K54" s="2">
        <v>7</v>
      </c>
      <c r="L54" s="2">
        <v>2</v>
      </c>
      <c r="M54" s="2">
        <f t="shared" si="1"/>
        <v>0.011241830404428072</v>
      </c>
    </row>
    <row r="55" spans="1:13" ht="13.5">
      <c r="A55" t="s">
        <v>94</v>
      </c>
      <c r="B55" s="1" t="s">
        <v>197</v>
      </c>
      <c r="C55" s="2">
        <v>4</v>
      </c>
      <c r="D55" s="2">
        <v>2</v>
      </c>
      <c r="E55" s="2">
        <v>0</v>
      </c>
      <c r="F55" s="2">
        <v>0</v>
      </c>
      <c r="G55" s="2">
        <v>0</v>
      </c>
      <c r="H55" s="2">
        <v>12</v>
      </c>
      <c r="I55" s="2">
        <v>14</v>
      </c>
      <c r="J55" s="2">
        <v>6</v>
      </c>
      <c r="K55" s="2">
        <v>9</v>
      </c>
      <c r="L55" s="2">
        <v>3</v>
      </c>
      <c r="M55" s="2">
        <f t="shared" si="1"/>
        <v>0.007495792711169273</v>
      </c>
    </row>
    <row r="56" spans="1:13" ht="13.5">
      <c r="A56" t="s">
        <v>24</v>
      </c>
      <c r="B56" s="1" t="s">
        <v>129</v>
      </c>
      <c r="C56" s="2">
        <v>3</v>
      </c>
      <c r="D56" s="2">
        <v>0</v>
      </c>
      <c r="E56" s="2">
        <v>0</v>
      </c>
      <c r="F56" s="2">
        <v>0</v>
      </c>
      <c r="G56" s="2">
        <v>0</v>
      </c>
      <c r="H56" s="2">
        <v>11</v>
      </c>
      <c r="I56" s="2">
        <v>8</v>
      </c>
      <c r="J56" s="2">
        <v>6</v>
      </c>
      <c r="K56" s="2">
        <v>4</v>
      </c>
      <c r="L56" s="2">
        <v>0</v>
      </c>
      <c r="M56" s="2">
        <f t="shared" si="1"/>
        <v>0.028470467151544093</v>
      </c>
    </row>
    <row r="57" spans="1:13" ht="13.5">
      <c r="A57" t="s">
        <v>26</v>
      </c>
      <c r="B57" s="1" t="s">
        <v>131</v>
      </c>
      <c r="C57" s="2">
        <v>9</v>
      </c>
      <c r="D57" s="2">
        <v>7</v>
      </c>
      <c r="E57" s="2">
        <v>1</v>
      </c>
      <c r="F57" s="2">
        <v>0</v>
      </c>
      <c r="G57" s="2">
        <v>1</v>
      </c>
      <c r="H57" s="2">
        <v>10</v>
      </c>
      <c r="I57" s="2">
        <v>13</v>
      </c>
      <c r="J57" s="2">
        <v>10</v>
      </c>
      <c r="K57" s="2">
        <v>10</v>
      </c>
      <c r="L57" s="2">
        <v>7</v>
      </c>
      <c r="M57" s="2">
        <f t="shared" si="1"/>
        <v>0.014647789663136818</v>
      </c>
    </row>
    <row r="58" spans="1:13" ht="13.5">
      <c r="A58" t="s">
        <v>7</v>
      </c>
      <c r="B58" s="1" t="s">
        <v>113</v>
      </c>
      <c r="C58" s="2">
        <v>3</v>
      </c>
      <c r="D58" s="2">
        <v>1</v>
      </c>
      <c r="E58" s="2">
        <v>0</v>
      </c>
      <c r="F58" s="2">
        <v>0</v>
      </c>
      <c r="G58" s="2">
        <v>0</v>
      </c>
      <c r="H58" s="2">
        <v>9</v>
      </c>
      <c r="I58" s="2">
        <v>9</v>
      </c>
      <c r="J58" s="2">
        <v>6</v>
      </c>
      <c r="K58" s="2">
        <v>2</v>
      </c>
      <c r="L58" s="2">
        <v>1</v>
      </c>
      <c r="M58" s="2">
        <f t="shared" si="1"/>
        <v>0.03305148230414498</v>
      </c>
    </row>
    <row r="59" spans="1:13" ht="13.5">
      <c r="A59" t="s">
        <v>10</v>
      </c>
      <c r="B59" s="1" t="s">
        <v>116</v>
      </c>
      <c r="C59" s="2">
        <v>3</v>
      </c>
      <c r="D59" s="2">
        <v>1</v>
      </c>
      <c r="E59" s="2">
        <v>0</v>
      </c>
      <c r="F59" s="2">
        <v>0</v>
      </c>
      <c r="G59" s="2">
        <v>0</v>
      </c>
      <c r="H59" s="2">
        <v>9</v>
      </c>
      <c r="I59" s="2">
        <v>11</v>
      </c>
      <c r="J59" s="2">
        <v>9</v>
      </c>
      <c r="K59" s="2">
        <v>4</v>
      </c>
      <c r="L59" s="2">
        <v>1</v>
      </c>
      <c r="M59" s="2">
        <f t="shared" si="1"/>
        <v>0.014978544238473461</v>
      </c>
    </row>
    <row r="60" spans="1:13" ht="13.5">
      <c r="A60" t="s">
        <v>18</v>
      </c>
      <c r="B60" s="1" t="s">
        <v>123</v>
      </c>
      <c r="C60" s="2">
        <v>2</v>
      </c>
      <c r="D60" s="2">
        <v>1</v>
      </c>
      <c r="E60" s="2">
        <v>0</v>
      </c>
      <c r="F60" s="2">
        <v>0</v>
      </c>
      <c r="G60" s="2">
        <v>0</v>
      </c>
      <c r="H60" s="2">
        <v>9</v>
      </c>
      <c r="I60" s="2">
        <v>11</v>
      </c>
      <c r="J60" s="2">
        <v>8</v>
      </c>
      <c r="K60" s="2">
        <v>4</v>
      </c>
      <c r="L60" s="2">
        <v>1</v>
      </c>
      <c r="M60" s="2">
        <f t="shared" si="1"/>
        <v>0.01179910332958759</v>
      </c>
    </row>
    <row r="61" spans="1:13" ht="13.5">
      <c r="A61" t="s">
        <v>99</v>
      </c>
      <c r="B61" s="1" t="s">
        <v>202</v>
      </c>
      <c r="C61" s="2">
        <v>2</v>
      </c>
      <c r="D61" s="2">
        <v>0</v>
      </c>
      <c r="E61" s="2">
        <v>0</v>
      </c>
      <c r="F61" s="2">
        <v>0</v>
      </c>
      <c r="G61" s="2">
        <v>0</v>
      </c>
      <c r="H61" s="2">
        <v>9</v>
      </c>
      <c r="I61" s="2">
        <v>2</v>
      </c>
      <c r="J61" s="2">
        <v>4</v>
      </c>
      <c r="K61" s="2">
        <v>3</v>
      </c>
      <c r="L61" s="2">
        <v>0</v>
      </c>
      <c r="M61" s="2">
        <f t="shared" si="1"/>
        <v>0.07369828758378234</v>
      </c>
    </row>
    <row r="62" spans="1:13" ht="13.5">
      <c r="A62" t="s">
        <v>46</v>
      </c>
      <c r="B62" s="1" t="s">
        <v>150</v>
      </c>
      <c r="C62" s="2">
        <v>1</v>
      </c>
      <c r="D62" s="2">
        <v>1</v>
      </c>
      <c r="E62" s="2">
        <v>0</v>
      </c>
      <c r="F62" s="2">
        <v>0</v>
      </c>
      <c r="G62" s="2">
        <v>0</v>
      </c>
      <c r="H62" s="2">
        <v>8</v>
      </c>
      <c r="I62" s="2">
        <v>8</v>
      </c>
      <c r="J62" s="2">
        <v>4</v>
      </c>
      <c r="K62" s="2">
        <v>3</v>
      </c>
      <c r="L62" s="2">
        <v>0</v>
      </c>
      <c r="M62" s="2">
        <f t="shared" si="1"/>
        <v>0.027079810462195656</v>
      </c>
    </row>
    <row r="63" spans="1:13" ht="13.5">
      <c r="A63" t="s">
        <v>48</v>
      </c>
      <c r="B63" s="1" t="s">
        <v>152</v>
      </c>
      <c r="C63" s="2">
        <v>3</v>
      </c>
      <c r="D63" s="2">
        <v>0</v>
      </c>
      <c r="E63" s="2">
        <v>0</v>
      </c>
      <c r="F63" s="2">
        <v>0</v>
      </c>
      <c r="G63" s="2">
        <v>0</v>
      </c>
      <c r="H63" s="2">
        <v>8</v>
      </c>
      <c r="I63" s="2">
        <v>5</v>
      </c>
      <c r="J63" s="2">
        <v>4</v>
      </c>
      <c r="K63" s="2">
        <v>2</v>
      </c>
      <c r="L63" s="2">
        <v>1</v>
      </c>
      <c r="M63" s="2">
        <f t="shared" si="1"/>
        <v>0.03734715567828699</v>
      </c>
    </row>
    <row r="64" spans="1:13" ht="13.5">
      <c r="A64" t="s">
        <v>52</v>
      </c>
      <c r="B64" s="1" t="s">
        <v>156</v>
      </c>
      <c r="C64" s="2">
        <v>5</v>
      </c>
      <c r="D64" s="2">
        <v>1</v>
      </c>
      <c r="E64" s="2">
        <v>0</v>
      </c>
      <c r="F64" s="2">
        <v>0</v>
      </c>
      <c r="G64" s="2">
        <v>0</v>
      </c>
      <c r="H64" s="2">
        <v>8</v>
      </c>
      <c r="I64" s="2">
        <v>6</v>
      </c>
      <c r="J64" s="2">
        <v>5</v>
      </c>
      <c r="K64" s="2">
        <v>4</v>
      </c>
      <c r="L64" s="2">
        <v>1</v>
      </c>
      <c r="M64" s="2">
        <f t="shared" si="1"/>
        <v>0.044257508560300356</v>
      </c>
    </row>
    <row r="65" spans="1:13" ht="13.5">
      <c r="A65" t="s">
        <v>80</v>
      </c>
      <c r="B65" s="1" t="s">
        <v>183</v>
      </c>
      <c r="C65" s="2">
        <v>3</v>
      </c>
      <c r="D65" s="2">
        <v>0</v>
      </c>
      <c r="E65" s="2">
        <v>0</v>
      </c>
      <c r="F65" s="2">
        <v>0</v>
      </c>
      <c r="G65" s="2">
        <v>0</v>
      </c>
      <c r="H65" s="2">
        <v>8</v>
      </c>
      <c r="I65" s="2">
        <v>9</v>
      </c>
      <c r="J65" s="2">
        <v>4</v>
      </c>
      <c r="K65" s="2">
        <v>3</v>
      </c>
      <c r="L65" s="2">
        <v>1</v>
      </c>
      <c r="M65" s="2">
        <f t="shared" si="1"/>
        <v>0.027165880694999495</v>
      </c>
    </row>
    <row r="66" spans="1:13" ht="13.5">
      <c r="A66" t="s">
        <v>82</v>
      </c>
      <c r="B66" s="1" t="s">
        <v>185</v>
      </c>
      <c r="C66" s="2">
        <v>1</v>
      </c>
      <c r="D66" s="2">
        <v>1</v>
      </c>
      <c r="E66" s="2">
        <v>0</v>
      </c>
      <c r="F66" s="2">
        <v>0</v>
      </c>
      <c r="G66" s="2">
        <v>0</v>
      </c>
      <c r="H66" s="2">
        <v>8</v>
      </c>
      <c r="I66" s="2">
        <v>10</v>
      </c>
      <c r="J66" s="2">
        <v>6</v>
      </c>
      <c r="K66" s="2">
        <v>2</v>
      </c>
      <c r="L66" s="2">
        <v>0</v>
      </c>
      <c r="M66" s="2">
        <f t="shared" si="1"/>
        <v>0.03334949054650123</v>
      </c>
    </row>
    <row r="67" spans="1:13" ht="13.5">
      <c r="A67" t="s">
        <v>19</v>
      </c>
      <c r="B67" s="1" t="s">
        <v>124</v>
      </c>
      <c r="C67" s="2">
        <v>3</v>
      </c>
      <c r="D67" s="2">
        <v>2</v>
      </c>
      <c r="E67" s="2">
        <v>0</v>
      </c>
      <c r="F67" s="2">
        <v>0</v>
      </c>
      <c r="G67" s="2">
        <v>0</v>
      </c>
      <c r="H67" s="2">
        <v>7</v>
      </c>
      <c r="I67" s="2">
        <v>9</v>
      </c>
      <c r="J67" s="2">
        <v>3</v>
      </c>
      <c r="K67" s="2">
        <v>3</v>
      </c>
      <c r="L67" s="2">
        <v>1</v>
      </c>
      <c r="M67" s="2">
        <f t="shared" si="1"/>
        <v>0.05456730556010636</v>
      </c>
    </row>
    <row r="68" spans="1:13" ht="13.5">
      <c r="A68" t="s">
        <v>43</v>
      </c>
      <c r="B68" s="1" t="s">
        <v>147</v>
      </c>
      <c r="C68" s="2">
        <v>3</v>
      </c>
      <c r="D68" s="2">
        <v>2</v>
      </c>
      <c r="E68" s="2">
        <v>1</v>
      </c>
      <c r="F68" s="2">
        <v>1</v>
      </c>
      <c r="G68" s="2">
        <v>1</v>
      </c>
      <c r="H68" s="2">
        <v>7</v>
      </c>
      <c r="I68" s="2">
        <v>6</v>
      </c>
      <c r="J68" s="2">
        <v>2</v>
      </c>
      <c r="K68" s="2">
        <v>2</v>
      </c>
      <c r="L68" s="2">
        <v>2</v>
      </c>
      <c r="M68" s="2">
        <f aca="true" t="shared" si="2" ref="M68:M99">TTEST(C68:G68,H68:L68,2,2)</f>
        <v>0.10003205268245102</v>
      </c>
    </row>
    <row r="69" spans="1:13" ht="13.5">
      <c r="A69" t="s">
        <v>62</v>
      </c>
      <c r="B69" s="1" t="s">
        <v>165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7</v>
      </c>
      <c r="I69" s="2">
        <v>4</v>
      </c>
      <c r="J69" s="2">
        <v>4</v>
      </c>
      <c r="K69" s="2">
        <v>2</v>
      </c>
      <c r="L69" s="2">
        <v>1</v>
      </c>
      <c r="M69" s="2">
        <f t="shared" si="2"/>
        <v>0.00811910251721972</v>
      </c>
    </row>
    <row r="70" spans="1:13" ht="13.5">
      <c r="A70" t="s">
        <v>65</v>
      </c>
      <c r="B70" s="1" t="s">
        <v>168</v>
      </c>
      <c r="C70" s="2">
        <v>2</v>
      </c>
      <c r="D70" s="2">
        <v>0</v>
      </c>
      <c r="E70" s="2">
        <v>0</v>
      </c>
      <c r="F70" s="2">
        <v>0</v>
      </c>
      <c r="G70" s="2">
        <v>0</v>
      </c>
      <c r="H70" s="2">
        <v>7</v>
      </c>
      <c r="I70" s="2">
        <v>4</v>
      </c>
      <c r="J70" s="2">
        <v>3</v>
      </c>
      <c r="K70" s="2">
        <v>3</v>
      </c>
      <c r="L70" s="2">
        <v>0</v>
      </c>
      <c r="M70" s="2">
        <f t="shared" si="2"/>
        <v>0.035946016547066424</v>
      </c>
    </row>
    <row r="71" spans="1:13" ht="13.5">
      <c r="A71" t="s">
        <v>67</v>
      </c>
      <c r="B71" s="1" t="s">
        <v>170</v>
      </c>
      <c r="C71" s="2">
        <v>5</v>
      </c>
      <c r="D71" s="2">
        <v>1</v>
      </c>
      <c r="E71" s="2">
        <v>0</v>
      </c>
      <c r="F71" s="2">
        <v>0</v>
      </c>
      <c r="G71" s="2">
        <v>0</v>
      </c>
      <c r="H71" s="2">
        <v>7</v>
      </c>
      <c r="I71" s="2">
        <v>6</v>
      </c>
      <c r="J71" s="2">
        <v>4</v>
      </c>
      <c r="K71" s="2">
        <v>4</v>
      </c>
      <c r="L71" s="2">
        <v>1</v>
      </c>
      <c r="M71" s="2">
        <f t="shared" si="2"/>
        <v>0.053492987136985415</v>
      </c>
    </row>
    <row r="72" spans="1:13" ht="13.5">
      <c r="A72" t="s">
        <v>74</v>
      </c>
      <c r="B72" s="1" t="s">
        <v>177</v>
      </c>
      <c r="C72" s="2">
        <v>1</v>
      </c>
      <c r="D72" s="2">
        <v>1</v>
      </c>
      <c r="E72" s="2">
        <v>0</v>
      </c>
      <c r="F72" s="2">
        <v>0</v>
      </c>
      <c r="G72" s="2">
        <v>0</v>
      </c>
      <c r="H72" s="2">
        <v>7</v>
      </c>
      <c r="I72" s="2">
        <v>9</v>
      </c>
      <c r="J72" s="2">
        <v>4</v>
      </c>
      <c r="K72" s="2">
        <v>3</v>
      </c>
      <c r="L72" s="2">
        <v>0</v>
      </c>
      <c r="M72" s="2">
        <f t="shared" si="2"/>
        <v>0.029449304972783</v>
      </c>
    </row>
    <row r="73" spans="1:13" ht="13.5">
      <c r="A73" t="s">
        <v>87</v>
      </c>
      <c r="B73" s="1" t="s">
        <v>190</v>
      </c>
      <c r="C73" s="2">
        <v>2</v>
      </c>
      <c r="D73" s="2">
        <v>0</v>
      </c>
      <c r="E73" s="2">
        <v>0</v>
      </c>
      <c r="F73" s="2">
        <v>0</v>
      </c>
      <c r="G73" s="2">
        <v>0</v>
      </c>
      <c r="H73" s="2">
        <v>7</v>
      </c>
      <c r="I73" s="2">
        <v>9</v>
      </c>
      <c r="J73" s="2">
        <v>2</v>
      </c>
      <c r="K73" s="2">
        <v>2</v>
      </c>
      <c r="L73" s="2">
        <v>1</v>
      </c>
      <c r="M73" s="2">
        <f t="shared" si="2"/>
        <v>0.04948732704358435</v>
      </c>
    </row>
    <row r="74" spans="1:13" ht="13.5">
      <c r="A74" t="s">
        <v>104</v>
      </c>
      <c r="B74" s="1" t="s">
        <v>207</v>
      </c>
      <c r="C74" s="2">
        <v>6</v>
      </c>
      <c r="D74" s="2">
        <v>3</v>
      </c>
      <c r="E74" s="2">
        <v>1</v>
      </c>
      <c r="F74" s="2">
        <v>1</v>
      </c>
      <c r="G74" s="2">
        <v>1</v>
      </c>
      <c r="H74" s="2">
        <v>7</v>
      </c>
      <c r="I74" s="2">
        <v>7</v>
      </c>
      <c r="J74" s="2">
        <v>5</v>
      </c>
      <c r="K74" s="2">
        <v>6</v>
      </c>
      <c r="L74" s="2">
        <v>3</v>
      </c>
      <c r="M74" s="2">
        <f t="shared" si="2"/>
        <v>0.031837609091597996</v>
      </c>
    </row>
    <row r="75" spans="1:13" ht="13.5">
      <c r="A75" t="s">
        <v>49</v>
      </c>
      <c r="B75" s="1" t="s">
        <v>153</v>
      </c>
      <c r="C75" s="2">
        <v>1</v>
      </c>
      <c r="D75" s="2">
        <v>2</v>
      </c>
      <c r="E75" s="2">
        <v>0</v>
      </c>
      <c r="F75" s="2">
        <v>0</v>
      </c>
      <c r="G75" s="2">
        <v>0</v>
      </c>
      <c r="H75" s="2">
        <v>6</v>
      </c>
      <c r="I75" s="2">
        <v>6</v>
      </c>
      <c r="J75" s="2">
        <v>4</v>
      </c>
      <c r="K75" s="2">
        <v>3</v>
      </c>
      <c r="L75" s="2">
        <v>0</v>
      </c>
      <c r="M75" s="2">
        <f t="shared" si="2"/>
        <v>0.026886310659186636</v>
      </c>
    </row>
    <row r="76" spans="1:13" ht="13.5">
      <c r="A76" t="s">
        <v>69</v>
      </c>
      <c r="B76" s="1" t="s">
        <v>172</v>
      </c>
      <c r="C76" s="2">
        <v>7</v>
      </c>
      <c r="D76" s="2">
        <v>0</v>
      </c>
      <c r="E76" s="2">
        <v>0</v>
      </c>
      <c r="F76" s="2">
        <v>0</v>
      </c>
      <c r="G76" s="2">
        <v>0</v>
      </c>
      <c r="H76" s="2">
        <v>6</v>
      </c>
      <c r="I76" s="2">
        <v>6</v>
      </c>
      <c r="J76" s="2">
        <v>4</v>
      </c>
      <c r="K76" s="2">
        <v>8</v>
      </c>
      <c r="L76" s="2">
        <v>1</v>
      </c>
      <c r="M76" s="2">
        <f t="shared" si="2"/>
        <v>0.08513507155608771</v>
      </c>
    </row>
    <row r="77" spans="1:13" ht="13.5">
      <c r="A77" t="s">
        <v>76</v>
      </c>
      <c r="B77" s="1" t="s">
        <v>179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</v>
      </c>
      <c r="I77" s="2">
        <v>7</v>
      </c>
      <c r="J77" s="2">
        <v>3</v>
      </c>
      <c r="K77" s="2">
        <v>1</v>
      </c>
      <c r="L77" s="2">
        <v>0</v>
      </c>
      <c r="M77" s="2">
        <f t="shared" si="2"/>
        <v>0.09701931833171659</v>
      </c>
    </row>
    <row r="78" spans="1:13" ht="13.5">
      <c r="A78" t="s">
        <v>32</v>
      </c>
      <c r="B78" s="1" t="s">
        <v>137</v>
      </c>
      <c r="C78" s="2">
        <v>2</v>
      </c>
      <c r="D78" s="2">
        <v>0</v>
      </c>
      <c r="E78" s="2">
        <v>0</v>
      </c>
      <c r="F78" s="2">
        <v>0</v>
      </c>
      <c r="G78" s="2">
        <v>0</v>
      </c>
      <c r="H78" s="2">
        <v>5</v>
      </c>
      <c r="I78" s="2">
        <v>1</v>
      </c>
      <c r="J78" s="2">
        <v>3</v>
      </c>
      <c r="K78" s="2">
        <v>2</v>
      </c>
      <c r="L78" s="2">
        <v>0</v>
      </c>
      <c r="M78" s="2">
        <f t="shared" si="2"/>
        <v>0.09434977240319688</v>
      </c>
    </row>
    <row r="79" spans="1:13" ht="13.5">
      <c r="A79" t="s">
        <v>71</v>
      </c>
      <c r="B79" s="1" t="s">
        <v>174</v>
      </c>
      <c r="C79" s="2">
        <v>1</v>
      </c>
      <c r="D79" s="2">
        <v>0</v>
      </c>
      <c r="E79" s="2">
        <v>0</v>
      </c>
      <c r="F79" s="2">
        <v>0</v>
      </c>
      <c r="G79" s="2">
        <v>0</v>
      </c>
      <c r="H79" s="2">
        <v>5</v>
      </c>
      <c r="I79" s="2">
        <v>4</v>
      </c>
      <c r="J79" s="2">
        <v>2</v>
      </c>
      <c r="K79" s="2">
        <v>1</v>
      </c>
      <c r="L79" s="2">
        <v>0</v>
      </c>
      <c r="M79" s="2">
        <f t="shared" si="2"/>
        <v>0.04899557858875977</v>
      </c>
    </row>
    <row r="80" spans="1:13" ht="13.5">
      <c r="A80" t="s">
        <v>9</v>
      </c>
      <c r="B80" s="1" t="s">
        <v>115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4</v>
      </c>
      <c r="I80" s="2">
        <v>4</v>
      </c>
      <c r="J80" s="2">
        <v>1</v>
      </c>
      <c r="K80" s="2">
        <v>1</v>
      </c>
      <c r="L80" s="2">
        <v>0</v>
      </c>
      <c r="M80" s="2">
        <f t="shared" si="2"/>
        <v>0.04382455056352804</v>
      </c>
    </row>
    <row r="81" spans="1:13" ht="13.5">
      <c r="A81" t="s">
        <v>31</v>
      </c>
      <c r="B81" s="1" t="s">
        <v>136</v>
      </c>
      <c r="C81" s="2">
        <v>2</v>
      </c>
      <c r="D81" s="2">
        <v>0</v>
      </c>
      <c r="E81" s="2">
        <v>0</v>
      </c>
      <c r="F81" s="2">
        <v>0</v>
      </c>
      <c r="G81" s="2">
        <v>0</v>
      </c>
      <c r="H81" s="2">
        <v>4</v>
      </c>
      <c r="I81" s="2">
        <v>3</v>
      </c>
      <c r="J81" s="2">
        <v>3</v>
      </c>
      <c r="K81" s="2">
        <v>3</v>
      </c>
      <c r="L81" s="2">
        <v>1</v>
      </c>
      <c r="M81" s="2">
        <f t="shared" si="2"/>
        <v>0.005276107921285685</v>
      </c>
    </row>
    <row r="82" spans="1:13" ht="13.5">
      <c r="A82" t="s">
        <v>45</v>
      </c>
      <c r="B82" s="1" t="s">
        <v>149</v>
      </c>
      <c r="C82" s="2">
        <v>3</v>
      </c>
      <c r="D82" s="2">
        <v>1</v>
      </c>
      <c r="E82" s="2">
        <v>0</v>
      </c>
      <c r="F82" s="2">
        <v>0</v>
      </c>
      <c r="G82" s="2">
        <v>0</v>
      </c>
      <c r="H82" s="2">
        <v>4</v>
      </c>
      <c r="I82" s="2">
        <v>4</v>
      </c>
      <c r="J82" s="2">
        <v>3</v>
      </c>
      <c r="K82" s="2">
        <v>3</v>
      </c>
      <c r="L82" s="2">
        <v>1</v>
      </c>
      <c r="M82" s="2">
        <f t="shared" si="2"/>
        <v>0.025058924206134</v>
      </c>
    </row>
    <row r="83" spans="1:13" ht="13.5">
      <c r="A83" t="s">
        <v>47</v>
      </c>
      <c r="B83" s="1" t="s">
        <v>151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4</v>
      </c>
      <c r="I83" s="2">
        <v>1</v>
      </c>
      <c r="J83" s="2">
        <v>2</v>
      </c>
      <c r="K83" s="2">
        <v>1</v>
      </c>
      <c r="L83" s="2">
        <v>0</v>
      </c>
      <c r="M83" s="2">
        <f t="shared" si="2"/>
        <v>0.04602489576787417</v>
      </c>
    </row>
    <row r="84" spans="1:13" ht="13.5">
      <c r="A84" t="s">
        <v>58</v>
      </c>
      <c r="B84" s="1" t="s">
        <v>161</v>
      </c>
      <c r="C84" s="2">
        <v>3</v>
      </c>
      <c r="D84" s="2">
        <v>2</v>
      </c>
      <c r="E84" s="2">
        <v>0</v>
      </c>
      <c r="F84" s="2">
        <v>0</v>
      </c>
      <c r="G84" s="2">
        <v>0</v>
      </c>
      <c r="H84" s="2">
        <v>4</v>
      </c>
      <c r="I84" s="2">
        <v>4</v>
      </c>
      <c r="J84" s="2">
        <v>3</v>
      </c>
      <c r="K84" s="2">
        <v>4</v>
      </c>
      <c r="L84" s="2">
        <v>0</v>
      </c>
      <c r="M84" s="2">
        <f t="shared" si="2"/>
        <v>0.0805162378018052</v>
      </c>
    </row>
    <row r="85" spans="1:13" ht="13.5">
      <c r="A85" t="s">
        <v>85</v>
      </c>
      <c r="B85" s="1" t="s">
        <v>188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4</v>
      </c>
      <c r="I85" s="2">
        <v>4</v>
      </c>
      <c r="J85" s="2">
        <v>3</v>
      </c>
      <c r="K85" s="2">
        <v>2</v>
      </c>
      <c r="L85" s="2">
        <v>1</v>
      </c>
      <c r="M85" s="2">
        <f t="shared" si="2"/>
        <v>0.0013521446658042897</v>
      </c>
    </row>
    <row r="86" spans="1:13" ht="13.5">
      <c r="A86" t="s">
        <v>100</v>
      </c>
      <c r="B86" s="1" t="s">
        <v>203</v>
      </c>
      <c r="C86" s="2">
        <v>2</v>
      </c>
      <c r="D86" s="2">
        <v>0</v>
      </c>
      <c r="E86" s="2">
        <v>0</v>
      </c>
      <c r="F86" s="2">
        <v>0</v>
      </c>
      <c r="G86" s="2">
        <v>0</v>
      </c>
      <c r="H86" s="2">
        <v>4</v>
      </c>
      <c r="I86" s="2">
        <v>4</v>
      </c>
      <c r="J86" s="2">
        <v>0</v>
      </c>
      <c r="K86" s="2">
        <v>1</v>
      </c>
      <c r="L86" s="2">
        <v>2</v>
      </c>
      <c r="M86" s="2">
        <f t="shared" si="2"/>
        <v>0.07897632463701626</v>
      </c>
    </row>
    <row r="87" spans="1:13" ht="13.5">
      <c r="A87" t="s">
        <v>105</v>
      </c>
      <c r="B87" s="1" t="s">
        <v>208</v>
      </c>
      <c r="C87" s="2">
        <v>2</v>
      </c>
      <c r="D87" s="2">
        <v>0</v>
      </c>
      <c r="E87" s="2">
        <v>0</v>
      </c>
      <c r="F87" s="2">
        <v>0</v>
      </c>
      <c r="G87" s="2">
        <v>0</v>
      </c>
      <c r="H87" s="2">
        <v>4</v>
      </c>
      <c r="I87" s="2">
        <v>2</v>
      </c>
      <c r="J87" s="2">
        <v>0</v>
      </c>
      <c r="K87" s="2">
        <v>0</v>
      </c>
      <c r="L87" s="2">
        <v>0</v>
      </c>
      <c r="M87" s="2">
        <f t="shared" si="2"/>
        <v>0.3972038408256322</v>
      </c>
    </row>
    <row r="88" spans="1:13" ht="13.5">
      <c r="A88" t="s">
        <v>23</v>
      </c>
      <c r="B88" s="1" t="s">
        <v>128</v>
      </c>
      <c r="C88" s="2">
        <v>1</v>
      </c>
      <c r="D88" s="2">
        <v>1</v>
      </c>
      <c r="E88" s="2">
        <v>0</v>
      </c>
      <c r="F88" s="2">
        <v>0</v>
      </c>
      <c r="G88" s="2">
        <v>0</v>
      </c>
      <c r="H88" s="2">
        <v>3</v>
      </c>
      <c r="I88" s="2">
        <v>3</v>
      </c>
      <c r="J88" s="2">
        <v>2</v>
      </c>
      <c r="K88" s="2">
        <v>2</v>
      </c>
      <c r="L88" s="2">
        <v>2</v>
      </c>
      <c r="M88" s="2">
        <f t="shared" si="2"/>
        <v>0.0004176067926454299</v>
      </c>
    </row>
    <row r="89" spans="1:13" ht="13.5">
      <c r="A89" t="s">
        <v>40</v>
      </c>
      <c r="B89" s="1" t="s">
        <v>144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3</v>
      </c>
      <c r="I89" s="2">
        <v>1</v>
      </c>
      <c r="J89" s="2">
        <v>0</v>
      </c>
      <c r="K89" s="2">
        <v>0</v>
      </c>
      <c r="L89" s="2">
        <v>0</v>
      </c>
      <c r="M89" s="2">
        <f t="shared" si="2"/>
        <v>0.207304840018821</v>
      </c>
    </row>
    <row r="90" spans="1:13" ht="13.5">
      <c r="A90" t="s">
        <v>59</v>
      </c>
      <c r="B90" s="1" t="s">
        <v>162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3</v>
      </c>
      <c r="I90" s="2">
        <v>3</v>
      </c>
      <c r="J90" s="2">
        <v>2</v>
      </c>
      <c r="K90" s="2">
        <v>1</v>
      </c>
      <c r="L90" s="2">
        <v>0</v>
      </c>
      <c r="M90" s="2">
        <f t="shared" si="2"/>
        <v>0.014957960231283353</v>
      </c>
    </row>
    <row r="91" spans="1:13" ht="13.5">
      <c r="A91" t="s">
        <v>60</v>
      </c>
      <c r="B91" s="1" t="s">
        <v>163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3</v>
      </c>
      <c r="I91" s="2">
        <v>3</v>
      </c>
      <c r="J91" s="2">
        <v>0</v>
      </c>
      <c r="K91" s="2">
        <v>0</v>
      </c>
      <c r="L91" s="2">
        <v>0</v>
      </c>
      <c r="M91" s="2">
        <f t="shared" si="2"/>
        <v>0.1411132804637189</v>
      </c>
    </row>
    <row r="92" spans="1:13" ht="13.5">
      <c r="A92" t="s">
        <v>61</v>
      </c>
      <c r="B92" s="1" t="s">
        <v>164</v>
      </c>
      <c r="C92" s="2">
        <v>3</v>
      </c>
      <c r="D92" s="2">
        <v>1</v>
      </c>
      <c r="E92" s="2">
        <v>0</v>
      </c>
      <c r="F92" s="2">
        <v>0</v>
      </c>
      <c r="G92" s="2">
        <v>0</v>
      </c>
      <c r="H92" s="2">
        <v>3</v>
      </c>
      <c r="I92" s="2">
        <v>3</v>
      </c>
      <c r="J92" s="2">
        <v>2</v>
      </c>
      <c r="K92" s="2">
        <v>3</v>
      </c>
      <c r="L92" s="2">
        <v>2</v>
      </c>
      <c r="M92" s="2">
        <f t="shared" si="2"/>
        <v>0.02160992904173341</v>
      </c>
    </row>
    <row r="93" spans="1:13" ht="13.5">
      <c r="A93" t="s">
        <v>70</v>
      </c>
      <c r="B93" s="1" t="s">
        <v>173</v>
      </c>
      <c r="C93" s="2">
        <v>0</v>
      </c>
      <c r="D93" s="2">
        <v>1</v>
      </c>
      <c r="E93" s="2">
        <v>0</v>
      </c>
      <c r="F93" s="2">
        <v>0</v>
      </c>
      <c r="G93" s="2">
        <v>0</v>
      </c>
      <c r="H93" s="2">
        <v>3</v>
      </c>
      <c r="I93" s="2">
        <v>1</v>
      </c>
      <c r="J93" s="2">
        <v>0</v>
      </c>
      <c r="K93" s="2">
        <v>1</v>
      </c>
      <c r="L93" s="2">
        <v>1</v>
      </c>
      <c r="M93" s="2">
        <f t="shared" si="2"/>
        <v>0.09545200851800305</v>
      </c>
    </row>
    <row r="94" spans="1:13" ht="13.5">
      <c r="A94" t="s">
        <v>89</v>
      </c>
      <c r="B94" s="1" t="s">
        <v>192</v>
      </c>
      <c r="C94" s="2">
        <v>1</v>
      </c>
      <c r="D94" s="2">
        <v>0</v>
      </c>
      <c r="E94" s="2">
        <v>0</v>
      </c>
      <c r="F94" s="2">
        <v>0</v>
      </c>
      <c r="G94" s="2">
        <v>0</v>
      </c>
      <c r="H94" s="2">
        <v>3</v>
      </c>
      <c r="I94" s="2">
        <v>3</v>
      </c>
      <c r="J94" s="2">
        <v>2</v>
      </c>
      <c r="K94" s="2">
        <v>1</v>
      </c>
      <c r="L94" s="2">
        <v>0</v>
      </c>
      <c r="M94" s="2">
        <f t="shared" si="2"/>
        <v>0.031837609091597996</v>
      </c>
    </row>
    <row r="95" spans="1:13" ht="13.5">
      <c r="A95" t="s">
        <v>91</v>
      </c>
      <c r="B95" s="1" t="s">
        <v>194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3</v>
      </c>
      <c r="I95" s="2">
        <v>2</v>
      </c>
      <c r="J95" s="2">
        <v>1</v>
      </c>
      <c r="K95" s="2">
        <v>2</v>
      </c>
      <c r="L95" s="2">
        <v>0</v>
      </c>
      <c r="M95" s="2">
        <f t="shared" si="2"/>
        <v>0.013849941485965842</v>
      </c>
    </row>
    <row r="96" spans="1:13" ht="13.5">
      <c r="A96" t="s">
        <v>96</v>
      </c>
      <c r="B96" s="1" t="s">
        <v>199</v>
      </c>
      <c r="C96" s="2">
        <v>1</v>
      </c>
      <c r="D96" s="2">
        <v>0</v>
      </c>
      <c r="E96" s="2">
        <v>0</v>
      </c>
      <c r="F96" s="2">
        <v>0</v>
      </c>
      <c r="G96" s="2">
        <v>0</v>
      </c>
      <c r="H96" s="2">
        <v>3</v>
      </c>
      <c r="I96" s="2">
        <v>2</v>
      </c>
      <c r="J96" s="2">
        <v>1</v>
      </c>
      <c r="K96" s="2">
        <v>1</v>
      </c>
      <c r="L96" s="2">
        <v>0</v>
      </c>
      <c r="M96" s="2">
        <f t="shared" si="2"/>
        <v>0.05983787511894932</v>
      </c>
    </row>
    <row r="97" spans="1:13" ht="13.5">
      <c r="A97" t="s">
        <v>11</v>
      </c>
      <c r="B97" s="1" t="s">
        <v>117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2</v>
      </c>
      <c r="I97" s="2">
        <v>3</v>
      </c>
      <c r="J97" s="2">
        <v>2</v>
      </c>
      <c r="K97" s="2">
        <v>1</v>
      </c>
      <c r="L97" s="2">
        <v>1</v>
      </c>
      <c r="M97" s="2">
        <f t="shared" si="2"/>
        <v>0.0013371323788836723</v>
      </c>
    </row>
    <row r="98" spans="1:13" ht="13.5">
      <c r="A98" t="s">
        <v>16</v>
      </c>
      <c r="B98" s="1" t="s">
        <v>121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2</v>
      </c>
      <c r="I98" s="2">
        <v>1</v>
      </c>
      <c r="J98" s="2">
        <v>1</v>
      </c>
      <c r="K98" s="2">
        <v>0</v>
      </c>
      <c r="L98" s="2">
        <v>0</v>
      </c>
      <c r="M98" s="2">
        <f t="shared" si="2"/>
        <v>0.06496937302027257</v>
      </c>
    </row>
    <row r="99" spans="1:13" ht="13.5">
      <c r="A99" t="s">
        <v>77</v>
      </c>
      <c r="B99" s="1" t="s">
        <v>180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2</v>
      </c>
      <c r="I99" s="2">
        <v>0</v>
      </c>
      <c r="J99" s="2">
        <v>0</v>
      </c>
      <c r="K99" s="2">
        <v>0</v>
      </c>
      <c r="L99" s="2">
        <v>0</v>
      </c>
      <c r="M99" s="2">
        <f t="shared" si="2"/>
        <v>0.3465935071364794</v>
      </c>
    </row>
    <row r="100" spans="1:13" ht="13.5">
      <c r="A100" t="s">
        <v>14</v>
      </c>
      <c r="B100" s="1" t="s">
        <v>119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1</v>
      </c>
      <c r="I100" s="2">
        <v>3</v>
      </c>
      <c r="J100" s="2">
        <v>0</v>
      </c>
      <c r="K100" s="2">
        <v>0</v>
      </c>
      <c r="L100" s="2">
        <v>0</v>
      </c>
      <c r="M100" s="2">
        <f aca="true" t="shared" si="3" ref="M100:M109">TTEST(C100:G100,H100:L100,2,2)</f>
        <v>0.207304840018821</v>
      </c>
    </row>
    <row r="101" spans="1:13" ht="13.5">
      <c r="A101" t="s">
        <v>30</v>
      </c>
      <c r="B101" s="1" t="s">
        <v>135</v>
      </c>
      <c r="C101" s="2">
        <v>3</v>
      </c>
      <c r="D101" s="2">
        <v>1</v>
      </c>
      <c r="E101" s="2">
        <v>1</v>
      </c>
      <c r="F101" s="2">
        <v>0</v>
      </c>
      <c r="G101" s="2">
        <v>0</v>
      </c>
      <c r="H101" s="2">
        <v>1</v>
      </c>
      <c r="I101" s="2">
        <v>6</v>
      </c>
      <c r="J101" s="2">
        <v>6</v>
      </c>
      <c r="K101" s="2">
        <v>4</v>
      </c>
      <c r="L101" s="2">
        <v>1</v>
      </c>
      <c r="M101" s="2">
        <f t="shared" si="3"/>
        <v>0.07093124410268917</v>
      </c>
    </row>
    <row r="102" spans="1:13" ht="13.5">
      <c r="A102" t="s">
        <v>38</v>
      </c>
      <c r="B102" s="1" t="s">
        <v>142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1</v>
      </c>
      <c r="I102" s="2">
        <v>1</v>
      </c>
      <c r="J102" s="2">
        <v>2</v>
      </c>
      <c r="K102" s="2">
        <v>0</v>
      </c>
      <c r="L102" s="2">
        <v>0</v>
      </c>
      <c r="M102" s="2">
        <f t="shared" si="3"/>
        <v>0.06496937302027257</v>
      </c>
    </row>
    <row r="103" spans="1:13" ht="13.5">
      <c r="A103" t="s">
        <v>50</v>
      </c>
      <c r="B103" s="1" t="s">
        <v>154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1</v>
      </c>
      <c r="I103" s="2">
        <v>1</v>
      </c>
      <c r="J103" s="2">
        <v>0</v>
      </c>
      <c r="K103" s="2">
        <v>0</v>
      </c>
      <c r="L103" s="2">
        <v>0</v>
      </c>
      <c r="M103" s="2">
        <f t="shared" si="3"/>
        <v>0.14111328046371913</v>
      </c>
    </row>
    <row r="104" spans="1:13" ht="13.5">
      <c r="A104" t="s">
        <v>55</v>
      </c>
      <c r="B104" s="1" t="s">
        <v>158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1</v>
      </c>
      <c r="I104" s="2">
        <v>1</v>
      </c>
      <c r="J104" s="2">
        <v>0</v>
      </c>
      <c r="K104" s="2">
        <v>0</v>
      </c>
      <c r="L104" s="2">
        <v>0</v>
      </c>
      <c r="M104" s="2">
        <f t="shared" si="3"/>
        <v>0.14111328046371913</v>
      </c>
    </row>
    <row r="105" spans="1:13" ht="13.5">
      <c r="A105" t="s">
        <v>56</v>
      </c>
      <c r="B105" s="1" t="s">
        <v>159</v>
      </c>
      <c r="C105" s="2">
        <v>0</v>
      </c>
      <c r="D105" s="2">
        <v>1</v>
      </c>
      <c r="E105" s="2">
        <v>0</v>
      </c>
      <c r="F105" s="2">
        <v>0</v>
      </c>
      <c r="G105" s="2">
        <v>0</v>
      </c>
      <c r="H105" s="2">
        <v>1</v>
      </c>
      <c r="I105" s="2">
        <v>1</v>
      </c>
      <c r="J105" s="2">
        <v>0</v>
      </c>
      <c r="K105" s="2">
        <v>0</v>
      </c>
      <c r="L105" s="2">
        <v>0</v>
      </c>
      <c r="M105" s="2">
        <f t="shared" si="3"/>
        <v>0.5447373008387328</v>
      </c>
    </row>
    <row r="106" spans="1:13" ht="13.5">
      <c r="A106" t="s">
        <v>63</v>
      </c>
      <c r="B106" s="1" t="s">
        <v>166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1</v>
      </c>
      <c r="I106" s="2">
        <v>2</v>
      </c>
      <c r="J106" s="2">
        <v>2</v>
      </c>
      <c r="K106" s="2">
        <v>0</v>
      </c>
      <c r="L106" s="2">
        <v>0</v>
      </c>
      <c r="M106" s="2">
        <f t="shared" si="3"/>
        <v>0.05576652863056786</v>
      </c>
    </row>
    <row r="107" spans="1:13" ht="13.5">
      <c r="A107" t="s">
        <v>72</v>
      </c>
      <c r="B107" s="1" t="s">
        <v>175</v>
      </c>
      <c r="C107" s="2">
        <v>1</v>
      </c>
      <c r="D107" s="2">
        <v>1</v>
      </c>
      <c r="E107" s="2">
        <v>0</v>
      </c>
      <c r="F107" s="2">
        <v>0</v>
      </c>
      <c r="G107" s="2">
        <v>0</v>
      </c>
      <c r="H107" s="2">
        <v>1</v>
      </c>
      <c r="I107" s="2">
        <v>3</v>
      </c>
      <c r="J107" s="2">
        <v>1</v>
      </c>
      <c r="K107" s="2">
        <v>2</v>
      </c>
      <c r="L107" s="2">
        <v>1</v>
      </c>
      <c r="M107" s="2">
        <f t="shared" si="3"/>
        <v>0.03373039056270711</v>
      </c>
    </row>
    <row r="108" spans="1:13" ht="13.5">
      <c r="A108" t="s">
        <v>79</v>
      </c>
      <c r="B108" s="1" t="s">
        <v>182</v>
      </c>
      <c r="C108" s="2">
        <v>1</v>
      </c>
      <c r="D108" s="2">
        <v>0</v>
      </c>
      <c r="E108" s="2">
        <v>0</v>
      </c>
      <c r="F108" s="2">
        <v>0</v>
      </c>
      <c r="G108" s="2">
        <v>0</v>
      </c>
      <c r="H108" s="2">
        <v>1</v>
      </c>
      <c r="I108" s="2">
        <v>4</v>
      </c>
      <c r="J108" s="2">
        <v>1</v>
      </c>
      <c r="K108" s="2">
        <v>1</v>
      </c>
      <c r="L108" s="2">
        <v>1</v>
      </c>
      <c r="M108" s="2">
        <f t="shared" si="3"/>
        <v>0.057756314730412435</v>
      </c>
    </row>
    <row r="109" spans="1:13" ht="13.5">
      <c r="A109" s="5" t="s">
        <v>64</v>
      </c>
      <c r="B109" s="5" t="s">
        <v>167</v>
      </c>
      <c r="C109" s="6">
        <v>1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2</v>
      </c>
      <c r="K109" s="6">
        <v>2</v>
      </c>
      <c r="L109" s="6">
        <v>0</v>
      </c>
      <c r="M109" s="6">
        <f t="shared" si="3"/>
        <v>0.28967221378430086</v>
      </c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Pengting</cp:lastModifiedBy>
  <dcterms:created xsi:type="dcterms:W3CDTF">2011-12-27T06:17:37Z</dcterms:created>
  <dcterms:modified xsi:type="dcterms:W3CDTF">2013-03-06T08:45:19Z</dcterms:modified>
  <cp:category/>
  <cp:version/>
  <cp:contentType/>
  <cp:contentStatus/>
</cp:coreProperties>
</file>