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21" windowWidth="29955" windowHeight="13620" activeTab="0"/>
  </bookViews>
  <sheets>
    <sheet name="micoindels coded as binary data" sheetId="1" r:id="rId1"/>
  </sheets>
  <definedNames>
    <definedName name="_xlnm.Print_Area" localSheetId="0">'micoindels coded as binary data'!$A$1:$AU$75</definedName>
  </definedNames>
  <calcPr fullCalcOnLoad="1"/>
</workbook>
</file>

<file path=xl/sharedStrings.xml><?xml version="1.0" encoding="utf-8"?>
<sst xmlns="http://schemas.openxmlformats.org/spreadsheetml/2006/main" count="200" uniqueCount="23">
  <si>
    <t>Mac.1.0</t>
  </si>
  <si>
    <t>Mac.1.1</t>
  </si>
  <si>
    <t>Mac.1.2</t>
  </si>
  <si>
    <t>Mac.1.3</t>
  </si>
  <si>
    <t>Mac.1.4</t>
  </si>
  <si>
    <t>.</t>
  </si>
  <si>
    <t>#1</t>
  </si>
  <si>
    <t>#2</t>
  </si>
  <si>
    <t>#3</t>
  </si>
  <si>
    <t>#5</t>
  </si>
  <si>
    <t>#6</t>
  </si>
  <si>
    <t>#7</t>
  </si>
  <si>
    <t>#8</t>
  </si>
  <si>
    <t>position (within intron)</t>
  </si>
  <si>
    <t>position (within concatenated alignment)</t>
  </si>
  <si>
    <t>Cal.1.1</t>
  </si>
  <si>
    <t>Cal.1.2</t>
  </si>
  <si>
    <t>Cal.1.3</t>
  </si>
  <si>
    <t>Cal.1.4</t>
  </si>
  <si>
    <t>human.1A</t>
  </si>
  <si>
    <t>human.1B</t>
  </si>
  <si>
    <t>human.1C</t>
  </si>
  <si>
    <t>paralog / intron: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</si>
</sst>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color indexed="8"/>
      <name val="Calibri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2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textRotation="18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textRotation="18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textRotation="18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30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NumberFormat="1" applyFill="1" applyAlignment="1">
      <alignment horizontal="center"/>
    </xf>
    <xf numFmtId="0" fontId="0" fillId="30" borderId="0" xfId="0" applyNumberFormat="1" applyFill="1" applyAlignment="1">
      <alignment horizontal="center"/>
    </xf>
    <xf numFmtId="0" fontId="0" fillId="31" borderId="0" xfId="0" applyNumberFormat="1" applyFill="1" applyAlignment="1">
      <alignment horizontal="center"/>
    </xf>
    <xf numFmtId="0" fontId="0" fillId="30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5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18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5"/>
  <sheetViews>
    <sheetView tabSelected="1" zoomScalePageLayoutView="0" workbookViewId="0" topLeftCell="A61">
      <selection activeCell="A75" sqref="A1:AU75"/>
    </sheetView>
  </sheetViews>
  <sheetFormatPr defaultColWidth="3.140625" defaultRowHeight="15"/>
  <cols>
    <col min="1" max="1" width="15.28125" style="0" customWidth="1"/>
    <col min="2" max="43" width="3.140625" style="0" customWidth="1"/>
    <col min="44" max="44" width="3.28125" style="0" customWidth="1"/>
    <col min="45" max="56" width="3.140625" style="0" customWidth="1"/>
    <col min="57" max="57" width="10.28125" style="0" customWidth="1"/>
    <col min="58" max="87" width="3.140625" style="0" customWidth="1"/>
    <col min="88" max="88" width="9.140625" style="0" customWidth="1"/>
    <col min="89" max="119" width="3.140625" style="0" customWidth="1"/>
    <col min="120" max="120" width="6.8515625" style="0" customWidth="1"/>
    <col min="121" max="134" width="3.140625" style="0" customWidth="1"/>
    <col min="135" max="135" width="8.421875" style="0" customWidth="1"/>
    <col min="136" max="145" width="3.140625" style="0" customWidth="1"/>
    <col min="146" max="146" width="9.140625" style="0" customWidth="1"/>
    <col min="147" max="173" width="3.28125" style="0" customWidth="1"/>
  </cols>
  <sheetData>
    <row r="1" spans="1:43" ht="15" customHeight="1">
      <c r="A1" t="s">
        <v>22</v>
      </c>
      <c r="B1" t="s">
        <v>6</v>
      </c>
      <c r="AQ1" t="s">
        <v>6</v>
      </c>
    </row>
    <row r="2" spans="1:43" ht="15">
      <c r="A2" s="7" t="s">
        <v>0</v>
      </c>
      <c r="B2" s="5" t="s">
        <v>5</v>
      </c>
      <c r="C2" s="5" t="s">
        <v>5</v>
      </c>
      <c r="D2" s="5" t="s">
        <v>5</v>
      </c>
      <c r="E2" s="22" t="s">
        <v>5</v>
      </c>
      <c r="F2" s="5" t="s">
        <v>5</v>
      </c>
      <c r="G2" s="5" t="s">
        <v>5</v>
      </c>
      <c r="H2" s="5" t="s">
        <v>5</v>
      </c>
      <c r="I2" s="5" t="s">
        <v>5</v>
      </c>
      <c r="J2" s="22" t="s">
        <v>5</v>
      </c>
      <c r="K2" s="5" t="s">
        <v>5</v>
      </c>
      <c r="L2" s="5" t="s">
        <v>5</v>
      </c>
      <c r="M2" s="5" t="s">
        <v>5</v>
      </c>
      <c r="N2" s="5" t="s">
        <v>5</v>
      </c>
      <c r="O2" s="22" t="s">
        <v>5</v>
      </c>
      <c r="P2" s="22" t="s">
        <v>5</v>
      </c>
      <c r="Q2" s="5" t="s">
        <v>5</v>
      </c>
      <c r="R2" s="5" t="s">
        <v>5</v>
      </c>
      <c r="S2" s="5" t="s">
        <v>5</v>
      </c>
      <c r="T2" s="5" t="s">
        <v>5</v>
      </c>
      <c r="U2" s="5" t="s">
        <v>5</v>
      </c>
      <c r="V2" s="5" t="s">
        <v>5</v>
      </c>
      <c r="W2" s="5" t="s">
        <v>5</v>
      </c>
      <c r="X2" s="35">
        <v>1</v>
      </c>
      <c r="Y2" s="5">
        <v>1</v>
      </c>
      <c r="Z2" s="5">
        <v>1</v>
      </c>
      <c r="AA2" s="5">
        <v>0</v>
      </c>
      <c r="AB2" s="35">
        <v>1</v>
      </c>
      <c r="AC2" s="5">
        <v>0</v>
      </c>
      <c r="AD2" s="5">
        <v>1</v>
      </c>
      <c r="AE2" s="5">
        <v>1</v>
      </c>
      <c r="AF2" s="5">
        <v>1</v>
      </c>
      <c r="AG2" s="5">
        <v>1</v>
      </c>
      <c r="AH2" s="35">
        <v>1</v>
      </c>
      <c r="AI2" s="5">
        <v>1</v>
      </c>
      <c r="AJ2" s="8">
        <v>1</v>
      </c>
      <c r="AK2" s="8">
        <v>0</v>
      </c>
      <c r="AL2" s="8">
        <v>1</v>
      </c>
      <c r="AM2" s="8">
        <v>1</v>
      </c>
      <c r="AN2" s="8">
        <v>1</v>
      </c>
      <c r="AO2" s="8">
        <v>1</v>
      </c>
      <c r="AP2" s="8">
        <v>1</v>
      </c>
      <c r="AQ2" s="5">
        <v>1</v>
      </c>
    </row>
    <row r="3" spans="1:43" ht="15">
      <c r="A3" s="7" t="s">
        <v>15</v>
      </c>
      <c r="B3" s="5">
        <v>1</v>
      </c>
      <c r="C3" s="25">
        <v>0</v>
      </c>
      <c r="D3" s="5">
        <v>1</v>
      </c>
      <c r="E3" s="24">
        <v>0</v>
      </c>
      <c r="F3" s="25">
        <v>1</v>
      </c>
      <c r="G3" s="5">
        <v>1</v>
      </c>
      <c r="H3" s="25">
        <v>0</v>
      </c>
      <c r="I3" s="5">
        <v>1</v>
      </c>
      <c r="J3" s="22">
        <v>1</v>
      </c>
      <c r="K3" s="5">
        <v>1</v>
      </c>
      <c r="L3" s="5">
        <v>1</v>
      </c>
      <c r="M3" s="25">
        <v>0</v>
      </c>
      <c r="N3" s="5">
        <v>0</v>
      </c>
      <c r="O3" s="22">
        <v>0</v>
      </c>
      <c r="P3" s="22">
        <v>0</v>
      </c>
      <c r="Q3" s="35">
        <v>0</v>
      </c>
      <c r="R3" s="5">
        <v>1</v>
      </c>
      <c r="S3" s="5">
        <v>0</v>
      </c>
      <c r="T3" s="5" t="s">
        <v>5</v>
      </c>
      <c r="U3" s="5" t="s">
        <v>5</v>
      </c>
      <c r="V3" s="5">
        <v>1</v>
      </c>
      <c r="W3" s="5">
        <v>1</v>
      </c>
      <c r="X3" s="35">
        <v>1</v>
      </c>
      <c r="Y3" s="5">
        <v>1</v>
      </c>
      <c r="Z3" s="5">
        <v>1</v>
      </c>
      <c r="AA3" s="5">
        <v>0</v>
      </c>
      <c r="AB3" s="35">
        <v>1</v>
      </c>
      <c r="AC3" s="5">
        <v>0</v>
      </c>
      <c r="AD3" s="5">
        <v>1</v>
      </c>
      <c r="AE3" s="5">
        <v>1</v>
      </c>
      <c r="AF3" s="5">
        <v>1</v>
      </c>
      <c r="AG3" s="5">
        <v>1</v>
      </c>
      <c r="AH3" s="35">
        <v>1</v>
      </c>
      <c r="AI3" s="5">
        <v>1</v>
      </c>
      <c r="AJ3" s="8">
        <v>1</v>
      </c>
      <c r="AK3" s="8">
        <v>0</v>
      </c>
      <c r="AL3" s="8">
        <v>1</v>
      </c>
      <c r="AM3" s="8">
        <v>1</v>
      </c>
      <c r="AN3" s="8">
        <v>1</v>
      </c>
      <c r="AO3" s="8">
        <v>1</v>
      </c>
      <c r="AP3" s="8">
        <v>1</v>
      </c>
      <c r="AQ3" s="5">
        <v>1</v>
      </c>
    </row>
    <row r="4" spans="1:43" ht="15">
      <c r="A4" s="7"/>
      <c r="B4" s="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8"/>
      <c r="AL4" s="8"/>
      <c r="AM4" s="8"/>
      <c r="AN4" s="8"/>
      <c r="AO4" s="8"/>
      <c r="AP4" s="8"/>
      <c r="AQ4" s="5"/>
    </row>
    <row r="5" spans="1:43" ht="15">
      <c r="A5" s="7" t="s">
        <v>19</v>
      </c>
      <c r="B5" s="5">
        <v>1</v>
      </c>
      <c r="C5" s="25">
        <v>0</v>
      </c>
      <c r="D5" s="5">
        <v>1</v>
      </c>
      <c r="E5" s="5">
        <v>1</v>
      </c>
      <c r="F5" s="25">
        <v>1</v>
      </c>
      <c r="G5" s="5">
        <v>1</v>
      </c>
      <c r="H5" s="25">
        <v>0</v>
      </c>
      <c r="I5" s="5">
        <v>1</v>
      </c>
      <c r="J5" s="22">
        <v>0</v>
      </c>
      <c r="K5" s="5">
        <v>1</v>
      </c>
      <c r="L5" s="5">
        <v>1</v>
      </c>
      <c r="M5" s="25">
        <v>0</v>
      </c>
      <c r="N5" s="5">
        <v>0</v>
      </c>
      <c r="O5" s="22">
        <v>0</v>
      </c>
      <c r="P5" s="22">
        <v>0</v>
      </c>
      <c r="Q5" s="10">
        <v>1</v>
      </c>
      <c r="R5" s="5">
        <v>1</v>
      </c>
      <c r="S5" s="5">
        <v>0</v>
      </c>
      <c r="T5" s="5">
        <v>1</v>
      </c>
      <c r="U5" s="5">
        <v>0</v>
      </c>
      <c r="V5" s="5">
        <v>1</v>
      </c>
      <c r="W5" s="5">
        <v>1</v>
      </c>
      <c r="X5" s="10">
        <v>0</v>
      </c>
      <c r="Y5" s="5">
        <v>1</v>
      </c>
      <c r="Z5" s="5">
        <v>1</v>
      </c>
      <c r="AA5" s="5">
        <v>0</v>
      </c>
      <c r="AB5" s="20">
        <v>1</v>
      </c>
      <c r="AC5" s="10">
        <v>1</v>
      </c>
      <c r="AD5" s="5">
        <v>1</v>
      </c>
      <c r="AE5" s="5">
        <v>1</v>
      </c>
      <c r="AF5" s="5">
        <v>1</v>
      </c>
      <c r="AG5" s="5">
        <v>1</v>
      </c>
      <c r="AH5" s="10">
        <v>0</v>
      </c>
      <c r="AI5" s="5">
        <v>1</v>
      </c>
      <c r="AJ5" s="8">
        <v>1</v>
      </c>
      <c r="AK5" s="8">
        <v>0</v>
      </c>
      <c r="AL5" s="8">
        <v>1</v>
      </c>
      <c r="AM5" s="8">
        <v>1</v>
      </c>
      <c r="AN5" s="8">
        <v>1</v>
      </c>
      <c r="AO5" s="8">
        <v>1</v>
      </c>
      <c r="AP5" s="14">
        <v>0</v>
      </c>
      <c r="AQ5" s="10">
        <v>0</v>
      </c>
    </row>
    <row r="6" spans="1:43" ht="15">
      <c r="A6" s="7" t="s">
        <v>1</v>
      </c>
      <c r="B6" s="5">
        <v>1</v>
      </c>
      <c r="C6" s="25">
        <v>0</v>
      </c>
      <c r="D6" s="5">
        <v>1</v>
      </c>
      <c r="E6" s="22">
        <v>1</v>
      </c>
      <c r="F6" s="25">
        <v>1</v>
      </c>
      <c r="G6" s="5">
        <v>1</v>
      </c>
      <c r="H6" s="25">
        <v>0</v>
      </c>
      <c r="I6" s="5">
        <v>1</v>
      </c>
      <c r="J6" s="22">
        <v>0</v>
      </c>
      <c r="K6" s="5">
        <v>1</v>
      </c>
      <c r="L6" s="5">
        <v>1</v>
      </c>
      <c r="M6" s="25">
        <v>0</v>
      </c>
      <c r="N6" s="5">
        <v>0</v>
      </c>
      <c r="O6" s="22">
        <v>0</v>
      </c>
      <c r="P6" s="22">
        <v>0</v>
      </c>
      <c r="Q6" s="10">
        <v>1</v>
      </c>
      <c r="R6" s="5">
        <v>1</v>
      </c>
      <c r="S6" s="5">
        <v>0</v>
      </c>
      <c r="T6" s="5">
        <v>1</v>
      </c>
      <c r="U6" s="5">
        <v>0</v>
      </c>
      <c r="V6" s="5">
        <v>1</v>
      </c>
      <c r="W6" s="5">
        <v>1</v>
      </c>
      <c r="X6" s="10">
        <v>0</v>
      </c>
      <c r="Y6" s="5">
        <v>1</v>
      </c>
      <c r="Z6" s="5">
        <v>1</v>
      </c>
      <c r="AA6" s="5">
        <v>0</v>
      </c>
      <c r="AB6" s="10">
        <v>0</v>
      </c>
      <c r="AC6" s="10">
        <v>1</v>
      </c>
      <c r="AD6" s="5">
        <v>1</v>
      </c>
      <c r="AE6" s="5">
        <v>1</v>
      </c>
      <c r="AF6" s="5">
        <v>1</v>
      </c>
      <c r="AG6" s="5">
        <v>1</v>
      </c>
      <c r="AH6" s="10">
        <v>0</v>
      </c>
      <c r="AI6" s="5">
        <v>1</v>
      </c>
      <c r="AJ6" s="8">
        <v>1</v>
      </c>
      <c r="AK6" s="5" t="s">
        <v>5</v>
      </c>
      <c r="AL6" s="8">
        <v>1</v>
      </c>
      <c r="AM6" s="8">
        <v>1</v>
      </c>
      <c r="AN6" s="8">
        <v>1</v>
      </c>
      <c r="AO6" s="8">
        <v>1</v>
      </c>
      <c r="AP6" s="10">
        <v>0</v>
      </c>
      <c r="AQ6" s="10">
        <v>0</v>
      </c>
    </row>
    <row r="7" spans="1:43" ht="15">
      <c r="A7" s="7" t="s">
        <v>16</v>
      </c>
      <c r="B7" s="5">
        <v>1</v>
      </c>
      <c r="C7" s="25">
        <v>0</v>
      </c>
      <c r="D7" s="5">
        <v>1</v>
      </c>
      <c r="E7" s="22" t="s">
        <v>5</v>
      </c>
      <c r="F7" s="25">
        <v>1</v>
      </c>
      <c r="G7" s="5">
        <v>1</v>
      </c>
      <c r="H7" s="25">
        <v>0</v>
      </c>
      <c r="I7" s="5">
        <v>1</v>
      </c>
      <c r="J7" s="22">
        <v>1</v>
      </c>
      <c r="K7" s="5">
        <v>1</v>
      </c>
      <c r="L7" s="5" t="s">
        <v>5</v>
      </c>
      <c r="M7" s="25">
        <v>0</v>
      </c>
      <c r="N7" s="5">
        <v>0</v>
      </c>
      <c r="O7" s="22">
        <v>0</v>
      </c>
      <c r="P7" s="22">
        <v>0</v>
      </c>
      <c r="Q7" s="10">
        <v>1</v>
      </c>
      <c r="R7" s="5">
        <v>1</v>
      </c>
      <c r="S7" s="5">
        <v>0</v>
      </c>
      <c r="T7" s="5">
        <v>1</v>
      </c>
      <c r="U7" s="5" t="s">
        <v>5</v>
      </c>
      <c r="V7" s="5" t="s">
        <v>5</v>
      </c>
      <c r="W7" s="5" t="s">
        <v>5</v>
      </c>
      <c r="X7" s="5" t="s">
        <v>5</v>
      </c>
      <c r="Y7" s="5">
        <v>1</v>
      </c>
      <c r="Z7" s="5">
        <v>1</v>
      </c>
      <c r="AA7" s="9">
        <v>1</v>
      </c>
      <c r="AB7" s="10">
        <v>0</v>
      </c>
      <c r="AC7" s="5">
        <v>0</v>
      </c>
      <c r="AD7" s="5">
        <v>1</v>
      </c>
      <c r="AE7" s="5">
        <v>1</v>
      </c>
      <c r="AF7" s="5">
        <v>1</v>
      </c>
      <c r="AG7" s="5">
        <v>1</v>
      </c>
      <c r="AH7" s="10">
        <v>0</v>
      </c>
      <c r="AI7" s="5">
        <v>1</v>
      </c>
      <c r="AJ7" s="12">
        <v>0</v>
      </c>
      <c r="AK7" s="8">
        <v>0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5">
        <v>1</v>
      </c>
    </row>
    <row r="8" spans="1:43" ht="15">
      <c r="A8" s="7"/>
      <c r="B8" s="5"/>
      <c r="C8" s="5"/>
      <c r="D8" s="5"/>
      <c r="E8" s="22"/>
      <c r="F8" s="5"/>
      <c r="G8" s="5"/>
      <c r="H8" s="5"/>
      <c r="I8" s="5"/>
      <c r="J8" s="22"/>
      <c r="K8" s="5"/>
      <c r="L8" s="5"/>
      <c r="M8" s="5"/>
      <c r="N8" s="5"/>
      <c r="O8" s="22"/>
      <c r="P8" s="2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8"/>
      <c r="AK8" s="8"/>
      <c r="AL8" s="8"/>
      <c r="AM8" s="8"/>
      <c r="AN8" s="8"/>
      <c r="AO8" s="8"/>
      <c r="AP8" s="8"/>
      <c r="AQ8" s="5"/>
    </row>
    <row r="9" spans="1:43" ht="15">
      <c r="A9" s="7" t="s">
        <v>20</v>
      </c>
      <c r="B9" s="5">
        <v>1</v>
      </c>
      <c r="C9" s="5">
        <v>1</v>
      </c>
      <c r="D9" s="9">
        <v>0</v>
      </c>
      <c r="E9" s="24">
        <v>0</v>
      </c>
      <c r="F9" s="5">
        <v>0</v>
      </c>
      <c r="G9" s="5">
        <v>1</v>
      </c>
      <c r="H9" s="5">
        <v>1</v>
      </c>
      <c r="I9" s="9">
        <v>0</v>
      </c>
      <c r="J9" s="22">
        <v>1</v>
      </c>
      <c r="K9" s="9">
        <v>0</v>
      </c>
      <c r="L9" s="5" t="s">
        <v>5</v>
      </c>
      <c r="M9" s="5" t="s">
        <v>5</v>
      </c>
      <c r="N9" s="5" t="s">
        <v>5</v>
      </c>
      <c r="O9" s="22" t="s">
        <v>5</v>
      </c>
      <c r="P9" s="22" t="s">
        <v>5</v>
      </c>
      <c r="Q9" s="5" t="s">
        <v>5</v>
      </c>
      <c r="R9" s="5" t="s">
        <v>5</v>
      </c>
      <c r="S9" s="5" t="s">
        <v>5</v>
      </c>
      <c r="T9" s="5" t="s">
        <v>5</v>
      </c>
      <c r="U9" s="5" t="s">
        <v>5</v>
      </c>
      <c r="V9" s="5" t="s">
        <v>5</v>
      </c>
      <c r="W9" s="5" t="s">
        <v>5</v>
      </c>
      <c r="X9" s="5">
        <v>1</v>
      </c>
      <c r="Y9" s="9">
        <v>0</v>
      </c>
      <c r="Z9" s="5">
        <v>1</v>
      </c>
      <c r="AA9" s="9">
        <v>1</v>
      </c>
      <c r="AB9" s="5">
        <v>1</v>
      </c>
      <c r="AC9" s="5">
        <v>0</v>
      </c>
      <c r="AD9" s="9">
        <v>0</v>
      </c>
      <c r="AE9" s="5">
        <v>1</v>
      </c>
      <c r="AF9" s="5">
        <v>1</v>
      </c>
      <c r="AG9" s="9">
        <v>0</v>
      </c>
      <c r="AH9" s="5">
        <v>1</v>
      </c>
      <c r="AI9" s="5">
        <v>1</v>
      </c>
      <c r="AJ9" s="8">
        <v>1</v>
      </c>
      <c r="AK9" s="8">
        <v>0</v>
      </c>
      <c r="AL9" s="8">
        <v>1</v>
      </c>
      <c r="AM9" s="8">
        <v>1</v>
      </c>
      <c r="AN9" s="13">
        <v>0</v>
      </c>
      <c r="AO9" s="13">
        <v>0</v>
      </c>
      <c r="AP9" s="5" t="s">
        <v>5</v>
      </c>
      <c r="AQ9" s="5">
        <v>1</v>
      </c>
    </row>
    <row r="10" spans="1:43" ht="15">
      <c r="A10" s="7" t="s">
        <v>2</v>
      </c>
      <c r="B10" s="9">
        <v>0</v>
      </c>
      <c r="C10" s="5">
        <v>1</v>
      </c>
      <c r="D10" s="9">
        <v>0</v>
      </c>
      <c r="E10" s="23">
        <v>2</v>
      </c>
      <c r="F10" s="5">
        <v>0</v>
      </c>
      <c r="G10" s="5">
        <v>1</v>
      </c>
      <c r="H10" s="5">
        <v>1</v>
      </c>
      <c r="I10" s="9">
        <v>0</v>
      </c>
      <c r="J10" s="22">
        <v>0</v>
      </c>
      <c r="K10" s="9">
        <v>0</v>
      </c>
      <c r="L10" s="9">
        <v>0</v>
      </c>
      <c r="M10" s="5">
        <v>1</v>
      </c>
      <c r="N10" s="35">
        <v>0</v>
      </c>
      <c r="O10" s="23">
        <v>1</v>
      </c>
      <c r="P10" s="22">
        <v>0</v>
      </c>
      <c r="Q10" s="5">
        <v>0</v>
      </c>
      <c r="R10" s="9">
        <v>0</v>
      </c>
      <c r="S10" s="9">
        <v>1</v>
      </c>
      <c r="T10" s="5">
        <v>1</v>
      </c>
      <c r="U10" s="5">
        <v>0</v>
      </c>
      <c r="V10" s="5">
        <v>1</v>
      </c>
      <c r="W10" s="9">
        <v>0</v>
      </c>
      <c r="X10" s="5">
        <v>1</v>
      </c>
      <c r="Y10" s="9">
        <v>0</v>
      </c>
      <c r="Z10" s="5" t="s">
        <v>5</v>
      </c>
      <c r="AA10" s="9">
        <v>1</v>
      </c>
      <c r="AB10" s="5">
        <v>1</v>
      </c>
      <c r="AC10" s="5">
        <v>0</v>
      </c>
      <c r="AD10" s="9">
        <v>0</v>
      </c>
      <c r="AE10" s="5">
        <v>1</v>
      </c>
      <c r="AF10" s="5">
        <v>1</v>
      </c>
      <c r="AG10" s="9">
        <v>0</v>
      </c>
      <c r="AH10" s="5">
        <v>1</v>
      </c>
      <c r="AI10" s="5">
        <v>1</v>
      </c>
      <c r="AJ10" s="8">
        <v>1</v>
      </c>
      <c r="AK10" s="13">
        <v>1</v>
      </c>
      <c r="AL10" s="8">
        <v>1</v>
      </c>
      <c r="AM10" s="8">
        <v>1</v>
      </c>
      <c r="AN10" s="13">
        <v>0</v>
      </c>
      <c r="AO10" s="13">
        <v>0</v>
      </c>
      <c r="AP10" s="8" t="s">
        <v>5</v>
      </c>
      <c r="AQ10" s="5">
        <v>1</v>
      </c>
    </row>
    <row r="11" spans="1:43" ht="15">
      <c r="A11" s="7" t="s">
        <v>3</v>
      </c>
      <c r="B11" s="9">
        <v>0</v>
      </c>
      <c r="C11" s="5">
        <v>1</v>
      </c>
      <c r="D11" s="9">
        <v>0</v>
      </c>
      <c r="E11" s="23">
        <v>2</v>
      </c>
      <c r="F11" s="5">
        <v>0</v>
      </c>
      <c r="G11" s="5">
        <v>1</v>
      </c>
      <c r="H11" s="5">
        <v>1</v>
      </c>
      <c r="I11" s="9">
        <v>0</v>
      </c>
      <c r="J11" s="22">
        <v>0</v>
      </c>
      <c r="K11" s="9">
        <v>0</v>
      </c>
      <c r="L11" s="9">
        <v>0</v>
      </c>
      <c r="M11" s="5">
        <v>1</v>
      </c>
      <c r="N11" s="35">
        <v>0</v>
      </c>
      <c r="O11" s="23">
        <v>1</v>
      </c>
      <c r="P11" s="22">
        <v>0</v>
      </c>
      <c r="Q11" s="5">
        <v>0</v>
      </c>
      <c r="R11" s="9">
        <v>0</v>
      </c>
      <c r="S11" s="9">
        <v>1</v>
      </c>
      <c r="T11" s="5">
        <v>1</v>
      </c>
      <c r="U11" s="5">
        <v>0</v>
      </c>
      <c r="V11" s="5">
        <v>1</v>
      </c>
      <c r="W11" s="9">
        <v>0</v>
      </c>
      <c r="X11" s="5">
        <v>1</v>
      </c>
      <c r="Y11" s="9">
        <v>0</v>
      </c>
      <c r="Z11" s="5">
        <v>1</v>
      </c>
      <c r="AA11" s="9">
        <v>1</v>
      </c>
      <c r="AB11" s="5">
        <v>1</v>
      </c>
      <c r="AC11" s="5">
        <v>0</v>
      </c>
      <c r="AD11" s="9">
        <v>0</v>
      </c>
      <c r="AE11" s="5">
        <v>1</v>
      </c>
      <c r="AF11" s="5">
        <v>1</v>
      </c>
      <c r="AG11" s="9">
        <v>0</v>
      </c>
      <c r="AH11" s="5">
        <v>1</v>
      </c>
      <c r="AI11" s="5">
        <v>1</v>
      </c>
      <c r="AJ11" s="8">
        <v>1</v>
      </c>
      <c r="AK11" s="13">
        <v>1</v>
      </c>
      <c r="AL11" s="8">
        <v>1</v>
      </c>
      <c r="AM11" s="8">
        <v>1</v>
      </c>
      <c r="AN11" s="13">
        <v>0</v>
      </c>
      <c r="AO11" s="13">
        <v>0</v>
      </c>
      <c r="AP11" s="8" t="s">
        <v>5</v>
      </c>
      <c r="AQ11" s="5">
        <v>1</v>
      </c>
    </row>
    <row r="12" spans="1:43" ht="15">
      <c r="A12" s="7" t="s">
        <v>17</v>
      </c>
      <c r="B12" s="5">
        <v>1</v>
      </c>
      <c r="C12" s="5">
        <v>1</v>
      </c>
      <c r="D12" s="5">
        <v>1</v>
      </c>
      <c r="E12" s="24">
        <v>3</v>
      </c>
      <c r="F12" s="5">
        <v>0</v>
      </c>
      <c r="G12" s="5">
        <v>1</v>
      </c>
      <c r="H12" s="5">
        <v>1</v>
      </c>
      <c r="I12" s="9">
        <v>0</v>
      </c>
      <c r="J12" s="22">
        <v>0</v>
      </c>
      <c r="K12" s="9">
        <v>0</v>
      </c>
      <c r="L12" s="9">
        <v>0</v>
      </c>
      <c r="M12" s="5">
        <v>1</v>
      </c>
      <c r="N12" s="35">
        <v>0</v>
      </c>
      <c r="O12" s="23">
        <v>1</v>
      </c>
      <c r="P12" s="22">
        <v>0</v>
      </c>
      <c r="Q12" s="5">
        <v>0</v>
      </c>
      <c r="R12" s="5">
        <v>1</v>
      </c>
      <c r="S12" s="5">
        <v>0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8" t="s">
        <v>5</v>
      </c>
      <c r="AK12" s="8" t="s">
        <v>5</v>
      </c>
      <c r="AL12" s="8" t="s">
        <v>5</v>
      </c>
      <c r="AM12" s="8" t="s">
        <v>5</v>
      </c>
      <c r="AN12" s="13">
        <v>0</v>
      </c>
      <c r="AO12" s="8" t="s">
        <v>5</v>
      </c>
      <c r="AP12" s="8" t="s">
        <v>5</v>
      </c>
      <c r="AQ12" s="5">
        <v>1</v>
      </c>
    </row>
    <row r="13" spans="1:43" ht="15">
      <c r="A13" s="7"/>
      <c r="B13" s="5"/>
      <c r="C13" s="5"/>
      <c r="D13" s="5"/>
      <c r="E13" s="22"/>
      <c r="F13" s="5"/>
      <c r="G13" s="5"/>
      <c r="H13" s="5"/>
      <c r="I13" s="5"/>
      <c r="J13" s="22"/>
      <c r="K13" s="5"/>
      <c r="L13" s="5"/>
      <c r="M13" s="5"/>
      <c r="N13" s="5"/>
      <c r="O13" s="22"/>
      <c r="P13" s="2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8"/>
      <c r="AK13" s="8"/>
      <c r="AL13" s="8"/>
      <c r="AM13" s="8"/>
      <c r="AN13" s="8"/>
      <c r="AO13" s="8"/>
      <c r="AP13" s="5"/>
      <c r="AQ13" s="5"/>
    </row>
    <row r="14" spans="1:43" ht="15">
      <c r="A14" s="7" t="s">
        <v>21</v>
      </c>
      <c r="B14" s="5">
        <v>1</v>
      </c>
      <c r="C14" s="5">
        <v>1</v>
      </c>
      <c r="D14" s="5">
        <v>1</v>
      </c>
      <c r="E14" s="22">
        <v>1</v>
      </c>
      <c r="F14" s="5">
        <v>0</v>
      </c>
      <c r="G14" s="11">
        <v>0</v>
      </c>
      <c r="H14" s="5">
        <v>1</v>
      </c>
      <c r="I14" s="5">
        <v>1</v>
      </c>
      <c r="J14" s="22">
        <v>0</v>
      </c>
      <c r="K14" s="5">
        <v>1</v>
      </c>
      <c r="L14" s="5">
        <v>1</v>
      </c>
      <c r="M14" s="5">
        <v>1</v>
      </c>
      <c r="N14" s="11">
        <v>1</v>
      </c>
      <c r="O14" s="22">
        <v>0</v>
      </c>
      <c r="P14" s="11">
        <v>1</v>
      </c>
      <c r="Q14" s="5">
        <v>0</v>
      </c>
      <c r="R14" s="5">
        <v>1</v>
      </c>
      <c r="S14" s="5">
        <v>0</v>
      </c>
      <c r="T14" s="11">
        <v>0</v>
      </c>
      <c r="U14" s="11">
        <v>1</v>
      </c>
      <c r="V14" s="11">
        <v>0</v>
      </c>
      <c r="W14" s="5">
        <v>1</v>
      </c>
      <c r="X14" s="5">
        <v>1</v>
      </c>
      <c r="Y14" s="5">
        <v>1</v>
      </c>
      <c r="Z14" s="11">
        <v>0</v>
      </c>
      <c r="AA14" s="5">
        <v>0</v>
      </c>
      <c r="AB14" s="5">
        <v>1</v>
      </c>
      <c r="AC14" s="5">
        <v>0</v>
      </c>
      <c r="AD14" s="5">
        <v>1</v>
      </c>
      <c r="AE14" s="11">
        <v>0</v>
      </c>
      <c r="AF14" s="11">
        <v>0</v>
      </c>
      <c r="AG14" s="5">
        <v>1</v>
      </c>
      <c r="AH14" s="5">
        <v>1</v>
      </c>
      <c r="AI14" s="5" t="s">
        <v>5</v>
      </c>
      <c r="AJ14" s="12">
        <v>0</v>
      </c>
      <c r="AK14" s="8">
        <v>0</v>
      </c>
      <c r="AL14" s="12">
        <v>0</v>
      </c>
      <c r="AM14" s="12">
        <v>0</v>
      </c>
      <c r="AN14" s="8">
        <v>1</v>
      </c>
      <c r="AO14" s="8">
        <v>1</v>
      </c>
      <c r="AP14" s="8">
        <v>1</v>
      </c>
      <c r="AQ14" s="5">
        <v>1</v>
      </c>
    </row>
    <row r="15" spans="1:43" ht="15">
      <c r="A15" s="7" t="s">
        <v>4</v>
      </c>
      <c r="B15" s="5">
        <v>1</v>
      </c>
      <c r="C15" s="5">
        <v>1</v>
      </c>
      <c r="D15" s="5">
        <v>1</v>
      </c>
      <c r="E15" s="22">
        <v>1</v>
      </c>
      <c r="F15" s="5">
        <v>0</v>
      </c>
      <c r="G15" s="11">
        <v>0</v>
      </c>
      <c r="H15" s="5">
        <v>1</v>
      </c>
      <c r="I15" s="5">
        <v>1</v>
      </c>
      <c r="J15" s="22">
        <v>0</v>
      </c>
      <c r="K15" s="5">
        <v>1</v>
      </c>
      <c r="L15" s="5">
        <v>1</v>
      </c>
      <c r="M15" s="5">
        <v>1</v>
      </c>
      <c r="N15" s="11">
        <v>1</v>
      </c>
      <c r="O15" s="22">
        <v>0</v>
      </c>
      <c r="P15" s="11">
        <v>1</v>
      </c>
      <c r="Q15" s="5">
        <v>0</v>
      </c>
      <c r="R15" s="5">
        <v>1</v>
      </c>
      <c r="S15" s="5">
        <v>0</v>
      </c>
      <c r="T15" s="11">
        <v>0</v>
      </c>
      <c r="U15" s="11">
        <v>1</v>
      </c>
      <c r="V15" s="11">
        <v>0</v>
      </c>
      <c r="W15" s="5">
        <v>1</v>
      </c>
      <c r="X15" s="5">
        <v>1</v>
      </c>
      <c r="Y15" s="5">
        <v>1</v>
      </c>
      <c r="Z15" s="11">
        <v>0</v>
      </c>
      <c r="AA15" s="5">
        <v>0</v>
      </c>
      <c r="AB15" s="5">
        <v>1</v>
      </c>
      <c r="AC15" s="5">
        <v>0</v>
      </c>
      <c r="AD15" s="5">
        <v>1</v>
      </c>
      <c r="AE15" s="11">
        <v>0</v>
      </c>
      <c r="AF15" s="11">
        <v>0</v>
      </c>
      <c r="AG15" s="5">
        <v>1</v>
      </c>
      <c r="AH15" s="5">
        <v>1</v>
      </c>
      <c r="AI15" s="11">
        <v>0</v>
      </c>
      <c r="AJ15" s="19">
        <v>1</v>
      </c>
      <c r="AK15" s="8">
        <v>0</v>
      </c>
      <c r="AL15" s="12">
        <v>0</v>
      </c>
      <c r="AM15" s="12">
        <v>0</v>
      </c>
      <c r="AN15" s="8">
        <v>1</v>
      </c>
      <c r="AO15" s="8">
        <v>1</v>
      </c>
      <c r="AP15" s="10">
        <v>0</v>
      </c>
      <c r="AQ15" s="5">
        <v>1</v>
      </c>
    </row>
    <row r="16" spans="1:43" ht="15">
      <c r="A16" s="7" t="s">
        <v>18</v>
      </c>
      <c r="B16" s="5">
        <v>1</v>
      </c>
      <c r="C16" s="5">
        <v>1</v>
      </c>
      <c r="D16" s="5">
        <v>1</v>
      </c>
      <c r="E16" s="5">
        <v>1</v>
      </c>
      <c r="F16" s="5">
        <v>0</v>
      </c>
      <c r="G16" s="11">
        <v>0</v>
      </c>
      <c r="H16" s="5">
        <v>1</v>
      </c>
      <c r="I16" s="5">
        <v>1</v>
      </c>
      <c r="J16" s="22">
        <v>0</v>
      </c>
      <c r="K16" s="5">
        <v>1</v>
      </c>
      <c r="L16" s="5">
        <v>1</v>
      </c>
      <c r="M16" s="5">
        <v>1</v>
      </c>
      <c r="N16" s="11">
        <v>1</v>
      </c>
      <c r="O16" s="22">
        <v>0</v>
      </c>
      <c r="P16" s="22">
        <v>0</v>
      </c>
      <c r="Q16" s="5" t="s">
        <v>5</v>
      </c>
      <c r="R16" s="5" t="s">
        <v>5</v>
      </c>
      <c r="S16" s="5">
        <v>0</v>
      </c>
      <c r="T16" s="11">
        <v>0</v>
      </c>
      <c r="U16" s="11">
        <v>1</v>
      </c>
      <c r="V16" s="11">
        <v>0</v>
      </c>
      <c r="W16" s="5">
        <v>1</v>
      </c>
      <c r="X16" s="5">
        <v>1</v>
      </c>
      <c r="Y16" s="5">
        <v>1</v>
      </c>
      <c r="Z16" s="11">
        <v>0</v>
      </c>
      <c r="AA16" s="5">
        <v>0</v>
      </c>
      <c r="AB16" s="5">
        <v>1</v>
      </c>
      <c r="AC16" s="5">
        <v>0</v>
      </c>
      <c r="AD16" s="5">
        <v>1</v>
      </c>
      <c r="AE16" s="5">
        <v>1</v>
      </c>
      <c r="AF16" s="11">
        <v>0</v>
      </c>
      <c r="AG16" s="5">
        <v>1</v>
      </c>
      <c r="AH16" s="5">
        <v>1</v>
      </c>
      <c r="AI16" s="11">
        <v>0</v>
      </c>
      <c r="AJ16" s="12">
        <v>0</v>
      </c>
      <c r="AK16" s="8">
        <v>0</v>
      </c>
      <c r="AL16" s="8">
        <v>1</v>
      </c>
      <c r="AM16" s="12">
        <v>0</v>
      </c>
      <c r="AN16" s="8">
        <v>1</v>
      </c>
      <c r="AO16" s="8">
        <v>1</v>
      </c>
      <c r="AP16" s="8">
        <v>1</v>
      </c>
      <c r="AQ16" s="5">
        <v>1</v>
      </c>
    </row>
    <row r="17" spans="1:43" s="4" customFormat="1" ht="25.5">
      <c r="A17" s="33" t="s">
        <v>13</v>
      </c>
      <c r="B17" s="6">
        <v>250</v>
      </c>
      <c r="C17" s="6">
        <v>395</v>
      </c>
      <c r="D17" s="6">
        <v>412</v>
      </c>
      <c r="E17" s="6">
        <v>424</v>
      </c>
      <c r="F17" s="6">
        <v>498</v>
      </c>
      <c r="G17" s="6">
        <v>508</v>
      </c>
      <c r="H17" s="6">
        <v>682</v>
      </c>
      <c r="I17" s="6">
        <v>710</v>
      </c>
      <c r="J17" s="6">
        <v>793</v>
      </c>
      <c r="K17" s="6">
        <v>885</v>
      </c>
      <c r="L17" s="6">
        <v>925</v>
      </c>
      <c r="M17" s="6">
        <v>1010</v>
      </c>
      <c r="N17" s="6">
        <v>1025</v>
      </c>
      <c r="O17" s="6">
        <v>1110</v>
      </c>
      <c r="P17" s="6">
        <v>1115</v>
      </c>
      <c r="Q17" s="6">
        <v>1250</v>
      </c>
      <c r="R17" s="6">
        <v>1260</v>
      </c>
      <c r="S17" s="6">
        <v>1305</v>
      </c>
      <c r="T17" s="6">
        <v>1395</v>
      </c>
      <c r="U17" s="6">
        <v>1440</v>
      </c>
      <c r="V17" s="6">
        <v>1530</v>
      </c>
      <c r="W17" s="6">
        <v>1531</v>
      </c>
      <c r="X17" s="6">
        <v>1770</v>
      </c>
      <c r="Y17" s="6">
        <v>1853</v>
      </c>
      <c r="Z17" s="6">
        <v>1913</v>
      </c>
      <c r="AA17" s="6">
        <v>2070</v>
      </c>
      <c r="AB17" s="6">
        <v>2160</v>
      </c>
      <c r="AC17" s="6">
        <v>2314</v>
      </c>
      <c r="AD17" s="6">
        <v>2325</v>
      </c>
      <c r="AE17" s="6">
        <v>2359</v>
      </c>
      <c r="AF17" s="6">
        <v>2414</v>
      </c>
      <c r="AG17" s="6">
        <v>2545</v>
      </c>
      <c r="AH17" s="6">
        <v>2548</v>
      </c>
      <c r="AI17" s="6">
        <v>2565</v>
      </c>
      <c r="AJ17" s="4">
        <v>2605</v>
      </c>
      <c r="AK17" s="4">
        <v>2645</v>
      </c>
      <c r="AL17" s="4">
        <v>2720</v>
      </c>
      <c r="AM17" s="4">
        <v>2765</v>
      </c>
      <c r="AN17" s="4">
        <v>2893</v>
      </c>
      <c r="AO17" s="4">
        <v>2913</v>
      </c>
      <c r="AP17" s="4">
        <v>2916</v>
      </c>
      <c r="AQ17" s="4">
        <v>2968</v>
      </c>
    </row>
    <row r="18" spans="1:87" ht="40.5" customHeight="1">
      <c r="A18" s="33" t="s">
        <v>14</v>
      </c>
      <c r="B18" s="6">
        <f>B17+0</f>
        <v>250</v>
      </c>
      <c r="C18" s="6">
        <f aca="true" t="shared" si="0" ref="C18:AQ18">C17+0</f>
        <v>395</v>
      </c>
      <c r="D18" s="6">
        <f t="shared" si="0"/>
        <v>412</v>
      </c>
      <c r="E18" s="6">
        <f t="shared" si="0"/>
        <v>424</v>
      </c>
      <c r="F18" s="6">
        <f t="shared" si="0"/>
        <v>498</v>
      </c>
      <c r="G18" s="6">
        <f t="shared" si="0"/>
        <v>508</v>
      </c>
      <c r="H18" s="6">
        <f t="shared" si="0"/>
        <v>682</v>
      </c>
      <c r="I18" s="6">
        <f t="shared" si="0"/>
        <v>710</v>
      </c>
      <c r="J18" s="6">
        <f t="shared" si="0"/>
        <v>793</v>
      </c>
      <c r="K18" s="6">
        <f t="shared" si="0"/>
        <v>885</v>
      </c>
      <c r="L18" s="6">
        <f t="shared" si="0"/>
        <v>925</v>
      </c>
      <c r="M18" s="6">
        <f t="shared" si="0"/>
        <v>1010</v>
      </c>
      <c r="N18" s="6">
        <f t="shared" si="0"/>
        <v>1025</v>
      </c>
      <c r="O18" s="6">
        <f t="shared" si="0"/>
        <v>1110</v>
      </c>
      <c r="P18" s="6">
        <f t="shared" si="0"/>
        <v>1115</v>
      </c>
      <c r="Q18" s="6">
        <f t="shared" si="0"/>
        <v>1250</v>
      </c>
      <c r="R18" s="6">
        <f t="shared" si="0"/>
        <v>1260</v>
      </c>
      <c r="S18" s="6">
        <f t="shared" si="0"/>
        <v>1305</v>
      </c>
      <c r="T18" s="6">
        <f t="shared" si="0"/>
        <v>1395</v>
      </c>
      <c r="U18" s="6">
        <f t="shared" si="0"/>
        <v>1440</v>
      </c>
      <c r="V18" s="6">
        <f t="shared" si="0"/>
        <v>1530</v>
      </c>
      <c r="W18" s="6">
        <f t="shared" si="0"/>
        <v>1531</v>
      </c>
      <c r="X18" s="6">
        <f t="shared" si="0"/>
        <v>1770</v>
      </c>
      <c r="Y18" s="6">
        <f t="shared" si="0"/>
        <v>1853</v>
      </c>
      <c r="Z18" s="6">
        <f t="shared" si="0"/>
        <v>1913</v>
      </c>
      <c r="AA18" s="6">
        <f t="shared" si="0"/>
        <v>2070</v>
      </c>
      <c r="AB18" s="6">
        <f t="shared" si="0"/>
        <v>2160</v>
      </c>
      <c r="AC18" s="6">
        <f t="shared" si="0"/>
        <v>2314</v>
      </c>
      <c r="AD18" s="6">
        <f t="shared" si="0"/>
        <v>2325</v>
      </c>
      <c r="AE18" s="6">
        <f t="shared" si="0"/>
        <v>2359</v>
      </c>
      <c r="AF18" s="6">
        <f t="shared" si="0"/>
        <v>2414</v>
      </c>
      <c r="AG18" s="6">
        <f t="shared" si="0"/>
        <v>2545</v>
      </c>
      <c r="AH18" s="6">
        <f t="shared" si="0"/>
        <v>2548</v>
      </c>
      <c r="AI18" s="6">
        <f t="shared" si="0"/>
        <v>2565</v>
      </c>
      <c r="AJ18" s="6">
        <f t="shared" si="0"/>
        <v>2605</v>
      </c>
      <c r="AK18" s="6">
        <f t="shared" si="0"/>
        <v>2645</v>
      </c>
      <c r="AL18" s="6">
        <f t="shared" si="0"/>
        <v>2720</v>
      </c>
      <c r="AM18" s="6">
        <f t="shared" si="0"/>
        <v>2765</v>
      </c>
      <c r="AN18" s="6">
        <f t="shared" si="0"/>
        <v>2893</v>
      </c>
      <c r="AO18" s="6">
        <f t="shared" si="0"/>
        <v>2913</v>
      </c>
      <c r="AP18" s="6">
        <f t="shared" si="0"/>
        <v>2916</v>
      </c>
      <c r="AQ18" s="6">
        <f t="shared" si="0"/>
        <v>2968</v>
      </c>
      <c r="CI18" s="6"/>
    </row>
    <row r="19" spans="1:35" ht="31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43" ht="15">
      <c r="A20" t="s">
        <v>22</v>
      </c>
      <c r="B20" t="s">
        <v>7</v>
      </c>
      <c r="M20" t="s">
        <v>7</v>
      </c>
      <c r="O20" t="s">
        <v>8</v>
      </c>
      <c r="AQ20" t="s">
        <v>8</v>
      </c>
    </row>
    <row r="21" spans="1:43" ht="15">
      <c r="A21" s="3" t="s">
        <v>0</v>
      </c>
      <c r="B21" s="1">
        <v>1</v>
      </c>
      <c r="C21" s="1">
        <v>1</v>
      </c>
      <c r="D21" s="1" t="s">
        <v>5</v>
      </c>
      <c r="E21" s="31">
        <v>0</v>
      </c>
      <c r="F21" s="1">
        <v>1</v>
      </c>
      <c r="G21" s="1">
        <v>1</v>
      </c>
      <c r="H21" s="1">
        <v>1</v>
      </c>
      <c r="I21" s="38">
        <v>0</v>
      </c>
      <c r="J21" s="37">
        <v>1</v>
      </c>
      <c r="K21" s="1">
        <v>1</v>
      </c>
      <c r="L21" s="1">
        <v>1</v>
      </c>
      <c r="M21" s="1">
        <v>1</v>
      </c>
      <c r="N21" s="3"/>
      <c r="O21" s="3">
        <v>2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28">
        <v>1</v>
      </c>
      <c r="W21" s="31">
        <v>0</v>
      </c>
      <c r="X21" s="1">
        <v>0</v>
      </c>
      <c r="Y21" s="1">
        <v>1</v>
      </c>
      <c r="Z21" s="1">
        <v>0</v>
      </c>
      <c r="AA21" s="31">
        <v>0</v>
      </c>
      <c r="AB21" s="31">
        <v>1</v>
      </c>
      <c r="AC21" s="1">
        <v>0</v>
      </c>
      <c r="AD21" s="39">
        <v>1</v>
      </c>
      <c r="AE21" s="31">
        <v>0</v>
      </c>
      <c r="AF21" s="27">
        <v>0</v>
      </c>
      <c r="AG21" s="31">
        <v>0</v>
      </c>
      <c r="AH21" s="31">
        <v>0</v>
      </c>
      <c r="AI21" s="1" t="s">
        <v>5</v>
      </c>
      <c r="AJ21" s="1">
        <v>1</v>
      </c>
      <c r="AK21" s="31">
        <v>0</v>
      </c>
      <c r="AL21" s="18">
        <v>2</v>
      </c>
      <c r="AM21" s="1">
        <v>1</v>
      </c>
      <c r="AN21" s="1">
        <v>1</v>
      </c>
      <c r="AO21" s="1">
        <v>1</v>
      </c>
      <c r="AP21" s="1" t="s">
        <v>5</v>
      </c>
      <c r="AQ21" s="1" t="s">
        <v>5</v>
      </c>
    </row>
    <row r="22" spans="1:43" ht="15">
      <c r="A22" s="3" t="s">
        <v>15</v>
      </c>
      <c r="B22" s="1">
        <v>1</v>
      </c>
      <c r="C22" s="1">
        <v>1</v>
      </c>
      <c r="D22" s="1">
        <v>1</v>
      </c>
      <c r="E22" s="31">
        <v>0</v>
      </c>
      <c r="F22" s="1">
        <v>1</v>
      </c>
      <c r="G22" s="1">
        <v>1</v>
      </c>
      <c r="H22" s="1">
        <v>1</v>
      </c>
      <c r="I22" s="38">
        <v>0</v>
      </c>
      <c r="J22" s="17">
        <v>0</v>
      </c>
      <c r="K22" s="1">
        <v>1</v>
      </c>
      <c r="L22" s="1">
        <v>1</v>
      </c>
      <c r="M22" s="1">
        <v>1</v>
      </c>
      <c r="N22" s="3"/>
      <c r="O22" s="3">
        <v>1</v>
      </c>
      <c r="P22" s="1">
        <v>1</v>
      </c>
      <c r="Q22" s="27">
        <v>0</v>
      </c>
      <c r="R22" s="1">
        <v>1</v>
      </c>
      <c r="S22" s="1">
        <v>0</v>
      </c>
      <c r="T22" s="27">
        <v>0</v>
      </c>
      <c r="U22" s="1">
        <v>0</v>
      </c>
      <c r="V22" s="1">
        <v>0</v>
      </c>
      <c r="W22" s="31">
        <v>0</v>
      </c>
      <c r="X22" s="1">
        <v>0</v>
      </c>
      <c r="Y22" s="1">
        <v>1</v>
      </c>
      <c r="Z22" s="1">
        <v>0</v>
      </c>
      <c r="AA22" s="31">
        <v>0</v>
      </c>
      <c r="AB22" s="31">
        <v>1</v>
      </c>
      <c r="AC22" s="1">
        <v>0</v>
      </c>
      <c r="AD22" s="39">
        <v>1</v>
      </c>
      <c r="AE22" s="31">
        <v>0</v>
      </c>
      <c r="AF22" s="1">
        <v>1</v>
      </c>
      <c r="AG22" s="31">
        <v>0</v>
      </c>
      <c r="AH22" s="31">
        <v>0</v>
      </c>
      <c r="AI22" s="1" t="s">
        <v>5</v>
      </c>
      <c r="AJ22" s="1">
        <v>1</v>
      </c>
      <c r="AK22" s="31">
        <v>0</v>
      </c>
      <c r="AL22" s="1">
        <v>0</v>
      </c>
      <c r="AM22" s="27">
        <v>0</v>
      </c>
      <c r="AN22" s="1">
        <v>1</v>
      </c>
      <c r="AO22" s="27">
        <v>0</v>
      </c>
      <c r="AP22" s="1">
        <v>0</v>
      </c>
      <c r="AQ22" s="1">
        <v>0</v>
      </c>
    </row>
    <row r="23" spans="1:13" ht="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43" ht="15">
      <c r="A24" s="3" t="s">
        <v>19</v>
      </c>
      <c r="B24" s="1">
        <v>1</v>
      </c>
      <c r="C24" s="1">
        <v>1</v>
      </c>
      <c r="D24" s="1">
        <v>1</v>
      </c>
      <c r="E24" s="31">
        <v>0</v>
      </c>
      <c r="F24" s="1">
        <v>1</v>
      </c>
      <c r="G24" s="1">
        <v>1</v>
      </c>
      <c r="H24" s="17">
        <v>0</v>
      </c>
      <c r="I24" s="36">
        <v>1</v>
      </c>
      <c r="J24" s="17">
        <v>0</v>
      </c>
      <c r="K24" s="1">
        <v>1</v>
      </c>
      <c r="L24" s="1">
        <v>1</v>
      </c>
      <c r="M24" s="1">
        <v>1</v>
      </c>
      <c r="N24" s="3"/>
      <c r="O24" s="26">
        <v>0</v>
      </c>
      <c r="P24" s="1">
        <v>1</v>
      </c>
      <c r="Q24" s="1">
        <v>1</v>
      </c>
      <c r="R24" s="1">
        <v>1</v>
      </c>
      <c r="S24" s="1">
        <v>0</v>
      </c>
      <c r="T24" s="1">
        <v>1</v>
      </c>
      <c r="U24" s="1">
        <v>0</v>
      </c>
      <c r="V24" s="1">
        <v>0</v>
      </c>
      <c r="W24" s="31">
        <v>0</v>
      </c>
      <c r="X24" s="1">
        <v>0</v>
      </c>
      <c r="Y24" s="1">
        <v>1</v>
      </c>
      <c r="Z24" s="29">
        <v>1</v>
      </c>
      <c r="AA24" s="31">
        <v>0</v>
      </c>
      <c r="AB24" s="31">
        <v>1</v>
      </c>
      <c r="AC24" s="29">
        <v>1</v>
      </c>
      <c r="AD24" s="1">
        <v>0</v>
      </c>
      <c r="AE24" s="31">
        <v>0</v>
      </c>
      <c r="AF24" s="27">
        <v>0</v>
      </c>
      <c r="AG24" s="31">
        <v>0</v>
      </c>
      <c r="AH24" s="31">
        <v>0</v>
      </c>
      <c r="AI24" s="1" t="s">
        <v>5</v>
      </c>
      <c r="AJ24" s="1">
        <v>1</v>
      </c>
      <c r="AK24" s="31">
        <v>0</v>
      </c>
      <c r="AL24" s="1">
        <v>0</v>
      </c>
      <c r="AM24" s="1">
        <v>1</v>
      </c>
      <c r="AN24" s="1">
        <v>1</v>
      </c>
      <c r="AO24" s="1">
        <v>1</v>
      </c>
      <c r="AP24" s="29">
        <v>1</v>
      </c>
      <c r="AQ24" s="1">
        <v>0</v>
      </c>
    </row>
    <row r="25" spans="1:43" ht="15">
      <c r="A25" s="3" t="s">
        <v>1</v>
      </c>
      <c r="B25" s="1">
        <v>1</v>
      </c>
      <c r="C25" s="1">
        <v>1</v>
      </c>
      <c r="D25" s="1">
        <v>1</v>
      </c>
      <c r="E25" s="1" t="s">
        <v>5</v>
      </c>
      <c r="F25" s="1">
        <v>1</v>
      </c>
      <c r="G25" s="1">
        <v>1</v>
      </c>
      <c r="H25" s="17">
        <v>0</v>
      </c>
      <c r="I25" s="36">
        <v>1</v>
      </c>
      <c r="J25" s="17">
        <v>0</v>
      </c>
      <c r="K25" s="1">
        <v>1</v>
      </c>
      <c r="L25" s="1">
        <v>1</v>
      </c>
      <c r="M25" s="1">
        <v>1</v>
      </c>
      <c r="N25" s="3"/>
      <c r="O25" s="26">
        <v>0</v>
      </c>
      <c r="P25" s="27">
        <v>0</v>
      </c>
      <c r="Q25" s="1">
        <v>1</v>
      </c>
      <c r="R25" s="27">
        <v>0</v>
      </c>
      <c r="S25" s="27">
        <v>1</v>
      </c>
      <c r="T25" s="1">
        <v>1</v>
      </c>
      <c r="U25" s="1">
        <v>0</v>
      </c>
      <c r="V25" s="1">
        <v>0</v>
      </c>
      <c r="W25" s="31">
        <v>0</v>
      </c>
      <c r="X25" s="1">
        <v>0</v>
      </c>
      <c r="Y25" s="1">
        <v>1</v>
      </c>
      <c r="Z25" s="29">
        <v>1</v>
      </c>
      <c r="AA25" s="31">
        <v>0</v>
      </c>
      <c r="AB25" s="31">
        <v>1</v>
      </c>
      <c r="AC25" s="29">
        <v>1</v>
      </c>
      <c r="AD25" s="1">
        <v>0</v>
      </c>
      <c r="AE25" s="31">
        <v>0</v>
      </c>
      <c r="AF25" s="1">
        <v>1</v>
      </c>
      <c r="AG25" s="31">
        <v>0</v>
      </c>
      <c r="AH25" s="31">
        <v>0</v>
      </c>
      <c r="AI25" s="1" t="s">
        <v>5</v>
      </c>
      <c r="AJ25" s="1">
        <v>1</v>
      </c>
      <c r="AK25" s="31">
        <v>0</v>
      </c>
      <c r="AL25" s="1">
        <v>0</v>
      </c>
      <c r="AM25" s="1">
        <v>1</v>
      </c>
      <c r="AN25" s="1">
        <v>1</v>
      </c>
      <c r="AO25" s="1">
        <v>1</v>
      </c>
      <c r="AP25" s="29">
        <v>1</v>
      </c>
      <c r="AQ25" s="27">
        <v>1</v>
      </c>
    </row>
    <row r="26" spans="1:43" ht="15">
      <c r="A26" s="3" t="s">
        <v>16</v>
      </c>
      <c r="B26" s="1">
        <v>1</v>
      </c>
      <c r="C26" s="1">
        <v>1</v>
      </c>
      <c r="D26" s="1">
        <v>1</v>
      </c>
      <c r="E26" s="31">
        <v>0</v>
      </c>
      <c r="F26" s="1">
        <v>1</v>
      </c>
      <c r="G26" s="1">
        <v>1</v>
      </c>
      <c r="H26" s="1">
        <v>1</v>
      </c>
      <c r="I26" s="36">
        <v>1</v>
      </c>
      <c r="J26" s="37">
        <v>1</v>
      </c>
      <c r="K26" s="1">
        <v>1</v>
      </c>
      <c r="L26" s="1">
        <v>1</v>
      </c>
      <c r="M26" s="1">
        <v>1</v>
      </c>
      <c r="N26" s="3"/>
      <c r="O26" s="3">
        <v>1</v>
      </c>
      <c r="P26" s="1">
        <v>1</v>
      </c>
      <c r="Q26" s="27">
        <v>0</v>
      </c>
      <c r="R26" s="1">
        <v>1</v>
      </c>
      <c r="S26" s="1">
        <v>0</v>
      </c>
      <c r="T26" s="27">
        <v>0</v>
      </c>
      <c r="U26" s="1">
        <v>0</v>
      </c>
      <c r="V26" s="1">
        <v>0</v>
      </c>
      <c r="W26" s="31">
        <v>0</v>
      </c>
      <c r="X26" s="1">
        <v>0</v>
      </c>
      <c r="Y26" s="1">
        <v>1</v>
      </c>
      <c r="Z26" s="1">
        <v>0</v>
      </c>
      <c r="AA26" s="31">
        <v>0</v>
      </c>
      <c r="AB26" s="31">
        <v>1</v>
      </c>
      <c r="AC26" s="1">
        <v>0</v>
      </c>
      <c r="AD26" s="39">
        <v>1</v>
      </c>
      <c r="AE26" s="31">
        <v>0</v>
      </c>
      <c r="AF26" s="1">
        <v>1</v>
      </c>
      <c r="AG26" s="31">
        <v>0</v>
      </c>
      <c r="AH26" s="27">
        <v>1</v>
      </c>
      <c r="AI26" s="28">
        <v>0</v>
      </c>
      <c r="AJ26" s="1">
        <v>1</v>
      </c>
      <c r="AK26" s="31">
        <v>0</v>
      </c>
      <c r="AL26" s="1">
        <v>0</v>
      </c>
      <c r="AM26" s="27">
        <v>0</v>
      </c>
      <c r="AN26" s="1">
        <v>1</v>
      </c>
      <c r="AO26" s="27">
        <v>0</v>
      </c>
      <c r="AP26" s="1">
        <v>0</v>
      </c>
      <c r="AQ26" s="1">
        <v>0</v>
      </c>
    </row>
    <row r="27" spans="1:13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43" ht="15">
      <c r="A28" s="3" t="s">
        <v>20</v>
      </c>
      <c r="B28" s="15">
        <v>0</v>
      </c>
      <c r="C28" s="1">
        <v>1</v>
      </c>
      <c r="D28" s="1">
        <v>1</v>
      </c>
      <c r="E28" s="1">
        <v>1</v>
      </c>
      <c r="F28" s="1">
        <v>1</v>
      </c>
      <c r="G28" s="15">
        <v>0</v>
      </c>
      <c r="H28" s="1">
        <v>1</v>
      </c>
      <c r="I28" s="1">
        <v>1</v>
      </c>
      <c r="J28" s="1">
        <v>1</v>
      </c>
      <c r="K28" s="15">
        <v>0</v>
      </c>
      <c r="L28" s="1">
        <v>1</v>
      </c>
      <c r="M28" s="15">
        <v>0</v>
      </c>
      <c r="N28" s="3"/>
      <c r="O28" s="3">
        <v>2</v>
      </c>
      <c r="P28" s="1">
        <v>1</v>
      </c>
      <c r="Q28" s="1">
        <v>1</v>
      </c>
      <c r="R28" s="1">
        <v>1</v>
      </c>
      <c r="S28" s="1">
        <v>0</v>
      </c>
      <c r="T28" s="1">
        <v>1</v>
      </c>
      <c r="U28" s="28">
        <v>1</v>
      </c>
      <c r="V28" s="28">
        <v>1</v>
      </c>
      <c r="W28" s="1">
        <v>1</v>
      </c>
      <c r="X28" s="28">
        <v>1</v>
      </c>
      <c r="Y28" s="1">
        <v>1</v>
      </c>
      <c r="Z28" s="1">
        <v>0</v>
      </c>
      <c r="AA28" s="1">
        <v>1</v>
      </c>
      <c r="AB28" s="28">
        <v>0</v>
      </c>
      <c r="AC28" s="1">
        <v>0</v>
      </c>
      <c r="AD28" s="1">
        <v>0</v>
      </c>
      <c r="AE28" s="1">
        <v>1</v>
      </c>
      <c r="AF28" s="1">
        <v>1</v>
      </c>
      <c r="AG28" s="1">
        <v>1</v>
      </c>
      <c r="AH28" s="1">
        <v>1</v>
      </c>
      <c r="AI28" s="28">
        <v>0</v>
      </c>
      <c r="AJ28" s="1">
        <v>1</v>
      </c>
      <c r="AK28" s="1">
        <v>1</v>
      </c>
      <c r="AL28" s="1">
        <v>0</v>
      </c>
      <c r="AM28" s="1">
        <v>1</v>
      </c>
      <c r="AN28" s="1">
        <v>1</v>
      </c>
      <c r="AO28" s="1">
        <v>1</v>
      </c>
      <c r="AP28" s="1">
        <v>0</v>
      </c>
      <c r="AQ28" s="1">
        <v>0</v>
      </c>
    </row>
    <row r="29" spans="1:43" ht="15">
      <c r="A29" s="3" t="s">
        <v>2</v>
      </c>
      <c r="B29" s="15">
        <v>0</v>
      </c>
      <c r="C29" s="1">
        <v>1</v>
      </c>
      <c r="D29" s="15">
        <v>0</v>
      </c>
      <c r="E29" s="1">
        <v>1</v>
      </c>
      <c r="F29" s="1">
        <v>1</v>
      </c>
      <c r="G29" s="15">
        <v>0</v>
      </c>
      <c r="H29" s="1">
        <v>1</v>
      </c>
      <c r="I29" s="1">
        <v>1</v>
      </c>
      <c r="J29" s="1">
        <v>1</v>
      </c>
      <c r="K29" s="15">
        <v>0</v>
      </c>
      <c r="L29" s="1">
        <v>1</v>
      </c>
      <c r="M29" s="15">
        <v>0</v>
      </c>
      <c r="N29" s="3"/>
      <c r="O29" s="26">
        <v>0</v>
      </c>
      <c r="P29" s="27">
        <v>0</v>
      </c>
      <c r="Q29" s="1">
        <v>1</v>
      </c>
      <c r="R29" s="27">
        <v>0</v>
      </c>
      <c r="S29" s="27">
        <v>1</v>
      </c>
      <c r="T29" s="1">
        <v>1</v>
      </c>
      <c r="U29" s="18">
        <v>0</v>
      </c>
      <c r="V29" s="18">
        <v>0</v>
      </c>
      <c r="W29" s="31">
        <v>0</v>
      </c>
      <c r="X29" s="18">
        <v>0</v>
      </c>
      <c r="Y29" s="1">
        <v>1</v>
      </c>
      <c r="Z29" s="29">
        <v>1</v>
      </c>
      <c r="AA29" s="31">
        <v>0</v>
      </c>
      <c r="AB29" s="31">
        <v>1</v>
      </c>
      <c r="AC29" s="29">
        <v>1</v>
      </c>
      <c r="AD29" s="1">
        <v>0</v>
      </c>
      <c r="AE29" s="31">
        <v>0</v>
      </c>
      <c r="AF29" s="1">
        <v>1</v>
      </c>
      <c r="AG29" s="31">
        <v>0</v>
      </c>
      <c r="AH29" s="31">
        <v>0</v>
      </c>
      <c r="AI29" s="1" t="s">
        <v>5</v>
      </c>
      <c r="AJ29" s="1">
        <v>1</v>
      </c>
      <c r="AK29" s="29">
        <v>0</v>
      </c>
      <c r="AL29" s="1">
        <v>0</v>
      </c>
      <c r="AM29" s="1">
        <v>1</v>
      </c>
      <c r="AN29" s="1">
        <v>1</v>
      </c>
      <c r="AO29" s="1">
        <v>1</v>
      </c>
      <c r="AP29" s="29">
        <v>1</v>
      </c>
      <c r="AQ29" s="27">
        <v>1</v>
      </c>
    </row>
    <row r="30" spans="1:43" ht="15">
      <c r="A30" s="3" t="s">
        <v>3</v>
      </c>
      <c r="B30" s="15">
        <v>0</v>
      </c>
      <c r="C30" s="1">
        <v>1</v>
      </c>
      <c r="D30" s="15">
        <v>0</v>
      </c>
      <c r="E30" s="1">
        <v>1</v>
      </c>
      <c r="F30" s="1">
        <v>1</v>
      </c>
      <c r="G30" s="15">
        <v>0</v>
      </c>
      <c r="H30" s="1">
        <v>1</v>
      </c>
      <c r="I30" s="1">
        <v>1</v>
      </c>
      <c r="J30" s="1">
        <v>1</v>
      </c>
      <c r="K30" s="15">
        <v>0</v>
      </c>
      <c r="L30" s="1">
        <v>1</v>
      </c>
      <c r="M30" s="15">
        <v>0</v>
      </c>
      <c r="N30" s="3"/>
      <c r="O30" s="3">
        <v>2</v>
      </c>
      <c r="P30" s="1">
        <v>1</v>
      </c>
      <c r="Q30" s="1">
        <v>1</v>
      </c>
      <c r="R30" s="1">
        <v>1</v>
      </c>
      <c r="S30" s="1">
        <v>0</v>
      </c>
      <c r="T30" s="1">
        <v>1</v>
      </c>
      <c r="U30" s="28">
        <v>1</v>
      </c>
      <c r="V30" s="28">
        <v>1</v>
      </c>
      <c r="W30" s="1">
        <v>1</v>
      </c>
      <c r="X30" s="28">
        <v>1</v>
      </c>
      <c r="Y30" s="1">
        <v>1</v>
      </c>
      <c r="Z30" s="1">
        <v>0</v>
      </c>
      <c r="AA30" s="1">
        <v>1</v>
      </c>
      <c r="AB30" s="28">
        <v>0</v>
      </c>
      <c r="AC30" s="1">
        <v>0</v>
      </c>
      <c r="AD30" s="1">
        <v>0</v>
      </c>
      <c r="AE30" s="1">
        <v>1</v>
      </c>
      <c r="AF30" s="1">
        <v>1</v>
      </c>
      <c r="AG30" s="1">
        <v>1</v>
      </c>
      <c r="AH30" s="1">
        <v>1</v>
      </c>
      <c r="AI30" s="28">
        <v>0</v>
      </c>
      <c r="AJ30" s="1">
        <v>1</v>
      </c>
      <c r="AK30" s="1">
        <v>1</v>
      </c>
      <c r="AL30" s="1">
        <v>0</v>
      </c>
      <c r="AM30" s="1">
        <v>1</v>
      </c>
      <c r="AN30" s="1">
        <v>1</v>
      </c>
      <c r="AO30" s="1">
        <v>1</v>
      </c>
      <c r="AP30" s="1">
        <v>0</v>
      </c>
      <c r="AQ30" s="1">
        <v>0</v>
      </c>
    </row>
    <row r="31" spans="1:43" ht="15">
      <c r="A31" s="3" t="s">
        <v>17</v>
      </c>
      <c r="B31" s="15">
        <v>0</v>
      </c>
      <c r="C31" s="1">
        <v>1</v>
      </c>
      <c r="D31" s="1">
        <v>1</v>
      </c>
      <c r="E31" s="1">
        <v>1</v>
      </c>
      <c r="F31" s="1">
        <v>1</v>
      </c>
      <c r="G31" s="15">
        <v>0</v>
      </c>
      <c r="H31" s="1">
        <v>1</v>
      </c>
      <c r="I31" s="1">
        <v>1</v>
      </c>
      <c r="J31" s="1">
        <v>1</v>
      </c>
      <c r="K31" s="1">
        <v>1</v>
      </c>
      <c r="L31" s="16">
        <v>0</v>
      </c>
      <c r="M31" s="1">
        <v>1</v>
      </c>
      <c r="N31" s="3"/>
      <c r="O31" s="3">
        <v>1</v>
      </c>
      <c r="P31" s="1">
        <v>1</v>
      </c>
      <c r="Q31" s="27">
        <v>0</v>
      </c>
      <c r="R31" s="1">
        <v>1</v>
      </c>
      <c r="S31" s="1">
        <v>0</v>
      </c>
      <c r="T31" s="1">
        <v>1</v>
      </c>
      <c r="U31" s="28">
        <v>1</v>
      </c>
      <c r="V31" s="1">
        <v>0</v>
      </c>
      <c r="W31" s="1">
        <v>1</v>
      </c>
      <c r="X31" s="28">
        <v>1</v>
      </c>
      <c r="Y31" s="1">
        <v>1</v>
      </c>
      <c r="Z31" s="1">
        <v>0</v>
      </c>
      <c r="AA31" s="1">
        <v>1</v>
      </c>
      <c r="AB31" s="28">
        <v>0</v>
      </c>
      <c r="AC31" s="1">
        <v>0</v>
      </c>
      <c r="AD31" s="1">
        <v>0</v>
      </c>
      <c r="AE31" s="1">
        <v>1</v>
      </c>
      <c r="AF31" s="1">
        <v>1</v>
      </c>
      <c r="AG31" s="1">
        <v>1</v>
      </c>
      <c r="AH31" s="1">
        <v>1</v>
      </c>
      <c r="AI31" s="28">
        <v>0</v>
      </c>
      <c r="AJ31" s="1">
        <v>1</v>
      </c>
      <c r="AK31" s="1">
        <v>1</v>
      </c>
      <c r="AL31" s="1">
        <v>0</v>
      </c>
      <c r="AM31" s="1">
        <v>1</v>
      </c>
      <c r="AN31" s="1">
        <v>1</v>
      </c>
      <c r="AO31" s="1">
        <v>1</v>
      </c>
      <c r="AP31" s="1">
        <v>0</v>
      </c>
      <c r="AQ31" s="1">
        <v>0</v>
      </c>
    </row>
    <row r="32" spans="1:15" ht="1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</row>
    <row r="33" spans="1:43" ht="15">
      <c r="A33" s="3" t="s">
        <v>21</v>
      </c>
      <c r="B33" s="1">
        <v>1</v>
      </c>
      <c r="C33" s="16">
        <v>0</v>
      </c>
      <c r="D33" s="1">
        <v>1</v>
      </c>
      <c r="E33" s="1">
        <v>1</v>
      </c>
      <c r="F33" s="16">
        <v>0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6">
        <v>0</v>
      </c>
      <c r="M33" s="1">
        <v>1</v>
      </c>
      <c r="N33" s="3"/>
      <c r="O33" s="3">
        <v>1</v>
      </c>
      <c r="P33" s="1">
        <v>1</v>
      </c>
      <c r="Q33" s="1">
        <v>1</v>
      </c>
      <c r="R33" s="1">
        <v>1</v>
      </c>
      <c r="S33" s="1">
        <v>0</v>
      </c>
      <c r="T33" s="1">
        <v>1</v>
      </c>
      <c r="U33" s="1">
        <v>0</v>
      </c>
      <c r="V33" s="1">
        <v>0</v>
      </c>
      <c r="W33" s="1">
        <v>1</v>
      </c>
      <c r="X33" s="1">
        <v>0</v>
      </c>
      <c r="Y33" s="16">
        <v>0</v>
      </c>
      <c r="Z33" s="1">
        <v>0</v>
      </c>
      <c r="AA33" s="1">
        <v>1</v>
      </c>
      <c r="AB33" s="28">
        <v>0</v>
      </c>
      <c r="AC33" s="1">
        <v>0</v>
      </c>
      <c r="AD33" s="1">
        <v>0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6">
        <v>0</v>
      </c>
      <c r="AK33" s="1">
        <v>1</v>
      </c>
      <c r="AL33" s="16">
        <v>1</v>
      </c>
      <c r="AM33" s="1">
        <v>1</v>
      </c>
      <c r="AN33" s="16">
        <v>0</v>
      </c>
      <c r="AO33" s="1">
        <v>1</v>
      </c>
      <c r="AP33" s="1">
        <v>0</v>
      </c>
      <c r="AQ33" s="1">
        <v>0</v>
      </c>
    </row>
    <row r="34" spans="1:43" ht="15">
      <c r="A34" s="3" t="s">
        <v>4</v>
      </c>
      <c r="B34" s="1">
        <v>1</v>
      </c>
      <c r="C34" s="16">
        <v>0</v>
      </c>
      <c r="D34" s="1">
        <v>1</v>
      </c>
      <c r="E34" s="1">
        <v>1</v>
      </c>
      <c r="F34" s="18">
        <v>2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6">
        <v>0</v>
      </c>
      <c r="M34" s="1">
        <v>1</v>
      </c>
      <c r="N34" s="3"/>
      <c r="O34" s="3">
        <v>1</v>
      </c>
      <c r="P34" s="1">
        <v>1</v>
      </c>
      <c r="Q34" s="1">
        <v>1</v>
      </c>
      <c r="R34" s="1">
        <v>1</v>
      </c>
      <c r="S34" s="1">
        <v>0</v>
      </c>
      <c r="T34" s="1">
        <v>1</v>
      </c>
      <c r="U34" s="1">
        <v>0</v>
      </c>
      <c r="V34" s="1">
        <v>0</v>
      </c>
      <c r="W34" s="1">
        <v>1</v>
      </c>
      <c r="X34" s="1">
        <v>0</v>
      </c>
      <c r="Y34" s="16">
        <v>0</v>
      </c>
      <c r="Z34" s="1">
        <v>0</v>
      </c>
      <c r="AA34" s="1">
        <v>1</v>
      </c>
      <c r="AB34" s="1">
        <v>1</v>
      </c>
      <c r="AC34" s="1">
        <v>0</v>
      </c>
      <c r="AD34" s="1">
        <v>0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6">
        <v>0</v>
      </c>
      <c r="AK34" s="1">
        <v>1</v>
      </c>
      <c r="AL34" s="16">
        <v>1</v>
      </c>
      <c r="AM34" s="1">
        <v>1</v>
      </c>
      <c r="AN34" s="16">
        <v>0</v>
      </c>
      <c r="AO34" s="1">
        <v>1</v>
      </c>
      <c r="AP34" s="1">
        <v>0</v>
      </c>
      <c r="AQ34" s="1">
        <v>0</v>
      </c>
    </row>
    <row r="35" spans="1:43" ht="15">
      <c r="A35" s="3" t="s">
        <v>18</v>
      </c>
      <c r="B35" s="1">
        <v>1</v>
      </c>
      <c r="C35" s="16">
        <v>0</v>
      </c>
      <c r="D35" s="1">
        <v>1</v>
      </c>
      <c r="E35" s="1">
        <v>1</v>
      </c>
      <c r="F35" s="16">
        <v>0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6">
        <v>0</v>
      </c>
      <c r="M35" s="1">
        <v>1</v>
      </c>
      <c r="N35" s="3"/>
      <c r="O35" s="3">
        <v>1</v>
      </c>
      <c r="P35" s="1">
        <v>1</v>
      </c>
      <c r="Q35" s="27">
        <v>0</v>
      </c>
      <c r="R35" s="1">
        <v>1</v>
      </c>
      <c r="S35" s="1">
        <v>0</v>
      </c>
      <c r="T35" s="27">
        <v>0</v>
      </c>
      <c r="U35" s="1">
        <v>0</v>
      </c>
      <c r="V35" s="1">
        <v>0</v>
      </c>
      <c r="W35" s="1">
        <v>1</v>
      </c>
      <c r="X35" s="1">
        <v>0</v>
      </c>
      <c r="Y35" s="1">
        <v>1</v>
      </c>
      <c r="Z35" s="1">
        <v>0</v>
      </c>
      <c r="AA35" s="1">
        <v>1</v>
      </c>
      <c r="AB35" s="1">
        <v>1</v>
      </c>
      <c r="AC35" s="1">
        <v>0</v>
      </c>
      <c r="AD35" s="1">
        <v>0</v>
      </c>
      <c r="AE35" s="1">
        <v>1</v>
      </c>
      <c r="AF35" s="1">
        <v>1</v>
      </c>
      <c r="AG35" s="1" t="s">
        <v>5</v>
      </c>
      <c r="AH35" s="1">
        <v>1</v>
      </c>
      <c r="AI35" s="1">
        <v>1</v>
      </c>
      <c r="AJ35" s="16">
        <v>0</v>
      </c>
      <c r="AK35" s="1">
        <v>1</v>
      </c>
      <c r="AL35" s="1" t="s">
        <v>5</v>
      </c>
      <c r="AM35" s="27">
        <v>0</v>
      </c>
      <c r="AN35" s="16">
        <v>0</v>
      </c>
      <c r="AO35" s="1">
        <v>1</v>
      </c>
      <c r="AP35" s="1">
        <v>0</v>
      </c>
      <c r="AQ35" s="1">
        <v>0</v>
      </c>
    </row>
    <row r="36" spans="1:43" ht="26.25">
      <c r="A36" s="33" t="s">
        <v>13</v>
      </c>
      <c r="B36" s="2">
        <v>7</v>
      </c>
      <c r="C36" s="2">
        <v>10</v>
      </c>
      <c r="D36" s="2">
        <v>55</v>
      </c>
      <c r="E36" s="2">
        <v>88</v>
      </c>
      <c r="F36" s="2">
        <v>110</v>
      </c>
      <c r="G36" s="2">
        <v>125</v>
      </c>
      <c r="H36" s="2">
        <v>145</v>
      </c>
      <c r="I36" s="2">
        <v>182</v>
      </c>
      <c r="J36" s="2">
        <v>261</v>
      </c>
      <c r="K36" s="2">
        <v>305</v>
      </c>
      <c r="L36" s="2">
        <v>318</v>
      </c>
      <c r="M36" s="2">
        <v>521</v>
      </c>
      <c r="N36" s="1"/>
      <c r="O36" s="2">
        <v>30</v>
      </c>
      <c r="P36" s="2">
        <v>71</v>
      </c>
      <c r="Q36" s="2">
        <v>303</v>
      </c>
      <c r="R36" s="2">
        <v>323</v>
      </c>
      <c r="S36" s="2">
        <v>349</v>
      </c>
      <c r="T36" s="2">
        <v>365</v>
      </c>
      <c r="U36" s="2">
        <v>372</v>
      </c>
      <c r="V36" s="2">
        <v>597</v>
      </c>
      <c r="W36" s="2">
        <v>670</v>
      </c>
      <c r="X36" s="2">
        <v>739</v>
      </c>
      <c r="Y36" s="2">
        <v>810</v>
      </c>
      <c r="Z36" s="2">
        <v>820</v>
      </c>
      <c r="AA36" s="2">
        <v>890</v>
      </c>
      <c r="AB36" s="2">
        <v>923</v>
      </c>
      <c r="AC36" s="2">
        <v>940</v>
      </c>
      <c r="AD36" s="2">
        <v>1037</v>
      </c>
      <c r="AE36" s="2">
        <v>1070</v>
      </c>
      <c r="AF36" s="2">
        <v>1237</v>
      </c>
      <c r="AG36" s="2">
        <v>1285</v>
      </c>
      <c r="AH36" s="2">
        <v>1360</v>
      </c>
      <c r="AI36" s="2">
        <v>1370</v>
      </c>
      <c r="AJ36" s="2">
        <v>1402</v>
      </c>
      <c r="AK36" s="2">
        <v>1403</v>
      </c>
      <c r="AL36" s="2">
        <v>1547</v>
      </c>
      <c r="AM36" s="2">
        <v>1603</v>
      </c>
      <c r="AN36" s="2">
        <v>1622</v>
      </c>
      <c r="AO36" s="2">
        <v>1631</v>
      </c>
      <c r="AP36" s="2">
        <v>1645</v>
      </c>
      <c r="AQ36" s="2">
        <v>1683</v>
      </c>
    </row>
    <row r="37" spans="1:43" ht="39">
      <c r="A37" s="33" t="s">
        <v>14</v>
      </c>
      <c r="B37" s="6">
        <f>B36+3117</f>
        <v>3124</v>
      </c>
      <c r="C37" s="6">
        <f aca="true" t="shared" si="1" ref="C37:M37">C36+3117</f>
        <v>3127</v>
      </c>
      <c r="D37" s="6">
        <f t="shared" si="1"/>
        <v>3172</v>
      </c>
      <c r="E37" s="6">
        <f t="shared" si="1"/>
        <v>3205</v>
      </c>
      <c r="F37" s="6">
        <f t="shared" si="1"/>
        <v>3227</v>
      </c>
      <c r="G37" s="6">
        <f t="shared" si="1"/>
        <v>3242</v>
      </c>
      <c r="H37" s="6">
        <f t="shared" si="1"/>
        <v>3262</v>
      </c>
      <c r="I37" s="6">
        <f t="shared" si="1"/>
        <v>3299</v>
      </c>
      <c r="J37" s="6">
        <f t="shared" si="1"/>
        <v>3378</v>
      </c>
      <c r="K37" s="6">
        <f t="shared" si="1"/>
        <v>3422</v>
      </c>
      <c r="L37" s="6">
        <f t="shared" si="1"/>
        <v>3435</v>
      </c>
      <c r="M37" s="6">
        <f t="shared" si="1"/>
        <v>3638</v>
      </c>
      <c r="N37" s="6"/>
      <c r="O37" s="6">
        <f>O36+3684</f>
        <v>3714</v>
      </c>
      <c r="P37" s="6">
        <f aca="true" t="shared" si="2" ref="P37:AQ37">P36+3684</f>
        <v>3755</v>
      </c>
      <c r="Q37" s="6">
        <f t="shared" si="2"/>
        <v>3987</v>
      </c>
      <c r="R37" s="6">
        <f t="shared" si="2"/>
        <v>4007</v>
      </c>
      <c r="S37" s="6">
        <f t="shared" si="2"/>
        <v>4033</v>
      </c>
      <c r="T37" s="6">
        <f t="shared" si="2"/>
        <v>4049</v>
      </c>
      <c r="U37" s="6">
        <f t="shared" si="2"/>
        <v>4056</v>
      </c>
      <c r="V37" s="6">
        <f t="shared" si="2"/>
        <v>4281</v>
      </c>
      <c r="W37" s="6">
        <f t="shared" si="2"/>
        <v>4354</v>
      </c>
      <c r="X37" s="6">
        <f t="shared" si="2"/>
        <v>4423</v>
      </c>
      <c r="Y37" s="6">
        <f t="shared" si="2"/>
        <v>4494</v>
      </c>
      <c r="Z37" s="6">
        <f t="shared" si="2"/>
        <v>4504</v>
      </c>
      <c r="AA37" s="6">
        <f t="shared" si="2"/>
        <v>4574</v>
      </c>
      <c r="AB37" s="6">
        <f t="shared" si="2"/>
        <v>4607</v>
      </c>
      <c r="AC37" s="6">
        <f t="shared" si="2"/>
        <v>4624</v>
      </c>
      <c r="AD37" s="6">
        <f t="shared" si="2"/>
        <v>4721</v>
      </c>
      <c r="AE37" s="6">
        <f t="shared" si="2"/>
        <v>4754</v>
      </c>
      <c r="AF37" s="34">
        <v>4921</v>
      </c>
      <c r="AG37" s="6">
        <f t="shared" si="2"/>
        <v>4969</v>
      </c>
      <c r="AH37" s="6">
        <f t="shared" si="2"/>
        <v>5044</v>
      </c>
      <c r="AI37" s="6">
        <f t="shared" si="2"/>
        <v>5054</v>
      </c>
      <c r="AJ37" s="6">
        <f t="shared" si="2"/>
        <v>5086</v>
      </c>
      <c r="AK37" s="6">
        <f t="shared" si="2"/>
        <v>5087</v>
      </c>
      <c r="AL37" s="6">
        <f t="shared" si="2"/>
        <v>5231</v>
      </c>
      <c r="AM37" s="6">
        <f t="shared" si="2"/>
        <v>5287</v>
      </c>
      <c r="AN37" s="6">
        <f t="shared" si="2"/>
        <v>5306</v>
      </c>
      <c r="AO37" s="6">
        <f t="shared" si="2"/>
        <v>5315</v>
      </c>
      <c r="AP37" s="6">
        <f t="shared" si="2"/>
        <v>5329</v>
      </c>
      <c r="AQ37" s="6">
        <f t="shared" si="2"/>
        <v>5367</v>
      </c>
    </row>
    <row r="38" ht="30" customHeight="1"/>
    <row r="39" spans="1:47" ht="15">
      <c r="A39" t="s">
        <v>22</v>
      </c>
      <c r="B39" t="s">
        <v>9</v>
      </c>
      <c r="AF39" t="s">
        <v>9</v>
      </c>
      <c r="AH39" t="s">
        <v>10</v>
      </c>
      <c r="AU39" t="s">
        <v>10</v>
      </c>
    </row>
    <row r="40" spans="1:47" ht="15">
      <c r="A40" s="3" t="s">
        <v>0</v>
      </c>
      <c r="B40" s="36">
        <v>1</v>
      </c>
      <c r="C40" s="36">
        <v>0</v>
      </c>
      <c r="D40" s="1">
        <v>1</v>
      </c>
      <c r="E40" s="1">
        <v>0</v>
      </c>
      <c r="F40" s="1">
        <v>1</v>
      </c>
      <c r="G40" s="1">
        <v>1</v>
      </c>
      <c r="H40" s="1">
        <v>1</v>
      </c>
      <c r="I40" s="39">
        <v>0</v>
      </c>
      <c r="J40" s="39">
        <v>1</v>
      </c>
      <c r="K40" s="1">
        <v>1</v>
      </c>
      <c r="L40" s="39">
        <v>0</v>
      </c>
      <c r="M40" s="1">
        <v>0</v>
      </c>
      <c r="N40" s="39">
        <v>0</v>
      </c>
      <c r="O40" s="39">
        <v>1</v>
      </c>
      <c r="P40" s="1">
        <v>1</v>
      </c>
      <c r="Q40" s="1">
        <v>1</v>
      </c>
      <c r="R40" s="36">
        <v>0</v>
      </c>
      <c r="S40" s="1">
        <v>1</v>
      </c>
      <c r="T40" s="1">
        <v>1</v>
      </c>
      <c r="U40" s="1">
        <v>1</v>
      </c>
      <c r="V40" s="21">
        <v>0</v>
      </c>
      <c r="W40" s="39">
        <v>0</v>
      </c>
      <c r="X40" s="21">
        <v>0</v>
      </c>
      <c r="Y40" s="1">
        <v>1</v>
      </c>
      <c r="Z40" s="1" t="s">
        <v>5</v>
      </c>
      <c r="AA40" s="1">
        <v>0</v>
      </c>
      <c r="AB40" s="39">
        <v>0</v>
      </c>
      <c r="AC40" s="1">
        <v>0</v>
      </c>
      <c r="AD40" s="27">
        <v>1</v>
      </c>
      <c r="AE40" s="30">
        <v>1</v>
      </c>
      <c r="AF40" s="1">
        <v>1</v>
      </c>
      <c r="AG40" s="3"/>
      <c r="AH40" s="1">
        <v>1</v>
      </c>
      <c r="AI40" s="1">
        <v>1</v>
      </c>
      <c r="AJ40" s="1">
        <v>1</v>
      </c>
      <c r="AK40" s="1">
        <v>1</v>
      </c>
      <c r="AL40" s="1">
        <v>0</v>
      </c>
      <c r="AM40" s="1">
        <v>0</v>
      </c>
      <c r="AN40" s="1">
        <v>1</v>
      </c>
      <c r="AO40" s="1">
        <v>1</v>
      </c>
      <c r="AP40" s="39">
        <v>0</v>
      </c>
      <c r="AQ40" s="1">
        <v>0</v>
      </c>
      <c r="AR40" s="1">
        <v>0</v>
      </c>
      <c r="AS40" s="30">
        <v>1</v>
      </c>
      <c r="AT40" s="1">
        <v>1</v>
      </c>
      <c r="AU40" s="1">
        <v>1</v>
      </c>
    </row>
    <row r="41" spans="1:47" ht="15">
      <c r="A41" s="3" t="s">
        <v>15</v>
      </c>
      <c r="B41" s="36">
        <v>1</v>
      </c>
      <c r="C41" s="36">
        <v>0</v>
      </c>
      <c r="D41" s="1">
        <v>1</v>
      </c>
      <c r="E41" s="1">
        <v>0</v>
      </c>
      <c r="F41" s="1">
        <v>1</v>
      </c>
      <c r="G41" s="1">
        <v>1</v>
      </c>
      <c r="H41" s="1">
        <v>1</v>
      </c>
      <c r="I41" s="39">
        <v>0</v>
      </c>
      <c r="J41" s="39">
        <v>1</v>
      </c>
      <c r="K41" s="1">
        <v>1</v>
      </c>
      <c r="L41" s="39">
        <v>0</v>
      </c>
      <c r="M41" s="1">
        <v>0</v>
      </c>
      <c r="N41" s="39">
        <v>0</v>
      </c>
      <c r="O41" s="39">
        <v>1</v>
      </c>
      <c r="P41" s="1">
        <v>1</v>
      </c>
      <c r="Q41" s="1">
        <v>1</v>
      </c>
      <c r="R41" s="36">
        <v>0</v>
      </c>
      <c r="S41" s="1">
        <v>1</v>
      </c>
      <c r="T41" s="1">
        <v>1</v>
      </c>
      <c r="U41" s="1">
        <v>1</v>
      </c>
      <c r="V41" s="1">
        <v>1</v>
      </c>
      <c r="W41" s="39">
        <v>0</v>
      </c>
      <c r="X41" s="1">
        <v>1</v>
      </c>
      <c r="Y41" s="1">
        <v>1</v>
      </c>
      <c r="Z41" s="1">
        <v>1</v>
      </c>
      <c r="AA41" s="21">
        <v>1</v>
      </c>
      <c r="AB41" s="39">
        <v>0</v>
      </c>
      <c r="AC41" s="1">
        <v>0</v>
      </c>
      <c r="AD41" s="1">
        <v>0</v>
      </c>
      <c r="AE41" s="1">
        <v>1</v>
      </c>
      <c r="AF41" s="1">
        <v>1</v>
      </c>
      <c r="AG41" s="3"/>
      <c r="AH41" s="1">
        <v>1</v>
      </c>
      <c r="AI41" s="1">
        <v>1</v>
      </c>
      <c r="AJ41" s="1">
        <v>1</v>
      </c>
      <c r="AK41" s="1">
        <v>1</v>
      </c>
      <c r="AL41" s="1">
        <v>0</v>
      </c>
      <c r="AM41" s="1">
        <v>0</v>
      </c>
      <c r="AN41" s="1">
        <v>1</v>
      </c>
      <c r="AO41" s="1">
        <v>1</v>
      </c>
      <c r="AP41" s="39">
        <v>0</v>
      </c>
      <c r="AQ41" s="1">
        <v>0</v>
      </c>
      <c r="AR41" s="21">
        <v>2</v>
      </c>
      <c r="AS41" s="30" t="s">
        <v>5</v>
      </c>
      <c r="AT41" s="1">
        <v>1</v>
      </c>
      <c r="AU41" s="1">
        <v>1</v>
      </c>
    </row>
    <row r="42" spans="1:47" ht="1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0"/>
      <c r="AE42" s="30"/>
      <c r="AF42" s="1"/>
      <c r="AG42" s="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30"/>
      <c r="AT42" s="1"/>
      <c r="AU42" s="1"/>
    </row>
    <row r="43" spans="1:47" ht="15">
      <c r="A43" s="3" t="s">
        <v>19</v>
      </c>
      <c r="B43" s="17">
        <v>0</v>
      </c>
      <c r="C43" s="17">
        <v>1</v>
      </c>
      <c r="D43" s="1">
        <v>1</v>
      </c>
      <c r="E43" s="1">
        <v>0</v>
      </c>
      <c r="F43" s="1">
        <v>1</v>
      </c>
      <c r="G43" s="16">
        <v>0</v>
      </c>
      <c r="H43" s="1">
        <v>1</v>
      </c>
      <c r="I43" s="1">
        <v>1</v>
      </c>
      <c r="J43" s="1">
        <v>0</v>
      </c>
      <c r="K43" s="21">
        <v>0</v>
      </c>
      <c r="L43" s="18">
        <v>1</v>
      </c>
      <c r="M43" s="1">
        <v>0</v>
      </c>
      <c r="N43" s="1">
        <v>1</v>
      </c>
      <c r="O43" s="1">
        <v>0</v>
      </c>
      <c r="P43" s="1">
        <v>1</v>
      </c>
      <c r="Q43" s="1">
        <v>1</v>
      </c>
      <c r="R43" s="40">
        <v>1</v>
      </c>
      <c r="S43" s="1">
        <v>1</v>
      </c>
      <c r="T43" s="1">
        <v>1</v>
      </c>
      <c r="U43" s="17">
        <v>0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0</v>
      </c>
      <c r="AB43" s="1">
        <v>1</v>
      </c>
      <c r="AC43" s="1">
        <v>0</v>
      </c>
      <c r="AD43" s="1">
        <v>0</v>
      </c>
      <c r="AE43" s="1">
        <v>1</v>
      </c>
      <c r="AF43" s="1" t="s">
        <v>5</v>
      </c>
      <c r="AG43" s="3"/>
      <c r="AH43" s="1">
        <v>1</v>
      </c>
      <c r="AI43" s="1">
        <v>1</v>
      </c>
      <c r="AJ43" s="1">
        <v>1</v>
      </c>
      <c r="AK43" s="1">
        <v>1</v>
      </c>
      <c r="AL43" s="1">
        <v>0</v>
      </c>
      <c r="AM43" s="1">
        <v>0</v>
      </c>
      <c r="AN43" s="17">
        <v>0</v>
      </c>
      <c r="AO43" s="1">
        <v>1</v>
      </c>
      <c r="AP43" s="1">
        <v>1</v>
      </c>
      <c r="AQ43" s="1">
        <v>0</v>
      </c>
      <c r="AR43" s="1">
        <v>0</v>
      </c>
      <c r="AS43" s="1">
        <v>1</v>
      </c>
      <c r="AT43" s="1">
        <v>1</v>
      </c>
      <c r="AU43" s="1">
        <v>1</v>
      </c>
    </row>
    <row r="44" spans="1:47" ht="15">
      <c r="A44" s="3" t="s">
        <v>1</v>
      </c>
      <c r="B44" s="17">
        <v>0</v>
      </c>
      <c r="C44" s="17">
        <v>1</v>
      </c>
      <c r="D44" s="1">
        <v>1</v>
      </c>
      <c r="E44" s="1">
        <v>0</v>
      </c>
      <c r="F44" s="1">
        <v>1</v>
      </c>
      <c r="G44" s="1">
        <v>1</v>
      </c>
      <c r="H44" s="1" t="s">
        <v>5</v>
      </c>
      <c r="I44" s="1" t="s">
        <v>5</v>
      </c>
      <c r="J44" s="1" t="s">
        <v>5</v>
      </c>
      <c r="K44" s="1" t="s">
        <v>5</v>
      </c>
      <c r="L44" s="1" t="s">
        <v>5</v>
      </c>
      <c r="M44" s="1" t="s">
        <v>5</v>
      </c>
      <c r="N44" s="1" t="s">
        <v>5</v>
      </c>
      <c r="O44" s="1" t="s">
        <v>5</v>
      </c>
      <c r="P44" s="1">
        <v>1</v>
      </c>
      <c r="Q44" s="1">
        <v>1</v>
      </c>
      <c r="R44" s="40">
        <v>1</v>
      </c>
      <c r="S44" s="1">
        <v>1</v>
      </c>
      <c r="T44" s="1">
        <v>1</v>
      </c>
      <c r="U44" s="17">
        <v>0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0</v>
      </c>
      <c r="AB44" s="1">
        <v>1</v>
      </c>
      <c r="AC44" s="1">
        <v>0</v>
      </c>
      <c r="AD44" s="1">
        <v>0</v>
      </c>
      <c r="AE44" s="1">
        <v>1</v>
      </c>
      <c r="AF44" s="1">
        <v>1</v>
      </c>
      <c r="AG44" s="3"/>
      <c r="AH44" s="1">
        <v>1</v>
      </c>
      <c r="AI44" s="1">
        <v>1</v>
      </c>
      <c r="AJ44" s="1">
        <v>1</v>
      </c>
      <c r="AK44" s="1">
        <v>1</v>
      </c>
      <c r="AL44" s="1">
        <v>0</v>
      </c>
      <c r="AM44" s="1">
        <v>0</v>
      </c>
      <c r="AN44" s="17">
        <v>0</v>
      </c>
      <c r="AO44" s="1">
        <v>1</v>
      </c>
      <c r="AP44" s="1">
        <v>1</v>
      </c>
      <c r="AQ44" s="1">
        <v>0</v>
      </c>
      <c r="AR44" s="21">
        <v>1</v>
      </c>
      <c r="AS44" s="1">
        <v>1</v>
      </c>
      <c r="AT44" s="1">
        <v>1</v>
      </c>
      <c r="AU44" s="1">
        <v>1</v>
      </c>
    </row>
    <row r="45" spans="1:47" ht="15">
      <c r="A45" s="3" t="s">
        <v>16</v>
      </c>
      <c r="B45" s="1">
        <v>1</v>
      </c>
      <c r="C45" s="1">
        <v>0</v>
      </c>
      <c r="D45" s="21">
        <v>0</v>
      </c>
      <c r="E45" s="1">
        <v>0</v>
      </c>
      <c r="F45" s="21">
        <v>0</v>
      </c>
      <c r="G45" s="1">
        <v>1</v>
      </c>
      <c r="H45" s="1" t="s">
        <v>5</v>
      </c>
      <c r="I45" s="1">
        <v>1</v>
      </c>
      <c r="J45" s="1">
        <v>0</v>
      </c>
      <c r="K45" s="1">
        <v>1</v>
      </c>
      <c r="L45" s="39">
        <v>0</v>
      </c>
      <c r="M45" s="1">
        <v>0</v>
      </c>
      <c r="N45" s="1">
        <v>1</v>
      </c>
      <c r="O45" s="1">
        <v>0</v>
      </c>
      <c r="P45" s="1">
        <v>1</v>
      </c>
      <c r="Q45" s="1">
        <v>1</v>
      </c>
      <c r="R45" s="40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21">
        <v>0</v>
      </c>
      <c r="Z45" s="1">
        <v>1</v>
      </c>
      <c r="AA45" s="21">
        <v>1</v>
      </c>
      <c r="AB45" s="1">
        <v>1</v>
      </c>
      <c r="AC45" s="1">
        <v>0</v>
      </c>
      <c r="AD45" s="30">
        <v>0</v>
      </c>
      <c r="AE45" s="30">
        <v>1</v>
      </c>
      <c r="AF45" s="1">
        <v>1</v>
      </c>
      <c r="AG45" s="3"/>
      <c r="AH45" s="1">
        <v>1</v>
      </c>
      <c r="AI45" s="1">
        <v>1</v>
      </c>
      <c r="AJ45" s="1">
        <v>1</v>
      </c>
      <c r="AK45" s="1">
        <v>1</v>
      </c>
      <c r="AL45" s="1">
        <v>0</v>
      </c>
      <c r="AM45" s="1">
        <v>0</v>
      </c>
      <c r="AN45" s="1">
        <v>1</v>
      </c>
      <c r="AO45" s="1">
        <v>1</v>
      </c>
      <c r="AP45" s="1">
        <v>1</v>
      </c>
      <c r="AQ45" s="1">
        <v>0</v>
      </c>
      <c r="AR45" s="1">
        <v>0</v>
      </c>
      <c r="AS45" s="30">
        <v>1</v>
      </c>
      <c r="AT45" s="1">
        <v>1</v>
      </c>
      <c r="AU45" s="1">
        <v>1</v>
      </c>
    </row>
    <row r="46" spans="1:47" ht="1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0"/>
      <c r="AE46" s="30"/>
      <c r="AF46" s="1"/>
      <c r="AG46" s="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30"/>
      <c r="AT46" s="1"/>
      <c r="AU46" s="1"/>
    </row>
    <row r="47" spans="1:47" ht="15">
      <c r="A47" s="3" t="s">
        <v>20</v>
      </c>
      <c r="B47" s="1">
        <v>1</v>
      </c>
      <c r="C47" s="1">
        <v>0</v>
      </c>
      <c r="D47" s="1">
        <v>1</v>
      </c>
      <c r="E47" s="1">
        <v>0</v>
      </c>
      <c r="F47" s="1">
        <v>1</v>
      </c>
      <c r="G47" s="16">
        <v>0</v>
      </c>
      <c r="H47" s="1">
        <v>1</v>
      </c>
      <c r="I47" s="1">
        <v>1</v>
      </c>
      <c r="J47" s="1">
        <v>0</v>
      </c>
      <c r="K47" s="1">
        <v>1</v>
      </c>
      <c r="L47" s="1">
        <v>1</v>
      </c>
      <c r="M47" s="15">
        <v>1</v>
      </c>
      <c r="N47" s="1">
        <v>1</v>
      </c>
      <c r="O47" s="1">
        <v>0</v>
      </c>
      <c r="P47" s="1">
        <v>1</v>
      </c>
      <c r="Q47" s="15">
        <v>0</v>
      </c>
      <c r="R47" s="1">
        <v>0</v>
      </c>
      <c r="S47" s="1">
        <v>1</v>
      </c>
      <c r="T47" s="1">
        <v>1</v>
      </c>
      <c r="U47" s="1">
        <v>1</v>
      </c>
      <c r="V47" s="15">
        <v>0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0</v>
      </c>
      <c r="AD47" s="30">
        <v>1</v>
      </c>
      <c r="AE47" s="30">
        <v>1</v>
      </c>
      <c r="AF47" s="1">
        <v>1</v>
      </c>
      <c r="AG47" s="3"/>
      <c r="AH47" s="1">
        <v>1</v>
      </c>
      <c r="AI47" s="15">
        <v>0</v>
      </c>
      <c r="AJ47" s="1">
        <v>1</v>
      </c>
      <c r="AK47" s="1">
        <v>1</v>
      </c>
      <c r="AL47" s="15">
        <v>1</v>
      </c>
      <c r="AM47" s="15">
        <v>1</v>
      </c>
      <c r="AN47" s="1">
        <v>1</v>
      </c>
      <c r="AO47" s="1">
        <v>1</v>
      </c>
      <c r="AP47" s="1">
        <v>1</v>
      </c>
      <c r="AQ47" s="15">
        <v>1</v>
      </c>
      <c r="AR47" s="1">
        <v>0</v>
      </c>
      <c r="AS47" s="30" t="s">
        <v>5</v>
      </c>
      <c r="AT47" s="1" t="s">
        <v>5</v>
      </c>
      <c r="AU47" s="1" t="s">
        <v>5</v>
      </c>
    </row>
    <row r="48" spans="1:47" ht="15">
      <c r="A48" s="3" t="s">
        <v>2</v>
      </c>
      <c r="B48" s="17">
        <v>0</v>
      </c>
      <c r="C48" s="17">
        <v>1</v>
      </c>
      <c r="D48" s="1">
        <v>1</v>
      </c>
      <c r="E48" s="1">
        <v>0</v>
      </c>
      <c r="F48" s="1">
        <v>1</v>
      </c>
      <c r="G48" s="1">
        <v>1</v>
      </c>
      <c r="H48" s="1">
        <v>1</v>
      </c>
      <c r="I48" s="1">
        <v>1</v>
      </c>
      <c r="J48" s="1">
        <v>0</v>
      </c>
      <c r="K48" s="1">
        <v>1</v>
      </c>
      <c r="L48" s="1">
        <v>1</v>
      </c>
      <c r="M48" s="15">
        <v>1</v>
      </c>
      <c r="N48" s="1">
        <v>1</v>
      </c>
      <c r="O48" s="1">
        <v>0</v>
      </c>
      <c r="P48" s="15">
        <v>0</v>
      </c>
      <c r="Q48" s="15">
        <v>0</v>
      </c>
      <c r="R48" s="1">
        <v>0</v>
      </c>
      <c r="S48" s="15">
        <v>0</v>
      </c>
      <c r="T48" s="15">
        <v>0</v>
      </c>
      <c r="U48" s="1">
        <v>1</v>
      </c>
      <c r="V48" s="15">
        <v>0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0</v>
      </c>
      <c r="AD48" s="30">
        <v>1</v>
      </c>
      <c r="AE48" s="30">
        <v>1</v>
      </c>
      <c r="AF48" s="1">
        <v>1</v>
      </c>
      <c r="AG48" s="3"/>
      <c r="AH48" s="15">
        <v>0</v>
      </c>
      <c r="AI48" s="15">
        <v>0</v>
      </c>
      <c r="AJ48" s="1">
        <v>1</v>
      </c>
      <c r="AK48" s="15">
        <v>0</v>
      </c>
      <c r="AL48" s="15">
        <v>1</v>
      </c>
      <c r="AM48" s="15">
        <v>1</v>
      </c>
      <c r="AN48" s="1">
        <v>1</v>
      </c>
      <c r="AO48" s="1">
        <v>1</v>
      </c>
      <c r="AP48" s="1">
        <v>1</v>
      </c>
      <c r="AQ48" s="15">
        <v>1</v>
      </c>
      <c r="AR48" s="1">
        <v>0</v>
      </c>
      <c r="AS48" s="30">
        <v>1</v>
      </c>
      <c r="AT48" s="1">
        <v>1</v>
      </c>
      <c r="AU48" s="15">
        <v>0</v>
      </c>
    </row>
    <row r="49" spans="1:47" ht="15">
      <c r="A49" s="3" t="s">
        <v>3</v>
      </c>
      <c r="B49" s="1">
        <v>1</v>
      </c>
      <c r="C49" s="1">
        <v>0</v>
      </c>
      <c r="D49" s="1">
        <v>1</v>
      </c>
      <c r="E49" s="1">
        <v>0</v>
      </c>
      <c r="F49" s="1">
        <v>1</v>
      </c>
      <c r="G49" s="1">
        <v>1</v>
      </c>
      <c r="H49" s="1">
        <v>1</v>
      </c>
      <c r="I49" s="1">
        <v>1</v>
      </c>
      <c r="J49" s="1">
        <v>0</v>
      </c>
      <c r="K49" s="1">
        <v>1</v>
      </c>
      <c r="L49" s="1">
        <v>1</v>
      </c>
      <c r="M49" s="15">
        <v>1</v>
      </c>
      <c r="N49" s="1">
        <v>1</v>
      </c>
      <c r="O49" s="1">
        <v>0</v>
      </c>
      <c r="P49" s="15">
        <v>0</v>
      </c>
      <c r="Q49" s="15">
        <v>0</v>
      </c>
      <c r="R49" s="1">
        <v>0</v>
      </c>
      <c r="S49" s="15">
        <v>0</v>
      </c>
      <c r="T49" s="15">
        <v>0</v>
      </c>
      <c r="U49" s="1">
        <v>1</v>
      </c>
      <c r="V49" s="15">
        <v>0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0</v>
      </c>
      <c r="AD49" s="30">
        <v>1</v>
      </c>
      <c r="AE49" s="30">
        <v>1</v>
      </c>
      <c r="AF49" s="21">
        <v>0</v>
      </c>
      <c r="AG49" s="3"/>
      <c r="AH49" s="15">
        <v>0</v>
      </c>
      <c r="AI49" s="15">
        <v>0</v>
      </c>
      <c r="AJ49" s="1">
        <v>1</v>
      </c>
      <c r="AK49" s="15">
        <v>0</v>
      </c>
      <c r="AL49" s="15">
        <v>1</v>
      </c>
      <c r="AM49" s="15">
        <v>1</v>
      </c>
      <c r="AN49" s="1">
        <v>1</v>
      </c>
      <c r="AO49" s="1">
        <v>1</v>
      </c>
      <c r="AP49" s="1">
        <v>1</v>
      </c>
      <c r="AQ49" s="15">
        <v>1</v>
      </c>
      <c r="AR49" s="1">
        <v>0</v>
      </c>
      <c r="AS49" s="30">
        <v>1</v>
      </c>
      <c r="AT49" s="1">
        <v>1</v>
      </c>
      <c r="AU49" s="15">
        <v>0</v>
      </c>
    </row>
    <row r="50" spans="1:47" ht="15">
      <c r="A50" s="3" t="s">
        <v>17</v>
      </c>
      <c r="B50" s="1">
        <v>1</v>
      </c>
      <c r="C50" s="1">
        <v>0</v>
      </c>
      <c r="D50" s="21">
        <v>0</v>
      </c>
      <c r="E50" s="1">
        <v>0</v>
      </c>
      <c r="F50" s="21">
        <v>0</v>
      </c>
      <c r="G50" s="1">
        <v>1</v>
      </c>
      <c r="H50" s="21">
        <v>0</v>
      </c>
      <c r="I50" s="1">
        <v>1</v>
      </c>
      <c r="J50" s="1">
        <v>0</v>
      </c>
      <c r="K50" s="1">
        <v>1</v>
      </c>
      <c r="L50" s="1">
        <v>1</v>
      </c>
      <c r="M50" s="1">
        <v>0</v>
      </c>
      <c r="N50" s="1">
        <v>1</v>
      </c>
      <c r="O50" s="1">
        <v>0</v>
      </c>
      <c r="P50" s="1">
        <v>1</v>
      </c>
      <c r="Q50" s="1">
        <v>1</v>
      </c>
      <c r="R50" s="1">
        <v>0</v>
      </c>
      <c r="S50" s="1">
        <v>1</v>
      </c>
      <c r="T50" s="1">
        <v>1</v>
      </c>
      <c r="U50" s="1">
        <v>1</v>
      </c>
      <c r="V50" s="21">
        <v>1</v>
      </c>
      <c r="W50" s="1">
        <v>1</v>
      </c>
      <c r="X50" s="1">
        <v>1</v>
      </c>
      <c r="Y50" s="1">
        <v>1</v>
      </c>
      <c r="Z50" s="1">
        <v>1</v>
      </c>
      <c r="AA50" s="21">
        <v>0</v>
      </c>
      <c r="AB50" s="1">
        <v>1</v>
      </c>
      <c r="AC50" s="1">
        <v>0</v>
      </c>
      <c r="AD50" s="27">
        <v>0</v>
      </c>
      <c r="AE50" s="30">
        <v>1</v>
      </c>
      <c r="AF50" s="1">
        <v>1</v>
      </c>
      <c r="AG50" s="3"/>
      <c r="AH50" s="1">
        <v>1</v>
      </c>
      <c r="AI50" s="1">
        <v>1</v>
      </c>
      <c r="AJ50" s="1">
        <v>1</v>
      </c>
      <c r="AK50" s="1">
        <v>1</v>
      </c>
      <c r="AL50" s="1">
        <v>0</v>
      </c>
      <c r="AM50" s="1">
        <v>0</v>
      </c>
      <c r="AN50" s="1">
        <v>1</v>
      </c>
      <c r="AO50" s="1">
        <v>1</v>
      </c>
      <c r="AP50" s="1">
        <v>1</v>
      </c>
      <c r="AQ50" s="1" t="s">
        <v>5</v>
      </c>
      <c r="AR50" s="1">
        <v>0</v>
      </c>
      <c r="AS50" s="30">
        <v>1</v>
      </c>
      <c r="AT50" s="1">
        <v>1</v>
      </c>
      <c r="AU50" s="1">
        <v>1</v>
      </c>
    </row>
    <row r="51" spans="1:47" ht="1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0"/>
      <c r="AE51" s="30"/>
      <c r="AF51" s="1"/>
      <c r="AG51" s="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30"/>
      <c r="AT51" s="1"/>
      <c r="AU51" s="1"/>
    </row>
    <row r="52" spans="1:47" ht="15">
      <c r="A52" s="3" t="s">
        <v>21</v>
      </c>
      <c r="B52" s="1">
        <v>1</v>
      </c>
      <c r="C52" s="1">
        <v>0</v>
      </c>
      <c r="D52" s="1">
        <v>1</v>
      </c>
      <c r="E52" s="16">
        <v>1</v>
      </c>
      <c r="F52" s="1">
        <v>1</v>
      </c>
      <c r="G52" s="16">
        <v>0</v>
      </c>
      <c r="H52" s="1">
        <v>1</v>
      </c>
      <c r="I52" s="1">
        <v>1</v>
      </c>
      <c r="J52" s="1">
        <v>0</v>
      </c>
      <c r="K52" s="21">
        <v>0</v>
      </c>
      <c r="L52" s="1">
        <v>1</v>
      </c>
      <c r="M52" s="1">
        <v>0</v>
      </c>
      <c r="N52" s="1">
        <v>1</v>
      </c>
      <c r="O52" s="1">
        <v>0</v>
      </c>
      <c r="P52" s="1">
        <v>1</v>
      </c>
      <c r="Q52" s="1">
        <v>1</v>
      </c>
      <c r="R52" s="40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6">
        <v>0</v>
      </c>
      <c r="AA52" s="1">
        <v>0</v>
      </c>
      <c r="AB52" s="1">
        <v>1</v>
      </c>
      <c r="AC52" s="16">
        <v>1</v>
      </c>
      <c r="AD52" s="30">
        <v>1</v>
      </c>
      <c r="AE52" s="16">
        <v>0</v>
      </c>
      <c r="AF52" s="1">
        <v>1</v>
      </c>
      <c r="AG52" s="3"/>
      <c r="AH52" s="1">
        <v>1</v>
      </c>
      <c r="AI52" s="1">
        <v>1</v>
      </c>
      <c r="AJ52" s="16">
        <v>0</v>
      </c>
      <c r="AK52" s="1">
        <v>1</v>
      </c>
      <c r="AL52" s="1">
        <v>0</v>
      </c>
      <c r="AM52" s="1">
        <v>0</v>
      </c>
      <c r="AN52" s="1">
        <v>1</v>
      </c>
      <c r="AO52" s="16">
        <v>0</v>
      </c>
      <c r="AP52" s="1">
        <v>1</v>
      </c>
      <c r="AQ52" s="1">
        <v>0</v>
      </c>
      <c r="AR52" s="1">
        <v>0</v>
      </c>
      <c r="AS52" s="16">
        <v>0</v>
      </c>
      <c r="AT52" s="16">
        <v>0</v>
      </c>
      <c r="AU52" s="1">
        <v>1</v>
      </c>
    </row>
    <row r="53" spans="1:47" ht="15">
      <c r="A53" s="3" t="s">
        <v>4</v>
      </c>
      <c r="B53" s="1">
        <v>1</v>
      </c>
      <c r="C53" s="1">
        <v>0</v>
      </c>
      <c r="D53" s="1">
        <v>1</v>
      </c>
      <c r="E53" s="16">
        <v>1</v>
      </c>
      <c r="F53" s="1">
        <v>1</v>
      </c>
      <c r="G53" s="16">
        <v>0</v>
      </c>
      <c r="H53" s="1">
        <v>1</v>
      </c>
      <c r="I53" s="1" t="s">
        <v>5</v>
      </c>
      <c r="J53" s="1">
        <v>0</v>
      </c>
      <c r="K53" s="1">
        <v>1</v>
      </c>
      <c r="L53" s="1">
        <v>1</v>
      </c>
      <c r="M53" s="1">
        <v>0</v>
      </c>
      <c r="N53" s="1">
        <v>1</v>
      </c>
      <c r="O53" s="1">
        <v>0</v>
      </c>
      <c r="P53" s="1" t="s">
        <v>5</v>
      </c>
      <c r="Q53" s="1" t="s">
        <v>5</v>
      </c>
      <c r="R53" s="1" t="s">
        <v>5</v>
      </c>
      <c r="S53" s="1" t="s">
        <v>5</v>
      </c>
      <c r="T53" s="1" t="s">
        <v>5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6">
        <v>0</v>
      </c>
      <c r="AA53" s="1">
        <v>0</v>
      </c>
      <c r="AB53" s="1">
        <v>1</v>
      </c>
      <c r="AC53" s="16">
        <v>1</v>
      </c>
      <c r="AD53" s="30">
        <v>1</v>
      </c>
      <c r="AE53" s="16">
        <v>0</v>
      </c>
      <c r="AF53" s="21">
        <v>0</v>
      </c>
      <c r="AG53" s="3"/>
      <c r="AH53" s="1">
        <v>1</v>
      </c>
      <c r="AI53" s="1">
        <v>1</v>
      </c>
      <c r="AJ53" s="16">
        <v>0</v>
      </c>
      <c r="AK53" s="1">
        <v>1</v>
      </c>
      <c r="AL53" s="1">
        <v>0</v>
      </c>
      <c r="AM53" s="1">
        <v>0</v>
      </c>
      <c r="AN53" s="1">
        <v>1</v>
      </c>
      <c r="AO53" s="16">
        <v>0</v>
      </c>
      <c r="AP53" s="1">
        <v>1</v>
      </c>
      <c r="AQ53" s="1">
        <v>0</v>
      </c>
      <c r="AR53" s="1">
        <v>0</v>
      </c>
      <c r="AS53" s="16">
        <v>0</v>
      </c>
      <c r="AT53" s="16">
        <v>0</v>
      </c>
      <c r="AU53" s="1">
        <v>1</v>
      </c>
    </row>
    <row r="54" spans="1:47" ht="15">
      <c r="A54" s="3" t="s">
        <v>18</v>
      </c>
      <c r="B54" s="1">
        <v>1</v>
      </c>
      <c r="C54" s="1">
        <v>0</v>
      </c>
      <c r="D54" s="1">
        <v>1</v>
      </c>
      <c r="E54" s="16">
        <v>1</v>
      </c>
      <c r="F54" s="1">
        <v>1</v>
      </c>
      <c r="G54" s="16">
        <v>0</v>
      </c>
      <c r="H54" s="21">
        <v>0</v>
      </c>
      <c r="I54" s="1">
        <v>1</v>
      </c>
      <c r="J54" s="1">
        <v>0</v>
      </c>
      <c r="K54" s="1">
        <v>1</v>
      </c>
      <c r="L54" s="1">
        <v>1</v>
      </c>
      <c r="M54" s="1">
        <v>0</v>
      </c>
      <c r="N54" s="1">
        <v>1</v>
      </c>
      <c r="O54" s="1">
        <v>0</v>
      </c>
      <c r="P54" s="1">
        <v>1</v>
      </c>
      <c r="Q54" s="1">
        <v>1</v>
      </c>
      <c r="R54" s="40">
        <v>1</v>
      </c>
      <c r="S54" s="1">
        <v>1</v>
      </c>
      <c r="T54" s="1">
        <v>1</v>
      </c>
      <c r="U54" s="17">
        <v>0</v>
      </c>
      <c r="V54" s="21">
        <v>0</v>
      </c>
      <c r="W54" s="1">
        <v>1</v>
      </c>
      <c r="X54" s="21">
        <v>0</v>
      </c>
      <c r="Y54" s="21">
        <v>0</v>
      </c>
      <c r="Z54" s="1">
        <v>1</v>
      </c>
      <c r="AA54" s="21">
        <v>1</v>
      </c>
      <c r="AB54" s="1">
        <v>1</v>
      </c>
      <c r="AC54" s="1">
        <v>0</v>
      </c>
      <c r="AD54" s="30">
        <v>1</v>
      </c>
      <c r="AE54" s="30">
        <v>1</v>
      </c>
      <c r="AF54" s="1">
        <v>1</v>
      </c>
      <c r="AG54" s="3"/>
      <c r="AH54" s="1">
        <v>1</v>
      </c>
      <c r="AI54" s="1">
        <v>1</v>
      </c>
      <c r="AJ54" s="16">
        <v>0</v>
      </c>
      <c r="AK54" s="1">
        <v>1</v>
      </c>
      <c r="AL54" s="1">
        <v>0</v>
      </c>
      <c r="AM54" s="1">
        <v>0</v>
      </c>
      <c r="AN54" s="1">
        <v>1</v>
      </c>
      <c r="AO54" s="16">
        <v>0</v>
      </c>
      <c r="AP54" s="1">
        <v>1</v>
      </c>
      <c r="AQ54" s="1">
        <v>0</v>
      </c>
      <c r="AR54" s="21">
        <v>1</v>
      </c>
      <c r="AS54" s="30">
        <v>1</v>
      </c>
      <c r="AT54" s="16">
        <v>0</v>
      </c>
      <c r="AU54" s="1">
        <v>1</v>
      </c>
    </row>
    <row r="55" spans="1:47" ht="26.25">
      <c r="A55" s="33" t="s">
        <v>13</v>
      </c>
      <c r="B55" s="2">
        <v>175</v>
      </c>
      <c r="C55" s="2">
        <v>183</v>
      </c>
      <c r="D55" s="2">
        <v>207</v>
      </c>
      <c r="E55" s="2">
        <v>268</v>
      </c>
      <c r="F55" s="2">
        <v>275</v>
      </c>
      <c r="G55" s="2">
        <v>348</v>
      </c>
      <c r="H55" s="2">
        <v>502</v>
      </c>
      <c r="I55" s="2">
        <v>560</v>
      </c>
      <c r="J55" s="2">
        <v>585</v>
      </c>
      <c r="K55" s="2">
        <v>600</v>
      </c>
      <c r="L55" s="2">
        <v>675</v>
      </c>
      <c r="M55" s="2">
        <v>738</v>
      </c>
      <c r="N55" s="2">
        <v>755</v>
      </c>
      <c r="O55" s="2">
        <v>777</v>
      </c>
      <c r="P55" s="2">
        <v>895</v>
      </c>
      <c r="Q55" s="2">
        <v>905</v>
      </c>
      <c r="R55" s="2">
        <v>985</v>
      </c>
      <c r="S55" s="2">
        <v>1080</v>
      </c>
      <c r="T55" s="2">
        <v>1155</v>
      </c>
      <c r="U55" s="2">
        <v>1190</v>
      </c>
      <c r="V55" s="2">
        <v>1245</v>
      </c>
      <c r="W55" s="2">
        <v>1335</v>
      </c>
      <c r="X55" s="2">
        <v>1383</v>
      </c>
      <c r="Y55" s="2">
        <v>1435</v>
      </c>
      <c r="Z55" s="2">
        <v>1528</v>
      </c>
      <c r="AA55" s="2">
        <v>1620</v>
      </c>
      <c r="AB55" s="2">
        <v>1669</v>
      </c>
      <c r="AC55" s="2">
        <v>1765</v>
      </c>
      <c r="AD55" s="2">
        <v>1770</v>
      </c>
      <c r="AE55" s="2">
        <v>1771</v>
      </c>
      <c r="AF55" s="2">
        <v>1818</v>
      </c>
      <c r="AG55" s="1"/>
      <c r="AH55" s="2">
        <v>125</v>
      </c>
      <c r="AI55" s="2">
        <v>150</v>
      </c>
      <c r="AJ55" s="2">
        <v>285</v>
      </c>
      <c r="AK55" s="2">
        <v>354</v>
      </c>
      <c r="AL55" s="2">
        <v>595</v>
      </c>
      <c r="AM55" s="2">
        <v>615</v>
      </c>
      <c r="AN55" s="2">
        <v>635</v>
      </c>
      <c r="AO55" s="2">
        <v>854</v>
      </c>
      <c r="AP55" s="2">
        <v>971</v>
      </c>
      <c r="AQ55" s="2">
        <v>1560</v>
      </c>
      <c r="AR55" s="2">
        <v>1625</v>
      </c>
      <c r="AS55" s="2">
        <v>1750</v>
      </c>
      <c r="AT55" s="2">
        <v>1785</v>
      </c>
      <c r="AU55" s="2">
        <v>1805</v>
      </c>
    </row>
    <row r="56" spans="1:47" ht="39">
      <c r="A56" s="33" t="s">
        <v>14</v>
      </c>
      <c r="B56" s="6">
        <f>B55+5508</f>
        <v>5683</v>
      </c>
      <c r="C56" s="6">
        <f aca="true" t="shared" si="3" ref="C56:AF56">C55+5508</f>
        <v>5691</v>
      </c>
      <c r="D56" s="6">
        <f t="shared" si="3"/>
        <v>5715</v>
      </c>
      <c r="E56" s="6">
        <f t="shared" si="3"/>
        <v>5776</v>
      </c>
      <c r="F56" s="6">
        <f t="shared" si="3"/>
        <v>5783</v>
      </c>
      <c r="G56" s="6">
        <f t="shared" si="3"/>
        <v>5856</v>
      </c>
      <c r="H56" s="6">
        <f t="shared" si="3"/>
        <v>6010</v>
      </c>
      <c r="I56" s="6">
        <f t="shared" si="3"/>
        <v>6068</v>
      </c>
      <c r="J56" s="6">
        <f t="shared" si="3"/>
        <v>6093</v>
      </c>
      <c r="K56" s="6">
        <f t="shared" si="3"/>
        <v>6108</v>
      </c>
      <c r="L56" s="6">
        <f t="shared" si="3"/>
        <v>6183</v>
      </c>
      <c r="M56" s="6">
        <f t="shared" si="3"/>
        <v>6246</v>
      </c>
      <c r="N56" s="6">
        <f t="shared" si="3"/>
        <v>6263</v>
      </c>
      <c r="O56" s="6">
        <f t="shared" si="3"/>
        <v>6285</v>
      </c>
      <c r="P56" s="6">
        <f t="shared" si="3"/>
        <v>6403</v>
      </c>
      <c r="Q56" s="6">
        <f t="shared" si="3"/>
        <v>6413</v>
      </c>
      <c r="R56" s="6">
        <f t="shared" si="3"/>
        <v>6493</v>
      </c>
      <c r="S56" s="6">
        <f t="shared" si="3"/>
        <v>6588</v>
      </c>
      <c r="T56" s="6">
        <f t="shared" si="3"/>
        <v>6663</v>
      </c>
      <c r="U56" s="6">
        <f t="shared" si="3"/>
        <v>6698</v>
      </c>
      <c r="V56" s="6">
        <f t="shared" si="3"/>
        <v>6753</v>
      </c>
      <c r="W56" s="6">
        <f t="shared" si="3"/>
        <v>6843</v>
      </c>
      <c r="X56" s="6">
        <f t="shared" si="3"/>
        <v>6891</v>
      </c>
      <c r="Y56" s="6">
        <f t="shared" si="3"/>
        <v>6943</v>
      </c>
      <c r="Z56" s="6">
        <f t="shared" si="3"/>
        <v>7036</v>
      </c>
      <c r="AA56" s="6">
        <f t="shared" si="3"/>
        <v>7128</v>
      </c>
      <c r="AB56" s="6">
        <f t="shared" si="3"/>
        <v>7177</v>
      </c>
      <c r="AC56" s="6">
        <f t="shared" si="3"/>
        <v>7273</v>
      </c>
      <c r="AD56" s="6">
        <f t="shared" si="3"/>
        <v>7278</v>
      </c>
      <c r="AE56" s="6">
        <f t="shared" si="3"/>
        <v>7279</v>
      </c>
      <c r="AF56" s="6">
        <f t="shared" si="3"/>
        <v>7326</v>
      </c>
      <c r="AG56" s="6"/>
      <c r="AH56" s="6">
        <f>AH55+7358</f>
        <v>7483</v>
      </c>
      <c r="AI56" s="6">
        <f aca="true" t="shared" si="4" ref="AI56:AU56">AI55+7358</f>
        <v>7508</v>
      </c>
      <c r="AJ56" s="6">
        <f t="shared" si="4"/>
        <v>7643</v>
      </c>
      <c r="AK56" s="6">
        <f t="shared" si="4"/>
        <v>7712</v>
      </c>
      <c r="AL56" s="6">
        <f t="shared" si="4"/>
        <v>7953</v>
      </c>
      <c r="AM56" s="6">
        <f t="shared" si="4"/>
        <v>7973</v>
      </c>
      <c r="AN56" s="6">
        <f t="shared" si="4"/>
        <v>7993</v>
      </c>
      <c r="AO56" s="6">
        <f t="shared" si="4"/>
        <v>8212</v>
      </c>
      <c r="AP56" s="6">
        <f t="shared" si="4"/>
        <v>8329</v>
      </c>
      <c r="AQ56" s="6">
        <f t="shared" si="4"/>
        <v>8918</v>
      </c>
      <c r="AR56" s="6">
        <f t="shared" si="4"/>
        <v>8983</v>
      </c>
      <c r="AS56" s="6">
        <f t="shared" si="4"/>
        <v>9108</v>
      </c>
      <c r="AT56" s="6">
        <f t="shared" si="4"/>
        <v>9143</v>
      </c>
      <c r="AU56" s="6">
        <f t="shared" si="4"/>
        <v>9163</v>
      </c>
    </row>
    <row r="57" ht="27.75" customHeight="1"/>
    <row r="58" spans="1:39" ht="15">
      <c r="A58" t="s">
        <v>22</v>
      </c>
      <c r="B58" t="s">
        <v>11</v>
      </c>
      <c r="K58" t="s">
        <v>11</v>
      </c>
      <c r="M58" t="s">
        <v>12</v>
      </c>
      <c r="AM58" t="s">
        <v>12</v>
      </c>
    </row>
    <row r="59" spans="1:39" ht="15">
      <c r="A59" s="3" t="s">
        <v>0</v>
      </c>
      <c r="B59" s="1">
        <v>1</v>
      </c>
      <c r="C59" s="1">
        <v>0</v>
      </c>
      <c r="D59" s="1">
        <v>1</v>
      </c>
      <c r="E59" s="36">
        <v>1</v>
      </c>
      <c r="F59" s="1">
        <v>1</v>
      </c>
      <c r="G59" s="39">
        <v>0</v>
      </c>
      <c r="H59" s="1">
        <v>1</v>
      </c>
      <c r="I59" s="39">
        <v>0</v>
      </c>
      <c r="J59" s="1">
        <v>1</v>
      </c>
      <c r="K59" s="39">
        <v>1</v>
      </c>
      <c r="L59" s="3"/>
      <c r="M59" s="1">
        <v>0</v>
      </c>
      <c r="N59" s="31">
        <v>1</v>
      </c>
      <c r="O59" s="1">
        <v>0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36">
        <v>1</v>
      </c>
      <c r="V59" s="1">
        <v>1</v>
      </c>
      <c r="W59" s="1">
        <v>1</v>
      </c>
      <c r="X59" s="36">
        <v>1</v>
      </c>
      <c r="Y59" s="1">
        <v>1</v>
      </c>
      <c r="Z59" s="40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 t="s">
        <v>5</v>
      </c>
      <c r="AG59" s="39">
        <v>0</v>
      </c>
      <c r="AH59" s="39">
        <v>0</v>
      </c>
      <c r="AI59" s="1">
        <v>1</v>
      </c>
      <c r="AJ59" s="1">
        <v>0</v>
      </c>
      <c r="AK59" s="1">
        <v>1</v>
      </c>
      <c r="AL59" s="1" t="s">
        <v>5</v>
      </c>
      <c r="AM59" s="1" t="s">
        <v>5</v>
      </c>
    </row>
    <row r="60" spans="1:39" ht="15">
      <c r="A60" s="3" t="s">
        <v>15</v>
      </c>
      <c r="B60" s="1">
        <v>1</v>
      </c>
      <c r="C60" s="1">
        <v>0</v>
      </c>
      <c r="D60" s="1">
        <v>1</v>
      </c>
      <c r="E60" s="36">
        <v>1</v>
      </c>
      <c r="F60" s="1">
        <v>1</v>
      </c>
      <c r="G60" s="39">
        <v>0</v>
      </c>
      <c r="H60" s="1">
        <v>1</v>
      </c>
      <c r="I60" s="39">
        <v>0</v>
      </c>
      <c r="J60" s="1">
        <v>1</v>
      </c>
      <c r="K60" s="39">
        <v>1</v>
      </c>
      <c r="L60" s="3"/>
      <c r="M60" s="1">
        <v>0</v>
      </c>
      <c r="N60" s="31">
        <v>1</v>
      </c>
      <c r="O60" s="1">
        <v>0</v>
      </c>
      <c r="P60" s="1">
        <v>1</v>
      </c>
      <c r="Q60" s="1">
        <v>1</v>
      </c>
      <c r="R60" s="1">
        <v>1</v>
      </c>
      <c r="S60" s="21">
        <v>0</v>
      </c>
      <c r="T60" s="1">
        <v>1</v>
      </c>
      <c r="U60" s="36">
        <v>1</v>
      </c>
      <c r="V60" s="1">
        <v>1</v>
      </c>
      <c r="W60" s="1">
        <v>1</v>
      </c>
      <c r="X60" s="36">
        <v>1</v>
      </c>
      <c r="Y60" s="1">
        <v>1</v>
      </c>
      <c r="Z60" s="40">
        <v>1</v>
      </c>
      <c r="AA60" s="1">
        <v>1</v>
      </c>
      <c r="AB60" s="1" t="s">
        <v>5</v>
      </c>
      <c r="AC60" s="1" t="s">
        <v>5</v>
      </c>
      <c r="AD60" s="1" t="s">
        <v>5</v>
      </c>
      <c r="AE60" s="1" t="s">
        <v>5</v>
      </c>
      <c r="AF60" s="1">
        <v>1</v>
      </c>
      <c r="AG60" s="39">
        <v>0</v>
      </c>
      <c r="AH60" s="39">
        <v>0</v>
      </c>
      <c r="AI60" s="1">
        <v>1</v>
      </c>
      <c r="AJ60" s="1">
        <v>0</v>
      </c>
      <c r="AK60" s="1">
        <v>1</v>
      </c>
      <c r="AL60" s="1">
        <v>1</v>
      </c>
      <c r="AM60" s="18">
        <v>1</v>
      </c>
    </row>
    <row r="61" spans="1:39" ht="1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1"/>
      <c r="N61" s="3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>
      <c r="A62" s="3" t="s">
        <v>19</v>
      </c>
      <c r="B62" s="1">
        <v>1</v>
      </c>
      <c r="C62" s="1">
        <v>0</v>
      </c>
      <c r="D62" s="17">
        <v>0</v>
      </c>
      <c r="E62" s="40">
        <v>0</v>
      </c>
      <c r="F62" s="1">
        <v>1</v>
      </c>
      <c r="G62" s="1">
        <v>1</v>
      </c>
      <c r="H62" s="17">
        <v>0</v>
      </c>
      <c r="I62" s="1">
        <v>1</v>
      </c>
      <c r="J62" s="1">
        <v>1</v>
      </c>
      <c r="K62" s="1">
        <v>0</v>
      </c>
      <c r="L62" s="3"/>
      <c r="M62" s="1">
        <v>0</v>
      </c>
      <c r="N62" s="31">
        <v>1</v>
      </c>
      <c r="O62" s="17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7">
        <v>0</v>
      </c>
      <c r="V62" s="1">
        <v>1</v>
      </c>
      <c r="W62" s="1">
        <v>1</v>
      </c>
      <c r="X62" s="17">
        <v>0</v>
      </c>
      <c r="Y62" s="1">
        <v>1</v>
      </c>
      <c r="Z62" s="1">
        <v>0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0</v>
      </c>
      <c r="AK62" s="1">
        <v>1</v>
      </c>
      <c r="AL62" s="1">
        <v>1</v>
      </c>
      <c r="AM62" s="17">
        <v>0</v>
      </c>
    </row>
    <row r="63" spans="1:39" ht="15">
      <c r="A63" s="3" t="s">
        <v>1</v>
      </c>
      <c r="B63" s="1">
        <v>1</v>
      </c>
      <c r="C63" s="1">
        <v>0</v>
      </c>
      <c r="D63" s="17">
        <v>0</v>
      </c>
      <c r="E63" s="40">
        <v>0</v>
      </c>
      <c r="F63" s="1">
        <v>1</v>
      </c>
      <c r="G63" s="1">
        <v>1</v>
      </c>
      <c r="H63" s="17">
        <v>0</v>
      </c>
      <c r="I63" s="1">
        <v>1</v>
      </c>
      <c r="J63" s="1">
        <v>1</v>
      </c>
      <c r="K63" s="1">
        <v>0</v>
      </c>
      <c r="L63" s="3"/>
      <c r="M63" s="1">
        <v>0</v>
      </c>
      <c r="N63" s="31">
        <v>1</v>
      </c>
      <c r="O63" s="17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7">
        <v>0</v>
      </c>
      <c r="V63" s="1">
        <v>1</v>
      </c>
      <c r="W63" s="1">
        <v>1</v>
      </c>
      <c r="X63" s="17">
        <v>0</v>
      </c>
      <c r="Y63" s="1">
        <v>1</v>
      </c>
      <c r="Z63" s="1">
        <v>0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6">
        <v>0</v>
      </c>
      <c r="AG63" s="1">
        <v>1</v>
      </c>
      <c r="AH63" s="1">
        <v>1</v>
      </c>
      <c r="AI63" s="1">
        <v>1</v>
      </c>
      <c r="AJ63" s="1">
        <v>0</v>
      </c>
      <c r="AK63" s="1">
        <v>1</v>
      </c>
      <c r="AL63" s="1">
        <v>1</v>
      </c>
      <c r="AM63" s="17">
        <v>0</v>
      </c>
    </row>
    <row r="64" spans="1:39" ht="15">
      <c r="A64" s="3" t="s">
        <v>16</v>
      </c>
      <c r="B64" s="1">
        <v>1</v>
      </c>
      <c r="C64" s="1">
        <v>0</v>
      </c>
      <c r="D64" s="1">
        <v>1</v>
      </c>
      <c r="E64" s="40">
        <v>0</v>
      </c>
      <c r="F64" s="21">
        <v>0</v>
      </c>
      <c r="G64" s="1">
        <v>1</v>
      </c>
      <c r="H64" s="1">
        <v>1</v>
      </c>
      <c r="I64" s="1">
        <v>1</v>
      </c>
      <c r="J64" s="1">
        <v>1</v>
      </c>
      <c r="K64" s="1">
        <v>0</v>
      </c>
      <c r="L64" s="3"/>
      <c r="M64" s="1">
        <v>0</v>
      </c>
      <c r="N64" s="18">
        <v>0</v>
      </c>
      <c r="O64" s="1">
        <v>0</v>
      </c>
      <c r="P64" s="1">
        <v>1</v>
      </c>
      <c r="Q64" s="1">
        <v>1</v>
      </c>
      <c r="R64" s="1">
        <v>1</v>
      </c>
      <c r="S64" s="1" t="s">
        <v>5</v>
      </c>
      <c r="T64" s="1" t="s">
        <v>5</v>
      </c>
      <c r="U64" s="17">
        <v>0</v>
      </c>
      <c r="V64" s="1">
        <v>1</v>
      </c>
      <c r="W64" s="1">
        <v>1</v>
      </c>
      <c r="X64" s="17">
        <v>0</v>
      </c>
      <c r="Y64" s="1">
        <v>1</v>
      </c>
      <c r="Z64" s="1">
        <v>0</v>
      </c>
      <c r="AA64" s="21">
        <v>0</v>
      </c>
      <c r="AB64" s="21">
        <v>0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 t="s">
        <v>5</v>
      </c>
      <c r="AK64" s="1">
        <v>1</v>
      </c>
      <c r="AL64" s="1">
        <v>1</v>
      </c>
      <c r="AM64" s="17">
        <v>0</v>
      </c>
    </row>
    <row r="65" spans="1:39" ht="1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>
      <c r="A66" s="3" t="s">
        <v>20</v>
      </c>
      <c r="B66" s="1">
        <v>1</v>
      </c>
      <c r="C66" s="1">
        <v>0</v>
      </c>
      <c r="D66" s="1">
        <v>1</v>
      </c>
      <c r="E66" s="36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0</v>
      </c>
      <c r="L66" s="3"/>
      <c r="M66" s="15">
        <v>1</v>
      </c>
      <c r="N66" s="1">
        <v>0</v>
      </c>
      <c r="O66" s="1">
        <v>0</v>
      </c>
      <c r="P66" s="1">
        <v>1</v>
      </c>
      <c r="Q66" s="1">
        <v>1</v>
      </c>
      <c r="R66" s="15">
        <v>0</v>
      </c>
      <c r="S66" s="1">
        <v>1</v>
      </c>
      <c r="T66" s="1">
        <v>1</v>
      </c>
      <c r="U66" s="1">
        <v>1</v>
      </c>
      <c r="V66" s="1">
        <v>1</v>
      </c>
      <c r="W66" s="15">
        <v>0</v>
      </c>
      <c r="X66" s="1">
        <v>1</v>
      </c>
      <c r="Y66" s="15">
        <v>0</v>
      </c>
      <c r="Z66" s="1">
        <v>0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5">
        <v>0</v>
      </c>
      <c r="AJ66" s="1" t="s">
        <v>5</v>
      </c>
      <c r="AK66" s="1" t="s">
        <v>5</v>
      </c>
      <c r="AL66" s="15">
        <v>0</v>
      </c>
      <c r="AM66" s="1">
        <v>1</v>
      </c>
    </row>
    <row r="67" spans="1:39" ht="15">
      <c r="A67" s="3" t="s">
        <v>2</v>
      </c>
      <c r="B67" s="1">
        <v>1</v>
      </c>
      <c r="C67" s="1">
        <v>0</v>
      </c>
      <c r="D67" s="1">
        <v>1</v>
      </c>
      <c r="E67" s="36">
        <v>1</v>
      </c>
      <c r="F67" s="1">
        <v>1</v>
      </c>
      <c r="G67" s="1">
        <v>1</v>
      </c>
      <c r="H67" s="1">
        <v>1</v>
      </c>
      <c r="I67" s="1">
        <v>1</v>
      </c>
      <c r="J67" s="15">
        <v>0</v>
      </c>
      <c r="K67" s="1">
        <v>0</v>
      </c>
      <c r="L67" s="3"/>
      <c r="M67" s="15">
        <v>1</v>
      </c>
      <c r="N67" s="1">
        <v>0</v>
      </c>
      <c r="O67" s="1">
        <v>0</v>
      </c>
      <c r="P67" s="1">
        <v>1</v>
      </c>
      <c r="Q67" s="15">
        <v>0</v>
      </c>
      <c r="R67" s="15">
        <v>0</v>
      </c>
      <c r="S67" s="1">
        <v>1</v>
      </c>
      <c r="T67" s="1">
        <v>1</v>
      </c>
      <c r="U67" s="1">
        <v>1</v>
      </c>
      <c r="V67" s="1">
        <v>1</v>
      </c>
      <c r="W67" s="15">
        <v>0</v>
      </c>
      <c r="X67" s="1">
        <v>1</v>
      </c>
      <c r="Y67" s="15">
        <v>0</v>
      </c>
      <c r="Z67" s="1">
        <v>0</v>
      </c>
      <c r="AA67" s="1">
        <v>1</v>
      </c>
      <c r="AB67" s="21">
        <v>0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5">
        <v>0</v>
      </c>
      <c r="AJ67" s="1" t="s">
        <v>5</v>
      </c>
      <c r="AK67" s="1" t="s">
        <v>5</v>
      </c>
      <c r="AL67" s="15">
        <v>0</v>
      </c>
      <c r="AM67" s="1">
        <v>1</v>
      </c>
    </row>
    <row r="68" spans="1:39" ht="15">
      <c r="A68" s="3" t="s">
        <v>3</v>
      </c>
      <c r="B68" s="1">
        <v>1</v>
      </c>
      <c r="C68" s="1">
        <v>0</v>
      </c>
      <c r="D68" s="1">
        <v>1</v>
      </c>
      <c r="E68" s="36">
        <v>1</v>
      </c>
      <c r="F68" s="1">
        <v>1</v>
      </c>
      <c r="G68" s="1">
        <v>1</v>
      </c>
      <c r="H68" s="1">
        <v>1</v>
      </c>
      <c r="I68" s="1">
        <v>1</v>
      </c>
      <c r="J68" s="15">
        <v>0</v>
      </c>
      <c r="K68" s="1">
        <v>0</v>
      </c>
      <c r="L68" s="3"/>
      <c r="M68" s="15">
        <v>1</v>
      </c>
      <c r="N68" s="1">
        <v>0</v>
      </c>
      <c r="O68" s="1">
        <v>0</v>
      </c>
      <c r="P68" s="1">
        <v>1</v>
      </c>
      <c r="Q68" s="15">
        <v>0</v>
      </c>
      <c r="R68" s="15">
        <v>0</v>
      </c>
      <c r="S68" s="1">
        <v>1</v>
      </c>
      <c r="T68" s="1">
        <v>1</v>
      </c>
      <c r="U68" s="1">
        <v>1</v>
      </c>
      <c r="V68" s="1">
        <v>1</v>
      </c>
      <c r="W68" s="15">
        <v>0</v>
      </c>
      <c r="X68" s="1">
        <v>1</v>
      </c>
      <c r="Y68" s="15">
        <v>0</v>
      </c>
      <c r="Z68" s="1">
        <v>0</v>
      </c>
      <c r="AA68" s="1">
        <v>1</v>
      </c>
      <c r="AB68" s="21">
        <v>0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5">
        <v>0</v>
      </c>
      <c r="AJ68" s="1" t="s">
        <v>5</v>
      </c>
      <c r="AK68" s="1" t="s">
        <v>5</v>
      </c>
      <c r="AL68" s="15">
        <v>0</v>
      </c>
      <c r="AM68" s="1">
        <v>1</v>
      </c>
    </row>
    <row r="69" spans="1:39" ht="15">
      <c r="A69" s="3" t="s">
        <v>17</v>
      </c>
      <c r="B69" s="1">
        <v>1</v>
      </c>
      <c r="C69" s="1">
        <v>0</v>
      </c>
      <c r="D69" s="1">
        <v>1</v>
      </c>
      <c r="E69" s="36">
        <v>1</v>
      </c>
      <c r="F69" s="21">
        <v>0</v>
      </c>
      <c r="G69" s="1">
        <v>1</v>
      </c>
      <c r="H69" s="1">
        <v>1</v>
      </c>
      <c r="I69" s="1">
        <v>1</v>
      </c>
      <c r="J69" s="1">
        <v>1</v>
      </c>
      <c r="K69" s="1">
        <v>0</v>
      </c>
      <c r="L69" s="3"/>
      <c r="M69" s="1">
        <v>0</v>
      </c>
      <c r="N69" s="1">
        <v>0</v>
      </c>
      <c r="O69" s="1" t="s">
        <v>5</v>
      </c>
      <c r="P69" s="1">
        <v>1</v>
      </c>
      <c r="Q69" s="1">
        <v>1</v>
      </c>
      <c r="R69" s="15">
        <v>0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21">
        <v>0</v>
      </c>
      <c r="Y69" s="1">
        <v>1</v>
      </c>
      <c r="Z69" s="1">
        <v>0</v>
      </c>
      <c r="AA69" s="21">
        <v>0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0</v>
      </c>
      <c r="AK69" s="1" t="s">
        <v>5</v>
      </c>
      <c r="AL69" s="15">
        <v>0</v>
      </c>
      <c r="AM69" s="1">
        <v>1</v>
      </c>
    </row>
    <row r="70" spans="1:39" ht="1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>
      <c r="A71" s="3" t="s">
        <v>21</v>
      </c>
      <c r="B71" s="16">
        <v>0</v>
      </c>
      <c r="C71" s="16">
        <v>1</v>
      </c>
      <c r="D71" s="1">
        <v>1</v>
      </c>
      <c r="E71" s="40">
        <v>0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0</v>
      </c>
      <c r="L71" s="3"/>
      <c r="M71" s="1">
        <v>0</v>
      </c>
      <c r="N71" s="1">
        <v>0</v>
      </c>
      <c r="O71" s="1">
        <v>0</v>
      </c>
      <c r="P71" s="16">
        <v>0</v>
      </c>
      <c r="Q71" s="1">
        <v>1</v>
      </c>
      <c r="R71" s="1">
        <v>1</v>
      </c>
      <c r="S71" s="1">
        <v>1</v>
      </c>
      <c r="T71" s="16">
        <v>0</v>
      </c>
      <c r="U71" s="1">
        <v>1</v>
      </c>
      <c r="V71" s="16">
        <v>0</v>
      </c>
      <c r="W71" s="1">
        <v>1</v>
      </c>
      <c r="X71" s="1">
        <v>1</v>
      </c>
      <c r="Y71" s="1">
        <v>1</v>
      </c>
      <c r="Z71" s="40">
        <v>1</v>
      </c>
      <c r="AA71" s="1">
        <v>1</v>
      </c>
      <c r="AB71" s="21">
        <v>0</v>
      </c>
      <c r="AC71" s="16">
        <v>0</v>
      </c>
      <c r="AD71" s="21">
        <v>1</v>
      </c>
      <c r="AE71" s="16">
        <v>0</v>
      </c>
      <c r="AF71" s="16">
        <v>0</v>
      </c>
      <c r="AG71" s="1">
        <v>1</v>
      </c>
      <c r="AH71" s="1">
        <v>1</v>
      </c>
      <c r="AI71" s="1">
        <v>1</v>
      </c>
      <c r="AJ71" s="16">
        <v>1</v>
      </c>
      <c r="AK71" s="32">
        <v>0</v>
      </c>
      <c r="AL71" s="1">
        <v>1</v>
      </c>
      <c r="AM71" s="1">
        <v>1</v>
      </c>
    </row>
    <row r="72" spans="1:39" ht="15">
      <c r="A72" s="3" t="s">
        <v>4</v>
      </c>
      <c r="B72" s="16">
        <v>0</v>
      </c>
      <c r="C72" s="16">
        <v>1</v>
      </c>
      <c r="D72" s="1">
        <v>1</v>
      </c>
      <c r="E72" s="40">
        <v>0</v>
      </c>
      <c r="F72" s="1">
        <v>1</v>
      </c>
      <c r="G72" s="1">
        <v>1</v>
      </c>
      <c r="H72" s="1" t="s">
        <v>5</v>
      </c>
      <c r="I72" s="1" t="s">
        <v>5</v>
      </c>
      <c r="J72" s="1">
        <v>1</v>
      </c>
      <c r="K72" s="1">
        <v>0</v>
      </c>
      <c r="L72" s="3"/>
      <c r="M72" s="1">
        <v>0</v>
      </c>
      <c r="N72" s="1">
        <v>0</v>
      </c>
      <c r="O72" s="1">
        <v>0</v>
      </c>
      <c r="P72" s="16">
        <v>0</v>
      </c>
      <c r="Q72" s="1">
        <v>1</v>
      </c>
      <c r="R72" s="1">
        <v>1</v>
      </c>
      <c r="S72" s="21">
        <v>0</v>
      </c>
      <c r="T72" s="16">
        <v>0</v>
      </c>
      <c r="U72" s="1">
        <v>1</v>
      </c>
      <c r="V72" s="16">
        <v>0</v>
      </c>
      <c r="W72" s="1">
        <v>1</v>
      </c>
      <c r="X72" s="1">
        <v>1</v>
      </c>
      <c r="Y72" s="1">
        <v>1</v>
      </c>
      <c r="Z72" s="40">
        <v>1</v>
      </c>
      <c r="AA72" s="1">
        <v>1</v>
      </c>
      <c r="AB72" s="21">
        <v>0</v>
      </c>
      <c r="AC72" s="16">
        <v>0</v>
      </c>
      <c r="AD72" s="1">
        <v>0</v>
      </c>
      <c r="AE72" s="16">
        <v>0</v>
      </c>
      <c r="AF72" s="16">
        <v>0</v>
      </c>
      <c r="AG72" s="1">
        <v>1</v>
      </c>
      <c r="AH72" s="1">
        <v>1</v>
      </c>
      <c r="AI72" s="1">
        <v>1</v>
      </c>
      <c r="AJ72" s="16">
        <v>1</v>
      </c>
      <c r="AK72" s="32">
        <v>0</v>
      </c>
      <c r="AL72" s="1">
        <v>1</v>
      </c>
      <c r="AM72" s="1">
        <v>1</v>
      </c>
    </row>
    <row r="73" spans="1:39" ht="15">
      <c r="A73" s="3" t="s">
        <v>18</v>
      </c>
      <c r="B73" s="1">
        <v>1</v>
      </c>
      <c r="C73" s="16">
        <v>1</v>
      </c>
      <c r="D73" s="1">
        <v>1</v>
      </c>
      <c r="E73" s="40">
        <v>0</v>
      </c>
      <c r="F73" s="21">
        <v>0</v>
      </c>
      <c r="G73" s="1">
        <v>1</v>
      </c>
      <c r="H73" s="1">
        <v>1</v>
      </c>
      <c r="I73" s="1">
        <v>1</v>
      </c>
      <c r="J73" s="1">
        <v>1</v>
      </c>
      <c r="K73" s="1">
        <v>0</v>
      </c>
      <c r="L73" s="3"/>
      <c r="M73" s="1">
        <v>0</v>
      </c>
      <c r="N73" s="1">
        <v>0</v>
      </c>
      <c r="O73" s="1">
        <v>0</v>
      </c>
      <c r="P73" s="16">
        <v>0</v>
      </c>
      <c r="Q73" s="1">
        <v>1</v>
      </c>
      <c r="R73" s="1" t="s">
        <v>5</v>
      </c>
      <c r="S73" s="1">
        <v>1</v>
      </c>
      <c r="T73" s="16">
        <v>0</v>
      </c>
      <c r="U73" s="1">
        <v>1</v>
      </c>
      <c r="V73" s="16">
        <v>0</v>
      </c>
      <c r="W73" s="1">
        <v>1</v>
      </c>
      <c r="X73" s="1">
        <v>1</v>
      </c>
      <c r="Y73" s="1">
        <v>1</v>
      </c>
      <c r="Z73" s="40">
        <v>1</v>
      </c>
      <c r="AA73" s="1">
        <v>1</v>
      </c>
      <c r="AB73" s="1">
        <v>1</v>
      </c>
      <c r="AC73" s="16">
        <v>0</v>
      </c>
      <c r="AD73" s="1">
        <v>0</v>
      </c>
      <c r="AE73" s="16">
        <v>0</v>
      </c>
      <c r="AF73" s="16">
        <v>0</v>
      </c>
      <c r="AG73" s="1">
        <v>1</v>
      </c>
      <c r="AH73" s="1">
        <v>1</v>
      </c>
      <c r="AI73" s="1">
        <v>1</v>
      </c>
      <c r="AJ73" s="16">
        <v>1</v>
      </c>
      <c r="AK73" s="30">
        <v>1</v>
      </c>
      <c r="AL73" s="1">
        <v>1</v>
      </c>
      <c r="AM73" s="1">
        <v>1</v>
      </c>
    </row>
    <row r="74" spans="1:39" ht="26.25">
      <c r="A74" s="33" t="s">
        <v>13</v>
      </c>
      <c r="B74" s="2">
        <v>130</v>
      </c>
      <c r="C74" s="2">
        <v>158</v>
      </c>
      <c r="D74" s="2">
        <v>335</v>
      </c>
      <c r="E74" s="2">
        <v>349</v>
      </c>
      <c r="F74" s="2">
        <v>398</v>
      </c>
      <c r="G74" s="2">
        <v>400</v>
      </c>
      <c r="H74" s="2">
        <v>490</v>
      </c>
      <c r="I74" s="2">
        <v>491</v>
      </c>
      <c r="J74" s="2">
        <v>530</v>
      </c>
      <c r="K74" s="2">
        <v>552</v>
      </c>
      <c r="L74" s="1"/>
      <c r="M74" s="2">
        <v>58</v>
      </c>
      <c r="N74" s="2">
        <v>91</v>
      </c>
      <c r="O74" s="2">
        <v>137</v>
      </c>
      <c r="P74" s="2">
        <v>550</v>
      </c>
      <c r="Q74" s="2">
        <v>648</v>
      </c>
      <c r="R74" s="2">
        <v>895</v>
      </c>
      <c r="S74" s="2">
        <v>995</v>
      </c>
      <c r="T74" s="2">
        <v>1132</v>
      </c>
      <c r="U74" s="2">
        <v>1307</v>
      </c>
      <c r="V74" s="2">
        <v>1445</v>
      </c>
      <c r="W74" s="2">
        <v>1465</v>
      </c>
      <c r="X74" s="2">
        <v>1485</v>
      </c>
      <c r="Y74" s="2">
        <v>1490</v>
      </c>
      <c r="Z74" s="2">
        <v>1515</v>
      </c>
      <c r="AA74" s="2">
        <v>1544</v>
      </c>
      <c r="AB74" s="2">
        <v>1678</v>
      </c>
      <c r="AC74" s="2">
        <v>1693</v>
      </c>
      <c r="AD74" s="2">
        <v>1741</v>
      </c>
      <c r="AE74" s="2">
        <v>1763</v>
      </c>
      <c r="AF74" s="2">
        <v>1830</v>
      </c>
      <c r="AG74" s="2">
        <v>2000</v>
      </c>
      <c r="AH74" s="2">
        <v>2010</v>
      </c>
      <c r="AI74" s="2">
        <v>2122</v>
      </c>
      <c r="AJ74" s="2">
        <v>2125</v>
      </c>
      <c r="AK74" s="2">
        <v>2339</v>
      </c>
      <c r="AL74" s="2">
        <v>2340</v>
      </c>
      <c r="AM74" s="2">
        <v>2410</v>
      </c>
    </row>
    <row r="75" spans="1:39" ht="39">
      <c r="A75" s="33" t="s">
        <v>14</v>
      </c>
      <c r="B75" s="6">
        <f>B74+9469</f>
        <v>9599</v>
      </c>
      <c r="C75" s="6">
        <f aca="true" t="shared" si="5" ref="C75:K75">C74+9469</f>
        <v>9627</v>
      </c>
      <c r="D75" s="6">
        <f t="shared" si="5"/>
        <v>9804</v>
      </c>
      <c r="E75" s="6">
        <f t="shared" si="5"/>
        <v>9818</v>
      </c>
      <c r="F75" s="6">
        <f t="shared" si="5"/>
        <v>9867</v>
      </c>
      <c r="G75" s="6">
        <f t="shared" si="5"/>
        <v>9869</v>
      </c>
      <c r="H75" s="6">
        <f t="shared" si="5"/>
        <v>9959</v>
      </c>
      <c r="I75" s="6">
        <f t="shared" si="5"/>
        <v>9960</v>
      </c>
      <c r="J75" s="6">
        <f t="shared" si="5"/>
        <v>9999</v>
      </c>
      <c r="K75" s="6">
        <f t="shared" si="5"/>
        <v>10021</v>
      </c>
      <c r="L75" s="6"/>
      <c r="M75" s="6">
        <f>M74+10065</f>
        <v>10123</v>
      </c>
      <c r="N75" s="6">
        <f aca="true" t="shared" si="6" ref="N75:AM75">N74+10065</f>
        <v>10156</v>
      </c>
      <c r="O75" s="6">
        <f t="shared" si="6"/>
        <v>10202</v>
      </c>
      <c r="P75" s="6">
        <f t="shared" si="6"/>
        <v>10615</v>
      </c>
      <c r="Q75" s="6">
        <f t="shared" si="6"/>
        <v>10713</v>
      </c>
      <c r="R75" s="6">
        <f t="shared" si="6"/>
        <v>10960</v>
      </c>
      <c r="S75" s="6">
        <f t="shared" si="6"/>
        <v>11060</v>
      </c>
      <c r="T75" s="6">
        <f t="shared" si="6"/>
        <v>11197</v>
      </c>
      <c r="U75" s="6">
        <f t="shared" si="6"/>
        <v>11372</v>
      </c>
      <c r="V75" s="6">
        <f t="shared" si="6"/>
        <v>11510</v>
      </c>
      <c r="W75" s="6">
        <f t="shared" si="6"/>
        <v>11530</v>
      </c>
      <c r="X75" s="6">
        <f t="shared" si="6"/>
        <v>11550</v>
      </c>
      <c r="Y75" s="6">
        <f t="shared" si="6"/>
        <v>11555</v>
      </c>
      <c r="Z75" s="6">
        <f t="shared" si="6"/>
        <v>11580</v>
      </c>
      <c r="AA75" s="6">
        <f t="shared" si="6"/>
        <v>11609</v>
      </c>
      <c r="AB75" s="6">
        <f t="shared" si="6"/>
        <v>11743</v>
      </c>
      <c r="AC75" s="6">
        <f t="shared" si="6"/>
        <v>11758</v>
      </c>
      <c r="AD75" s="6">
        <f t="shared" si="6"/>
        <v>11806</v>
      </c>
      <c r="AE75" s="6">
        <f t="shared" si="6"/>
        <v>11828</v>
      </c>
      <c r="AF75" s="6">
        <f t="shared" si="6"/>
        <v>11895</v>
      </c>
      <c r="AG75" s="6">
        <f t="shared" si="6"/>
        <v>12065</v>
      </c>
      <c r="AH75" s="6">
        <f t="shared" si="6"/>
        <v>12075</v>
      </c>
      <c r="AI75" s="6">
        <f t="shared" si="6"/>
        <v>12187</v>
      </c>
      <c r="AJ75" s="6">
        <f t="shared" si="6"/>
        <v>12190</v>
      </c>
      <c r="AK75" s="6">
        <f t="shared" si="6"/>
        <v>12404</v>
      </c>
      <c r="AL75" s="6">
        <f t="shared" si="6"/>
        <v>12405</v>
      </c>
      <c r="AM75" s="6">
        <f t="shared" si="6"/>
        <v>12475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Valued Customer</cp:lastModifiedBy>
  <cp:lastPrinted>2012-04-04T14:26:27Z</cp:lastPrinted>
  <dcterms:created xsi:type="dcterms:W3CDTF">2010-02-11T13:23:25Z</dcterms:created>
  <dcterms:modified xsi:type="dcterms:W3CDTF">2012-04-04T14:31:16Z</dcterms:modified>
  <cp:category/>
  <cp:version/>
  <cp:contentType/>
  <cp:contentStatus/>
</cp:coreProperties>
</file>