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Tab1_final" sheetId="1" r:id="rId1"/>
    <sheet name="Tabelle1" sheetId="2" r:id="rId2"/>
    <sheet name="Tab1_reordered" sheetId="3" r:id="rId3"/>
    <sheet name="Tab1_reordered2" sheetId="4" r:id="rId4"/>
    <sheet name="Tabelle2" sheetId="5" r:id="rId5"/>
  </sheets>
  <definedNames>
    <definedName name="pathwaysgenes_table2" localSheetId="0">'Tab1_final'!$I$3:$W$155</definedName>
    <definedName name="pathwaysgenes_table2" localSheetId="3">'Tab1_reordered2'!$A$1:$P$153</definedName>
    <definedName name="_xlnm.Print_Area" localSheetId="0">'Tab1_final'!$A$2:$V$155</definedName>
    <definedName name="_xlnm.Print_Titles" localSheetId="0">'Tab1_final'!$2:$3</definedName>
  </definedNames>
  <calcPr fullCalcOnLoad="1"/>
</workbook>
</file>

<file path=xl/sharedStrings.xml><?xml version="1.0" encoding="utf-8"?>
<sst xmlns="http://schemas.openxmlformats.org/spreadsheetml/2006/main" count="2086" uniqueCount="209">
  <si>
    <t>glutathione</t>
  </si>
  <si>
    <t>GSTM1</t>
  </si>
  <si>
    <t>GSTP1</t>
  </si>
  <si>
    <t>MGST1</t>
  </si>
  <si>
    <t>GPX1</t>
  </si>
  <si>
    <t>GPX5</t>
  </si>
  <si>
    <t>GCLC</t>
  </si>
  <si>
    <t>GPX6</t>
  </si>
  <si>
    <t>GPX7</t>
  </si>
  <si>
    <t>GSS</t>
  </si>
  <si>
    <t>PRDX6</t>
  </si>
  <si>
    <t>IDH1</t>
  </si>
  <si>
    <t>GSTZ1</t>
  </si>
  <si>
    <t>GSR</t>
  </si>
  <si>
    <t>GSTT1</t>
  </si>
  <si>
    <t>GPX3</t>
  </si>
  <si>
    <t>MGST2</t>
  </si>
  <si>
    <t>GPX2</t>
  </si>
  <si>
    <t>GPX8</t>
  </si>
  <si>
    <t>GPX4</t>
  </si>
  <si>
    <t>GCLM</t>
  </si>
  <si>
    <t>MGST3</t>
  </si>
  <si>
    <t>mitodysf</t>
  </si>
  <si>
    <t>PRDX5</t>
  </si>
  <si>
    <t>NDUFS1</t>
  </si>
  <si>
    <t>SOD2</t>
  </si>
  <si>
    <t>PARK7</t>
  </si>
  <si>
    <t>NDUFS2</t>
  </si>
  <si>
    <t>PARK2</t>
  </si>
  <si>
    <t>NDUFS4</t>
  </si>
  <si>
    <t>UCP2</t>
  </si>
  <si>
    <t>GLRX2</t>
  </si>
  <si>
    <t>NDUFS3</t>
  </si>
  <si>
    <t>NDUFA13</t>
  </si>
  <si>
    <t>PRDX3</t>
  </si>
  <si>
    <t>NDUFS8</t>
  </si>
  <si>
    <t>TXN2</t>
  </si>
  <si>
    <t>NDUFA6</t>
  </si>
  <si>
    <t>CAT</t>
  </si>
  <si>
    <t>NDUFA12</t>
  </si>
  <si>
    <t>SNCA</t>
  </si>
  <si>
    <t>TXNRD2</t>
  </si>
  <si>
    <t>PSEN1</t>
  </si>
  <si>
    <t>nrf2</t>
  </si>
  <si>
    <t>PRDX1</t>
  </si>
  <si>
    <t>EP300</t>
  </si>
  <si>
    <t>HMOX1</t>
  </si>
  <si>
    <t>JUN</t>
  </si>
  <si>
    <t>FOSL1</t>
  </si>
  <si>
    <t>TXN</t>
  </si>
  <si>
    <t>NFE2L2</t>
  </si>
  <si>
    <t>MAP2K1</t>
  </si>
  <si>
    <t>PRKCA</t>
  </si>
  <si>
    <t>SOD1</t>
  </si>
  <si>
    <t>NQO1</t>
  </si>
  <si>
    <t>TXNRD1</t>
  </si>
  <si>
    <t>FOS</t>
  </si>
  <si>
    <t>MAPK14</t>
  </si>
  <si>
    <t>AOX1</t>
  </si>
  <si>
    <t>EPHX1</t>
  </si>
  <si>
    <t>arachido</t>
  </si>
  <si>
    <t>CYP1A1</t>
  </si>
  <si>
    <t>DHRS2</t>
  </si>
  <si>
    <t>EPHX2</t>
  </si>
  <si>
    <t>PTGS1</t>
  </si>
  <si>
    <t>ALOX12</t>
  </si>
  <si>
    <t>PLA2G4A</t>
  </si>
  <si>
    <t>CYP1A2</t>
  </si>
  <si>
    <t>PTGS2</t>
  </si>
  <si>
    <t>methane</t>
  </si>
  <si>
    <t>LPO</t>
  </si>
  <si>
    <t>EPX</t>
  </si>
  <si>
    <t>MPO</t>
  </si>
  <si>
    <t>TPO</t>
  </si>
  <si>
    <t>PRDX2</t>
  </si>
  <si>
    <t>norosmacro</t>
  </si>
  <si>
    <t>RELA</t>
  </si>
  <si>
    <t>RAC2</t>
  </si>
  <si>
    <t>RAC1</t>
  </si>
  <si>
    <t>PLCG1</t>
  </si>
  <si>
    <t>JAK2</t>
  </si>
  <si>
    <t>PPP2CB</t>
  </si>
  <si>
    <t>TLR4</t>
  </si>
  <si>
    <t>CYBA</t>
  </si>
  <si>
    <t>NCF2</t>
  </si>
  <si>
    <t>CHUK</t>
  </si>
  <si>
    <t>STAT1</t>
  </si>
  <si>
    <t>NOS2</t>
  </si>
  <si>
    <t>aryl</t>
  </si>
  <si>
    <t>TP53</t>
  </si>
  <si>
    <t>ARNT</t>
  </si>
  <si>
    <t>CDKN1A</t>
  </si>
  <si>
    <t>xenobiot</t>
  </si>
  <si>
    <t>FMO2</t>
  </si>
  <si>
    <t>oxphosphor</t>
  </si>
  <si>
    <t>cytp450</t>
  </si>
  <si>
    <t>apoptosis</t>
  </si>
  <si>
    <t>CASP6</t>
  </si>
  <si>
    <t>BCL2L1</t>
  </si>
  <si>
    <t>CDK1</t>
  </si>
  <si>
    <t>BCL2</t>
  </si>
  <si>
    <t>il6sign</t>
  </si>
  <si>
    <t>COL1A1</t>
  </si>
  <si>
    <t>GRB2</t>
  </si>
  <si>
    <t>nfkbsign</t>
  </si>
  <si>
    <t>TGFBR2</t>
  </si>
  <si>
    <t>RIPK1</t>
  </si>
  <si>
    <t>INSR</t>
  </si>
  <si>
    <t>EGFR</t>
  </si>
  <si>
    <t>NFKB1</t>
  </si>
  <si>
    <t>GSTK1</t>
  </si>
  <si>
    <t>GSTM2</t>
  </si>
  <si>
    <t>GSTM3</t>
  </si>
  <si>
    <t>GSTM4</t>
  </si>
  <si>
    <t>GSTM5</t>
  </si>
  <si>
    <t>GSTO1</t>
  </si>
  <si>
    <t>GSTO2</t>
  </si>
  <si>
    <t>GSTT2</t>
  </si>
  <si>
    <t>NQO2</t>
  </si>
  <si>
    <t>AKR1A1</t>
  </si>
  <si>
    <t>NOX3</t>
  </si>
  <si>
    <t>NOX4</t>
  </si>
  <si>
    <t>PLCB1</t>
  </si>
  <si>
    <t>GLRX</t>
  </si>
  <si>
    <t>ABCC1</t>
  </si>
  <si>
    <t>AKR7A2</t>
  </si>
  <si>
    <t>AKR7A3</t>
  </si>
  <si>
    <t>KEAP1</t>
  </si>
  <si>
    <t>SOD3</t>
  </si>
  <si>
    <t>tlrsign</t>
  </si>
  <si>
    <t>fMLPSignNeutro</t>
  </si>
  <si>
    <t>Arachidonic Acid Metabolism</t>
  </si>
  <si>
    <t>Xenobiotic Metabolism Signaling</t>
  </si>
  <si>
    <t>Mitochondrial Dysfunction</t>
  </si>
  <si>
    <t>Metabolism of Xenobiotics by Cytochrome P450</t>
  </si>
  <si>
    <t>Aryl Hydrocarbon Receptor Signaling</t>
  </si>
  <si>
    <t>Glutathione Metabolism</t>
  </si>
  <si>
    <t>NRF2-mediated Oxidative Stress Response</t>
  </si>
  <si>
    <t>Methane Metabolism</t>
  </si>
  <si>
    <t>Oxidative Phosphorylation</t>
  </si>
  <si>
    <t>Apoptosis Signaling</t>
  </si>
  <si>
    <t>Production of Nitric Oxide and Reactive Oxygen Species in Macrophages</t>
  </si>
  <si>
    <t>fMLP Signaling in Neutrophils</t>
  </si>
  <si>
    <t>IL-6 Signaling</t>
  </si>
  <si>
    <t>NF-κB Signaling</t>
  </si>
  <si>
    <t>AATF</t>
  </si>
  <si>
    <t>AGT</t>
  </si>
  <si>
    <t>AGTR1</t>
  </si>
  <si>
    <t>ATOX1</t>
  </si>
  <si>
    <t>CCL5</t>
  </si>
  <si>
    <t>CP</t>
  </si>
  <si>
    <t>CRISP2</t>
  </si>
  <si>
    <t>CYGB</t>
  </si>
  <si>
    <t>DHCR24</t>
  </si>
  <si>
    <t>DUSP1</t>
  </si>
  <si>
    <t>ERCC1</t>
  </si>
  <si>
    <t>GLRX3</t>
  </si>
  <si>
    <t>GLRX5</t>
  </si>
  <si>
    <t>GSTCD</t>
  </si>
  <si>
    <t>HMOX2</t>
  </si>
  <si>
    <t>HP</t>
  </si>
  <si>
    <t>MSRA</t>
  </si>
  <si>
    <t>MT2A</t>
  </si>
  <si>
    <t>NAPRT1</t>
  </si>
  <si>
    <t>NOS1</t>
  </si>
  <si>
    <t>NOS3</t>
  </si>
  <si>
    <t>NOX5</t>
  </si>
  <si>
    <t>NOXO1</t>
  </si>
  <si>
    <t>OGG1</t>
  </si>
  <si>
    <t>OXR1</t>
  </si>
  <si>
    <t>PNKP</t>
  </si>
  <si>
    <t>PSMB5</t>
  </si>
  <si>
    <t>PTK2B</t>
  </si>
  <si>
    <t>PXDN</t>
  </si>
  <si>
    <t>PYCR1</t>
  </si>
  <si>
    <t>SCARA3</t>
  </si>
  <si>
    <t>SEPP1</t>
  </si>
  <si>
    <t>SLC23A2</t>
  </si>
  <si>
    <t>SRXN1</t>
  </si>
  <si>
    <t>STK25</t>
  </si>
  <si>
    <t>TXNIP</t>
  </si>
  <si>
    <t>GENES</t>
  </si>
  <si>
    <t>X</t>
  </si>
  <si>
    <t>Apoptosis 
Signaling</t>
  </si>
  <si>
    <t>Arachidonic 
Acid 
Metabolism</t>
  </si>
  <si>
    <t>Aryl 
Hydrocarbon 
Receptor 
Signaling</t>
  </si>
  <si>
    <t>Metabolism 
of 
Xenobiotics 
by 
Cytochrome 
P450</t>
  </si>
  <si>
    <t>fMLP 
Signaling 
in 
Neutrophils</t>
  </si>
  <si>
    <t>Glutathione 
Metabolism</t>
  </si>
  <si>
    <t>IL-6 
Signaling</t>
  </si>
  <si>
    <t>Methane 
Metabolism</t>
  </si>
  <si>
    <t>Mitochondrial 
Dysfunction</t>
  </si>
  <si>
    <t>NF-κB 
Signaling</t>
  </si>
  <si>
    <t>Production 
of 
Nitric Oxide 
and 
Reactive 
Oxygen 
Species 
in 
Macrophages</t>
  </si>
  <si>
    <t>NRF2-mediated 
Oxidative 
Stress 
Response</t>
  </si>
  <si>
    <t>Oxidative 
Phosphorylation</t>
  </si>
  <si>
    <t>Xenobiotic 
Metabolism 
Signaling</t>
  </si>
  <si>
    <t>Number 
of 
mappings 
to 
pathways</t>
  </si>
  <si>
    <t>Chromosome</t>
  </si>
  <si>
    <t>GENE</t>
  </si>
  <si>
    <t>Number 
of 
SNPs</t>
  </si>
  <si>
    <t>Average 
spacing 
between 
SNPs 
(kB)</t>
  </si>
  <si>
    <t>PATHWAYS</t>
  </si>
  <si>
    <t>LOCATION, SIZE &amp; COVERAGE</t>
  </si>
  <si>
    <t>Gene region 
  start                end</t>
  </si>
  <si>
    <t>size 
(kb)</t>
  </si>
  <si>
    <t xml:space="preserve">Number 
of 
pathway 
mappings </t>
  </si>
  <si>
    <t>Gene</t>
  </si>
  <si>
    <t>Table S1 Characteristics of selected oxidative-stress related genes and mapping to candidate pathways.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</si>
</sst>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 style="thin"/>
      <top/>
      <bottom/>
    </border>
    <border>
      <left style="thin"/>
      <right style="mediumDashed"/>
      <top/>
      <bottom/>
    </border>
    <border>
      <left style="mediumDashed"/>
      <right style="mediumDashed"/>
      <top/>
      <bottom/>
    </border>
    <border>
      <left style="mediumDashed"/>
      <right style="thin"/>
      <top/>
      <bottom/>
    </border>
    <border>
      <left style="medium"/>
      <right style="mediumDashed"/>
      <top/>
      <bottom style="medium"/>
    </border>
    <border>
      <left style="mediumDashed"/>
      <right style="mediumDashed"/>
      <top/>
      <bottom style="medium"/>
    </border>
    <border>
      <left style="mediumDashed"/>
      <right style="thin"/>
      <top/>
      <bottom style="medium"/>
    </border>
    <border>
      <left style="thin"/>
      <right style="mediumDashed"/>
      <top/>
      <bottom style="medium"/>
    </border>
    <border>
      <left style="thin"/>
      <right style="mediumDashed"/>
      <top style="medium"/>
      <bottom/>
    </border>
    <border>
      <left style="mediumDashed"/>
      <right style="mediumDashed"/>
      <top style="medium"/>
      <bottom/>
    </border>
    <border>
      <left style="mediumDashed"/>
      <right style="thin"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6" fillId="0" borderId="0" xfId="0" applyFont="1" applyAlignment="1">
      <alignment wrapText="1"/>
    </xf>
    <xf numFmtId="0" fontId="36" fillId="0" borderId="1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0" fillId="33" borderId="0" xfId="0" applyFill="1" applyBorder="1" applyAlignment="1">
      <alignment/>
    </xf>
    <xf numFmtId="0" fontId="36" fillId="33" borderId="0" xfId="0" applyFont="1" applyFill="1" applyBorder="1" applyAlignment="1">
      <alignment/>
    </xf>
    <xf numFmtId="172" fontId="0" fillId="33" borderId="0" xfId="0" applyNumberFormat="1" applyFill="1" applyBorder="1" applyAlignment="1">
      <alignment/>
    </xf>
    <xf numFmtId="0" fontId="36" fillId="33" borderId="12" xfId="0" applyFont="1" applyFill="1" applyBorder="1" applyAlignment="1">
      <alignment wrapText="1"/>
    </xf>
    <xf numFmtId="172" fontId="36" fillId="33" borderId="12" xfId="0" applyNumberFormat="1" applyFont="1" applyFill="1" applyBorder="1" applyAlignment="1">
      <alignment wrapText="1"/>
    </xf>
    <xf numFmtId="0" fontId="36" fillId="33" borderId="13" xfId="0" applyFont="1" applyFill="1" applyBorder="1" applyAlignment="1">
      <alignment wrapText="1"/>
    </xf>
    <xf numFmtId="0" fontId="0" fillId="33" borderId="14" xfId="0" applyFill="1" applyBorder="1" applyAlignment="1">
      <alignment/>
    </xf>
    <xf numFmtId="0" fontId="36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39" fillId="33" borderId="16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6" fillId="33" borderId="22" xfId="0" applyFont="1" applyFill="1" applyBorder="1" applyAlignment="1">
      <alignment horizontal="center" wrapText="1"/>
    </xf>
    <xf numFmtId="0" fontId="36" fillId="33" borderId="23" xfId="0" applyFont="1" applyFill="1" applyBorder="1" applyAlignment="1">
      <alignment horizontal="center" wrapText="1"/>
    </xf>
    <xf numFmtId="0" fontId="36" fillId="33" borderId="24" xfId="0" applyFont="1" applyFill="1" applyBorder="1" applyAlignment="1">
      <alignment horizontal="center" wrapText="1"/>
    </xf>
    <xf numFmtId="0" fontId="36" fillId="33" borderId="12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6" fillId="2" borderId="0" xfId="0" applyFont="1" applyFill="1" applyBorder="1" applyAlignment="1">
      <alignment/>
    </xf>
    <xf numFmtId="0" fontId="0" fillId="2" borderId="14" xfId="0" applyFill="1" applyBorder="1" applyAlignment="1">
      <alignment horizontal="center"/>
    </xf>
    <xf numFmtId="0" fontId="0" fillId="2" borderId="0" xfId="0" applyFill="1" applyBorder="1" applyAlignment="1">
      <alignment/>
    </xf>
    <xf numFmtId="172" fontId="0" fillId="2" borderId="0" xfId="0" applyNumberForma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3" fillId="2" borderId="0" xfId="58" applyFont="1" applyFill="1" applyBorder="1" applyAlignment="1">
      <alignment wrapText="1"/>
      <protection/>
    </xf>
    <xf numFmtId="0" fontId="1" fillId="2" borderId="0" xfId="58" applyFont="1" applyFill="1" applyBorder="1" applyAlignment="1">
      <alignment horizontal="right" wrapText="1"/>
      <protection/>
    </xf>
    <xf numFmtId="0" fontId="39" fillId="33" borderId="29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_Tabelle3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421875" style="11" bestFit="1" customWidth="1"/>
    <col min="2" max="2" width="12.8515625" style="16" bestFit="1" customWidth="1"/>
    <col min="3" max="4" width="10.00390625" style="10" bestFit="1" customWidth="1"/>
    <col min="5" max="5" width="6.7109375" style="12" bestFit="1" customWidth="1"/>
    <col min="6" max="6" width="8.28125" style="10" bestFit="1" customWidth="1"/>
    <col min="7" max="7" width="9.00390625" style="12" bestFit="1" customWidth="1"/>
    <col min="8" max="8" width="10.421875" style="10" customWidth="1"/>
    <col min="9" max="9" width="9.8515625" style="16" bestFit="1" customWidth="1"/>
    <col min="10" max="10" width="11.7109375" style="10" bestFit="1" customWidth="1"/>
    <col min="11" max="11" width="12.28125" style="10" bestFit="1" customWidth="1"/>
    <col min="12" max="12" width="11.7109375" style="10" bestFit="1" customWidth="1"/>
    <col min="13" max="13" width="11.57421875" style="10" bestFit="1" customWidth="1"/>
    <col min="14" max="14" width="11.7109375" style="10" bestFit="1" customWidth="1"/>
    <col min="15" max="15" width="9.00390625" style="10" bestFit="1" customWidth="1"/>
    <col min="16" max="16" width="11.7109375" style="10" bestFit="1" customWidth="1"/>
    <col min="17" max="17" width="13.57421875" style="10" bestFit="1" customWidth="1"/>
    <col min="18" max="18" width="9.00390625" style="10" bestFit="1" customWidth="1"/>
    <col min="19" max="19" width="12.8515625" style="10" bestFit="1" customWidth="1"/>
    <col min="20" max="20" width="14.8515625" style="10" bestFit="1" customWidth="1"/>
    <col min="21" max="21" width="15.57421875" style="10" bestFit="1" customWidth="1"/>
    <col min="22" max="22" width="11.7109375" style="22" bestFit="1" customWidth="1"/>
  </cols>
  <sheetData>
    <row r="1" spans="1:22" ht="40.5" customHeight="1" thickBot="1">
      <c r="A1" s="51" t="s">
        <v>208</v>
      </c>
      <c r="B1" s="10"/>
      <c r="I1" s="10"/>
      <c r="V1" s="10"/>
    </row>
    <row r="2" spans="1:22" s="20" customFormat="1" ht="42.75" customHeight="1">
      <c r="A2" s="21" t="s">
        <v>199</v>
      </c>
      <c r="B2" s="49" t="s">
        <v>203</v>
      </c>
      <c r="C2" s="49"/>
      <c r="D2" s="49"/>
      <c r="E2" s="49"/>
      <c r="F2" s="49"/>
      <c r="G2" s="49"/>
      <c r="H2" s="19"/>
      <c r="I2" s="49" t="s">
        <v>202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s="2" customFormat="1" ht="135.75" thickBot="1">
      <c r="A3" s="17" t="s">
        <v>207</v>
      </c>
      <c r="B3" s="17" t="s">
        <v>198</v>
      </c>
      <c r="C3" s="50" t="s">
        <v>204</v>
      </c>
      <c r="D3" s="50"/>
      <c r="E3" s="14" t="s">
        <v>205</v>
      </c>
      <c r="F3" s="13" t="s">
        <v>200</v>
      </c>
      <c r="G3" s="14" t="s">
        <v>201</v>
      </c>
      <c r="H3" s="15" t="s">
        <v>206</v>
      </c>
      <c r="I3" s="26" t="s">
        <v>183</v>
      </c>
      <c r="J3" s="27" t="s">
        <v>184</v>
      </c>
      <c r="K3" s="27" t="s">
        <v>185</v>
      </c>
      <c r="L3" s="27" t="s">
        <v>186</v>
      </c>
      <c r="M3" s="27" t="s">
        <v>187</v>
      </c>
      <c r="N3" s="27" t="s">
        <v>188</v>
      </c>
      <c r="O3" s="27" t="s">
        <v>189</v>
      </c>
      <c r="P3" s="27" t="s">
        <v>190</v>
      </c>
      <c r="Q3" s="27" t="s">
        <v>191</v>
      </c>
      <c r="R3" s="27" t="s">
        <v>192</v>
      </c>
      <c r="S3" s="27" t="s">
        <v>193</v>
      </c>
      <c r="T3" s="27" t="s">
        <v>194</v>
      </c>
      <c r="U3" s="27" t="s">
        <v>195</v>
      </c>
      <c r="V3" s="28" t="s">
        <v>196</v>
      </c>
    </row>
    <row r="4" spans="1:22" s="43" customFormat="1" ht="15">
      <c r="A4" s="36" t="s">
        <v>26</v>
      </c>
      <c r="B4" s="37">
        <v>1</v>
      </c>
      <c r="C4" s="38">
        <v>7924300</v>
      </c>
      <c r="D4" s="38">
        <v>7987929</v>
      </c>
      <c r="E4" s="39">
        <f aca="true" t="shared" si="0" ref="E4:E35">(D4-C4)/1000</f>
        <v>63.629</v>
      </c>
      <c r="F4" s="38">
        <v>20</v>
      </c>
      <c r="G4" s="39">
        <f aca="true" t="shared" si="1" ref="G4:G35">E4/F4</f>
        <v>3.18145</v>
      </c>
      <c r="H4" s="38">
        <v>1</v>
      </c>
      <c r="I4" s="40"/>
      <c r="J4" s="41"/>
      <c r="K4" s="41"/>
      <c r="L4" s="41"/>
      <c r="M4" s="41"/>
      <c r="N4" s="41"/>
      <c r="O4" s="41"/>
      <c r="P4" s="41"/>
      <c r="Q4" s="41" t="s">
        <v>182</v>
      </c>
      <c r="R4" s="41"/>
      <c r="S4" s="41"/>
      <c r="T4" s="41"/>
      <c r="U4" s="41"/>
      <c r="V4" s="42"/>
    </row>
    <row r="5" spans="1:22" ht="15">
      <c r="A5" s="11" t="s">
        <v>126</v>
      </c>
      <c r="B5" s="18">
        <v>1</v>
      </c>
      <c r="C5" s="10">
        <v>19461643</v>
      </c>
      <c r="D5" s="10">
        <v>19507867</v>
      </c>
      <c r="E5" s="12">
        <f t="shared" si="0"/>
        <v>46.224</v>
      </c>
      <c r="F5" s="10">
        <v>22</v>
      </c>
      <c r="G5" s="12">
        <f t="shared" si="1"/>
        <v>2.101090909090909</v>
      </c>
      <c r="H5" s="10">
        <v>1</v>
      </c>
      <c r="I5" s="23"/>
      <c r="J5" s="24"/>
      <c r="K5" s="24"/>
      <c r="L5" s="24"/>
      <c r="M5" s="24"/>
      <c r="N5" s="24"/>
      <c r="O5" s="24"/>
      <c r="P5" s="24"/>
      <c r="Q5" s="24"/>
      <c r="R5" s="24"/>
      <c r="S5" s="24"/>
      <c r="T5" s="24" t="s">
        <v>182</v>
      </c>
      <c r="U5" s="24"/>
      <c r="V5" s="25"/>
    </row>
    <row r="6" spans="1:22" s="43" customFormat="1" ht="15">
      <c r="A6" s="36" t="s">
        <v>125</v>
      </c>
      <c r="B6" s="37">
        <v>1</v>
      </c>
      <c r="C6" s="38">
        <v>19483048</v>
      </c>
      <c r="D6" s="38">
        <v>19531227</v>
      </c>
      <c r="E6" s="39">
        <f t="shared" si="0"/>
        <v>48.179</v>
      </c>
      <c r="F6" s="38">
        <v>24</v>
      </c>
      <c r="G6" s="39">
        <f t="shared" si="1"/>
        <v>2.0074583333333336</v>
      </c>
      <c r="H6" s="38">
        <v>1</v>
      </c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 t="s">
        <v>182</v>
      </c>
      <c r="U6" s="45"/>
      <c r="V6" s="46"/>
    </row>
    <row r="7" spans="1:22" ht="15">
      <c r="A7" s="11" t="s">
        <v>44</v>
      </c>
      <c r="B7" s="18">
        <v>1</v>
      </c>
      <c r="C7" s="10">
        <v>45729293</v>
      </c>
      <c r="D7" s="10">
        <v>45780196</v>
      </c>
      <c r="E7" s="12">
        <f t="shared" si="0"/>
        <v>50.903</v>
      </c>
      <c r="F7" s="10">
        <v>22</v>
      </c>
      <c r="G7" s="12">
        <f t="shared" si="1"/>
        <v>2.313772727272727</v>
      </c>
      <c r="H7" s="10">
        <v>2</v>
      </c>
      <c r="I7" s="23"/>
      <c r="J7" s="24"/>
      <c r="K7" s="24"/>
      <c r="L7" s="24"/>
      <c r="M7" s="24"/>
      <c r="N7" s="24"/>
      <c r="O7" s="24"/>
      <c r="P7" s="24" t="s">
        <v>182</v>
      </c>
      <c r="Q7" s="24"/>
      <c r="R7" s="24"/>
      <c r="S7" s="24"/>
      <c r="T7" s="24" t="s">
        <v>182</v>
      </c>
      <c r="U7" s="24"/>
      <c r="V7" s="25"/>
    </row>
    <row r="8" spans="1:22" s="43" customFormat="1" ht="15">
      <c r="A8" s="36" t="s">
        <v>119</v>
      </c>
      <c r="B8" s="37">
        <v>1</v>
      </c>
      <c r="C8" s="38">
        <v>45769084</v>
      </c>
      <c r="D8" s="38">
        <v>45828308</v>
      </c>
      <c r="E8" s="39">
        <f t="shared" si="0"/>
        <v>59.224</v>
      </c>
      <c r="F8" s="38">
        <v>21</v>
      </c>
      <c r="G8" s="39">
        <f t="shared" si="1"/>
        <v>2.820190476190476</v>
      </c>
      <c r="H8" s="38">
        <v>2</v>
      </c>
      <c r="I8" s="44"/>
      <c r="J8" s="45"/>
      <c r="K8" s="45"/>
      <c r="L8" s="45" t="s">
        <v>182</v>
      </c>
      <c r="M8" s="45"/>
      <c r="N8" s="45"/>
      <c r="O8" s="45"/>
      <c r="P8" s="45"/>
      <c r="Q8" s="45"/>
      <c r="R8" s="45"/>
      <c r="S8" s="45"/>
      <c r="T8" s="45" t="s">
        <v>182</v>
      </c>
      <c r="U8" s="45"/>
      <c r="V8" s="46"/>
    </row>
    <row r="9" spans="1:22" ht="15">
      <c r="A9" s="11" t="s">
        <v>8</v>
      </c>
      <c r="B9" s="18">
        <v>1</v>
      </c>
      <c r="C9" s="10">
        <v>52820630</v>
      </c>
      <c r="D9" s="10">
        <v>52867311</v>
      </c>
      <c r="E9" s="12">
        <f t="shared" si="0"/>
        <v>46.681</v>
      </c>
      <c r="F9" s="10">
        <v>31</v>
      </c>
      <c r="G9" s="12">
        <f t="shared" si="1"/>
        <v>1.5058387096774193</v>
      </c>
      <c r="H9" s="10">
        <v>3</v>
      </c>
      <c r="I9" s="23"/>
      <c r="J9" s="24" t="s">
        <v>182</v>
      </c>
      <c r="K9" s="24"/>
      <c r="L9" s="24"/>
      <c r="M9" s="24"/>
      <c r="N9" s="24" t="s">
        <v>182</v>
      </c>
      <c r="O9" s="24"/>
      <c r="P9" s="24"/>
      <c r="Q9" s="24" t="s">
        <v>182</v>
      </c>
      <c r="R9" s="24"/>
      <c r="S9" s="24"/>
      <c r="T9" s="24"/>
      <c r="U9" s="24"/>
      <c r="V9" s="25"/>
    </row>
    <row r="10" spans="1:22" s="43" customFormat="1" ht="15">
      <c r="A10" s="36" t="s">
        <v>153</v>
      </c>
      <c r="B10" s="37">
        <v>1</v>
      </c>
      <c r="C10" s="38">
        <v>55067887</v>
      </c>
      <c r="D10" s="38">
        <v>55145509</v>
      </c>
      <c r="E10" s="39">
        <f t="shared" si="0"/>
        <v>77.622</v>
      </c>
      <c r="F10" s="38">
        <v>78</v>
      </c>
      <c r="G10" s="39">
        <f t="shared" si="1"/>
        <v>0.9951538461538462</v>
      </c>
      <c r="H10" s="38">
        <v>0</v>
      </c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1:22" ht="15">
      <c r="A11" s="11" t="s">
        <v>47</v>
      </c>
      <c r="B11" s="18">
        <v>1</v>
      </c>
      <c r="C11" s="10">
        <v>58999050</v>
      </c>
      <c r="D11" s="10">
        <v>59042373</v>
      </c>
      <c r="E11" s="12">
        <f t="shared" si="0"/>
        <v>43.323</v>
      </c>
      <c r="F11" s="10">
        <v>20</v>
      </c>
      <c r="G11" s="12">
        <f t="shared" si="1"/>
        <v>2.16615</v>
      </c>
      <c r="H11" s="10">
        <v>4</v>
      </c>
      <c r="I11" s="23"/>
      <c r="J11" s="24"/>
      <c r="K11" s="24" t="s">
        <v>182</v>
      </c>
      <c r="L11" s="24"/>
      <c r="M11" s="24"/>
      <c r="N11" s="24"/>
      <c r="O11" s="24" t="s">
        <v>182</v>
      </c>
      <c r="P11" s="24"/>
      <c r="Q11" s="24"/>
      <c r="R11" s="24"/>
      <c r="S11" s="24" t="s">
        <v>182</v>
      </c>
      <c r="T11" s="24" t="s">
        <v>182</v>
      </c>
      <c r="U11" s="24"/>
      <c r="V11" s="25"/>
    </row>
    <row r="12" spans="1:22" s="43" customFormat="1" ht="15">
      <c r="A12" s="36" t="s">
        <v>20</v>
      </c>
      <c r="B12" s="37">
        <v>1</v>
      </c>
      <c r="C12" s="38">
        <v>94105177</v>
      </c>
      <c r="D12" s="38">
        <v>94167600</v>
      </c>
      <c r="E12" s="39">
        <f t="shared" si="0"/>
        <v>62.423</v>
      </c>
      <c r="F12" s="38">
        <v>25</v>
      </c>
      <c r="G12" s="39">
        <f t="shared" si="1"/>
        <v>2.4969200000000003</v>
      </c>
      <c r="H12" s="38">
        <v>2</v>
      </c>
      <c r="I12" s="44"/>
      <c r="J12" s="45"/>
      <c r="K12" s="45"/>
      <c r="L12" s="45"/>
      <c r="M12" s="45"/>
      <c r="N12" s="45" t="s">
        <v>182</v>
      </c>
      <c r="O12" s="45"/>
      <c r="P12" s="45"/>
      <c r="Q12" s="45"/>
      <c r="R12" s="45"/>
      <c r="S12" s="45"/>
      <c r="T12" s="45" t="s">
        <v>182</v>
      </c>
      <c r="U12" s="45"/>
      <c r="V12" s="46"/>
    </row>
    <row r="13" spans="1:22" ht="15">
      <c r="A13" s="11" t="s">
        <v>113</v>
      </c>
      <c r="B13" s="18">
        <v>1</v>
      </c>
      <c r="C13" s="10">
        <v>109980220</v>
      </c>
      <c r="D13" s="10">
        <v>110025854</v>
      </c>
      <c r="E13" s="12">
        <f t="shared" si="0"/>
        <v>45.634</v>
      </c>
      <c r="F13" s="10">
        <v>23</v>
      </c>
      <c r="G13" s="12">
        <f t="shared" si="1"/>
        <v>1.9840869565217392</v>
      </c>
      <c r="H13" s="10">
        <v>5</v>
      </c>
      <c r="I13" s="23"/>
      <c r="J13" s="24"/>
      <c r="K13" s="24" t="s">
        <v>182</v>
      </c>
      <c r="L13" s="24" t="s">
        <v>182</v>
      </c>
      <c r="M13" s="24"/>
      <c r="N13" s="24" t="s">
        <v>182</v>
      </c>
      <c r="O13" s="24"/>
      <c r="P13" s="24"/>
      <c r="Q13" s="24"/>
      <c r="R13" s="24"/>
      <c r="S13" s="24"/>
      <c r="T13" s="24" t="s">
        <v>182</v>
      </c>
      <c r="U13" s="24"/>
      <c r="V13" s="25" t="s">
        <v>182</v>
      </c>
    </row>
    <row r="14" spans="1:22" s="43" customFormat="1" ht="15">
      <c r="A14" s="36" t="s">
        <v>111</v>
      </c>
      <c r="B14" s="37">
        <v>1</v>
      </c>
      <c r="C14" s="38">
        <v>109992166</v>
      </c>
      <c r="D14" s="38">
        <v>110039431</v>
      </c>
      <c r="E14" s="39">
        <f t="shared" si="0"/>
        <v>47.265</v>
      </c>
      <c r="F14" s="38">
        <v>21</v>
      </c>
      <c r="G14" s="39">
        <f t="shared" si="1"/>
        <v>2.250714285714286</v>
      </c>
      <c r="H14" s="38">
        <v>5</v>
      </c>
      <c r="I14" s="44"/>
      <c r="J14" s="45"/>
      <c r="K14" s="45" t="s">
        <v>182</v>
      </c>
      <c r="L14" s="45" t="s">
        <v>182</v>
      </c>
      <c r="M14" s="45"/>
      <c r="N14" s="45" t="s">
        <v>182</v>
      </c>
      <c r="O14" s="45"/>
      <c r="P14" s="45"/>
      <c r="Q14" s="45"/>
      <c r="R14" s="45"/>
      <c r="S14" s="45"/>
      <c r="T14" s="45" t="s">
        <v>182</v>
      </c>
      <c r="U14" s="45"/>
      <c r="V14" s="46" t="s">
        <v>182</v>
      </c>
    </row>
    <row r="15" spans="1:22" ht="15">
      <c r="A15" s="11" t="s">
        <v>1</v>
      </c>
      <c r="B15" s="18">
        <v>1</v>
      </c>
      <c r="C15" s="10">
        <v>110011940</v>
      </c>
      <c r="D15" s="10">
        <v>110057890</v>
      </c>
      <c r="E15" s="12">
        <f t="shared" si="0"/>
        <v>45.95</v>
      </c>
      <c r="F15" s="10">
        <v>20</v>
      </c>
      <c r="G15" s="12">
        <f t="shared" si="1"/>
        <v>2.2975000000000003</v>
      </c>
      <c r="H15" s="10">
        <v>5</v>
      </c>
      <c r="I15" s="23"/>
      <c r="J15" s="24"/>
      <c r="K15" s="24" t="s">
        <v>182</v>
      </c>
      <c r="L15" s="24" t="s">
        <v>182</v>
      </c>
      <c r="M15" s="24"/>
      <c r="N15" s="24" t="s">
        <v>182</v>
      </c>
      <c r="O15" s="24"/>
      <c r="P15" s="24"/>
      <c r="Q15" s="24"/>
      <c r="R15" s="24"/>
      <c r="S15" s="24"/>
      <c r="T15" s="24" t="s">
        <v>182</v>
      </c>
      <c r="U15" s="24"/>
      <c r="V15" s="25" t="s">
        <v>182</v>
      </c>
    </row>
    <row r="16" spans="1:22" s="43" customFormat="1" ht="15">
      <c r="A16" s="36" t="s">
        <v>114</v>
      </c>
      <c r="B16" s="37">
        <v>1</v>
      </c>
      <c r="C16" s="38">
        <v>110036386</v>
      </c>
      <c r="D16" s="38">
        <v>110082414</v>
      </c>
      <c r="E16" s="39">
        <f t="shared" si="0"/>
        <v>46.028</v>
      </c>
      <c r="F16" s="38">
        <v>29</v>
      </c>
      <c r="G16" s="39">
        <f t="shared" si="1"/>
        <v>1.5871724137931034</v>
      </c>
      <c r="H16" s="38">
        <v>5</v>
      </c>
      <c r="I16" s="44"/>
      <c r="J16" s="45"/>
      <c r="K16" s="45" t="s">
        <v>182</v>
      </c>
      <c r="L16" s="45" t="s">
        <v>182</v>
      </c>
      <c r="M16" s="45"/>
      <c r="N16" s="45" t="s">
        <v>182</v>
      </c>
      <c r="O16" s="45"/>
      <c r="P16" s="45"/>
      <c r="Q16" s="45"/>
      <c r="R16" s="45"/>
      <c r="S16" s="45"/>
      <c r="T16" s="45" t="s">
        <v>182</v>
      </c>
      <c r="U16" s="45"/>
      <c r="V16" s="46" t="s">
        <v>182</v>
      </c>
    </row>
    <row r="17" spans="1:22" ht="15">
      <c r="A17" s="11" t="s">
        <v>112</v>
      </c>
      <c r="B17" s="18">
        <v>1</v>
      </c>
      <c r="C17" s="10">
        <v>110058076</v>
      </c>
      <c r="D17" s="10">
        <v>110105183</v>
      </c>
      <c r="E17" s="12">
        <f t="shared" si="0"/>
        <v>47.107</v>
      </c>
      <c r="F17" s="10">
        <v>33</v>
      </c>
      <c r="G17" s="12">
        <f t="shared" si="1"/>
        <v>1.4274848484848484</v>
      </c>
      <c r="H17" s="10">
        <v>5</v>
      </c>
      <c r="I17" s="23"/>
      <c r="J17" s="24"/>
      <c r="K17" s="24" t="s">
        <v>182</v>
      </c>
      <c r="L17" s="24" t="s">
        <v>182</v>
      </c>
      <c r="M17" s="24"/>
      <c r="N17" s="24" t="s">
        <v>182</v>
      </c>
      <c r="O17" s="24"/>
      <c r="P17" s="24"/>
      <c r="Q17" s="24"/>
      <c r="R17" s="24"/>
      <c r="S17" s="24"/>
      <c r="T17" s="24" t="s">
        <v>182</v>
      </c>
      <c r="U17" s="24"/>
      <c r="V17" s="25" t="s">
        <v>182</v>
      </c>
    </row>
    <row r="18" spans="1:22" s="43" customFormat="1" ht="15">
      <c r="A18" s="36" t="s">
        <v>180</v>
      </c>
      <c r="B18" s="37">
        <v>1</v>
      </c>
      <c r="C18" s="38">
        <v>144129818</v>
      </c>
      <c r="D18" s="38">
        <v>144173985</v>
      </c>
      <c r="E18" s="39">
        <f t="shared" si="0"/>
        <v>44.167</v>
      </c>
      <c r="F18" s="38">
        <v>8</v>
      </c>
      <c r="G18" s="39">
        <f t="shared" si="1"/>
        <v>5.520875</v>
      </c>
      <c r="H18" s="38">
        <v>0</v>
      </c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6"/>
    </row>
    <row r="19" spans="1:22" ht="15">
      <c r="A19" s="11" t="s">
        <v>90</v>
      </c>
      <c r="B19" s="18">
        <v>1</v>
      </c>
      <c r="C19" s="10">
        <v>149028804</v>
      </c>
      <c r="D19" s="10">
        <v>149135868</v>
      </c>
      <c r="E19" s="12">
        <f t="shared" si="0"/>
        <v>107.064</v>
      </c>
      <c r="F19" s="10">
        <v>27</v>
      </c>
      <c r="G19" s="12">
        <f t="shared" si="1"/>
        <v>3.965333333333333</v>
      </c>
      <c r="H19" s="10">
        <v>2</v>
      </c>
      <c r="I19" s="23"/>
      <c r="J19" s="24"/>
      <c r="K19" s="24" t="s">
        <v>182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5" t="s">
        <v>182</v>
      </c>
    </row>
    <row r="20" spans="1:22" s="43" customFormat="1" ht="15">
      <c r="A20" s="36" t="s">
        <v>27</v>
      </c>
      <c r="B20" s="37">
        <v>1</v>
      </c>
      <c r="C20" s="38">
        <v>159415728</v>
      </c>
      <c r="D20" s="38">
        <v>159470808</v>
      </c>
      <c r="E20" s="39">
        <f t="shared" si="0"/>
        <v>55.08</v>
      </c>
      <c r="F20" s="38">
        <v>36</v>
      </c>
      <c r="G20" s="39">
        <f t="shared" si="1"/>
        <v>1.53</v>
      </c>
      <c r="H20" s="38">
        <v>2</v>
      </c>
      <c r="I20" s="44"/>
      <c r="J20" s="45"/>
      <c r="K20" s="45"/>
      <c r="L20" s="45"/>
      <c r="M20" s="45"/>
      <c r="N20" s="45"/>
      <c r="O20" s="45"/>
      <c r="P20" s="45"/>
      <c r="Q20" s="45" t="s">
        <v>182</v>
      </c>
      <c r="R20" s="45"/>
      <c r="S20" s="45"/>
      <c r="T20" s="45"/>
      <c r="U20" s="45" t="s">
        <v>182</v>
      </c>
      <c r="V20" s="46"/>
    </row>
    <row r="21" spans="1:22" ht="15">
      <c r="A21" s="11" t="s">
        <v>21</v>
      </c>
      <c r="B21" s="18">
        <v>1</v>
      </c>
      <c r="C21" s="10">
        <v>163847073</v>
      </c>
      <c r="D21" s="10">
        <v>163911479</v>
      </c>
      <c r="E21" s="12">
        <f t="shared" si="0"/>
        <v>64.406</v>
      </c>
      <c r="F21" s="10">
        <v>100</v>
      </c>
      <c r="G21" s="12">
        <f t="shared" si="1"/>
        <v>0.6440600000000001</v>
      </c>
      <c r="H21" s="10">
        <v>6</v>
      </c>
      <c r="I21" s="23"/>
      <c r="J21" s="24" t="s">
        <v>182</v>
      </c>
      <c r="K21" s="24" t="s">
        <v>182</v>
      </c>
      <c r="L21" s="24" t="s">
        <v>182</v>
      </c>
      <c r="M21" s="24"/>
      <c r="N21" s="24" t="s">
        <v>182</v>
      </c>
      <c r="O21" s="24"/>
      <c r="P21" s="24"/>
      <c r="Q21" s="24"/>
      <c r="R21" s="24"/>
      <c r="S21" s="24"/>
      <c r="T21" s="24" t="s">
        <v>182</v>
      </c>
      <c r="U21" s="24"/>
      <c r="V21" s="25" t="s">
        <v>182</v>
      </c>
    </row>
    <row r="22" spans="1:22" s="43" customFormat="1" ht="15">
      <c r="A22" s="36" t="s">
        <v>93</v>
      </c>
      <c r="B22" s="37">
        <v>1</v>
      </c>
      <c r="C22" s="38">
        <v>169401011</v>
      </c>
      <c r="D22" s="38">
        <v>169468446</v>
      </c>
      <c r="E22" s="39">
        <f t="shared" si="0"/>
        <v>67.435</v>
      </c>
      <c r="F22" s="38">
        <v>71</v>
      </c>
      <c r="G22" s="39">
        <f t="shared" si="1"/>
        <v>0.9497887323943662</v>
      </c>
      <c r="H22" s="38">
        <v>1</v>
      </c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6" t="s">
        <v>182</v>
      </c>
    </row>
    <row r="23" spans="1:22" ht="15">
      <c r="A23" s="11" t="s">
        <v>10</v>
      </c>
      <c r="B23" s="18">
        <v>1</v>
      </c>
      <c r="C23" s="10">
        <v>171693108</v>
      </c>
      <c r="D23" s="10">
        <v>171744569</v>
      </c>
      <c r="E23" s="12">
        <f t="shared" si="0"/>
        <v>51.461</v>
      </c>
      <c r="F23" s="10">
        <v>24</v>
      </c>
      <c r="G23" s="12">
        <f t="shared" si="1"/>
        <v>2.1442083333333333</v>
      </c>
      <c r="H23" s="10">
        <v>3</v>
      </c>
      <c r="I23" s="23"/>
      <c r="J23" s="24" t="s">
        <v>182</v>
      </c>
      <c r="K23" s="24"/>
      <c r="L23" s="24"/>
      <c r="M23" s="24"/>
      <c r="N23" s="24" t="s">
        <v>182</v>
      </c>
      <c r="O23" s="24"/>
      <c r="P23" s="24" t="s">
        <v>182</v>
      </c>
      <c r="Q23" s="24"/>
      <c r="R23" s="24"/>
      <c r="S23" s="24"/>
      <c r="T23" s="24"/>
      <c r="U23" s="24"/>
      <c r="V23" s="25"/>
    </row>
    <row r="24" spans="1:22" s="43" customFormat="1" ht="15">
      <c r="A24" s="36" t="s">
        <v>84</v>
      </c>
      <c r="B24" s="37">
        <v>1</v>
      </c>
      <c r="C24" s="38">
        <v>181771319</v>
      </c>
      <c r="D24" s="38">
        <v>181846362</v>
      </c>
      <c r="E24" s="39">
        <f t="shared" si="0"/>
        <v>75.043</v>
      </c>
      <c r="F24" s="38">
        <v>54</v>
      </c>
      <c r="G24" s="39">
        <f t="shared" si="1"/>
        <v>1.3896851851851852</v>
      </c>
      <c r="H24" s="38">
        <v>2</v>
      </c>
      <c r="I24" s="44"/>
      <c r="J24" s="45"/>
      <c r="K24" s="45"/>
      <c r="L24" s="45"/>
      <c r="M24" s="45" t="s">
        <v>182</v>
      </c>
      <c r="N24" s="45"/>
      <c r="O24" s="45"/>
      <c r="P24" s="45"/>
      <c r="Q24" s="45"/>
      <c r="R24" s="45"/>
      <c r="S24" s="45" t="s">
        <v>182</v>
      </c>
      <c r="T24" s="45"/>
      <c r="U24" s="45"/>
      <c r="V24" s="46"/>
    </row>
    <row r="25" spans="1:22" ht="15">
      <c r="A25" s="11" t="s">
        <v>68</v>
      </c>
      <c r="B25" s="18">
        <v>1</v>
      </c>
      <c r="C25" s="10">
        <v>184887566</v>
      </c>
      <c r="D25" s="10">
        <v>184936182</v>
      </c>
      <c r="E25" s="12">
        <f t="shared" si="0"/>
        <v>48.616</v>
      </c>
      <c r="F25" s="10">
        <v>34</v>
      </c>
      <c r="G25" s="12">
        <f t="shared" si="1"/>
        <v>1.4298823529411764</v>
      </c>
      <c r="H25" s="10">
        <v>1</v>
      </c>
      <c r="I25" s="23"/>
      <c r="J25" s="24" t="s">
        <v>182</v>
      </c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5"/>
    </row>
    <row r="26" spans="1:22" s="43" customFormat="1" ht="15">
      <c r="A26" s="36" t="s">
        <v>66</v>
      </c>
      <c r="B26" s="37">
        <v>1</v>
      </c>
      <c r="C26" s="38">
        <v>185044654</v>
      </c>
      <c r="D26" s="38">
        <v>185244736</v>
      </c>
      <c r="E26" s="39">
        <f t="shared" si="0"/>
        <v>200.082</v>
      </c>
      <c r="F26" s="38">
        <v>122</v>
      </c>
      <c r="G26" s="39">
        <f t="shared" si="1"/>
        <v>1.6400163934426228</v>
      </c>
      <c r="H26" s="38">
        <v>1</v>
      </c>
      <c r="I26" s="44"/>
      <c r="J26" s="45" t="s">
        <v>182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6"/>
    </row>
    <row r="27" spans="1:22" ht="15">
      <c r="A27" s="11" t="s">
        <v>31</v>
      </c>
      <c r="B27" s="18">
        <v>1</v>
      </c>
      <c r="C27" s="10">
        <v>191312222</v>
      </c>
      <c r="D27" s="10">
        <v>191361179</v>
      </c>
      <c r="E27" s="12">
        <f t="shared" si="0"/>
        <v>48.957</v>
      </c>
      <c r="F27" s="10">
        <v>19</v>
      </c>
      <c r="G27" s="12">
        <f t="shared" si="1"/>
        <v>2.5766842105263157</v>
      </c>
      <c r="H27" s="10">
        <v>1</v>
      </c>
      <c r="I27" s="23"/>
      <c r="J27" s="24"/>
      <c r="K27" s="24"/>
      <c r="L27" s="24"/>
      <c r="M27" s="24"/>
      <c r="N27" s="24"/>
      <c r="O27" s="24"/>
      <c r="P27" s="24"/>
      <c r="Q27" s="24" t="s">
        <v>182</v>
      </c>
      <c r="R27" s="24"/>
      <c r="S27" s="24"/>
      <c r="T27" s="24"/>
      <c r="U27" s="24"/>
      <c r="V27" s="25"/>
    </row>
    <row r="28" spans="1:22" s="43" customFormat="1" ht="15">
      <c r="A28" s="36" t="s">
        <v>59</v>
      </c>
      <c r="B28" s="37">
        <v>1</v>
      </c>
      <c r="C28" s="38">
        <v>224044419</v>
      </c>
      <c r="D28" s="38">
        <v>224119885</v>
      </c>
      <c r="E28" s="39">
        <f t="shared" si="0"/>
        <v>75.466</v>
      </c>
      <c r="F28" s="38">
        <v>54</v>
      </c>
      <c r="G28" s="39">
        <f t="shared" si="1"/>
        <v>1.3975185185185184</v>
      </c>
      <c r="H28" s="38">
        <v>2</v>
      </c>
      <c r="I28" s="44"/>
      <c r="J28" s="45"/>
      <c r="K28" s="45"/>
      <c r="L28" s="45" t="s">
        <v>182</v>
      </c>
      <c r="M28" s="45"/>
      <c r="N28" s="45"/>
      <c r="O28" s="45"/>
      <c r="P28" s="45"/>
      <c r="Q28" s="45"/>
      <c r="R28" s="45"/>
      <c r="S28" s="45"/>
      <c r="T28" s="45" t="s">
        <v>182</v>
      </c>
      <c r="U28" s="45"/>
      <c r="V28" s="46"/>
    </row>
    <row r="29" spans="1:22" ht="15">
      <c r="A29" s="11" t="s">
        <v>146</v>
      </c>
      <c r="B29" s="18">
        <v>1</v>
      </c>
      <c r="C29" s="10">
        <v>228884891</v>
      </c>
      <c r="D29" s="10">
        <v>228936959</v>
      </c>
      <c r="E29" s="12">
        <f t="shared" si="0"/>
        <v>52.068</v>
      </c>
      <c r="F29" s="10">
        <v>95</v>
      </c>
      <c r="G29" s="12">
        <f t="shared" si="1"/>
        <v>0.5480842105263157</v>
      </c>
      <c r="H29" s="10">
        <v>0</v>
      </c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 s="43" customFormat="1" ht="15">
      <c r="A30" s="36" t="s">
        <v>73</v>
      </c>
      <c r="B30" s="37">
        <v>2</v>
      </c>
      <c r="C30" s="38">
        <v>1376239</v>
      </c>
      <c r="D30" s="38">
        <v>1545506</v>
      </c>
      <c r="E30" s="39">
        <f t="shared" si="0"/>
        <v>169.267</v>
      </c>
      <c r="F30" s="38">
        <v>229</v>
      </c>
      <c r="G30" s="39">
        <f t="shared" si="1"/>
        <v>0.7391572052401747</v>
      </c>
      <c r="H30" s="38">
        <v>1</v>
      </c>
      <c r="I30" s="44"/>
      <c r="J30" s="45"/>
      <c r="K30" s="45"/>
      <c r="L30" s="45"/>
      <c r="M30" s="45"/>
      <c r="N30" s="45"/>
      <c r="O30" s="45"/>
      <c r="P30" s="45" t="s">
        <v>182</v>
      </c>
      <c r="Q30" s="45"/>
      <c r="R30" s="45"/>
      <c r="S30" s="45"/>
      <c r="T30" s="45"/>
      <c r="U30" s="45"/>
      <c r="V30" s="46"/>
    </row>
    <row r="31" spans="1:22" ht="15">
      <c r="A31" s="11" t="s">
        <v>173</v>
      </c>
      <c r="B31" s="18">
        <v>2</v>
      </c>
      <c r="C31" s="10">
        <v>1594665</v>
      </c>
      <c r="D31" s="10">
        <v>1747298</v>
      </c>
      <c r="E31" s="12">
        <f t="shared" si="0"/>
        <v>152.633</v>
      </c>
      <c r="F31" s="10">
        <v>137</v>
      </c>
      <c r="G31" s="12">
        <f t="shared" si="1"/>
        <v>1.114109489051095</v>
      </c>
      <c r="H31" s="10">
        <v>0</v>
      </c>
      <c r="I31" s="2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s="43" customFormat="1" ht="15">
      <c r="A32" s="36" t="s">
        <v>50</v>
      </c>
      <c r="B32" s="37">
        <v>2</v>
      </c>
      <c r="C32" s="38">
        <v>177783278</v>
      </c>
      <c r="D32" s="38">
        <v>177856863</v>
      </c>
      <c r="E32" s="39">
        <f t="shared" si="0"/>
        <v>73.585</v>
      </c>
      <c r="F32" s="38">
        <v>37</v>
      </c>
      <c r="G32" s="39">
        <f t="shared" si="1"/>
        <v>1.9887837837837836</v>
      </c>
      <c r="H32" s="38">
        <v>3</v>
      </c>
      <c r="I32" s="44"/>
      <c r="J32" s="45"/>
      <c r="K32" s="45" t="s">
        <v>182</v>
      </c>
      <c r="L32" s="45"/>
      <c r="M32" s="45"/>
      <c r="N32" s="45"/>
      <c r="O32" s="45"/>
      <c r="P32" s="45"/>
      <c r="Q32" s="45"/>
      <c r="R32" s="45"/>
      <c r="S32" s="45"/>
      <c r="T32" s="45" t="s">
        <v>182</v>
      </c>
      <c r="U32" s="45"/>
      <c r="V32" s="46" t="s">
        <v>182</v>
      </c>
    </row>
    <row r="33" spans="1:22" ht="15">
      <c r="A33" s="11" t="s">
        <v>86</v>
      </c>
      <c r="B33" s="18">
        <v>2</v>
      </c>
      <c r="C33" s="10">
        <v>191522006</v>
      </c>
      <c r="D33" s="10">
        <v>191607221</v>
      </c>
      <c r="E33" s="12">
        <f t="shared" si="0"/>
        <v>85.215</v>
      </c>
      <c r="F33" s="10">
        <v>62</v>
      </c>
      <c r="G33" s="12">
        <f t="shared" si="1"/>
        <v>1.3744354838709678</v>
      </c>
      <c r="H33" s="10">
        <v>1</v>
      </c>
      <c r="I33" s="23"/>
      <c r="J33" s="24"/>
      <c r="K33" s="24"/>
      <c r="L33" s="24"/>
      <c r="M33" s="24"/>
      <c r="N33" s="24"/>
      <c r="O33" s="24"/>
      <c r="P33" s="24"/>
      <c r="Q33" s="24"/>
      <c r="R33" s="24"/>
      <c r="S33" s="24" t="s">
        <v>182</v>
      </c>
      <c r="T33" s="24"/>
      <c r="U33" s="24"/>
      <c r="V33" s="25"/>
    </row>
    <row r="34" spans="1:22" s="43" customFormat="1" ht="15">
      <c r="A34" s="36" t="s">
        <v>58</v>
      </c>
      <c r="B34" s="37">
        <v>2</v>
      </c>
      <c r="C34" s="38">
        <v>201138975</v>
      </c>
      <c r="D34" s="38">
        <v>201264462</v>
      </c>
      <c r="E34" s="39">
        <f t="shared" si="0"/>
        <v>125.487</v>
      </c>
      <c r="F34" s="38">
        <v>118</v>
      </c>
      <c r="G34" s="39">
        <f t="shared" si="1"/>
        <v>1.0634491525423728</v>
      </c>
      <c r="H34" s="38">
        <v>1</v>
      </c>
      <c r="I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 t="s">
        <v>182</v>
      </c>
      <c r="U34" s="45"/>
      <c r="V34" s="46"/>
    </row>
    <row r="35" spans="1:22" ht="15">
      <c r="A35" s="11" t="s">
        <v>24</v>
      </c>
      <c r="B35" s="18">
        <v>2</v>
      </c>
      <c r="C35" s="10">
        <v>206676047</v>
      </c>
      <c r="D35" s="10">
        <v>206752432</v>
      </c>
      <c r="E35" s="12">
        <f t="shared" si="0"/>
        <v>76.385</v>
      </c>
      <c r="F35" s="10">
        <v>37</v>
      </c>
      <c r="G35" s="12">
        <f t="shared" si="1"/>
        <v>2.0644594594594596</v>
      </c>
      <c r="H35" s="10">
        <v>2</v>
      </c>
      <c r="I35" s="23"/>
      <c r="J35" s="24"/>
      <c r="K35" s="24"/>
      <c r="L35" s="24"/>
      <c r="M35" s="24"/>
      <c r="N35" s="24"/>
      <c r="O35" s="24"/>
      <c r="P35" s="24"/>
      <c r="Q35" s="24" t="s">
        <v>182</v>
      </c>
      <c r="R35" s="24"/>
      <c r="S35" s="24"/>
      <c r="T35" s="24"/>
      <c r="U35" s="24" t="s">
        <v>182</v>
      </c>
      <c r="V35" s="25"/>
    </row>
    <row r="36" spans="1:22" s="43" customFormat="1" ht="15">
      <c r="A36" s="36" t="s">
        <v>11</v>
      </c>
      <c r="B36" s="37">
        <v>2</v>
      </c>
      <c r="C36" s="38">
        <v>208789197</v>
      </c>
      <c r="D36" s="38">
        <v>208848051</v>
      </c>
      <c r="E36" s="39">
        <f aca="true" t="shared" si="2" ref="E36:E67">(D36-C36)/1000</f>
        <v>58.854</v>
      </c>
      <c r="F36" s="38">
        <v>26</v>
      </c>
      <c r="G36" s="39">
        <f aca="true" t="shared" si="3" ref="G36:G67">E36/F36</f>
        <v>2.2636153846153846</v>
      </c>
      <c r="H36" s="38">
        <v>1</v>
      </c>
      <c r="I36" s="44"/>
      <c r="J36" s="45"/>
      <c r="K36" s="45"/>
      <c r="L36" s="45"/>
      <c r="M36" s="45"/>
      <c r="N36" s="45" t="s">
        <v>182</v>
      </c>
      <c r="O36" s="45"/>
      <c r="P36" s="45"/>
      <c r="Q36" s="45"/>
      <c r="R36" s="45"/>
      <c r="S36" s="45"/>
      <c r="T36" s="45"/>
      <c r="U36" s="45"/>
      <c r="V36" s="46"/>
    </row>
    <row r="37" spans="1:22" ht="15">
      <c r="A37" s="11" t="s">
        <v>179</v>
      </c>
      <c r="B37" s="18">
        <v>2</v>
      </c>
      <c r="C37" s="10">
        <v>242063104</v>
      </c>
      <c r="D37" s="10">
        <v>242116707</v>
      </c>
      <c r="E37" s="12">
        <f t="shared" si="2"/>
        <v>53.603</v>
      </c>
      <c r="F37" s="10">
        <v>28</v>
      </c>
      <c r="G37" s="12">
        <f t="shared" si="3"/>
        <v>1.9143928571428572</v>
      </c>
      <c r="H37" s="10">
        <v>0</v>
      </c>
      <c r="I37" s="23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5"/>
    </row>
    <row r="38" spans="1:22" s="43" customFormat="1" ht="15">
      <c r="A38" s="36" t="s">
        <v>168</v>
      </c>
      <c r="B38" s="37">
        <v>3</v>
      </c>
      <c r="C38" s="38">
        <v>9746627</v>
      </c>
      <c r="D38" s="38">
        <v>9794089</v>
      </c>
      <c r="E38" s="39">
        <f t="shared" si="2"/>
        <v>47.462</v>
      </c>
      <c r="F38" s="38">
        <v>24</v>
      </c>
      <c r="G38" s="39">
        <f t="shared" si="3"/>
        <v>1.9775833333333335</v>
      </c>
      <c r="H38" s="38">
        <v>0</v>
      </c>
      <c r="I38" s="44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6"/>
    </row>
    <row r="39" spans="1:22" ht="15">
      <c r="A39" s="11" t="s">
        <v>105</v>
      </c>
      <c r="B39" s="18">
        <v>3</v>
      </c>
      <c r="C39" s="10">
        <v>30602997</v>
      </c>
      <c r="D39" s="10">
        <v>30730637</v>
      </c>
      <c r="E39" s="12">
        <f t="shared" si="2"/>
        <v>127.64</v>
      </c>
      <c r="F39" s="10">
        <v>152</v>
      </c>
      <c r="G39" s="12">
        <f t="shared" si="3"/>
        <v>0.8397368421052631</v>
      </c>
      <c r="H39" s="10">
        <v>1</v>
      </c>
      <c r="I39" s="23"/>
      <c r="J39" s="24"/>
      <c r="K39" s="24"/>
      <c r="L39" s="24"/>
      <c r="M39" s="24"/>
      <c r="N39" s="24"/>
      <c r="O39" s="24"/>
      <c r="P39" s="24"/>
      <c r="Q39" s="24"/>
      <c r="R39" s="24" t="s">
        <v>182</v>
      </c>
      <c r="S39" s="24"/>
      <c r="T39" s="24"/>
      <c r="U39" s="24"/>
      <c r="V39" s="25"/>
    </row>
    <row r="40" spans="1:22" s="43" customFormat="1" ht="15">
      <c r="A40" s="36" t="s">
        <v>4</v>
      </c>
      <c r="B40" s="37">
        <v>3</v>
      </c>
      <c r="C40" s="38">
        <v>49349612</v>
      </c>
      <c r="D40" s="38">
        <v>49390795</v>
      </c>
      <c r="E40" s="39">
        <f t="shared" si="2"/>
        <v>41.183</v>
      </c>
      <c r="F40" s="38">
        <v>12</v>
      </c>
      <c r="G40" s="39">
        <f t="shared" si="3"/>
        <v>3.4319166666666665</v>
      </c>
      <c r="H40" s="38">
        <v>2</v>
      </c>
      <c r="I40" s="44"/>
      <c r="J40" s="45" t="s">
        <v>182</v>
      </c>
      <c r="K40" s="45"/>
      <c r="L40" s="45"/>
      <c r="M40" s="45"/>
      <c r="N40" s="45" t="s">
        <v>182</v>
      </c>
      <c r="O40" s="45"/>
      <c r="P40" s="45"/>
      <c r="Q40" s="45"/>
      <c r="R40" s="45"/>
      <c r="S40" s="45"/>
      <c r="T40" s="45"/>
      <c r="U40" s="45"/>
      <c r="V40" s="46"/>
    </row>
    <row r="41" spans="1:22" ht="15">
      <c r="A41" s="11" t="s">
        <v>147</v>
      </c>
      <c r="B41" s="18">
        <v>3</v>
      </c>
      <c r="C41" s="10">
        <v>149878347</v>
      </c>
      <c r="D41" s="10">
        <v>149963480</v>
      </c>
      <c r="E41" s="12">
        <f t="shared" si="2"/>
        <v>85.133</v>
      </c>
      <c r="F41" s="10">
        <v>86</v>
      </c>
      <c r="G41" s="12">
        <f t="shared" si="3"/>
        <v>0.9899186046511628</v>
      </c>
      <c r="H41" s="10">
        <v>0</v>
      </c>
      <c r="I41" s="23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</row>
    <row r="42" spans="1:22" s="43" customFormat="1" ht="15">
      <c r="A42" s="36" t="s">
        <v>150</v>
      </c>
      <c r="B42" s="37">
        <v>3</v>
      </c>
      <c r="C42" s="38">
        <v>150352979</v>
      </c>
      <c r="D42" s="38">
        <v>150442522</v>
      </c>
      <c r="E42" s="39">
        <f t="shared" si="2"/>
        <v>89.543</v>
      </c>
      <c r="F42" s="38">
        <v>66</v>
      </c>
      <c r="G42" s="39">
        <f t="shared" si="3"/>
        <v>1.3567121212121214</v>
      </c>
      <c r="H42" s="38">
        <v>0</v>
      </c>
      <c r="I42" s="44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6"/>
    </row>
    <row r="43" spans="1:22" ht="15">
      <c r="A43" s="11" t="s">
        <v>128</v>
      </c>
      <c r="B43" s="18">
        <v>4</v>
      </c>
      <c r="C43" s="10">
        <v>24386182</v>
      </c>
      <c r="D43" s="10">
        <v>24431565</v>
      </c>
      <c r="E43" s="12">
        <f t="shared" si="2"/>
        <v>45.383</v>
      </c>
      <c r="F43" s="10">
        <v>23</v>
      </c>
      <c r="G43" s="12">
        <f t="shared" si="3"/>
        <v>1.9731739130434784</v>
      </c>
      <c r="H43" s="10">
        <v>2</v>
      </c>
      <c r="I43" s="23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 t="s">
        <v>182</v>
      </c>
      <c r="U43" s="24"/>
      <c r="V43" s="25" t="s">
        <v>182</v>
      </c>
    </row>
    <row r="44" spans="1:22" s="43" customFormat="1" ht="15">
      <c r="A44" s="36" t="s">
        <v>40</v>
      </c>
      <c r="B44" s="37">
        <v>4</v>
      </c>
      <c r="C44" s="38">
        <v>90844272</v>
      </c>
      <c r="D44" s="38">
        <v>90997373</v>
      </c>
      <c r="E44" s="39">
        <f t="shared" si="2"/>
        <v>153.101</v>
      </c>
      <c r="F44" s="38">
        <v>179</v>
      </c>
      <c r="G44" s="39">
        <f t="shared" si="3"/>
        <v>0.8553128491620111</v>
      </c>
      <c r="H44" s="38">
        <v>1</v>
      </c>
      <c r="I44" s="44"/>
      <c r="J44" s="45"/>
      <c r="K44" s="45"/>
      <c r="L44" s="45"/>
      <c r="M44" s="45"/>
      <c r="N44" s="45"/>
      <c r="O44" s="45"/>
      <c r="P44" s="45"/>
      <c r="Q44" s="45" t="s">
        <v>182</v>
      </c>
      <c r="R44" s="45"/>
      <c r="S44" s="45"/>
      <c r="T44" s="45"/>
      <c r="U44" s="45"/>
      <c r="V44" s="46"/>
    </row>
    <row r="45" spans="1:22" ht="15">
      <c r="A45" s="11" t="s">
        <v>109</v>
      </c>
      <c r="B45" s="18">
        <v>4</v>
      </c>
      <c r="C45" s="10">
        <v>103621517</v>
      </c>
      <c r="D45" s="10">
        <v>103777507</v>
      </c>
      <c r="E45" s="12">
        <f t="shared" si="2"/>
        <v>155.99</v>
      </c>
      <c r="F45" s="10">
        <v>135</v>
      </c>
      <c r="G45" s="12">
        <f t="shared" si="3"/>
        <v>1.1554814814814816</v>
      </c>
      <c r="H45" s="10">
        <v>7</v>
      </c>
      <c r="I45" s="23" t="s">
        <v>182</v>
      </c>
      <c r="J45" s="24"/>
      <c r="K45" s="24" t="s">
        <v>182</v>
      </c>
      <c r="L45" s="24"/>
      <c r="M45" s="24" t="s">
        <v>182</v>
      </c>
      <c r="N45" s="24"/>
      <c r="O45" s="24" t="s">
        <v>182</v>
      </c>
      <c r="P45" s="24"/>
      <c r="Q45" s="24"/>
      <c r="R45" s="24" t="s">
        <v>182</v>
      </c>
      <c r="S45" s="24" t="s">
        <v>182</v>
      </c>
      <c r="T45" s="24"/>
      <c r="U45" s="24"/>
      <c r="V45" s="25" t="s">
        <v>182</v>
      </c>
    </row>
    <row r="46" spans="1:22" s="43" customFormat="1" ht="15">
      <c r="A46" s="36" t="s">
        <v>158</v>
      </c>
      <c r="B46" s="37">
        <v>4</v>
      </c>
      <c r="C46" s="38">
        <v>106829389</v>
      </c>
      <c r="D46" s="38">
        <v>107008331</v>
      </c>
      <c r="E46" s="39">
        <f t="shared" si="2"/>
        <v>178.942</v>
      </c>
      <c r="F46" s="38">
        <v>105</v>
      </c>
      <c r="G46" s="39">
        <f t="shared" si="3"/>
        <v>1.7042095238095238</v>
      </c>
      <c r="H46" s="38">
        <v>0</v>
      </c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6"/>
    </row>
    <row r="47" spans="1:22" ht="15">
      <c r="A47" s="11" t="s">
        <v>97</v>
      </c>
      <c r="B47" s="18">
        <v>4</v>
      </c>
      <c r="C47" s="10">
        <v>110809233</v>
      </c>
      <c r="D47" s="10">
        <v>110864078</v>
      </c>
      <c r="E47" s="12">
        <f t="shared" si="2"/>
        <v>54.845</v>
      </c>
      <c r="F47" s="10">
        <v>24</v>
      </c>
      <c r="G47" s="12">
        <f t="shared" si="3"/>
        <v>2.2852083333333333</v>
      </c>
      <c r="H47" s="10">
        <v>1</v>
      </c>
      <c r="I47" s="23" t="s">
        <v>182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5"/>
    </row>
    <row r="48" spans="1:22" s="43" customFormat="1" ht="15">
      <c r="A48" s="36" t="s">
        <v>16</v>
      </c>
      <c r="B48" s="37">
        <v>4</v>
      </c>
      <c r="C48" s="38">
        <v>140786371</v>
      </c>
      <c r="D48" s="38">
        <v>140864856</v>
      </c>
      <c r="E48" s="39">
        <f t="shared" si="2"/>
        <v>78.485</v>
      </c>
      <c r="F48" s="38">
        <v>81</v>
      </c>
      <c r="G48" s="39">
        <f t="shared" si="3"/>
        <v>0.9689506172839506</v>
      </c>
      <c r="H48" s="38">
        <v>6</v>
      </c>
      <c r="I48" s="44"/>
      <c r="J48" s="45" t="s">
        <v>182</v>
      </c>
      <c r="K48" s="45" t="s">
        <v>182</v>
      </c>
      <c r="L48" s="45" t="s">
        <v>182</v>
      </c>
      <c r="M48" s="45"/>
      <c r="N48" s="45" t="s">
        <v>182</v>
      </c>
      <c r="O48" s="45"/>
      <c r="P48" s="45"/>
      <c r="Q48" s="45"/>
      <c r="R48" s="45"/>
      <c r="S48" s="45"/>
      <c r="T48" s="45" t="s">
        <v>182</v>
      </c>
      <c r="U48" s="45"/>
      <c r="V48" s="46" t="s">
        <v>182</v>
      </c>
    </row>
    <row r="49" spans="1:22" ht="15">
      <c r="A49" s="11" t="s">
        <v>176</v>
      </c>
      <c r="B49" s="18">
        <v>5</v>
      </c>
      <c r="C49" s="10">
        <v>42815738</v>
      </c>
      <c r="D49" s="10">
        <v>42867781</v>
      </c>
      <c r="E49" s="12">
        <f t="shared" si="2"/>
        <v>52.043</v>
      </c>
      <c r="F49" s="10">
        <v>47</v>
      </c>
      <c r="G49" s="12">
        <f t="shared" si="3"/>
        <v>1.1072978723404254</v>
      </c>
      <c r="H49" s="10">
        <v>0</v>
      </c>
      <c r="I49" s="23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5"/>
    </row>
    <row r="50" spans="1:22" s="43" customFormat="1" ht="15">
      <c r="A50" s="36" t="s">
        <v>29</v>
      </c>
      <c r="B50" s="37">
        <v>5</v>
      </c>
      <c r="C50" s="38">
        <v>52872221</v>
      </c>
      <c r="D50" s="38">
        <v>53034928</v>
      </c>
      <c r="E50" s="39">
        <f t="shared" si="2"/>
        <v>162.707</v>
      </c>
      <c r="F50" s="38">
        <v>133</v>
      </c>
      <c r="G50" s="39">
        <f t="shared" si="3"/>
        <v>1.223360902255639</v>
      </c>
      <c r="H50" s="38">
        <v>2</v>
      </c>
      <c r="I50" s="44"/>
      <c r="J50" s="45"/>
      <c r="K50" s="45"/>
      <c r="L50" s="45"/>
      <c r="M50" s="45"/>
      <c r="N50" s="45"/>
      <c r="O50" s="45"/>
      <c r="P50" s="45"/>
      <c r="Q50" s="45" t="s">
        <v>182</v>
      </c>
      <c r="R50" s="45"/>
      <c r="S50" s="45"/>
      <c r="T50" s="45"/>
      <c r="U50" s="45" t="s">
        <v>182</v>
      </c>
      <c r="V50" s="46"/>
    </row>
    <row r="51" spans="1:22" ht="15">
      <c r="A51" s="11" t="s">
        <v>18</v>
      </c>
      <c r="B51" s="18">
        <v>5</v>
      </c>
      <c r="C51" s="10">
        <v>54471740</v>
      </c>
      <c r="D51" s="10">
        <v>54518886</v>
      </c>
      <c r="E51" s="12">
        <f t="shared" si="2"/>
        <v>47.146</v>
      </c>
      <c r="F51" s="10">
        <v>44</v>
      </c>
      <c r="G51" s="12">
        <f t="shared" si="3"/>
        <v>1.0715000000000001</v>
      </c>
      <c r="H51" s="10">
        <v>2</v>
      </c>
      <c r="I51" s="23"/>
      <c r="J51" s="24" t="s">
        <v>182</v>
      </c>
      <c r="K51" s="24"/>
      <c r="L51" s="24"/>
      <c r="M51" s="24"/>
      <c r="N51" s="24" t="s">
        <v>182</v>
      </c>
      <c r="O51" s="24"/>
      <c r="P51" s="24"/>
      <c r="Q51" s="24"/>
      <c r="R51" s="24"/>
      <c r="S51" s="24"/>
      <c r="T51" s="24"/>
      <c r="U51" s="24"/>
      <c r="V51" s="25"/>
    </row>
    <row r="52" spans="1:22" s="43" customFormat="1" ht="15">
      <c r="A52" s="36" t="s">
        <v>123</v>
      </c>
      <c r="B52" s="37">
        <v>5</v>
      </c>
      <c r="C52" s="38">
        <v>95155308</v>
      </c>
      <c r="D52" s="38">
        <v>95204333</v>
      </c>
      <c r="E52" s="39">
        <f t="shared" si="2"/>
        <v>49.025</v>
      </c>
      <c r="F52" s="38">
        <v>53</v>
      </c>
      <c r="G52" s="39">
        <f t="shared" si="3"/>
        <v>0.9249999999999999</v>
      </c>
      <c r="H52" s="38">
        <v>1</v>
      </c>
      <c r="I52" s="44"/>
      <c r="J52" s="45"/>
      <c r="K52" s="45"/>
      <c r="L52" s="45"/>
      <c r="M52" s="45"/>
      <c r="N52" s="45" t="s">
        <v>182</v>
      </c>
      <c r="O52" s="45"/>
      <c r="P52" s="45"/>
      <c r="Q52" s="45"/>
      <c r="R52" s="45"/>
      <c r="S52" s="45"/>
      <c r="T52" s="45"/>
      <c r="U52" s="45"/>
      <c r="V52" s="46"/>
    </row>
    <row r="53" spans="1:22" ht="15">
      <c r="A53" s="11" t="s">
        <v>15</v>
      </c>
      <c r="B53" s="18">
        <v>5</v>
      </c>
      <c r="C53" s="10">
        <v>150360191</v>
      </c>
      <c r="D53" s="10">
        <v>150408747</v>
      </c>
      <c r="E53" s="12">
        <f t="shared" si="2"/>
        <v>48.556</v>
      </c>
      <c r="F53" s="10">
        <v>74</v>
      </c>
      <c r="G53" s="12">
        <f t="shared" si="3"/>
        <v>0.6561621621621622</v>
      </c>
      <c r="H53" s="10">
        <v>2</v>
      </c>
      <c r="I53" s="23"/>
      <c r="J53" s="24" t="s">
        <v>182</v>
      </c>
      <c r="K53" s="24"/>
      <c r="L53" s="24"/>
      <c r="M53" s="24"/>
      <c r="N53" s="24" t="s">
        <v>182</v>
      </c>
      <c r="O53" s="24"/>
      <c r="P53" s="24"/>
      <c r="Q53" s="24"/>
      <c r="R53" s="24"/>
      <c r="S53" s="24"/>
      <c r="T53" s="24"/>
      <c r="U53" s="24"/>
      <c r="V53" s="25"/>
    </row>
    <row r="54" spans="1:22" s="43" customFormat="1" ht="15">
      <c r="A54" s="36" t="s">
        <v>148</v>
      </c>
      <c r="B54" s="37">
        <v>5</v>
      </c>
      <c r="C54" s="38">
        <v>151082575</v>
      </c>
      <c r="D54" s="38">
        <v>151138403</v>
      </c>
      <c r="E54" s="39">
        <f t="shared" si="2"/>
        <v>55.828</v>
      </c>
      <c r="F54" s="38">
        <v>25</v>
      </c>
      <c r="G54" s="39">
        <f t="shared" si="3"/>
        <v>2.23312</v>
      </c>
      <c r="H54" s="38">
        <v>0</v>
      </c>
      <c r="I54" s="44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6"/>
    </row>
    <row r="55" spans="1:22" ht="15">
      <c r="A55" s="11" t="s">
        <v>154</v>
      </c>
      <c r="B55" s="18">
        <v>5</v>
      </c>
      <c r="C55" s="10">
        <v>172107697</v>
      </c>
      <c r="D55" s="10">
        <v>172150809</v>
      </c>
      <c r="E55" s="12">
        <f t="shared" si="2"/>
        <v>43.112</v>
      </c>
      <c r="F55" s="10">
        <v>35</v>
      </c>
      <c r="G55" s="12">
        <f t="shared" si="3"/>
        <v>1.2317714285714285</v>
      </c>
      <c r="H55" s="10">
        <v>0</v>
      </c>
      <c r="I55" s="23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5"/>
    </row>
    <row r="56" spans="1:22" s="43" customFormat="1" ht="15">
      <c r="A56" s="36" t="s">
        <v>118</v>
      </c>
      <c r="B56" s="37">
        <v>6</v>
      </c>
      <c r="C56" s="38">
        <v>2925065</v>
      </c>
      <c r="D56" s="38">
        <v>2984993</v>
      </c>
      <c r="E56" s="39">
        <f t="shared" si="2"/>
        <v>59.928</v>
      </c>
      <c r="F56" s="38">
        <v>68</v>
      </c>
      <c r="G56" s="39">
        <f t="shared" si="3"/>
        <v>0.8812941176470588</v>
      </c>
      <c r="H56" s="38">
        <v>3</v>
      </c>
      <c r="I56" s="44"/>
      <c r="J56" s="45"/>
      <c r="K56" s="45" t="s">
        <v>182</v>
      </c>
      <c r="L56" s="45"/>
      <c r="M56" s="45"/>
      <c r="N56" s="45"/>
      <c r="O56" s="45"/>
      <c r="P56" s="45"/>
      <c r="Q56" s="45"/>
      <c r="R56" s="45"/>
      <c r="S56" s="45"/>
      <c r="T56" s="45" t="s">
        <v>182</v>
      </c>
      <c r="U56" s="45"/>
      <c r="V56" s="46" t="s">
        <v>182</v>
      </c>
    </row>
    <row r="57" spans="1:22" ht="15">
      <c r="A57" s="11" t="s">
        <v>106</v>
      </c>
      <c r="B57" s="18">
        <v>6</v>
      </c>
      <c r="C57" s="10">
        <v>3002056</v>
      </c>
      <c r="D57" s="10">
        <v>3080420</v>
      </c>
      <c r="E57" s="12">
        <f t="shared" si="2"/>
        <v>78.364</v>
      </c>
      <c r="F57" s="10">
        <v>20</v>
      </c>
      <c r="G57" s="12">
        <f t="shared" si="3"/>
        <v>3.9182</v>
      </c>
      <c r="H57" s="10">
        <v>1</v>
      </c>
      <c r="I57" s="23"/>
      <c r="J57" s="24"/>
      <c r="K57" s="24"/>
      <c r="L57" s="24"/>
      <c r="M57" s="24"/>
      <c r="N57" s="24"/>
      <c r="O57" s="24"/>
      <c r="P57" s="24"/>
      <c r="Q57" s="24"/>
      <c r="R57" s="24" t="s">
        <v>182</v>
      </c>
      <c r="S57" s="24"/>
      <c r="T57" s="24"/>
      <c r="U57" s="24"/>
      <c r="V57" s="25"/>
    </row>
    <row r="58" spans="1:22" s="43" customFormat="1" ht="15">
      <c r="A58" s="36" t="s">
        <v>7</v>
      </c>
      <c r="B58" s="37">
        <v>6</v>
      </c>
      <c r="C58" s="38">
        <v>28559051</v>
      </c>
      <c r="D58" s="38">
        <v>28611549</v>
      </c>
      <c r="E58" s="39">
        <f t="shared" si="2"/>
        <v>52.498</v>
      </c>
      <c r="F58" s="38">
        <v>26</v>
      </c>
      <c r="G58" s="39">
        <f t="shared" si="3"/>
        <v>2.019153846153846</v>
      </c>
      <c r="H58" s="38">
        <v>2</v>
      </c>
      <c r="I58" s="44"/>
      <c r="J58" s="45" t="s">
        <v>182</v>
      </c>
      <c r="K58" s="45"/>
      <c r="L58" s="45"/>
      <c r="M58" s="45"/>
      <c r="N58" s="45" t="s">
        <v>182</v>
      </c>
      <c r="O58" s="45"/>
      <c r="P58" s="45"/>
      <c r="Q58" s="45"/>
      <c r="R58" s="45"/>
      <c r="S58" s="45"/>
      <c r="T58" s="45"/>
      <c r="U58" s="45"/>
      <c r="V58" s="46"/>
    </row>
    <row r="59" spans="1:22" ht="15">
      <c r="A59" s="11" t="s">
        <v>5</v>
      </c>
      <c r="B59" s="18">
        <v>6</v>
      </c>
      <c r="C59" s="10">
        <v>28581767</v>
      </c>
      <c r="D59" s="10">
        <v>28630707</v>
      </c>
      <c r="E59" s="12">
        <f t="shared" si="2"/>
        <v>48.94</v>
      </c>
      <c r="F59" s="10">
        <v>25</v>
      </c>
      <c r="G59" s="12">
        <f t="shared" si="3"/>
        <v>1.9576</v>
      </c>
      <c r="H59" s="10">
        <v>2</v>
      </c>
      <c r="I59" s="23"/>
      <c r="J59" s="24" t="s">
        <v>182</v>
      </c>
      <c r="K59" s="24"/>
      <c r="L59" s="24"/>
      <c r="M59" s="24"/>
      <c r="N59" s="24" t="s">
        <v>182</v>
      </c>
      <c r="O59" s="24"/>
      <c r="P59" s="24"/>
      <c r="Q59" s="24"/>
      <c r="R59" s="24"/>
      <c r="S59" s="24"/>
      <c r="T59" s="24"/>
      <c r="U59" s="24"/>
      <c r="V59" s="25"/>
    </row>
    <row r="60" spans="1:22" s="43" customFormat="1" ht="15">
      <c r="A60" s="36" t="s">
        <v>57</v>
      </c>
      <c r="B60" s="37">
        <v>6</v>
      </c>
      <c r="C60" s="38">
        <v>36083431</v>
      </c>
      <c r="D60" s="38">
        <v>36206991</v>
      </c>
      <c r="E60" s="39">
        <f t="shared" si="2"/>
        <v>123.56</v>
      </c>
      <c r="F60" s="38">
        <v>80</v>
      </c>
      <c r="G60" s="39">
        <f t="shared" si="3"/>
        <v>1.5445</v>
      </c>
      <c r="H60" s="38">
        <v>4</v>
      </c>
      <c r="I60" s="44"/>
      <c r="J60" s="45"/>
      <c r="K60" s="45"/>
      <c r="L60" s="45"/>
      <c r="M60" s="45"/>
      <c r="N60" s="45"/>
      <c r="O60" s="45" t="s">
        <v>182</v>
      </c>
      <c r="P60" s="45"/>
      <c r="Q60" s="45"/>
      <c r="R60" s="45"/>
      <c r="S60" s="45" t="s">
        <v>182</v>
      </c>
      <c r="T60" s="45" t="s">
        <v>182</v>
      </c>
      <c r="U60" s="45"/>
      <c r="V60" s="46" t="s">
        <v>182</v>
      </c>
    </row>
    <row r="61" spans="1:22" ht="15">
      <c r="A61" s="11" t="s">
        <v>91</v>
      </c>
      <c r="B61" s="18">
        <v>6</v>
      </c>
      <c r="C61" s="10">
        <v>36732214</v>
      </c>
      <c r="D61" s="10">
        <v>36783095</v>
      </c>
      <c r="E61" s="12">
        <f t="shared" si="2"/>
        <v>50.881</v>
      </c>
      <c r="F61" s="10">
        <v>72</v>
      </c>
      <c r="G61" s="12">
        <f t="shared" si="3"/>
        <v>0.7066805555555555</v>
      </c>
      <c r="H61" s="10">
        <v>1</v>
      </c>
      <c r="I61" s="23"/>
      <c r="J61" s="24"/>
      <c r="K61" s="24" t="s">
        <v>182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5"/>
    </row>
    <row r="62" spans="1:22" s="43" customFormat="1" ht="15">
      <c r="A62" s="36" t="s">
        <v>151</v>
      </c>
      <c r="B62" s="37">
        <v>6</v>
      </c>
      <c r="C62" s="38">
        <v>49748030</v>
      </c>
      <c r="D62" s="38">
        <v>49809258</v>
      </c>
      <c r="E62" s="39">
        <f t="shared" si="2"/>
        <v>61.228</v>
      </c>
      <c r="F62" s="38">
        <v>60</v>
      </c>
      <c r="G62" s="39">
        <f t="shared" si="3"/>
        <v>1.0204666666666666</v>
      </c>
      <c r="H62" s="38">
        <v>0</v>
      </c>
      <c r="I62" s="44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6"/>
    </row>
    <row r="63" spans="1:22" ht="15">
      <c r="A63" s="11" t="s">
        <v>6</v>
      </c>
      <c r="B63" s="18">
        <v>6</v>
      </c>
      <c r="C63" s="10">
        <v>53450098</v>
      </c>
      <c r="D63" s="10">
        <v>53537886</v>
      </c>
      <c r="E63" s="12">
        <f t="shared" si="2"/>
        <v>87.788</v>
      </c>
      <c r="F63" s="10">
        <v>87</v>
      </c>
      <c r="G63" s="12">
        <f t="shared" si="3"/>
        <v>1.0090574712643678</v>
      </c>
      <c r="H63" s="10">
        <v>3</v>
      </c>
      <c r="I63" s="23"/>
      <c r="J63" s="24"/>
      <c r="K63" s="24"/>
      <c r="L63" s="24"/>
      <c r="M63" s="24"/>
      <c r="N63" s="24" t="s">
        <v>182</v>
      </c>
      <c r="O63" s="24"/>
      <c r="P63" s="24"/>
      <c r="Q63" s="24"/>
      <c r="R63" s="24"/>
      <c r="S63" s="24"/>
      <c r="T63" s="24" t="s">
        <v>182</v>
      </c>
      <c r="U63" s="24"/>
      <c r="V63" s="25" t="s">
        <v>182</v>
      </c>
    </row>
    <row r="64" spans="1:22" s="43" customFormat="1" ht="15">
      <c r="A64" s="36" t="s">
        <v>120</v>
      </c>
      <c r="B64" s="37">
        <v>6</v>
      </c>
      <c r="C64" s="38">
        <v>155738193</v>
      </c>
      <c r="D64" s="38">
        <v>155838729</v>
      </c>
      <c r="E64" s="39">
        <f t="shared" si="2"/>
        <v>100.536</v>
      </c>
      <c r="F64" s="38">
        <v>106</v>
      </c>
      <c r="G64" s="39">
        <f t="shared" si="3"/>
        <v>0.9484528301886792</v>
      </c>
      <c r="H64" s="38">
        <v>1</v>
      </c>
      <c r="I64" s="44"/>
      <c r="J64" s="45"/>
      <c r="K64" s="45"/>
      <c r="L64" s="45"/>
      <c r="M64" s="45" t="s">
        <v>182</v>
      </c>
      <c r="N64" s="45"/>
      <c r="O64" s="45"/>
      <c r="P64" s="45"/>
      <c r="Q64" s="45"/>
      <c r="R64" s="45"/>
      <c r="S64" s="45"/>
      <c r="T64" s="45"/>
      <c r="U64" s="45"/>
      <c r="V64" s="46"/>
    </row>
    <row r="65" spans="1:22" ht="15">
      <c r="A65" s="11" t="s">
        <v>25</v>
      </c>
      <c r="B65" s="18">
        <v>6</v>
      </c>
      <c r="C65" s="10">
        <v>160000138</v>
      </c>
      <c r="D65" s="10">
        <v>160054343</v>
      </c>
      <c r="E65" s="12">
        <f t="shared" si="2"/>
        <v>54.205</v>
      </c>
      <c r="F65" s="10">
        <v>18</v>
      </c>
      <c r="G65" s="12">
        <f t="shared" si="3"/>
        <v>3.011388888888889</v>
      </c>
      <c r="H65" s="10">
        <v>2</v>
      </c>
      <c r="I65" s="23"/>
      <c r="J65" s="24"/>
      <c r="K65" s="24"/>
      <c r="L65" s="24"/>
      <c r="M65" s="24"/>
      <c r="N65" s="24"/>
      <c r="O65" s="24"/>
      <c r="P65" s="24"/>
      <c r="Q65" s="24" t="s">
        <v>182</v>
      </c>
      <c r="R65" s="24"/>
      <c r="S65" s="24"/>
      <c r="T65" s="24" t="s">
        <v>182</v>
      </c>
      <c r="U65" s="24"/>
      <c r="V65" s="25"/>
    </row>
    <row r="66" spans="1:22" s="43" customFormat="1" ht="15">
      <c r="A66" s="36" t="s">
        <v>28</v>
      </c>
      <c r="B66" s="37">
        <v>6</v>
      </c>
      <c r="C66" s="38">
        <v>161668579</v>
      </c>
      <c r="D66" s="38">
        <v>163088824</v>
      </c>
      <c r="E66" s="39">
        <f t="shared" si="2"/>
        <v>1420.245</v>
      </c>
      <c r="F66" s="38">
        <v>1724</v>
      </c>
      <c r="G66" s="39">
        <f t="shared" si="3"/>
        <v>0.8238080046403712</v>
      </c>
      <c r="H66" s="38">
        <v>1</v>
      </c>
      <c r="I66" s="44"/>
      <c r="J66" s="45"/>
      <c r="K66" s="45"/>
      <c r="L66" s="45"/>
      <c r="M66" s="45"/>
      <c r="N66" s="45"/>
      <c r="O66" s="45"/>
      <c r="P66" s="45"/>
      <c r="Q66" s="45" t="s">
        <v>182</v>
      </c>
      <c r="R66" s="45"/>
      <c r="S66" s="45"/>
      <c r="T66" s="45"/>
      <c r="U66" s="45"/>
      <c r="V66" s="46"/>
    </row>
    <row r="67" spans="1:22" ht="15">
      <c r="A67" s="11" t="s">
        <v>78</v>
      </c>
      <c r="B67" s="18">
        <v>7</v>
      </c>
      <c r="C67" s="10">
        <v>6360650</v>
      </c>
      <c r="D67" s="10">
        <v>6430123</v>
      </c>
      <c r="E67" s="12">
        <f t="shared" si="2"/>
        <v>69.473</v>
      </c>
      <c r="F67" s="10">
        <v>45</v>
      </c>
      <c r="G67" s="12">
        <f t="shared" si="3"/>
        <v>1.5438444444444444</v>
      </c>
      <c r="H67" s="10">
        <v>3</v>
      </c>
      <c r="I67" s="23"/>
      <c r="J67" s="24"/>
      <c r="K67" s="24"/>
      <c r="L67" s="24"/>
      <c r="M67" s="24" t="s">
        <v>182</v>
      </c>
      <c r="N67" s="24"/>
      <c r="O67" s="24"/>
      <c r="P67" s="24"/>
      <c r="Q67" s="24"/>
      <c r="R67" s="24" t="s">
        <v>182</v>
      </c>
      <c r="S67" s="24" t="s">
        <v>182</v>
      </c>
      <c r="T67" s="24"/>
      <c r="U67" s="24"/>
      <c r="V67" s="25"/>
    </row>
    <row r="68" spans="1:22" s="43" customFormat="1" ht="15">
      <c r="A68" s="36" t="s">
        <v>108</v>
      </c>
      <c r="B68" s="37">
        <v>7</v>
      </c>
      <c r="C68" s="38">
        <v>55034218</v>
      </c>
      <c r="D68" s="38">
        <v>55262525</v>
      </c>
      <c r="E68" s="39">
        <f aca="true" t="shared" si="4" ref="E68:E99">(D68-C68)/1000</f>
        <v>228.307</v>
      </c>
      <c r="F68" s="38">
        <v>242</v>
      </c>
      <c r="G68" s="39">
        <f aca="true" t="shared" si="5" ref="G68:G99">E68/F68</f>
        <v>0.9434173553719007</v>
      </c>
      <c r="H68" s="38">
        <v>1</v>
      </c>
      <c r="I68" s="44"/>
      <c r="J68" s="45"/>
      <c r="K68" s="45"/>
      <c r="L68" s="45"/>
      <c r="M68" s="45"/>
      <c r="N68" s="45"/>
      <c r="O68" s="45"/>
      <c r="P68" s="45"/>
      <c r="Q68" s="45"/>
      <c r="R68" s="45" t="s">
        <v>182</v>
      </c>
      <c r="S68" s="45"/>
      <c r="T68" s="45"/>
      <c r="U68" s="45"/>
      <c r="V68" s="46"/>
    </row>
    <row r="69" spans="1:22" ht="15">
      <c r="A69" s="11" t="s">
        <v>110</v>
      </c>
      <c r="B69" s="18">
        <v>7</v>
      </c>
      <c r="C69" s="10">
        <v>142650643</v>
      </c>
      <c r="D69" s="10">
        <v>142696344</v>
      </c>
      <c r="E69" s="12">
        <f t="shared" si="4"/>
        <v>45.701</v>
      </c>
      <c r="F69" s="10">
        <v>5</v>
      </c>
      <c r="G69" s="12">
        <f t="shared" si="5"/>
        <v>9.1402</v>
      </c>
      <c r="H69" s="10">
        <v>6</v>
      </c>
      <c r="I69" s="23"/>
      <c r="J69" s="24" t="s">
        <v>182</v>
      </c>
      <c r="K69" s="24" t="s">
        <v>182</v>
      </c>
      <c r="L69" s="24" t="s">
        <v>182</v>
      </c>
      <c r="M69" s="24"/>
      <c r="N69" s="24" t="s">
        <v>182</v>
      </c>
      <c r="O69" s="24"/>
      <c r="P69" s="24"/>
      <c r="Q69" s="24"/>
      <c r="R69" s="24"/>
      <c r="S69" s="24"/>
      <c r="T69" s="24" t="s">
        <v>182</v>
      </c>
      <c r="U69" s="24"/>
      <c r="V69" s="25" t="s">
        <v>182</v>
      </c>
    </row>
    <row r="70" spans="1:22" s="43" customFormat="1" ht="15">
      <c r="A70" s="36" t="s">
        <v>165</v>
      </c>
      <c r="B70" s="37">
        <v>7</v>
      </c>
      <c r="C70" s="38">
        <v>150299076</v>
      </c>
      <c r="D70" s="38">
        <v>150362620</v>
      </c>
      <c r="E70" s="39">
        <f t="shared" si="4"/>
        <v>63.544</v>
      </c>
      <c r="F70" s="38">
        <v>29</v>
      </c>
      <c r="G70" s="39">
        <f t="shared" si="5"/>
        <v>2.1911724137931032</v>
      </c>
      <c r="H70" s="38">
        <v>0</v>
      </c>
      <c r="I70" s="44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/>
    </row>
    <row r="71" spans="1:22" ht="15">
      <c r="A71" s="11" t="s">
        <v>161</v>
      </c>
      <c r="B71" s="18">
        <v>8</v>
      </c>
      <c r="C71" s="10">
        <v>9929239</v>
      </c>
      <c r="D71" s="10">
        <v>10343811</v>
      </c>
      <c r="E71" s="12">
        <f t="shared" si="4"/>
        <v>414.572</v>
      </c>
      <c r="F71" s="10">
        <v>691</v>
      </c>
      <c r="G71" s="12">
        <f t="shared" si="5"/>
        <v>0.599959479015919</v>
      </c>
      <c r="H71" s="10">
        <v>0</v>
      </c>
      <c r="I71" s="23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5"/>
    </row>
    <row r="72" spans="1:22" s="43" customFormat="1" ht="15">
      <c r="A72" s="36" t="s">
        <v>172</v>
      </c>
      <c r="B72" s="37">
        <v>8</v>
      </c>
      <c r="C72" s="38">
        <v>27204915</v>
      </c>
      <c r="D72" s="38">
        <v>27392820</v>
      </c>
      <c r="E72" s="39">
        <f t="shared" si="4"/>
        <v>187.905</v>
      </c>
      <c r="F72" s="38">
        <v>232</v>
      </c>
      <c r="G72" s="39">
        <f t="shared" si="5"/>
        <v>0.8099353448275862</v>
      </c>
      <c r="H72" s="38">
        <v>0</v>
      </c>
      <c r="I72" s="44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6"/>
    </row>
    <row r="73" spans="1:22" ht="15">
      <c r="A73" s="11" t="s">
        <v>63</v>
      </c>
      <c r="B73" s="18">
        <v>8</v>
      </c>
      <c r="C73" s="10">
        <v>27384561</v>
      </c>
      <c r="D73" s="10">
        <v>27478403</v>
      </c>
      <c r="E73" s="12">
        <f t="shared" si="4"/>
        <v>93.842</v>
      </c>
      <c r="F73" s="10">
        <v>87</v>
      </c>
      <c r="G73" s="12">
        <f t="shared" si="5"/>
        <v>1.0786436781609194</v>
      </c>
      <c r="H73" s="10">
        <v>1</v>
      </c>
      <c r="I73" s="23"/>
      <c r="J73" s="24" t="s">
        <v>182</v>
      </c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5"/>
    </row>
    <row r="74" spans="1:22" s="43" customFormat="1" ht="15">
      <c r="A74" s="36" t="s">
        <v>175</v>
      </c>
      <c r="B74" s="37">
        <v>8</v>
      </c>
      <c r="C74" s="38">
        <v>27527495</v>
      </c>
      <c r="D74" s="38">
        <v>27606456</v>
      </c>
      <c r="E74" s="39">
        <f t="shared" si="4"/>
        <v>78.961</v>
      </c>
      <c r="F74" s="38">
        <v>111</v>
      </c>
      <c r="G74" s="39">
        <f t="shared" si="5"/>
        <v>0.7113603603603603</v>
      </c>
      <c r="H74" s="38">
        <v>0</v>
      </c>
      <c r="I74" s="44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6"/>
    </row>
    <row r="75" spans="1:22" ht="15">
      <c r="A75" s="11" t="s">
        <v>13</v>
      </c>
      <c r="B75" s="18">
        <v>8</v>
      </c>
      <c r="C75" s="10">
        <v>30635119</v>
      </c>
      <c r="D75" s="10">
        <v>30725028</v>
      </c>
      <c r="E75" s="12">
        <f t="shared" si="4"/>
        <v>89.909</v>
      </c>
      <c r="F75" s="10">
        <v>33</v>
      </c>
      <c r="G75" s="12">
        <f t="shared" si="5"/>
        <v>2.724515151515152</v>
      </c>
      <c r="H75" s="10">
        <v>3</v>
      </c>
      <c r="I75" s="23"/>
      <c r="J75" s="24"/>
      <c r="K75" s="24"/>
      <c r="L75" s="24"/>
      <c r="M75" s="24"/>
      <c r="N75" s="24" t="s">
        <v>182</v>
      </c>
      <c r="O75" s="24"/>
      <c r="P75" s="24"/>
      <c r="Q75" s="24" t="s">
        <v>182</v>
      </c>
      <c r="R75" s="24"/>
      <c r="S75" s="24"/>
      <c r="T75" s="24" t="s">
        <v>182</v>
      </c>
      <c r="U75" s="24"/>
      <c r="V75" s="25"/>
    </row>
    <row r="76" spans="1:22" s="43" customFormat="1" ht="15">
      <c r="A76" s="36" t="s">
        <v>81</v>
      </c>
      <c r="B76" s="37">
        <v>8</v>
      </c>
      <c r="C76" s="38">
        <v>30742667</v>
      </c>
      <c r="D76" s="38">
        <v>30809894</v>
      </c>
      <c r="E76" s="39">
        <f t="shared" si="4"/>
        <v>67.227</v>
      </c>
      <c r="F76" s="38">
        <v>30</v>
      </c>
      <c r="G76" s="39">
        <f t="shared" si="5"/>
        <v>2.2409000000000003</v>
      </c>
      <c r="H76" s="38">
        <v>2</v>
      </c>
      <c r="I76" s="44"/>
      <c r="J76" s="45"/>
      <c r="K76" s="45"/>
      <c r="L76" s="45"/>
      <c r="M76" s="45"/>
      <c r="N76" s="45"/>
      <c r="O76" s="45"/>
      <c r="P76" s="45"/>
      <c r="Q76" s="45"/>
      <c r="R76" s="45"/>
      <c r="S76" s="45" t="s">
        <v>182</v>
      </c>
      <c r="T76" s="45"/>
      <c r="U76" s="45"/>
      <c r="V76" s="46" t="s">
        <v>182</v>
      </c>
    </row>
    <row r="77" spans="1:22" ht="15">
      <c r="A77" s="11" t="s">
        <v>169</v>
      </c>
      <c r="B77" s="18">
        <v>8</v>
      </c>
      <c r="C77" s="10">
        <v>107331581</v>
      </c>
      <c r="D77" s="10">
        <v>107854097</v>
      </c>
      <c r="E77" s="12">
        <f t="shared" si="4"/>
        <v>522.516</v>
      </c>
      <c r="F77" s="10">
        <v>518</v>
      </c>
      <c r="G77" s="12">
        <f t="shared" si="5"/>
        <v>1.0087181467181467</v>
      </c>
      <c r="H77" s="10">
        <v>0</v>
      </c>
      <c r="I77" s="23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5"/>
    </row>
    <row r="78" spans="1:22" s="43" customFormat="1" ht="15">
      <c r="A78" s="36" t="s">
        <v>163</v>
      </c>
      <c r="B78" s="37">
        <v>8</v>
      </c>
      <c r="C78" s="38">
        <v>144708097</v>
      </c>
      <c r="D78" s="38">
        <v>144751656</v>
      </c>
      <c r="E78" s="39">
        <f t="shared" si="4"/>
        <v>43.559</v>
      </c>
      <c r="F78" s="38">
        <v>33</v>
      </c>
      <c r="G78" s="39">
        <f t="shared" si="5"/>
        <v>1.3199696969696968</v>
      </c>
      <c r="H78" s="38">
        <v>0</v>
      </c>
      <c r="I78" s="44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6"/>
    </row>
    <row r="79" spans="1:22" ht="15">
      <c r="A79" s="11" t="s">
        <v>80</v>
      </c>
      <c r="B79" s="18">
        <v>9</v>
      </c>
      <c r="C79" s="10">
        <v>4955244</v>
      </c>
      <c r="D79" s="10">
        <v>5138183</v>
      </c>
      <c r="E79" s="12">
        <f t="shared" si="4"/>
        <v>182.939</v>
      </c>
      <c r="F79" s="10">
        <v>117</v>
      </c>
      <c r="G79" s="12">
        <f t="shared" si="5"/>
        <v>1.5635811965811965</v>
      </c>
      <c r="H79" s="10">
        <v>2</v>
      </c>
      <c r="I79" s="23"/>
      <c r="J79" s="24"/>
      <c r="K79" s="24"/>
      <c r="L79" s="24"/>
      <c r="M79" s="24"/>
      <c r="N79" s="24"/>
      <c r="O79" s="24" t="s">
        <v>182</v>
      </c>
      <c r="P79" s="24"/>
      <c r="Q79" s="24"/>
      <c r="R79" s="24"/>
      <c r="S79" s="24" t="s">
        <v>182</v>
      </c>
      <c r="T79" s="24"/>
      <c r="U79" s="24"/>
      <c r="V79" s="25"/>
    </row>
    <row r="80" spans="1:22" s="43" customFormat="1" ht="15">
      <c r="A80" s="36" t="s">
        <v>49</v>
      </c>
      <c r="B80" s="37">
        <v>9</v>
      </c>
      <c r="C80" s="38">
        <v>112026130</v>
      </c>
      <c r="D80" s="38">
        <v>112078599</v>
      </c>
      <c r="E80" s="39">
        <f t="shared" si="4"/>
        <v>52.469</v>
      </c>
      <c r="F80" s="38">
        <v>50</v>
      </c>
      <c r="G80" s="39">
        <f t="shared" si="5"/>
        <v>1.04938</v>
      </c>
      <c r="H80" s="38">
        <v>1</v>
      </c>
      <c r="I80" s="44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 t="s">
        <v>182</v>
      </c>
      <c r="U80" s="45"/>
      <c r="V80" s="46"/>
    </row>
    <row r="81" spans="1:22" ht="15">
      <c r="A81" s="11" t="s">
        <v>82</v>
      </c>
      <c r="B81" s="18">
        <v>9</v>
      </c>
      <c r="C81" s="10">
        <v>119486280</v>
      </c>
      <c r="D81" s="10">
        <v>119539587</v>
      </c>
      <c r="E81" s="12">
        <f t="shared" si="4"/>
        <v>53.307</v>
      </c>
      <c r="F81" s="10">
        <v>56</v>
      </c>
      <c r="G81" s="12">
        <f t="shared" si="5"/>
        <v>0.9519107142857143</v>
      </c>
      <c r="H81" s="10">
        <v>2</v>
      </c>
      <c r="I81" s="23"/>
      <c r="J81" s="24"/>
      <c r="K81" s="24"/>
      <c r="L81" s="24"/>
      <c r="M81" s="24"/>
      <c r="N81" s="24"/>
      <c r="O81" s="24"/>
      <c r="P81" s="24"/>
      <c r="Q81" s="24"/>
      <c r="R81" s="24" t="s">
        <v>182</v>
      </c>
      <c r="S81" s="24" t="s">
        <v>182</v>
      </c>
      <c r="T81" s="24"/>
      <c r="U81" s="24"/>
      <c r="V81" s="25"/>
    </row>
    <row r="82" spans="1:22" s="43" customFormat="1" ht="15">
      <c r="A82" s="36" t="s">
        <v>64</v>
      </c>
      <c r="B82" s="37">
        <v>9</v>
      </c>
      <c r="C82" s="38">
        <v>124153049</v>
      </c>
      <c r="D82" s="38">
        <v>124217802</v>
      </c>
      <c r="E82" s="39">
        <f t="shared" si="4"/>
        <v>64.753</v>
      </c>
      <c r="F82" s="38">
        <v>48</v>
      </c>
      <c r="G82" s="39">
        <f t="shared" si="5"/>
        <v>1.3490208333333333</v>
      </c>
      <c r="H82" s="38">
        <v>1</v>
      </c>
      <c r="I82" s="44"/>
      <c r="J82" s="45" t="s">
        <v>182</v>
      </c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6"/>
    </row>
    <row r="83" spans="1:22" ht="15">
      <c r="A83" s="11" t="s">
        <v>99</v>
      </c>
      <c r="B83" s="18">
        <v>10</v>
      </c>
      <c r="C83" s="10">
        <v>62188094</v>
      </c>
      <c r="D83" s="10">
        <v>62236833</v>
      </c>
      <c r="E83" s="12">
        <f t="shared" si="4"/>
        <v>48.739</v>
      </c>
      <c r="F83" s="10">
        <v>68</v>
      </c>
      <c r="G83" s="12">
        <f t="shared" si="5"/>
        <v>0.71675</v>
      </c>
      <c r="H83" s="10">
        <v>1</v>
      </c>
      <c r="I83" s="23" t="s">
        <v>182</v>
      </c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5"/>
    </row>
    <row r="84" spans="1:22" s="43" customFormat="1" ht="15">
      <c r="A84" s="36" t="s">
        <v>85</v>
      </c>
      <c r="B84" s="37">
        <v>10</v>
      </c>
      <c r="C84" s="38">
        <v>101918113</v>
      </c>
      <c r="D84" s="38">
        <v>101999334</v>
      </c>
      <c r="E84" s="39">
        <f t="shared" si="4"/>
        <v>81.221</v>
      </c>
      <c r="F84" s="38">
        <v>28</v>
      </c>
      <c r="G84" s="39">
        <f t="shared" si="5"/>
        <v>2.90075</v>
      </c>
      <c r="H84" s="38">
        <v>4</v>
      </c>
      <c r="I84" s="44" t="s">
        <v>182</v>
      </c>
      <c r="J84" s="45"/>
      <c r="K84" s="45"/>
      <c r="L84" s="45"/>
      <c r="M84" s="45"/>
      <c r="N84" s="45"/>
      <c r="O84" s="45" t="s">
        <v>182</v>
      </c>
      <c r="P84" s="45"/>
      <c r="Q84" s="45"/>
      <c r="R84" s="45" t="s">
        <v>182</v>
      </c>
      <c r="S84" s="45" t="s">
        <v>182</v>
      </c>
      <c r="T84" s="45"/>
      <c r="U84" s="45"/>
      <c r="V84" s="46"/>
    </row>
    <row r="85" spans="1:22" ht="15">
      <c r="A85" s="11" t="s">
        <v>115</v>
      </c>
      <c r="B85" s="18">
        <v>10</v>
      </c>
      <c r="C85" s="10">
        <v>105983941</v>
      </c>
      <c r="D85" s="10">
        <v>106037213</v>
      </c>
      <c r="E85" s="12">
        <f t="shared" si="4"/>
        <v>53.272</v>
      </c>
      <c r="F85" s="10">
        <v>23</v>
      </c>
      <c r="G85" s="12">
        <f t="shared" si="5"/>
        <v>2.316173913043478</v>
      </c>
      <c r="H85" s="10">
        <v>5</v>
      </c>
      <c r="I85" s="23"/>
      <c r="J85" s="24"/>
      <c r="K85" s="24" t="s">
        <v>182</v>
      </c>
      <c r="L85" s="24" t="s">
        <v>182</v>
      </c>
      <c r="M85" s="24"/>
      <c r="N85" s="24" t="s">
        <v>182</v>
      </c>
      <c r="O85" s="24"/>
      <c r="P85" s="24"/>
      <c r="Q85" s="24"/>
      <c r="R85" s="24"/>
      <c r="S85" s="24"/>
      <c r="T85" s="24" t="s">
        <v>182</v>
      </c>
      <c r="U85" s="24"/>
      <c r="V85" s="25" t="s">
        <v>182</v>
      </c>
    </row>
    <row r="86" spans="1:22" s="43" customFormat="1" ht="15">
      <c r="A86" s="36" t="s">
        <v>116</v>
      </c>
      <c r="B86" s="37">
        <v>10</v>
      </c>
      <c r="C86" s="38">
        <v>105998620</v>
      </c>
      <c r="D86" s="38">
        <v>106069166</v>
      </c>
      <c r="E86" s="39">
        <f t="shared" si="4"/>
        <v>70.546</v>
      </c>
      <c r="F86" s="38">
        <v>27</v>
      </c>
      <c r="G86" s="39">
        <f t="shared" si="5"/>
        <v>2.612814814814815</v>
      </c>
      <c r="H86" s="38">
        <v>5</v>
      </c>
      <c r="I86" s="44"/>
      <c r="J86" s="45"/>
      <c r="K86" s="45" t="s">
        <v>182</v>
      </c>
      <c r="L86" s="45" t="s">
        <v>182</v>
      </c>
      <c r="M86" s="45"/>
      <c r="N86" s="45" t="s">
        <v>182</v>
      </c>
      <c r="O86" s="45"/>
      <c r="P86" s="45"/>
      <c r="Q86" s="45"/>
      <c r="R86" s="45"/>
      <c r="S86" s="45"/>
      <c r="T86" s="45" t="s">
        <v>182</v>
      </c>
      <c r="U86" s="45"/>
      <c r="V86" s="46" t="s">
        <v>182</v>
      </c>
    </row>
    <row r="87" spans="1:22" ht="15">
      <c r="A87" s="11" t="s">
        <v>34</v>
      </c>
      <c r="B87" s="18">
        <v>10</v>
      </c>
      <c r="C87" s="10">
        <v>120897204</v>
      </c>
      <c r="D87" s="10">
        <v>120948335</v>
      </c>
      <c r="E87" s="12">
        <f t="shared" si="4"/>
        <v>51.131</v>
      </c>
      <c r="F87" s="10">
        <v>27</v>
      </c>
      <c r="G87" s="12">
        <f t="shared" si="5"/>
        <v>1.8937407407407407</v>
      </c>
      <c r="H87" s="10">
        <v>1</v>
      </c>
      <c r="I87" s="23"/>
      <c r="J87" s="24"/>
      <c r="K87" s="24"/>
      <c r="L87" s="24"/>
      <c r="M87" s="24"/>
      <c r="N87" s="24"/>
      <c r="O87" s="24"/>
      <c r="P87" s="24"/>
      <c r="Q87" s="24" t="s">
        <v>182</v>
      </c>
      <c r="R87" s="24"/>
      <c r="S87" s="24"/>
      <c r="T87" s="24"/>
      <c r="U87" s="24"/>
      <c r="V87" s="25"/>
    </row>
    <row r="88" spans="1:22" s="43" customFormat="1" ht="15">
      <c r="A88" s="36" t="s">
        <v>156</v>
      </c>
      <c r="B88" s="37">
        <v>10</v>
      </c>
      <c r="C88" s="38">
        <v>131804652</v>
      </c>
      <c r="D88" s="38">
        <v>131887860</v>
      </c>
      <c r="E88" s="39">
        <f t="shared" si="4"/>
        <v>83.208</v>
      </c>
      <c r="F88" s="38">
        <v>108</v>
      </c>
      <c r="G88" s="39">
        <f t="shared" si="5"/>
        <v>0.7704444444444444</v>
      </c>
      <c r="H88" s="38">
        <v>0</v>
      </c>
      <c r="I88" s="44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6"/>
    </row>
    <row r="89" spans="1:22" ht="15">
      <c r="A89" s="11" t="s">
        <v>38</v>
      </c>
      <c r="B89" s="18">
        <v>11</v>
      </c>
      <c r="C89" s="10">
        <v>34397047</v>
      </c>
      <c r="D89" s="10">
        <v>34470183</v>
      </c>
      <c r="E89" s="12">
        <f t="shared" si="4"/>
        <v>73.136</v>
      </c>
      <c r="F89" s="10">
        <v>126</v>
      </c>
      <c r="G89" s="12">
        <f t="shared" si="5"/>
        <v>0.5804444444444444</v>
      </c>
      <c r="H89" s="10">
        <v>5</v>
      </c>
      <c r="I89" s="23"/>
      <c r="J89" s="24"/>
      <c r="K89" s="24"/>
      <c r="L89" s="24"/>
      <c r="M89" s="24"/>
      <c r="N89" s="24"/>
      <c r="O89" s="24"/>
      <c r="P89" s="24" t="s">
        <v>182</v>
      </c>
      <c r="Q89" s="24" t="s">
        <v>182</v>
      </c>
      <c r="R89" s="24"/>
      <c r="S89" s="24" t="s">
        <v>182</v>
      </c>
      <c r="T89" s="24" t="s">
        <v>182</v>
      </c>
      <c r="U89" s="24"/>
      <c r="V89" s="25" t="s">
        <v>182</v>
      </c>
    </row>
    <row r="90" spans="1:22" s="43" customFormat="1" ht="15">
      <c r="A90" s="36" t="s">
        <v>32</v>
      </c>
      <c r="B90" s="37">
        <v>11</v>
      </c>
      <c r="C90" s="38">
        <v>47537137</v>
      </c>
      <c r="D90" s="38">
        <v>47582691</v>
      </c>
      <c r="E90" s="39">
        <f t="shared" si="4"/>
        <v>45.554</v>
      </c>
      <c r="F90" s="38">
        <v>5</v>
      </c>
      <c r="G90" s="39">
        <f t="shared" si="5"/>
        <v>9.110800000000001</v>
      </c>
      <c r="H90" s="38">
        <v>2</v>
      </c>
      <c r="I90" s="44"/>
      <c r="J90" s="45"/>
      <c r="K90" s="45"/>
      <c r="L90" s="45"/>
      <c r="M90" s="45"/>
      <c r="N90" s="45"/>
      <c r="O90" s="45"/>
      <c r="P90" s="45"/>
      <c r="Q90" s="45" t="s">
        <v>182</v>
      </c>
      <c r="R90" s="45"/>
      <c r="S90" s="45"/>
      <c r="T90" s="45"/>
      <c r="U90" s="45" t="s">
        <v>182</v>
      </c>
      <c r="V90" s="46"/>
    </row>
    <row r="91" spans="1:22" ht="15">
      <c r="A91" s="11" t="s">
        <v>23</v>
      </c>
      <c r="B91" s="18">
        <v>11</v>
      </c>
      <c r="C91" s="10">
        <v>63822144</v>
      </c>
      <c r="D91" s="10">
        <v>63865859</v>
      </c>
      <c r="E91" s="12">
        <f t="shared" si="4"/>
        <v>43.715</v>
      </c>
      <c r="F91" s="10">
        <v>13</v>
      </c>
      <c r="G91" s="12">
        <f t="shared" si="5"/>
        <v>3.362692307692308</v>
      </c>
      <c r="H91" s="10">
        <v>2</v>
      </c>
      <c r="I91" s="23"/>
      <c r="J91" s="24"/>
      <c r="K91" s="24"/>
      <c r="L91" s="24"/>
      <c r="M91" s="24"/>
      <c r="N91" s="24"/>
      <c r="O91" s="24"/>
      <c r="P91" s="24" t="s">
        <v>182</v>
      </c>
      <c r="Q91" s="24" t="s">
        <v>182</v>
      </c>
      <c r="R91" s="24"/>
      <c r="S91" s="24"/>
      <c r="T91" s="24"/>
      <c r="U91" s="24"/>
      <c r="V91" s="25"/>
    </row>
    <row r="92" spans="1:22" s="43" customFormat="1" ht="15">
      <c r="A92" s="36" t="s">
        <v>76</v>
      </c>
      <c r="B92" s="37">
        <v>11</v>
      </c>
      <c r="C92" s="38">
        <v>65157642</v>
      </c>
      <c r="D92" s="38">
        <v>65207019</v>
      </c>
      <c r="E92" s="39">
        <f t="shared" si="4"/>
        <v>49.377</v>
      </c>
      <c r="F92" s="38">
        <v>14</v>
      </c>
      <c r="G92" s="39">
        <f t="shared" si="5"/>
        <v>3.5269285714285714</v>
      </c>
      <c r="H92" s="38">
        <v>7</v>
      </c>
      <c r="I92" s="44" t="s">
        <v>182</v>
      </c>
      <c r="J92" s="45"/>
      <c r="K92" s="45" t="s">
        <v>182</v>
      </c>
      <c r="L92" s="45"/>
      <c r="M92" s="45" t="s">
        <v>182</v>
      </c>
      <c r="N92" s="45"/>
      <c r="O92" s="45" t="s">
        <v>182</v>
      </c>
      <c r="P92" s="45"/>
      <c r="Q92" s="45"/>
      <c r="R92" s="45" t="s">
        <v>182</v>
      </c>
      <c r="S92" s="45" t="s">
        <v>182</v>
      </c>
      <c r="T92" s="45"/>
      <c r="U92" s="45"/>
      <c r="V92" s="46" t="s">
        <v>182</v>
      </c>
    </row>
    <row r="93" spans="1:22" ht="15">
      <c r="A93" s="11" t="s">
        <v>48</v>
      </c>
      <c r="B93" s="18">
        <v>11</v>
      </c>
      <c r="C93" s="10">
        <v>65396267</v>
      </c>
      <c r="D93" s="10">
        <v>65444573</v>
      </c>
      <c r="E93" s="12">
        <f t="shared" si="4"/>
        <v>48.306</v>
      </c>
      <c r="F93" s="10">
        <v>14</v>
      </c>
      <c r="G93" s="12">
        <f t="shared" si="5"/>
        <v>3.450428571428571</v>
      </c>
      <c r="H93" s="10">
        <v>1</v>
      </c>
      <c r="I93" s="23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 t="s">
        <v>182</v>
      </c>
      <c r="U93" s="24"/>
      <c r="V93" s="25"/>
    </row>
    <row r="94" spans="1:22" s="43" customFormat="1" ht="15">
      <c r="A94" s="36" t="s">
        <v>2</v>
      </c>
      <c r="B94" s="37">
        <v>11</v>
      </c>
      <c r="C94" s="38">
        <v>67087641</v>
      </c>
      <c r="D94" s="38">
        <v>67130700</v>
      </c>
      <c r="E94" s="39">
        <f t="shared" si="4"/>
        <v>43.059</v>
      </c>
      <c r="F94" s="38">
        <v>31</v>
      </c>
      <c r="G94" s="39">
        <f t="shared" si="5"/>
        <v>1.389</v>
      </c>
      <c r="H94" s="38">
        <v>5</v>
      </c>
      <c r="I94" s="44"/>
      <c r="J94" s="45"/>
      <c r="K94" s="45" t="s">
        <v>182</v>
      </c>
      <c r="L94" s="45" t="s">
        <v>182</v>
      </c>
      <c r="M94" s="45"/>
      <c r="N94" s="45" t="s">
        <v>182</v>
      </c>
      <c r="O94" s="45"/>
      <c r="P94" s="45"/>
      <c r="Q94" s="45"/>
      <c r="R94" s="45"/>
      <c r="S94" s="45"/>
      <c r="T94" s="45" t="s">
        <v>182</v>
      </c>
      <c r="U94" s="45"/>
      <c r="V94" s="46" t="s">
        <v>182</v>
      </c>
    </row>
    <row r="95" spans="1:22" ht="15">
      <c r="A95" s="11" t="s">
        <v>35</v>
      </c>
      <c r="B95" s="18">
        <v>11</v>
      </c>
      <c r="C95" s="10">
        <v>67534659</v>
      </c>
      <c r="D95" s="10">
        <v>67580690</v>
      </c>
      <c r="E95" s="12">
        <f t="shared" si="4"/>
        <v>46.031</v>
      </c>
      <c r="F95" s="10">
        <v>27</v>
      </c>
      <c r="G95" s="12">
        <f t="shared" si="5"/>
        <v>1.7048518518518518</v>
      </c>
      <c r="H95" s="10">
        <v>2</v>
      </c>
      <c r="I95" s="23"/>
      <c r="J95" s="24"/>
      <c r="K95" s="24"/>
      <c r="L95" s="24"/>
      <c r="M95" s="24"/>
      <c r="N95" s="24"/>
      <c r="O95" s="24"/>
      <c r="P95" s="24"/>
      <c r="Q95" s="24" t="s">
        <v>182</v>
      </c>
      <c r="R95" s="24"/>
      <c r="S95" s="24"/>
      <c r="T95" s="24"/>
      <c r="U95" s="24" t="s">
        <v>182</v>
      </c>
      <c r="V95" s="25"/>
    </row>
    <row r="96" spans="1:22" s="43" customFormat="1" ht="15">
      <c r="A96" s="36" t="s">
        <v>30</v>
      </c>
      <c r="B96" s="37">
        <v>11</v>
      </c>
      <c r="C96" s="38">
        <v>73343363</v>
      </c>
      <c r="D96" s="38">
        <v>73391537</v>
      </c>
      <c r="E96" s="39">
        <f t="shared" si="4"/>
        <v>48.174</v>
      </c>
      <c r="F96" s="38">
        <v>40</v>
      </c>
      <c r="G96" s="39">
        <f t="shared" si="5"/>
        <v>1.20435</v>
      </c>
      <c r="H96" s="38">
        <v>1</v>
      </c>
      <c r="I96" s="44"/>
      <c r="J96" s="45"/>
      <c r="K96" s="45"/>
      <c r="L96" s="45"/>
      <c r="M96" s="45"/>
      <c r="N96" s="45"/>
      <c r="O96" s="45"/>
      <c r="P96" s="45"/>
      <c r="Q96" s="45" t="s">
        <v>182</v>
      </c>
      <c r="R96" s="45"/>
      <c r="S96" s="45"/>
      <c r="T96" s="45"/>
      <c r="U96" s="45"/>
      <c r="V96" s="46"/>
    </row>
    <row r="97" spans="1:22" ht="15">
      <c r="A97" s="11" t="s">
        <v>121</v>
      </c>
      <c r="B97" s="18">
        <v>11</v>
      </c>
      <c r="C97" s="10">
        <v>88677169</v>
      </c>
      <c r="D97" s="10">
        <v>88884301</v>
      </c>
      <c r="E97" s="12">
        <f t="shared" si="4"/>
        <v>207.132</v>
      </c>
      <c r="F97" s="10">
        <v>153</v>
      </c>
      <c r="G97" s="12">
        <f t="shared" si="5"/>
        <v>1.3538039215686275</v>
      </c>
      <c r="H97" s="10">
        <v>1</v>
      </c>
      <c r="I97" s="23"/>
      <c r="J97" s="24"/>
      <c r="K97" s="24"/>
      <c r="L97" s="24"/>
      <c r="M97" s="24" t="s">
        <v>182</v>
      </c>
      <c r="N97" s="24"/>
      <c r="O97" s="24"/>
      <c r="P97" s="24"/>
      <c r="Q97" s="24"/>
      <c r="R97" s="24"/>
      <c r="S97" s="24"/>
      <c r="T97" s="24"/>
      <c r="U97" s="24"/>
      <c r="V97" s="25"/>
    </row>
    <row r="98" spans="1:22" s="43" customFormat="1" ht="15">
      <c r="A98" s="36" t="s">
        <v>3</v>
      </c>
      <c r="B98" s="37">
        <v>12</v>
      </c>
      <c r="C98" s="38">
        <v>16371342</v>
      </c>
      <c r="D98" s="38">
        <v>16428611</v>
      </c>
      <c r="E98" s="39">
        <f t="shared" si="4"/>
        <v>57.269</v>
      </c>
      <c r="F98" s="38">
        <v>68</v>
      </c>
      <c r="G98" s="39">
        <f t="shared" si="5"/>
        <v>0.8421911764705882</v>
      </c>
      <c r="H98" s="38">
        <v>5</v>
      </c>
      <c r="I98" s="44"/>
      <c r="J98" s="45"/>
      <c r="K98" s="45" t="s">
        <v>182</v>
      </c>
      <c r="L98" s="45" t="s">
        <v>182</v>
      </c>
      <c r="M98" s="45"/>
      <c r="N98" s="45" t="s">
        <v>182</v>
      </c>
      <c r="O98" s="45"/>
      <c r="P98" s="45"/>
      <c r="Q98" s="45"/>
      <c r="R98" s="45"/>
      <c r="S98" s="45"/>
      <c r="T98" s="45" t="s">
        <v>182</v>
      </c>
      <c r="U98" s="45"/>
      <c r="V98" s="46" t="s">
        <v>182</v>
      </c>
    </row>
    <row r="99" spans="1:22" ht="15">
      <c r="A99" s="11" t="s">
        <v>39</v>
      </c>
      <c r="B99" s="18">
        <v>12</v>
      </c>
      <c r="C99" s="10">
        <v>93869240</v>
      </c>
      <c r="D99" s="10">
        <v>93941642</v>
      </c>
      <c r="E99" s="12">
        <f t="shared" si="4"/>
        <v>72.402</v>
      </c>
      <c r="F99" s="10">
        <v>112</v>
      </c>
      <c r="G99" s="12">
        <f t="shared" si="5"/>
        <v>0.6464464285714285</v>
      </c>
      <c r="H99" s="10">
        <v>2</v>
      </c>
      <c r="I99" s="23"/>
      <c r="J99" s="24"/>
      <c r="K99" s="24"/>
      <c r="L99" s="24"/>
      <c r="M99" s="24"/>
      <c r="N99" s="24"/>
      <c r="O99" s="24"/>
      <c r="P99" s="24"/>
      <c r="Q99" s="24" t="s">
        <v>182</v>
      </c>
      <c r="R99" s="24"/>
      <c r="S99" s="24"/>
      <c r="T99" s="24"/>
      <c r="U99" s="24" t="s">
        <v>182</v>
      </c>
      <c r="V99" s="25"/>
    </row>
    <row r="100" spans="1:22" s="43" customFormat="1" ht="15">
      <c r="A100" s="36" t="s">
        <v>55</v>
      </c>
      <c r="B100" s="37">
        <v>12</v>
      </c>
      <c r="C100" s="38">
        <v>103113688</v>
      </c>
      <c r="D100" s="38">
        <v>103288192</v>
      </c>
      <c r="E100" s="39">
        <f aca="true" t="shared" si="6" ref="E100:E131">(D100-C100)/1000</f>
        <v>174.504</v>
      </c>
      <c r="F100" s="38">
        <v>118</v>
      </c>
      <c r="G100" s="39">
        <f aca="true" t="shared" si="7" ref="G100:G131">E100/F100</f>
        <v>1.4788474576271187</v>
      </c>
      <c r="H100" s="38">
        <v>1</v>
      </c>
      <c r="I100" s="44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 t="s">
        <v>182</v>
      </c>
      <c r="U100" s="45"/>
      <c r="V100" s="46"/>
    </row>
    <row r="101" spans="1:22" ht="15">
      <c r="A101" s="11" t="s">
        <v>164</v>
      </c>
      <c r="B101" s="18">
        <v>12</v>
      </c>
      <c r="C101" s="10">
        <v>116113159</v>
      </c>
      <c r="D101" s="10">
        <v>116303990</v>
      </c>
      <c r="E101" s="12">
        <f t="shared" si="6"/>
        <v>190.831</v>
      </c>
      <c r="F101" s="10">
        <v>165</v>
      </c>
      <c r="G101" s="12">
        <f t="shared" si="7"/>
        <v>1.156551515151515</v>
      </c>
      <c r="H101" s="10">
        <v>0</v>
      </c>
      <c r="I101" s="23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5"/>
    </row>
    <row r="102" spans="1:22" s="43" customFormat="1" ht="15">
      <c r="A102" s="36" t="s">
        <v>171</v>
      </c>
      <c r="B102" s="37">
        <v>14</v>
      </c>
      <c r="C102" s="38">
        <v>22544899</v>
      </c>
      <c r="D102" s="38">
        <v>22594269</v>
      </c>
      <c r="E102" s="39">
        <f t="shared" si="6"/>
        <v>49.37</v>
      </c>
      <c r="F102" s="38">
        <v>22</v>
      </c>
      <c r="G102" s="39">
        <f t="shared" si="7"/>
        <v>2.244090909090909</v>
      </c>
      <c r="H102" s="38">
        <v>0</v>
      </c>
      <c r="I102" s="44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6"/>
    </row>
    <row r="103" spans="1:22" ht="15">
      <c r="A103" s="11" t="s">
        <v>62</v>
      </c>
      <c r="B103" s="18">
        <v>14</v>
      </c>
      <c r="C103" s="10">
        <v>23155412</v>
      </c>
      <c r="D103" s="10">
        <v>23204688</v>
      </c>
      <c r="E103" s="12">
        <f t="shared" si="6"/>
        <v>49.276</v>
      </c>
      <c r="F103" s="10">
        <v>44</v>
      </c>
      <c r="G103" s="12">
        <f t="shared" si="7"/>
        <v>1.119909090909091</v>
      </c>
      <c r="H103" s="10">
        <v>2</v>
      </c>
      <c r="I103" s="23"/>
      <c r="J103" s="24" t="s">
        <v>182</v>
      </c>
      <c r="K103" s="24"/>
      <c r="L103" s="24" t="s">
        <v>182</v>
      </c>
      <c r="M103" s="24"/>
      <c r="N103" s="24"/>
      <c r="O103" s="24"/>
      <c r="P103" s="24"/>
      <c r="Q103" s="24"/>
      <c r="R103" s="24"/>
      <c r="S103" s="24"/>
      <c r="T103" s="24"/>
      <c r="U103" s="24"/>
      <c r="V103" s="25"/>
    </row>
    <row r="104" spans="1:22" s="43" customFormat="1" ht="15">
      <c r="A104" s="36" t="s">
        <v>17</v>
      </c>
      <c r="B104" s="37">
        <v>14</v>
      </c>
      <c r="C104" s="38">
        <v>64455624</v>
      </c>
      <c r="D104" s="38">
        <v>64499284</v>
      </c>
      <c r="E104" s="39">
        <f t="shared" si="6"/>
        <v>43.66</v>
      </c>
      <c r="F104" s="38">
        <v>45</v>
      </c>
      <c r="G104" s="39">
        <f t="shared" si="7"/>
        <v>0.9702222222222221</v>
      </c>
      <c r="H104" s="38">
        <v>3</v>
      </c>
      <c r="I104" s="44"/>
      <c r="J104" s="45" t="s">
        <v>182</v>
      </c>
      <c r="K104" s="45"/>
      <c r="L104" s="45"/>
      <c r="M104" s="45"/>
      <c r="N104" s="45" t="s">
        <v>182</v>
      </c>
      <c r="O104" s="45"/>
      <c r="P104" s="45"/>
      <c r="Q104" s="45"/>
      <c r="R104" s="45"/>
      <c r="S104" s="45"/>
      <c r="T104" s="45" t="s">
        <v>182</v>
      </c>
      <c r="U104" s="45"/>
      <c r="V104" s="46"/>
    </row>
    <row r="105" spans="1:22" ht="15">
      <c r="A105" s="11" t="s">
        <v>42</v>
      </c>
      <c r="B105" s="18">
        <v>14</v>
      </c>
      <c r="C105" s="10">
        <v>72652895</v>
      </c>
      <c r="D105" s="10">
        <v>72780152</v>
      </c>
      <c r="E105" s="12">
        <f t="shared" si="6"/>
        <v>127.257</v>
      </c>
      <c r="F105" s="10">
        <v>62</v>
      </c>
      <c r="G105" s="12">
        <f t="shared" si="7"/>
        <v>2.0525322580645162</v>
      </c>
      <c r="H105" s="10">
        <v>1</v>
      </c>
      <c r="I105" s="23"/>
      <c r="J105" s="24"/>
      <c r="K105" s="24"/>
      <c r="L105" s="24"/>
      <c r="M105" s="24"/>
      <c r="N105" s="24"/>
      <c r="O105" s="24"/>
      <c r="P105" s="24"/>
      <c r="Q105" s="24" t="s">
        <v>182</v>
      </c>
      <c r="R105" s="24"/>
      <c r="S105" s="24"/>
      <c r="T105" s="24"/>
      <c r="U105" s="24"/>
      <c r="V105" s="25"/>
    </row>
    <row r="106" spans="1:22" s="43" customFormat="1" ht="15">
      <c r="A106" s="36" t="s">
        <v>56</v>
      </c>
      <c r="B106" s="37">
        <v>14</v>
      </c>
      <c r="C106" s="38">
        <v>74795233</v>
      </c>
      <c r="D106" s="38">
        <v>74838690</v>
      </c>
      <c r="E106" s="39">
        <f t="shared" si="6"/>
        <v>43.457</v>
      </c>
      <c r="F106" s="38">
        <v>20</v>
      </c>
      <c r="G106" s="39">
        <f t="shared" si="7"/>
        <v>2.17285</v>
      </c>
      <c r="H106" s="38">
        <v>4</v>
      </c>
      <c r="I106" s="44"/>
      <c r="J106" s="45"/>
      <c r="K106" s="45" t="s">
        <v>182</v>
      </c>
      <c r="L106" s="45"/>
      <c r="M106" s="45"/>
      <c r="N106" s="45"/>
      <c r="O106" s="45" t="s">
        <v>182</v>
      </c>
      <c r="P106" s="45"/>
      <c r="Q106" s="45"/>
      <c r="R106" s="45"/>
      <c r="S106" s="45" t="s">
        <v>182</v>
      </c>
      <c r="T106" s="45" t="s">
        <v>182</v>
      </c>
      <c r="U106" s="45"/>
      <c r="V106" s="46"/>
    </row>
    <row r="107" spans="1:22" ht="15">
      <c r="A107" s="11" t="s">
        <v>12</v>
      </c>
      <c r="B107" s="18">
        <v>14</v>
      </c>
      <c r="C107" s="10">
        <v>76836982</v>
      </c>
      <c r="D107" s="10">
        <v>76887693</v>
      </c>
      <c r="E107" s="12">
        <f t="shared" si="6"/>
        <v>50.711</v>
      </c>
      <c r="F107" s="10">
        <v>42</v>
      </c>
      <c r="G107" s="12">
        <f t="shared" si="7"/>
        <v>1.2074047619047619</v>
      </c>
      <c r="H107" s="10">
        <v>3</v>
      </c>
      <c r="I107" s="23"/>
      <c r="J107" s="24" t="s">
        <v>182</v>
      </c>
      <c r="K107" s="24"/>
      <c r="L107" s="24" t="s">
        <v>182</v>
      </c>
      <c r="M107" s="24"/>
      <c r="N107" s="24" t="s">
        <v>182</v>
      </c>
      <c r="O107" s="24"/>
      <c r="P107" s="24"/>
      <c r="Q107" s="24"/>
      <c r="R107" s="24"/>
      <c r="S107" s="24"/>
      <c r="T107" s="24"/>
      <c r="U107" s="24"/>
      <c r="V107" s="25"/>
    </row>
    <row r="108" spans="1:22" s="43" customFormat="1" ht="15">
      <c r="A108" s="36" t="s">
        <v>157</v>
      </c>
      <c r="B108" s="37">
        <v>14</v>
      </c>
      <c r="C108" s="38">
        <v>95051075</v>
      </c>
      <c r="D108" s="38">
        <v>95100808</v>
      </c>
      <c r="E108" s="39">
        <f t="shared" si="6"/>
        <v>49.733</v>
      </c>
      <c r="F108" s="38">
        <v>81</v>
      </c>
      <c r="G108" s="39">
        <f t="shared" si="7"/>
        <v>0.6139876543209876</v>
      </c>
      <c r="H108" s="38">
        <v>0</v>
      </c>
      <c r="I108" s="44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6"/>
    </row>
    <row r="109" spans="1:22" ht="15">
      <c r="A109" s="11" t="s">
        <v>51</v>
      </c>
      <c r="B109" s="18">
        <v>15</v>
      </c>
      <c r="C109" s="10">
        <v>64446264</v>
      </c>
      <c r="D109" s="10">
        <v>64590936</v>
      </c>
      <c r="E109" s="12">
        <f t="shared" si="6"/>
        <v>144.672</v>
      </c>
      <c r="F109" s="10">
        <v>92</v>
      </c>
      <c r="G109" s="12">
        <f t="shared" si="7"/>
        <v>1.5725217391304347</v>
      </c>
      <c r="H109" s="10">
        <v>6</v>
      </c>
      <c r="I109" s="23" t="s">
        <v>182</v>
      </c>
      <c r="J109" s="24"/>
      <c r="K109" s="24"/>
      <c r="L109" s="24"/>
      <c r="M109" s="24" t="s">
        <v>182</v>
      </c>
      <c r="N109" s="24"/>
      <c r="O109" s="24" t="s">
        <v>182</v>
      </c>
      <c r="P109" s="24"/>
      <c r="Q109" s="24"/>
      <c r="R109" s="24"/>
      <c r="S109" s="24" t="s">
        <v>182</v>
      </c>
      <c r="T109" s="24" t="s">
        <v>182</v>
      </c>
      <c r="U109" s="24"/>
      <c r="V109" s="25" t="s">
        <v>182</v>
      </c>
    </row>
    <row r="110" spans="1:22" s="43" customFormat="1" ht="15">
      <c r="A110" s="36" t="s">
        <v>166</v>
      </c>
      <c r="B110" s="37">
        <v>15</v>
      </c>
      <c r="C110" s="38">
        <v>66989892</v>
      </c>
      <c r="D110" s="38">
        <v>67156555</v>
      </c>
      <c r="E110" s="39">
        <f t="shared" si="6"/>
        <v>166.663</v>
      </c>
      <c r="F110" s="38">
        <v>22</v>
      </c>
      <c r="G110" s="39">
        <f t="shared" si="7"/>
        <v>7.575590909090909</v>
      </c>
      <c r="H110" s="38">
        <v>0</v>
      </c>
      <c r="I110" s="44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6"/>
    </row>
    <row r="111" spans="1:22" ht="15">
      <c r="A111" s="11" t="s">
        <v>61</v>
      </c>
      <c r="B111" s="18">
        <v>15</v>
      </c>
      <c r="C111" s="10">
        <v>72778935</v>
      </c>
      <c r="D111" s="10">
        <v>72824930</v>
      </c>
      <c r="E111" s="12">
        <f t="shared" si="6"/>
        <v>45.995</v>
      </c>
      <c r="F111" s="10">
        <v>9</v>
      </c>
      <c r="G111" s="12">
        <f t="shared" si="7"/>
        <v>5.110555555555555</v>
      </c>
      <c r="H111" s="10">
        <v>4</v>
      </c>
      <c r="I111" s="23"/>
      <c r="J111" s="24" t="s">
        <v>182</v>
      </c>
      <c r="K111" s="24" t="s">
        <v>182</v>
      </c>
      <c r="L111" s="24" t="s">
        <v>182</v>
      </c>
      <c r="M111" s="24"/>
      <c r="N111" s="24"/>
      <c r="O111" s="24"/>
      <c r="P111" s="24"/>
      <c r="Q111" s="24"/>
      <c r="R111" s="24"/>
      <c r="S111" s="24"/>
      <c r="T111" s="24"/>
      <c r="U111" s="24"/>
      <c r="V111" s="25" t="s">
        <v>182</v>
      </c>
    </row>
    <row r="112" spans="1:22" s="43" customFormat="1" ht="15">
      <c r="A112" s="36" t="s">
        <v>67</v>
      </c>
      <c r="B112" s="37">
        <v>15</v>
      </c>
      <c r="C112" s="38">
        <v>72808236</v>
      </c>
      <c r="D112" s="38">
        <v>72855994</v>
      </c>
      <c r="E112" s="39">
        <f t="shared" si="6"/>
        <v>47.758</v>
      </c>
      <c r="F112" s="38">
        <v>15</v>
      </c>
      <c r="G112" s="39">
        <f t="shared" si="7"/>
        <v>3.183866666666667</v>
      </c>
      <c r="H112" s="38">
        <v>4</v>
      </c>
      <c r="I112" s="44"/>
      <c r="J112" s="45" t="s">
        <v>182</v>
      </c>
      <c r="K112" s="45" t="s">
        <v>182</v>
      </c>
      <c r="L112" s="45" t="s">
        <v>182</v>
      </c>
      <c r="M112" s="45"/>
      <c r="N112" s="45"/>
      <c r="O112" s="45"/>
      <c r="P112" s="45"/>
      <c r="Q112" s="45"/>
      <c r="R112" s="45"/>
      <c r="S112" s="45"/>
      <c r="T112" s="45"/>
      <c r="U112" s="45"/>
      <c r="V112" s="46" t="s">
        <v>182</v>
      </c>
    </row>
    <row r="113" spans="1:22" ht="15">
      <c r="A113" s="11" t="s">
        <v>167</v>
      </c>
      <c r="B113" s="18">
        <v>16</v>
      </c>
      <c r="C113" s="10">
        <v>1948918</v>
      </c>
      <c r="D113" s="10">
        <v>1991441</v>
      </c>
      <c r="E113" s="12">
        <f t="shared" si="6"/>
        <v>42.523</v>
      </c>
      <c r="F113" s="10">
        <v>21</v>
      </c>
      <c r="G113" s="12">
        <f t="shared" si="7"/>
        <v>2.024904761904762</v>
      </c>
      <c r="H113" s="10">
        <v>0</v>
      </c>
      <c r="I113" s="23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5"/>
    </row>
    <row r="114" spans="1:22" s="43" customFormat="1" ht="15">
      <c r="A114" s="36" t="s">
        <v>159</v>
      </c>
      <c r="B114" s="37">
        <v>16</v>
      </c>
      <c r="C114" s="38">
        <v>4444719</v>
      </c>
      <c r="D114" s="38">
        <v>4520349</v>
      </c>
      <c r="E114" s="39">
        <f t="shared" si="6"/>
        <v>75.63</v>
      </c>
      <c r="F114" s="38">
        <v>34</v>
      </c>
      <c r="G114" s="39">
        <f t="shared" si="7"/>
        <v>2.224411764705882</v>
      </c>
      <c r="H114" s="38">
        <v>0</v>
      </c>
      <c r="I114" s="44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6"/>
    </row>
    <row r="115" spans="1:22" ht="15">
      <c r="A115" s="11" t="s">
        <v>124</v>
      </c>
      <c r="B115" s="18">
        <v>16</v>
      </c>
      <c r="C115" s="10">
        <v>15930934</v>
      </c>
      <c r="D115" s="10">
        <v>16164431</v>
      </c>
      <c r="E115" s="12">
        <f t="shared" si="6"/>
        <v>233.497</v>
      </c>
      <c r="F115" s="10">
        <v>244</v>
      </c>
      <c r="G115" s="12">
        <f t="shared" si="7"/>
        <v>0.956954918032787</v>
      </c>
      <c r="H115" s="10">
        <v>1</v>
      </c>
      <c r="I115" s="23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 t="s">
        <v>182</v>
      </c>
      <c r="U115" s="24"/>
      <c r="V115" s="25"/>
    </row>
    <row r="116" spans="1:22" s="43" customFormat="1" ht="15">
      <c r="A116" s="36" t="s">
        <v>162</v>
      </c>
      <c r="B116" s="37">
        <v>16</v>
      </c>
      <c r="C116" s="38">
        <v>55179978</v>
      </c>
      <c r="D116" s="38">
        <v>55220910</v>
      </c>
      <c r="E116" s="39">
        <f t="shared" si="6"/>
        <v>40.932</v>
      </c>
      <c r="F116" s="38">
        <v>23</v>
      </c>
      <c r="G116" s="39">
        <f t="shared" si="7"/>
        <v>1.7796521739130435</v>
      </c>
      <c r="H116" s="38">
        <v>0</v>
      </c>
      <c r="I116" s="44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6"/>
    </row>
    <row r="117" spans="1:22" ht="15">
      <c r="A117" s="11" t="s">
        <v>54</v>
      </c>
      <c r="B117" s="18">
        <v>16</v>
      </c>
      <c r="C117" s="10">
        <v>68280804</v>
      </c>
      <c r="D117" s="10">
        <v>68338034</v>
      </c>
      <c r="E117" s="12">
        <f t="shared" si="6"/>
        <v>57.23</v>
      </c>
      <c r="F117" s="10">
        <v>33</v>
      </c>
      <c r="G117" s="12">
        <f t="shared" si="7"/>
        <v>1.7342424242424241</v>
      </c>
      <c r="H117" s="10">
        <v>3</v>
      </c>
      <c r="I117" s="23"/>
      <c r="J117" s="24"/>
      <c r="K117" s="24" t="s">
        <v>182</v>
      </c>
      <c r="L117" s="24"/>
      <c r="M117" s="24"/>
      <c r="N117" s="24"/>
      <c r="O117" s="24"/>
      <c r="P117" s="24"/>
      <c r="Q117" s="24"/>
      <c r="R117" s="24"/>
      <c r="S117" s="24"/>
      <c r="T117" s="24" t="s">
        <v>182</v>
      </c>
      <c r="U117" s="24"/>
      <c r="V117" s="25" t="s">
        <v>182</v>
      </c>
    </row>
    <row r="118" spans="1:22" s="43" customFormat="1" ht="15">
      <c r="A118" s="36" t="s">
        <v>160</v>
      </c>
      <c r="B118" s="37">
        <v>16</v>
      </c>
      <c r="C118" s="38">
        <v>70626008</v>
      </c>
      <c r="D118" s="38">
        <v>70672456</v>
      </c>
      <c r="E118" s="39">
        <f t="shared" si="6"/>
        <v>46.448</v>
      </c>
      <c r="F118" s="38">
        <v>17</v>
      </c>
      <c r="G118" s="39">
        <f t="shared" si="7"/>
        <v>2.732235294117647</v>
      </c>
      <c r="H118" s="38">
        <v>0</v>
      </c>
      <c r="I118" s="44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6"/>
    </row>
    <row r="119" spans="1:22" ht="15">
      <c r="A119" s="11" t="s">
        <v>83</v>
      </c>
      <c r="B119" s="18">
        <v>16</v>
      </c>
      <c r="C119" s="10">
        <v>87217197</v>
      </c>
      <c r="D119" s="10">
        <v>87264958</v>
      </c>
      <c r="E119" s="12">
        <f t="shared" si="6"/>
        <v>47.761</v>
      </c>
      <c r="F119" s="10">
        <v>25</v>
      </c>
      <c r="G119" s="12">
        <f t="shared" si="7"/>
        <v>1.9104400000000001</v>
      </c>
      <c r="H119" s="10">
        <v>1</v>
      </c>
      <c r="I119" s="23"/>
      <c r="J119" s="24"/>
      <c r="K119" s="24"/>
      <c r="L119" s="24"/>
      <c r="M119" s="24"/>
      <c r="N119" s="24"/>
      <c r="O119" s="24"/>
      <c r="P119" s="24"/>
      <c r="Q119" s="24"/>
      <c r="R119" s="24"/>
      <c r="S119" s="24" t="s">
        <v>182</v>
      </c>
      <c r="T119" s="24"/>
      <c r="U119" s="24"/>
      <c r="V119" s="25"/>
    </row>
    <row r="120" spans="1:22" s="43" customFormat="1" ht="15">
      <c r="A120" s="36" t="s">
        <v>65</v>
      </c>
      <c r="B120" s="37">
        <v>17</v>
      </c>
      <c r="C120" s="38">
        <v>6820107</v>
      </c>
      <c r="D120" s="38">
        <v>6874779</v>
      </c>
      <c r="E120" s="39">
        <f t="shared" si="6"/>
        <v>54.672</v>
      </c>
      <c r="F120" s="38">
        <v>33</v>
      </c>
      <c r="G120" s="39">
        <f t="shared" si="7"/>
        <v>1.6567272727272726</v>
      </c>
      <c r="H120" s="38">
        <v>1</v>
      </c>
      <c r="I120" s="44"/>
      <c r="J120" s="45" t="s">
        <v>182</v>
      </c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6"/>
    </row>
    <row r="121" spans="1:22" ht="15">
      <c r="A121" s="11" t="s">
        <v>89</v>
      </c>
      <c r="B121" s="18">
        <v>17</v>
      </c>
      <c r="C121" s="10">
        <v>7492444</v>
      </c>
      <c r="D121" s="10">
        <v>7551588</v>
      </c>
      <c r="E121" s="12">
        <f t="shared" si="6"/>
        <v>59.144</v>
      </c>
      <c r="F121" s="10">
        <v>20</v>
      </c>
      <c r="G121" s="12">
        <f t="shared" si="7"/>
        <v>2.9572</v>
      </c>
      <c r="H121" s="10">
        <v>2</v>
      </c>
      <c r="I121" s="23" t="s">
        <v>182</v>
      </c>
      <c r="J121" s="24"/>
      <c r="K121" s="24" t="s">
        <v>182</v>
      </c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5"/>
    </row>
    <row r="122" spans="1:22" s="43" customFormat="1" ht="15">
      <c r="A122" s="36" t="s">
        <v>87</v>
      </c>
      <c r="B122" s="37">
        <v>17</v>
      </c>
      <c r="C122" s="38">
        <v>23087918</v>
      </c>
      <c r="D122" s="38">
        <v>23171682</v>
      </c>
      <c r="E122" s="39">
        <f t="shared" si="6"/>
        <v>83.764</v>
      </c>
      <c r="F122" s="38">
        <v>69</v>
      </c>
      <c r="G122" s="39">
        <f t="shared" si="7"/>
        <v>1.2139710144927536</v>
      </c>
      <c r="H122" s="38">
        <v>2</v>
      </c>
      <c r="I122" s="44"/>
      <c r="J122" s="45"/>
      <c r="K122" s="45"/>
      <c r="L122" s="45"/>
      <c r="M122" s="45"/>
      <c r="N122" s="45"/>
      <c r="O122" s="45"/>
      <c r="P122" s="45"/>
      <c r="Q122" s="45"/>
      <c r="R122" s="45"/>
      <c r="S122" s="45" t="s">
        <v>182</v>
      </c>
      <c r="T122" s="45"/>
      <c r="U122" s="45"/>
      <c r="V122" s="46" t="s">
        <v>182</v>
      </c>
    </row>
    <row r="123" spans="1:22" ht="15">
      <c r="A123" s="11" t="s">
        <v>149</v>
      </c>
      <c r="B123" s="18">
        <v>17</v>
      </c>
      <c r="C123" s="10">
        <v>31202608</v>
      </c>
      <c r="D123" s="10">
        <v>31251490</v>
      </c>
      <c r="E123" s="12">
        <f t="shared" si="6"/>
        <v>48.882</v>
      </c>
      <c r="F123" s="10">
        <v>17</v>
      </c>
      <c r="G123" s="12">
        <f t="shared" si="7"/>
        <v>2.8754117647058823</v>
      </c>
      <c r="H123" s="10">
        <v>0</v>
      </c>
      <c r="I123" s="23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5"/>
    </row>
    <row r="124" spans="1:22" s="43" customFormat="1" ht="15">
      <c r="A124" s="36" t="s">
        <v>145</v>
      </c>
      <c r="B124" s="37">
        <v>17</v>
      </c>
      <c r="C124" s="38">
        <v>32360287</v>
      </c>
      <c r="D124" s="38">
        <v>32508284</v>
      </c>
      <c r="E124" s="39">
        <f t="shared" si="6"/>
        <v>147.997</v>
      </c>
      <c r="F124" s="38">
        <v>50</v>
      </c>
      <c r="G124" s="39">
        <f t="shared" si="7"/>
        <v>2.9599400000000005</v>
      </c>
      <c r="H124" s="38">
        <v>0</v>
      </c>
      <c r="I124" s="44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6"/>
    </row>
    <row r="125" spans="1:22" ht="15">
      <c r="A125" s="11" t="s">
        <v>102</v>
      </c>
      <c r="B125" s="18">
        <v>17</v>
      </c>
      <c r="C125" s="10">
        <v>45596455</v>
      </c>
      <c r="D125" s="10">
        <v>45653999</v>
      </c>
      <c r="E125" s="12">
        <f t="shared" si="6"/>
        <v>57.544</v>
      </c>
      <c r="F125" s="10">
        <v>38</v>
      </c>
      <c r="G125" s="12">
        <f t="shared" si="7"/>
        <v>1.514315789473684</v>
      </c>
      <c r="H125" s="10">
        <v>1</v>
      </c>
      <c r="I125" s="23"/>
      <c r="J125" s="24"/>
      <c r="K125" s="24"/>
      <c r="L125" s="24"/>
      <c r="M125" s="24"/>
      <c r="N125" s="24"/>
      <c r="O125" s="24" t="s">
        <v>182</v>
      </c>
      <c r="P125" s="24"/>
      <c r="Q125" s="24"/>
      <c r="R125" s="24"/>
      <c r="S125" s="24"/>
      <c r="T125" s="24"/>
      <c r="U125" s="24"/>
      <c r="V125" s="25"/>
    </row>
    <row r="126" spans="1:22" s="43" customFormat="1" ht="15">
      <c r="A126" s="36" t="s">
        <v>71</v>
      </c>
      <c r="B126" s="37">
        <v>17</v>
      </c>
      <c r="C126" s="38">
        <v>53605087</v>
      </c>
      <c r="D126" s="38">
        <v>53657534</v>
      </c>
      <c r="E126" s="39">
        <f t="shared" si="6"/>
        <v>52.447</v>
      </c>
      <c r="F126" s="38">
        <v>36</v>
      </c>
      <c r="G126" s="39">
        <f t="shared" si="7"/>
        <v>1.4568611111111112</v>
      </c>
      <c r="H126" s="38">
        <v>1</v>
      </c>
      <c r="I126" s="44"/>
      <c r="J126" s="45"/>
      <c r="K126" s="45"/>
      <c r="L126" s="45"/>
      <c r="M126" s="45"/>
      <c r="N126" s="45"/>
      <c r="O126" s="45"/>
      <c r="P126" s="45" t="s">
        <v>182</v>
      </c>
      <c r="Q126" s="45"/>
      <c r="R126" s="45"/>
      <c r="S126" s="45"/>
      <c r="T126" s="45"/>
      <c r="U126" s="45"/>
      <c r="V126" s="46"/>
    </row>
    <row r="127" spans="1:22" ht="15">
      <c r="A127" s="11" t="s">
        <v>70</v>
      </c>
      <c r="B127" s="18">
        <v>17</v>
      </c>
      <c r="C127" s="10">
        <v>53650785</v>
      </c>
      <c r="D127" s="10">
        <v>53720878</v>
      </c>
      <c r="E127" s="12">
        <f t="shared" si="6"/>
        <v>70.093</v>
      </c>
      <c r="F127" s="10">
        <v>29</v>
      </c>
      <c r="G127" s="12">
        <f t="shared" si="7"/>
        <v>2.4170000000000003</v>
      </c>
      <c r="H127" s="10">
        <v>1</v>
      </c>
      <c r="I127" s="23"/>
      <c r="J127" s="24"/>
      <c r="K127" s="24"/>
      <c r="L127" s="24"/>
      <c r="M127" s="24"/>
      <c r="N127" s="24"/>
      <c r="O127" s="24"/>
      <c r="P127" s="24" t="s">
        <v>182</v>
      </c>
      <c r="Q127" s="24"/>
      <c r="R127" s="24"/>
      <c r="S127" s="24"/>
      <c r="T127" s="24"/>
      <c r="U127" s="24"/>
      <c r="V127" s="25"/>
    </row>
    <row r="128" spans="1:22" s="43" customFormat="1" ht="15">
      <c r="A128" s="36" t="s">
        <v>72</v>
      </c>
      <c r="B128" s="37">
        <v>17</v>
      </c>
      <c r="C128" s="38">
        <v>53682215</v>
      </c>
      <c r="D128" s="38">
        <v>53733295</v>
      </c>
      <c r="E128" s="39">
        <f t="shared" si="6"/>
        <v>51.08</v>
      </c>
      <c r="F128" s="38">
        <v>32</v>
      </c>
      <c r="G128" s="39">
        <f t="shared" si="7"/>
        <v>1.59625</v>
      </c>
      <c r="H128" s="38">
        <v>2</v>
      </c>
      <c r="I128" s="44"/>
      <c r="J128" s="45"/>
      <c r="K128" s="45"/>
      <c r="L128" s="45"/>
      <c r="M128" s="45"/>
      <c r="N128" s="45"/>
      <c r="O128" s="45"/>
      <c r="P128" s="45" t="s">
        <v>182</v>
      </c>
      <c r="Q128" s="45"/>
      <c r="R128" s="45"/>
      <c r="S128" s="45" t="s">
        <v>182</v>
      </c>
      <c r="T128" s="45"/>
      <c r="U128" s="45"/>
      <c r="V128" s="46"/>
    </row>
    <row r="129" spans="1:22" ht="15">
      <c r="A129" s="11" t="s">
        <v>52</v>
      </c>
      <c r="B129" s="18">
        <v>17</v>
      </c>
      <c r="C129" s="10">
        <v>61709387</v>
      </c>
      <c r="D129" s="10">
        <v>62257324</v>
      </c>
      <c r="E129" s="12">
        <f t="shared" si="6"/>
        <v>547.937</v>
      </c>
      <c r="F129" s="10">
        <v>533</v>
      </c>
      <c r="G129" s="12">
        <f t="shared" si="7"/>
        <v>1.0280243902439024</v>
      </c>
      <c r="H129" s="10">
        <v>5</v>
      </c>
      <c r="I129" s="23" t="s">
        <v>182</v>
      </c>
      <c r="J129" s="24"/>
      <c r="K129" s="24"/>
      <c r="L129" s="24"/>
      <c r="M129" s="24" t="s">
        <v>182</v>
      </c>
      <c r="N129" s="24"/>
      <c r="O129" s="24"/>
      <c r="P129" s="24"/>
      <c r="Q129" s="24"/>
      <c r="R129" s="24"/>
      <c r="S129" s="24" t="s">
        <v>182</v>
      </c>
      <c r="T129" s="24" t="s">
        <v>182</v>
      </c>
      <c r="U129" s="24"/>
      <c r="V129" s="25" t="s">
        <v>182</v>
      </c>
    </row>
    <row r="130" spans="1:22" s="43" customFormat="1" ht="15">
      <c r="A130" s="36" t="s">
        <v>103</v>
      </c>
      <c r="B130" s="37">
        <v>17</v>
      </c>
      <c r="C130" s="38">
        <v>70805751</v>
      </c>
      <c r="D130" s="38">
        <v>70933384</v>
      </c>
      <c r="E130" s="39">
        <f t="shared" si="6"/>
        <v>127.633</v>
      </c>
      <c r="F130" s="38">
        <v>71</v>
      </c>
      <c r="G130" s="39">
        <f t="shared" si="7"/>
        <v>1.7976478873239436</v>
      </c>
      <c r="H130" s="38">
        <v>1</v>
      </c>
      <c r="I130" s="44"/>
      <c r="J130" s="45"/>
      <c r="K130" s="45"/>
      <c r="L130" s="45"/>
      <c r="M130" s="45"/>
      <c r="N130" s="45"/>
      <c r="O130" s="45" t="s">
        <v>182</v>
      </c>
      <c r="P130" s="45"/>
      <c r="Q130" s="45"/>
      <c r="R130" s="45"/>
      <c r="S130" s="45"/>
      <c r="T130" s="45"/>
      <c r="U130" s="45"/>
      <c r="V130" s="46"/>
    </row>
    <row r="131" spans="1:22" ht="15">
      <c r="A131" s="11" t="s">
        <v>152</v>
      </c>
      <c r="B131" s="18">
        <v>17</v>
      </c>
      <c r="C131" s="10">
        <v>72015034</v>
      </c>
      <c r="D131" s="10">
        <v>72065377</v>
      </c>
      <c r="E131" s="12">
        <f t="shared" si="6"/>
        <v>50.343</v>
      </c>
      <c r="F131" s="10">
        <v>24</v>
      </c>
      <c r="G131" s="12">
        <f t="shared" si="7"/>
        <v>2.0976250000000003</v>
      </c>
      <c r="H131" s="10">
        <v>0</v>
      </c>
      <c r="I131" s="23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5"/>
    </row>
    <row r="132" spans="1:22" s="43" customFormat="1" ht="15">
      <c r="A132" s="36" t="s">
        <v>174</v>
      </c>
      <c r="B132" s="37">
        <v>17</v>
      </c>
      <c r="C132" s="38">
        <v>77463557</v>
      </c>
      <c r="D132" s="38">
        <v>77508259</v>
      </c>
      <c r="E132" s="39">
        <f aca="true" t="shared" si="8" ref="E132:E155">(D132-C132)/1000</f>
        <v>44.702</v>
      </c>
      <c r="F132" s="38">
        <v>1</v>
      </c>
      <c r="G132" s="39">
        <f aca="true" t="shared" si="9" ref="G132:G155">E132/F132</f>
        <v>44.702</v>
      </c>
      <c r="H132" s="38">
        <v>0</v>
      </c>
      <c r="I132" s="44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6"/>
    </row>
    <row r="133" spans="1:22" ht="15">
      <c r="A133" s="11" t="s">
        <v>100</v>
      </c>
      <c r="B133" s="18">
        <v>18</v>
      </c>
      <c r="C133" s="10">
        <v>58921558</v>
      </c>
      <c r="D133" s="10">
        <v>59157593</v>
      </c>
      <c r="E133" s="12">
        <f t="shared" si="8"/>
        <v>236.035</v>
      </c>
      <c r="F133" s="10">
        <v>210</v>
      </c>
      <c r="G133" s="12">
        <f t="shared" si="9"/>
        <v>1.1239761904761905</v>
      </c>
      <c r="H133" s="10">
        <v>1</v>
      </c>
      <c r="I133" s="23" t="s">
        <v>182</v>
      </c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5"/>
    </row>
    <row r="134" spans="1:22" s="43" customFormat="1" ht="15">
      <c r="A134" s="36" t="s">
        <v>19</v>
      </c>
      <c r="B134" s="37">
        <v>19</v>
      </c>
      <c r="C134" s="38">
        <v>1034935</v>
      </c>
      <c r="D134" s="38">
        <v>1077787</v>
      </c>
      <c r="E134" s="39">
        <f t="shared" si="8"/>
        <v>42.852</v>
      </c>
      <c r="F134" s="38">
        <v>34</v>
      </c>
      <c r="G134" s="39">
        <f t="shared" si="9"/>
        <v>1.2603529411764705</v>
      </c>
      <c r="H134" s="38">
        <v>3</v>
      </c>
      <c r="I134" s="44"/>
      <c r="J134" s="45" t="s">
        <v>182</v>
      </c>
      <c r="K134" s="45"/>
      <c r="L134" s="45"/>
      <c r="M134" s="45"/>
      <c r="N134" s="45" t="s">
        <v>182</v>
      </c>
      <c r="O134" s="45"/>
      <c r="P134" s="45"/>
      <c r="Q134" s="45" t="s">
        <v>182</v>
      </c>
      <c r="R134" s="45"/>
      <c r="S134" s="45"/>
      <c r="T134" s="45"/>
      <c r="U134" s="45"/>
      <c r="V134" s="46"/>
    </row>
    <row r="135" spans="1:22" ht="15">
      <c r="A135" s="11" t="s">
        <v>107</v>
      </c>
      <c r="B135" s="18">
        <v>19</v>
      </c>
      <c r="C135" s="10">
        <v>7043265</v>
      </c>
      <c r="D135" s="10">
        <v>7265011</v>
      </c>
      <c r="E135" s="12">
        <f t="shared" si="8"/>
        <v>221.746</v>
      </c>
      <c r="F135" s="10">
        <v>153</v>
      </c>
      <c r="G135" s="12">
        <f t="shared" si="9"/>
        <v>1.4493202614379086</v>
      </c>
      <c r="H135" s="10">
        <v>1</v>
      </c>
      <c r="I135" s="23"/>
      <c r="J135" s="24"/>
      <c r="K135" s="24"/>
      <c r="L135" s="24"/>
      <c r="M135" s="24"/>
      <c r="N135" s="24"/>
      <c r="O135" s="24"/>
      <c r="P135" s="24"/>
      <c r="Q135" s="24"/>
      <c r="R135" s="24" t="s">
        <v>182</v>
      </c>
      <c r="S135" s="24"/>
      <c r="T135" s="24"/>
      <c r="U135" s="24"/>
      <c r="V135" s="25"/>
    </row>
    <row r="136" spans="1:22" s="43" customFormat="1" ht="15">
      <c r="A136" s="36" t="s">
        <v>127</v>
      </c>
      <c r="B136" s="37">
        <v>19</v>
      </c>
      <c r="C136" s="38">
        <v>10437795</v>
      </c>
      <c r="D136" s="38">
        <v>10494481</v>
      </c>
      <c r="E136" s="39">
        <f t="shared" si="8"/>
        <v>56.686</v>
      </c>
      <c r="F136" s="38">
        <v>21</v>
      </c>
      <c r="G136" s="39">
        <f t="shared" si="9"/>
        <v>2.699333333333333</v>
      </c>
      <c r="H136" s="38">
        <v>2</v>
      </c>
      <c r="I136" s="44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 t="s">
        <v>182</v>
      </c>
      <c r="U136" s="45"/>
      <c r="V136" s="46" t="s">
        <v>182</v>
      </c>
    </row>
    <row r="137" spans="1:22" ht="15">
      <c r="A137" s="11" t="s">
        <v>74</v>
      </c>
      <c r="B137" s="18">
        <v>19</v>
      </c>
      <c r="C137" s="10">
        <v>12748633</v>
      </c>
      <c r="D137" s="10">
        <v>12793694</v>
      </c>
      <c r="E137" s="12">
        <f t="shared" si="8"/>
        <v>45.061</v>
      </c>
      <c r="F137" s="10">
        <v>8</v>
      </c>
      <c r="G137" s="12">
        <f t="shared" si="9"/>
        <v>5.632625</v>
      </c>
      <c r="H137" s="10">
        <v>1</v>
      </c>
      <c r="I137" s="23"/>
      <c r="J137" s="24"/>
      <c r="K137" s="24"/>
      <c r="L137" s="24"/>
      <c r="M137" s="24"/>
      <c r="N137" s="24"/>
      <c r="O137" s="24"/>
      <c r="P137" s="24" t="s">
        <v>182</v>
      </c>
      <c r="Q137" s="24"/>
      <c r="R137" s="24"/>
      <c r="S137" s="24"/>
      <c r="T137" s="24"/>
      <c r="U137" s="24"/>
      <c r="V137" s="25"/>
    </row>
    <row r="138" spans="1:22" s="43" customFormat="1" ht="15">
      <c r="A138" s="36" t="s">
        <v>33</v>
      </c>
      <c r="B138" s="37">
        <v>19</v>
      </c>
      <c r="C138" s="38">
        <v>19468018</v>
      </c>
      <c r="D138" s="38">
        <v>19520013</v>
      </c>
      <c r="E138" s="39">
        <f t="shared" si="8"/>
        <v>51.995</v>
      </c>
      <c r="F138" s="38">
        <v>28</v>
      </c>
      <c r="G138" s="39">
        <f t="shared" si="9"/>
        <v>1.8569642857142856</v>
      </c>
      <c r="H138" s="38">
        <v>2</v>
      </c>
      <c r="I138" s="44"/>
      <c r="J138" s="45"/>
      <c r="K138" s="45"/>
      <c r="L138" s="45"/>
      <c r="M138" s="45"/>
      <c r="N138" s="45"/>
      <c r="O138" s="45"/>
      <c r="P138" s="45"/>
      <c r="Q138" s="45" t="s">
        <v>182</v>
      </c>
      <c r="R138" s="45"/>
      <c r="S138" s="45"/>
      <c r="T138" s="45"/>
      <c r="U138" s="45" t="s">
        <v>182</v>
      </c>
      <c r="V138" s="46"/>
    </row>
    <row r="139" spans="1:22" ht="15">
      <c r="A139" s="11" t="s">
        <v>155</v>
      </c>
      <c r="B139" s="18">
        <v>19</v>
      </c>
      <c r="C139" s="10">
        <v>50582430</v>
      </c>
      <c r="D139" s="10">
        <v>50639017</v>
      </c>
      <c r="E139" s="12">
        <f t="shared" si="8"/>
        <v>56.587</v>
      </c>
      <c r="F139" s="10">
        <v>16</v>
      </c>
      <c r="G139" s="12">
        <f t="shared" si="9"/>
        <v>3.5366875</v>
      </c>
      <c r="H139" s="10">
        <v>0</v>
      </c>
      <c r="I139" s="23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5"/>
    </row>
    <row r="140" spans="1:22" s="43" customFormat="1" ht="15">
      <c r="A140" s="36" t="s">
        <v>170</v>
      </c>
      <c r="B140" s="37">
        <v>19</v>
      </c>
      <c r="C140" s="38">
        <v>55036271</v>
      </c>
      <c r="D140" s="38">
        <v>55082634</v>
      </c>
      <c r="E140" s="39">
        <f t="shared" si="8"/>
        <v>46.363</v>
      </c>
      <c r="F140" s="38">
        <v>23</v>
      </c>
      <c r="G140" s="39">
        <f t="shared" si="9"/>
        <v>2.0157826086956523</v>
      </c>
      <c r="H140" s="38">
        <v>0</v>
      </c>
      <c r="I140" s="44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6"/>
    </row>
    <row r="141" spans="1:22" ht="15">
      <c r="A141" s="11" t="s">
        <v>178</v>
      </c>
      <c r="B141" s="18">
        <v>20</v>
      </c>
      <c r="C141" s="10">
        <v>555267</v>
      </c>
      <c r="D141" s="10">
        <v>601890</v>
      </c>
      <c r="E141" s="12">
        <f t="shared" si="8"/>
        <v>46.623</v>
      </c>
      <c r="F141" s="10">
        <v>22</v>
      </c>
      <c r="G141" s="12">
        <f t="shared" si="9"/>
        <v>2.1192272727272727</v>
      </c>
      <c r="H141" s="10">
        <v>0</v>
      </c>
      <c r="I141" s="23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5"/>
    </row>
    <row r="142" spans="1:22" s="43" customFormat="1" ht="15">
      <c r="A142" s="36" t="s">
        <v>177</v>
      </c>
      <c r="B142" s="37">
        <v>20</v>
      </c>
      <c r="C142" s="38">
        <v>4761001</v>
      </c>
      <c r="D142" s="38">
        <v>4950145</v>
      </c>
      <c r="E142" s="39">
        <f t="shared" si="8"/>
        <v>189.144</v>
      </c>
      <c r="F142" s="38">
        <v>144</v>
      </c>
      <c r="G142" s="39">
        <f t="shared" si="9"/>
        <v>1.3135000000000001</v>
      </c>
      <c r="H142" s="38">
        <v>0</v>
      </c>
      <c r="I142" s="44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6"/>
    </row>
    <row r="143" spans="1:22" ht="15">
      <c r="A143" s="11" t="s">
        <v>122</v>
      </c>
      <c r="B143" s="18">
        <v>20</v>
      </c>
      <c r="C143" s="10">
        <v>8041295</v>
      </c>
      <c r="D143" s="10">
        <v>8833547</v>
      </c>
      <c r="E143" s="12">
        <f t="shared" si="8"/>
        <v>792.252</v>
      </c>
      <c r="F143" s="10">
        <v>937</v>
      </c>
      <c r="G143" s="12">
        <f t="shared" si="9"/>
        <v>0.8455197438633938</v>
      </c>
      <c r="H143" s="10">
        <v>1</v>
      </c>
      <c r="I143" s="23"/>
      <c r="J143" s="24"/>
      <c r="K143" s="24"/>
      <c r="L143" s="24"/>
      <c r="M143" s="24" t="s">
        <v>182</v>
      </c>
      <c r="N143" s="24"/>
      <c r="O143" s="24"/>
      <c r="P143" s="24"/>
      <c r="Q143" s="24"/>
      <c r="R143" s="24"/>
      <c r="S143" s="24"/>
      <c r="T143" s="24"/>
      <c r="U143" s="24"/>
      <c r="V143" s="25"/>
    </row>
    <row r="144" spans="1:22" s="43" customFormat="1" ht="15">
      <c r="A144" s="36" t="s">
        <v>98</v>
      </c>
      <c r="B144" s="37">
        <v>20</v>
      </c>
      <c r="C144" s="38">
        <v>29695921</v>
      </c>
      <c r="D144" s="38">
        <v>29794317</v>
      </c>
      <c r="E144" s="39">
        <f t="shared" si="8"/>
        <v>98.396</v>
      </c>
      <c r="F144" s="38">
        <v>60</v>
      </c>
      <c r="G144" s="39">
        <f t="shared" si="9"/>
        <v>1.6399333333333332</v>
      </c>
      <c r="H144" s="38">
        <v>1</v>
      </c>
      <c r="I144" s="44" t="s">
        <v>182</v>
      </c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6"/>
    </row>
    <row r="145" spans="1:22" ht="15">
      <c r="A145" s="11" t="s">
        <v>9</v>
      </c>
      <c r="B145" s="18">
        <v>20</v>
      </c>
      <c r="C145" s="10">
        <v>32959896</v>
      </c>
      <c r="D145" s="10">
        <v>33027262</v>
      </c>
      <c r="E145" s="12">
        <f t="shared" si="8"/>
        <v>67.366</v>
      </c>
      <c r="F145" s="10">
        <v>38</v>
      </c>
      <c r="G145" s="12">
        <f t="shared" si="9"/>
        <v>1.7727894736842105</v>
      </c>
      <c r="H145" s="10">
        <v>1</v>
      </c>
      <c r="I145" s="23"/>
      <c r="J145" s="24"/>
      <c r="K145" s="24"/>
      <c r="L145" s="24"/>
      <c r="M145" s="24"/>
      <c r="N145" s="24" t="s">
        <v>182</v>
      </c>
      <c r="O145" s="24"/>
      <c r="P145" s="24"/>
      <c r="Q145" s="24"/>
      <c r="R145" s="24"/>
      <c r="S145" s="24"/>
      <c r="T145" s="24"/>
      <c r="U145" s="24"/>
      <c r="V145" s="25"/>
    </row>
    <row r="146" spans="1:22" s="43" customFormat="1" ht="15">
      <c r="A146" s="36" t="s">
        <v>79</v>
      </c>
      <c r="B146" s="37">
        <v>20</v>
      </c>
      <c r="C146" s="38">
        <v>39179574</v>
      </c>
      <c r="D146" s="38">
        <v>39257771</v>
      </c>
      <c r="E146" s="39">
        <f t="shared" si="8"/>
        <v>78.197</v>
      </c>
      <c r="F146" s="38">
        <v>27</v>
      </c>
      <c r="G146" s="39">
        <f t="shared" si="9"/>
        <v>2.8961851851851854</v>
      </c>
      <c r="H146" s="38">
        <v>2</v>
      </c>
      <c r="I146" s="44" t="s">
        <v>182</v>
      </c>
      <c r="J146" s="45"/>
      <c r="K146" s="45"/>
      <c r="L146" s="45"/>
      <c r="M146" s="45"/>
      <c r="N146" s="45"/>
      <c r="O146" s="45"/>
      <c r="P146" s="45"/>
      <c r="Q146" s="45"/>
      <c r="R146" s="45"/>
      <c r="S146" s="45" t="s">
        <v>182</v>
      </c>
      <c r="T146" s="45"/>
      <c r="U146" s="45"/>
      <c r="V146" s="46"/>
    </row>
    <row r="147" spans="1:22" ht="15">
      <c r="A147" s="11" t="s">
        <v>53</v>
      </c>
      <c r="B147" s="18">
        <v>21</v>
      </c>
      <c r="C147" s="10">
        <v>31933805</v>
      </c>
      <c r="D147" s="10">
        <v>31983114</v>
      </c>
      <c r="E147" s="12">
        <f t="shared" si="8"/>
        <v>49.309</v>
      </c>
      <c r="F147" s="10">
        <v>17</v>
      </c>
      <c r="G147" s="12">
        <f t="shared" si="9"/>
        <v>2.9005294117647056</v>
      </c>
      <c r="H147" s="10">
        <v>1</v>
      </c>
      <c r="I147" s="23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 t="s">
        <v>182</v>
      </c>
      <c r="U147" s="24"/>
      <c r="V147" s="25"/>
    </row>
    <row r="148" spans="1:22" s="43" customFormat="1" ht="15">
      <c r="A148" s="36" t="s">
        <v>41</v>
      </c>
      <c r="B148" s="37">
        <v>22</v>
      </c>
      <c r="C148" s="38">
        <v>18223039</v>
      </c>
      <c r="D148" s="38">
        <v>18329359</v>
      </c>
      <c r="E148" s="39">
        <f t="shared" si="8"/>
        <v>106.32</v>
      </c>
      <c r="F148" s="38">
        <v>92</v>
      </c>
      <c r="G148" s="39">
        <f t="shared" si="9"/>
        <v>1.1556521739130434</v>
      </c>
      <c r="H148" s="38">
        <v>1</v>
      </c>
      <c r="I148" s="44"/>
      <c r="J148" s="45"/>
      <c r="K148" s="45"/>
      <c r="L148" s="45"/>
      <c r="M148" s="45"/>
      <c r="N148" s="45"/>
      <c r="O148" s="45"/>
      <c r="P148" s="45"/>
      <c r="Q148" s="45" t="s">
        <v>182</v>
      </c>
      <c r="R148" s="45"/>
      <c r="S148" s="45"/>
      <c r="T148" s="45"/>
      <c r="U148" s="45"/>
      <c r="V148" s="46"/>
    </row>
    <row r="149" spans="1:22" ht="15">
      <c r="A149" s="11" t="s">
        <v>117</v>
      </c>
      <c r="B149" s="18">
        <v>22</v>
      </c>
      <c r="C149" s="10">
        <v>22609600</v>
      </c>
      <c r="D149" s="10">
        <v>22653393</v>
      </c>
      <c r="E149" s="12">
        <f t="shared" si="8"/>
        <v>43.793</v>
      </c>
      <c r="F149" s="10">
        <v>17</v>
      </c>
      <c r="G149" s="12">
        <f t="shared" si="9"/>
        <v>2.5760588235294115</v>
      </c>
      <c r="H149" s="10">
        <v>5</v>
      </c>
      <c r="I149" s="23"/>
      <c r="J149" s="24"/>
      <c r="K149" s="24" t="s">
        <v>182</v>
      </c>
      <c r="L149" s="24" t="s">
        <v>182</v>
      </c>
      <c r="M149" s="24"/>
      <c r="N149" s="24" t="s">
        <v>182</v>
      </c>
      <c r="O149" s="24"/>
      <c r="P149" s="24"/>
      <c r="Q149" s="24"/>
      <c r="R149" s="24"/>
      <c r="S149" s="24"/>
      <c r="T149" s="24" t="s">
        <v>182</v>
      </c>
      <c r="U149" s="24"/>
      <c r="V149" s="25" t="s">
        <v>182</v>
      </c>
    </row>
    <row r="150" spans="1:22" s="43" customFormat="1" ht="15">
      <c r="A150" s="47" t="s">
        <v>14</v>
      </c>
      <c r="B150" s="37">
        <v>22</v>
      </c>
      <c r="C150" s="48">
        <v>22686138</v>
      </c>
      <c r="D150" s="48">
        <v>22734284</v>
      </c>
      <c r="E150" s="39">
        <f t="shared" si="8"/>
        <v>48.146</v>
      </c>
      <c r="F150" s="38">
        <v>3</v>
      </c>
      <c r="G150" s="39">
        <f t="shared" si="9"/>
        <v>16.048666666666666</v>
      </c>
      <c r="H150" s="38">
        <v>6</v>
      </c>
      <c r="I150" s="44"/>
      <c r="J150" s="45" t="s">
        <v>182</v>
      </c>
      <c r="K150" s="45" t="s">
        <v>182</v>
      </c>
      <c r="L150" s="45" t="s">
        <v>182</v>
      </c>
      <c r="M150" s="45"/>
      <c r="N150" s="45" t="s">
        <v>182</v>
      </c>
      <c r="O150" s="45"/>
      <c r="P150" s="45"/>
      <c r="Q150" s="45"/>
      <c r="R150" s="45"/>
      <c r="S150" s="45"/>
      <c r="T150" s="45" t="s">
        <v>182</v>
      </c>
      <c r="U150" s="45"/>
      <c r="V150" s="46" t="s">
        <v>182</v>
      </c>
    </row>
    <row r="151" spans="1:22" ht="15">
      <c r="A151" s="11" t="s">
        <v>46</v>
      </c>
      <c r="B151" s="18">
        <v>22</v>
      </c>
      <c r="C151" s="10">
        <v>34087059</v>
      </c>
      <c r="D151" s="10">
        <v>34140207</v>
      </c>
      <c r="E151" s="12">
        <f t="shared" si="8"/>
        <v>53.148</v>
      </c>
      <c r="F151" s="10">
        <v>39</v>
      </c>
      <c r="G151" s="12">
        <f t="shared" si="9"/>
        <v>1.362769230769231</v>
      </c>
      <c r="H151" s="10">
        <v>2</v>
      </c>
      <c r="I151" s="23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 t="s">
        <v>182</v>
      </c>
      <c r="U151" s="24"/>
      <c r="V151" s="25" t="s">
        <v>182</v>
      </c>
    </row>
    <row r="152" spans="1:22" s="43" customFormat="1" ht="15">
      <c r="A152" s="36" t="s">
        <v>36</v>
      </c>
      <c r="B152" s="37">
        <v>22</v>
      </c>
      <c r="C152" s="38">
        <v>35173038</v>
      </c>
      <c r="D152" s="38">
        <v>35227633</v>
      </c>
      <c r="E152" s="39">
        <f t="shared" si="8"/>
        <v>54.595</v>
      </c>
      <c r="F152" s="38">
        <v>64</v>
      </c>
      <c r="G152" s="39">
        <f t="shared" si="9"/>
        <v>0.853046875</v>
      </c>
      <c r="H152" s="38">
        <v>1</v>
      </c>
      <c r="I152" s="44"/>
      <c r="J152" s="45"/>
      <c r="K152" s="45"/>
      <c r="L152" s="45"/>
      <c r="M152" s="45"/>
      <c r="N152" s="45"/>
      <c r="O152" s="45"/>
      <c r="P152" s="45"/>
      <c r="Q152" s="45" t="s">
        <v>182</v>
      </c>
      <c r="R152" s="45"/>
      <c r="S152" s="45"/>
      <c r="T152" s="45"/>
      <c r="U152" s="45"/>
      <c r="V152" s="46"/>
    </row>
    <row r="153" spans="1:22" ht="15">
      <c r="A153" s="11" t="s">
        <v>77</v>
      </c>
      <c r="B153" s="18">
        <v>22</v>
      </c>
      <c r="C153" s="10">
        <v>35931255</v>
      </c>
      <c r="D153" s="10">
        <v>35990251</v>
      </c>
      <c r="E153" s="12">
        <f t="shared" si="8"/>
        <v>58.996</v>
      </c>
      <c r="F153" s="10">
        <v>68</v>
      </c>
      <c r="G153" s="12">
        <f t="shared" si="9"/>
        <v>0.8675882352941177</v>
      </c>
      <c r="H153" s="10">
        <v>2</v>
      </c>
      <c r="I153" s="23"/>
      <c r="J153" s="24"/>
      <c r="K153" s="24"/>
      <c r="L153" s="24"/>
      <c r="M153" s="24"/>
      <c r="N153" s="24"/>
      <c r="O153" s="24"/>
      <c r="P153" s="24"/>
      <c r="Q153" s="24"/>
      <c r="R153" s="24" t="s">
        <v>182</v>
      </c>
      <c r="S153" s="24" t="s">
        <v>182</v>
      </c>
      <c r="T153" s="24"/>
      <c r="U153" s="24"/>
      <c r="V153" s="25"/>
    </row>
    <row r="154" spans="1:22" s="43" customFormat="1" ht="15">
      <c r="A154" s="36" t="s">
        <v>45</v>
      </c>
      <c r="B154" s="37">
        <v>22</v>
      </c>
      <c r="C154" s="38">
        <v>39798559</v>
      </c>
      <c r="D154" s="38">
        <v>39926027</v>
      </c>
      <c r="E154" s="39">
        <f t="shared" si="8"/>
        <v>127.468</v>
      </c>
      <c r="F154" s="38">
        <v>48</v>
      </c>
      <c r="G154" s="39">
        <f t="shared" si="9"/>
        <v>2.6555833333333334</v>
      </c>
      <c r="H154" s="38">
        <v>4</v>
      </c>
      <c r="I154" s="44"/>
      <c r="J154" s="45"/>
      <c r="K154" s="45" t="s">
        <v>182</v>
      </c>
      <c r="L154" s="45"/>
      <c r="M154" s="45"/>
      <c r="N154" s="45"/>
      <c r="O154" s="45"/>
      <c r="P154" s="45"/>
      <c r="Q154" s="45"/>
      <c r="R154" s="45" t="s">
        <v>182</v>
      </c>
      <c r="S154" s="45"/>
      <c r="T154" s="45" t="s">
        <v>182</v>
      </c>
      <c r="U154" s="45"/>
      <c r="V154" s="46" t="s">
        <v>182</v>
      </c>
    </row>
    <row r="155" spans="1:22" ht="15.75" thickBot="1">
      <c r="A155" s="29" t="s">
        <v>37</v>
      </c>
      <c r="B155" s="30">
        <v>22</v>
      </c>
      <c r="C155" s="31">
        <v>40791475</v>
      </c>
      <c r="D155" s="31">
        <v>40836834</v>
      </c>
      <c r="E155" s="32">
        <f t="shared" si="8"/>
        <v>45.359</v>
      </c>
      <c r="F155" s="31">
        <v>21</v>
      </c>
      <c r="G155" s="32">
        <f t="shared" si="9"/>
        <v>2.159952380952381</v>
      </c>
      <c r="H155" s="31">
        <v>2</v>
      </c>
      <c r="I155" s="33"/>
      <c r="J155" s="34"/>
      <c r="K155" s="34"/>
      <c r="L155" s="34"/>
      <c r="M155" s="34"/>
      <c r="N155" s="34"/>
      <c r="O155" s="34"/>
      <c r="P155" s="34"/>
      <c r="Q155" s="34" t="s">
        <v>182</v>
      </c>
      <c r="R155" s="34"/>
      <c r="S155" s="34"/>
      <c r="T155" s="34"/>
      <c r="U155" s="34" t="s">
        <v>182</v>
      </c>
      <c r="V155" s="35"/>
    </row>
  </sheetData>
  <mergeCells count="3">
    <mergeCell ref="B2:G2"/>
    <mergeCell ref="I2:V2"/>
    <mergeCell ref="C3:D3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9" r:id="rId1"/>
  <headerFooter differentFirst="1">
    <oddHeader>&amp;L&amp;"Times New Roman,Fett"&amp;16Supplemental online table 1 continued...</oddHeader>
    <oddFooter xml:space="preserve">&amp;R&amp;"Times New Roman,Fett"&amp;24&amp;P+6  </oddFooter>
    <firstHeader>&amp;L&amp;"Times New Roman,Fett"&amp;12Supplemental online table 1 Overview of genes, SNP-coverage and mapping to pathways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A1">
      <selection activeCell="B8" sqref="B8"/>
    </sheetView>
  </sheetViews>
  <sheetFormatPr defaultColWidth="11.421875" defaultRowHeight="15"/>
  <cols>
    <col min="1" max="1" width="11.421875" style="0" customWidth="1"/>
    <col min="2" max="2" width="18.421875" style="0" bestFit="1" customWidth="1"/>
    <col min="3" max="3" width="27.28125" style="0" bestFit="1" customWidth="1"/>
    <col min="4" max="4" width="33.7109375" style="0" bestFit="1" customWidth="1"/>
    <col min="5" max="5" width="44.00390625" style="0" bestFit="1" customWidth="1"/>
    <col min="6" max="6" width="27.57421875" style="0" bestFit="1" customWidth="1"/>
    <col min="7" max="7" width="23.140625" style="0" bestFit="1" customWidth="1"/>
    <col min="8" max="8" width="12.57421875" style="0" bestFit="1" customWidth="1"/>
    <col min="9" max="9" width="20.421875" style="0" bestFit="1" customWidth="1"/>
    <col min="10" max="10" width="24.8515625" style="0" bestFit="1" customWidth="1"/>
    <col min="11" max="11" width="14.7109375" style="0" bestFit="1" customWidth="1"/>
    <col min="12" max="12" width="65.8515625" style="0" bestFit="1" customWidth="1"/>
    <col min="13" max="13" width="39.28125" style="0" bestFit="1" customWidth="1"/>
    <col min="14" max="14" width="24.8515625" style="0" bestFit="1" customWidth="1"/>
    <col min="15" max="15" width="30.57421875" style="0" bestFit="1" customWidth="1"/>
  </cols>
  <sheetData>
    <row r="1" spans="1:15" s="4" customFormat="1" ht="15">
      <c r="A1" s="4" t="s">
        <v>181</v>
      </c>
      <c r="B1" s="4" t="s">
        <v>140</v>
      </c>
      <c r="C1" s="4" t="s">
        <v>131</v>
      </c>
      <c r="D1" s="4" t="s">
        <v>135</v>
      </c>
      <c r="E1" s="4" t="s">
        <v>134</v>
      </c>
      <c r="F1" s="1" t="s">
        <v>142</v>
      </c>
      <c r="G1" s="2" t="s">
        <v>136</v>
      </c>
      <c r="H1" s="4" t="s">
        <v>143</v>
      </c>
      <c r="I1" s="4" t="s">
        <v>138</v>
      </c>
      <c r="J1" s="4" t="s">
        <v>133</v>
      </c>
      <c r="K1" s="4" t="s">
        <v>144</v>
      </c>
      <c r="L1" s="4" t="s">
        <v>141</v>
      </c>
      <c r="M1" s="4" t="s">
        <v>137</v>
      </c>
      <c r="N1" s="4" t="s">
        <v>139</v>
      </c>
      <c r="O1" s="4" t="s">
        <v>132</v>
      </c>
    </row>
    <row r="2" spans="1:15" ht="15.75">
      <c r="A2" s="5" t="s">
        <v>145</v>
      </c>
      <c r="B2" s="1" t="s">
        <v>100</v>
      </c>
      <c r="C2" s="1" t="s">
        <v>65</v>
      </c>
      <c r="D2" s="1" t="s">
        <v>90</v>
      </c>
      <c r="E2" s="1" t="s">
        <v>119</v>
      </c>
      <c r="F2" s="1" t="s">
        <v>51</v>
      </c>
      <c r="G2" s="1" t="s">
        <v>6</v>
      </c>
      <c r="H2" s="1" t="s">
        <v>85</v>
      </c>
      <c r="I2" s="1" t="s">
        <v>38</v>
      </c>
      <c r="J2" s="1" t="s">
        <v>38</v>
      </c>
      <c r="K2" s="1" t="s">
        <v>85</v>
      </c>
      <c r="L2" s="1" t="s">
        <v>38</v>
      </c>
      <c r="M2" s="1" t="s">
        <v>124</v>
      </c>
      <c r="N2" s="1" t="s">
        <v>39</v>
      </c>
      <c r="O2" s="1" t="s">
        <v>90</v>
      </c>
    </row>
    <row r="3" spans="1:15" ht="15.75">
      <c r="A3" s="5" t="s">
        <v>124</v>
      </c>
      <c r="B3" s="1" t="s">
        <v>98</v>
      </c>
      <c r="C3" s="1" t="s">
        <v>61</v>
      </c>
      <c r="D3" s="1" t="s">
        <v>91</v>
      </c>
      <c r="E3" s="1" t="s">
        <v>61</v>
      </c>
      <c r="F3" s="1" t="s">
        <v>84</v>
      </c>
      <c r="G3" s="1" t="s">
        <v>20</v>
      </c>
      <c r="H3" s="1" t="s">
        <v>102</v>
      </c>
      <c r="I3" s="1" t="s">
        <v>71</v>
      </c>
      <c r="J3" s="1" t="s">
        <v>31</v>
      </c>
      <c r="K3" s="1" t="s">
        <v>108</v>
      </c>
      <c r="L3" s="1" t="s">
        <v>85</v>
      </c>
      <c r="M3" s="1" t="s">
        <v>119</v>
      </c>
      <c r="N3" s="1" t="s">
        <v>33</v>
      </c>
      <c r="O3" s="1" t="s">
        <v>38</v>
      </c>
    </row>
    <row r="4" spans="1:15" ht="15.75">
      <c r="A4" s="5" t="s">
        <v>146</v>
      </c>
      <c r="B4" s="1" t="s">
        <v>97</v>
      </c>
      <c r="C4" s="1" t="s">
        <v>67</v>
      </c>
      <c r="D4" s="1" t="s">
        <v>61</v>
      </c>
      <c r="E4" s="1" t="s">
        <v>67</v>
      </c>
      <c r="F4" s="1" t="s">
        <v>109</v>
      </c>
      <c r="G4" s="1" t="s">
        <v>123</v>
      </c>
      <c r="H4" s="1" t="s">
        <v>56</v>
      </c>
      <c r="I4" s="1" t="s">
        <v>70</v>
      </c>
      <c r="J4" s="1" t="s">
        <v>19</v>
      </c>
      <c r="K4" s="1" t="s">
        <v>45</v>
      </c>
      <c r="L4" s="1" t="s">
        <v>83</v>
      </c>
      <c r="M4" s="1" t="s">
        <v>125</v>
      </c>
      <c r="N4" s="1" t="s">
        <v>37</v>
      </c>
      <c r="O4" s="1" t="s">
        <v>61</v>
      </c>
    </row>
    <row r="5" spans="1:15" ht="15.75">
      <c r="A5" s="5" t="s">
        <v>147</v>
      </c>
      <c r="B5" s="1" t="s">
        <v>99</v>
      </c>
      <c r="C5" s="1" t="s">
        <v>62</v>
      </c>
      <c r="D5" s="1" t="s">
        <v>67</v>
      </c>
      <c r="E5" s="1" t="s">
        <v>62</v>
      </c>
      <c r="F5" s="1" t="s">
        <v>120</v>
      </c>
      <c r="G5" s="1" t="s">
        <v>4</v>
      </c>
      <c r="H5" s="1" t="s">
        <v>103</v>
      </c>
      <c r="I5" s="1" t="s">
        <v>72</v>
      </c>
      <c r="J5" s="1" t="s">
        <v>8</v>
      </c>
      <c r="K5" s="1" t="s">
        <v>107</v>
      </c>
      <c r="L5" s="1" t="s">
        <v>56</v>
      </c>
      <c r="M5" s="1" t="s">
        <v>126</v>
      </c>
      <c r="N5" s="1" t="s">
        <v>24</v>
      </c>
      <c r="O5" s="1" t="s">
        <v>67</v>
      </c>
    </row>
    <row r="6" spans="1:15" ht="15.75">
      <c r="A6" s="5" t="s">
        <v>119</v>
      </c>
      <c r="B6" s="1" t="s">
        <v>85</v>
      </c>
      <c r="C6" s="1" t="s">
        <v>63</v>
      </c>
      <c r="D6" s="1" t="s">
        <v>45</v>
      </c>
      <c r="E6" s="1" t="s">
        <v>59</v>
      </c>
      <c r="F6" s="1" t="s">
        <v>121</v>
      </c>
      <c r="G6" s="1" t="s">
        <v>17</v>
      </c>
      <c r="H6" s="1" t="s">
        <v>80</v>
      </c>
      <c r="I6" s="1" t="s">
        <v>44</v>
      </c>
      <c r="J6" s="1" t="s">
        <v>13</v>
      </c>
      <c r="K6" s="1" t="s">
        <v>109</v>
      </c>
      <c r="L6" s="1" t="s">
        <v>80</v>
      </c>
      <c r="M6" s="1" t="s">
        <v>58</v>
      </c>
      <c r="N6" s="1" t="s">
        <v>27</v>
      </c>
      <c r="O6" s="1" t="s">
        <v>45</v>
      </c>
    </row>
    <row r="7" spans="1:15" ht="15.75">
      <c r="A7" s="5" t="s">
        <v>125</v>
      </c>
      <c r="B7" s="1" t="s">
        <v>51</v>
      </c>
      <c r="C7" s="1" t="s">
        <v>4</v>
      </c>
      <c r="D7" s="1" t="s">
        <v>56</v>
      </c>
      <c r="E7" s="1" t="s">
        <v>110</v>
      </c>
      <c r="F7" s="1" t="s">
        <v>122</v>
      </c>
      <c r="G7" s="1" t="s">
        <v>15</v>
      </c>
      <c r="H7" s="1" t="s">
        <v>47</v>
      </c>
      <c r="I7" s="1" t="s">
        <v>74</v>
      </c>
      <c r="J7" s="1" t="s">
        <v>39</v>
      </c>
      <c r="K7" s="1" t="s">
        <v>78</v>
      </c>
      <c r="L7" s="1" t="s">
        <v>47</v>
      </c>
      <c r="M7" s="1" t="s">
        <v>38</v>
      </c>
      <c r="N7" s="1" t="s">
        <v>32</v>
      </c>
      <c r="O7" s="1" t="s">
        <v>93</v>
      </c>
    </row>
    <row r="8" spans="1:15" ht="15.75">
      <c r="A8" s="5" t="s">
        <v>126</v>
      </c>
      <c r="B8" s="1" t="s">
        <v>109</v>
      </c>
      <c r="C8" s="1" t="s">
        <v>17</v>
      </c>
      <c r="D8" s="1" t="s">
        <v>110</v>
      </c>
      <c r="E8" s="1" t="s">
        <v>1</v>
      </c>
      <c r="F8" s="1" t="s">
        <v>52</v>
      </c>
      <c r="G8" s="1" t="s">
        <v>19</v>
      </c>
      <c r="H8" s="1" t="s">
        <v>51</v>
      </c>
      <c r="I8" s="1" t="s">
        <v>23</v>
      </c>
      <c r="J8" s="1" t="s">
        <v>33</v>
      </c>
      <c r="K8" s="1" t="s">
        <v>77</v>
      </c>
      <c r="L8" s="1" t="s">
        <v>51</v>
      </c>
      <c r="M8" s="1" t="s">
        <v>45</v>
      </c>
      <c r="N8" s="1" t="s">
        <v>29</v>
      </c>
      <c r="O8" s="1" t="s">
        <v>6</v>
      </c>
    </row>
    <row r="9" spans="1:15" ht="15.75">
      <c r="A9" s="5" t="s">
        <v>65</v>
      </c>
      <c r="B9" s="1" t="s">
        <v>79</v>
      </c>
      <c r="C9" s="1" t="s">
        <v>15</v>
      </c>
      <c r="D9" s="1" t="s">
        <v>1</v>
      </c>
      <c r="E9" s="1" t="s">
        <v>111</v>
      </c>
      <c r="F9" s="1" t="s">
        <v>78</v>
      </c>
      <c r="G9" s="1" t="s">
        <v>5</v>
      </c>
      <c r="H9" s="1" t="s">
        <v>57</v>
      </c>
      <c r="I9" s="1" t="s">
        <v>10</v>
      </c>
      <c r="J9" s="1" t="s">
        <v>37</v>
      </c>
      <c r="K9" s="1" t="s">
        <v>76</v>
      </c>
      <c r="L9" s="1" t="s">
        <v>57</v>
      </c>
      <c r="M9" s="1" t="s">
        <v>59</v>
      </c>
      <c r="N9" s="1" t="s">
        <v>35</v>
      </c>
      <c r="O9" s="1" t="s">
        <v>110</v>
      </c>
    </row>
    <row r="10" spans="1:15" ht="15.75">
      <c r="A10" s="5" t="s">
        <v>58</v>
      </c>
      <c r="B10" s="1" t="s">
        <v>52</v>
      </c>
      <c r="C10" s="1" t="s">
        <v>19</v>
      </c>
      <c r="D10" s="1" t="s">
        <v>111</v>
      </c>
      <c r="E10" s="1" t="s">
        <v>112</v>
      </c>
      <c r="F10" s="1" t="s">
        <v>76</v>
      </c>
      <c r="G10" s="1" t="s">
        <v>7</v>
      </c>
      <c r="H10" s="1" t="s">
        <v>109</v>
      </c>
      <c r="I10" s="1" t="s">
        <v>73</v>
      </c>
      <c r="J10" s="1" t="s">
        <v>24</v>
      </c>
      <c r="K10" s="1" t="s">
        <v>106</v>
      </c>
      <c r="L10" s="1" t="s">
        <v>72</v>
      </c>
      <c r="M10" s="1" t="s">
        <v>56</v>
      </c>
      <c r="O10" s="1" t="s">
        <v>1</v>
      </c>
    </row>
    <row r="11" spans="1:15" ht="15.75">
      <c r="A11" s="5" t="s">
        <v>90</v>
      </c>
      <c r="B11" s="1" t="s">
        <v>76</v>
      </c>
      <c r="C11" s="1" t="s">
        <v>5</v>
      </c>
      <c r="D11" s="1" t="s">
        <v>112</v>
      </c>
      <c r="E11" s="1" t="s">
        <v>113</v>
      </c>
      <c r="G11" s="1" t="s">
        <v>8</v>
      </c>
      <c r="H11" s="1" t="s">
        <v>76</v>
      </c>
      <c r="J11" s="1" t="s">
        <v>27</v>
      </c>
      <c r="K11" s="1" t="s">
        <v>105</v>
      </c>
      <c r="L11" s="1" t="s">
        <v>84</v>
      </c>
      <c r="M11" s="1" t="s">
        <v>48</v>
      </c>
      <c r="O11" s="1" t="s">
        <v>111</v>
      </c>
    </row>
    <row r="12" spans="1:15" ht="15.75">
      <c r="A12" s="5" t="s">
        <v>148</v>
      </c>
      <c r="B12" s="1" t="s">
        <v>89</v>
      </c>
      <c r="C12" s="1" t="s">
        <v>7</v>
      </c>
      <c r="D12" s="1" t="s">
        <v>113</v>
      </c>
      <c r="E12" s="1" t="s">
        <v>114</v>
      </c>
      <c r="G12" s="1" t="s">
        <v>18</v>
      </c>
      <c r="J12" s="1" t="s">
        <v>32</v>
      </c>
      <c r="K12" s="1" t="s">
        <v>82</v>
      </c>
      <c r="L12" s="1" t="s">
        <v>109</v>
      </c>
      <c r="M12" s="1" t="s">
        <v>6</v>
      </c>
      <c r="O12" s="1" t="s">
        <v>112</v>
      </c>
    </row>
    <row r="13" spans="1:15" ht="15.75">
      <c r="A13" s="5" t="s">
        <v>100</v>
      </c>
      <c r="C13" s="1" t="s">
        <v>8</v>
      </c>
      <c r="D13" s="1" t="s">
        <v>114</v>
      </c>
      <c r="E13" s="1" t="s">
        <v>115</v>
      </c>
      <c r="G13" s="1" t="s">
        <v>13</v>
      </c>
      <c r="J13" s="1" t="s">
        <v>29</v>
      </c>
      <c r="L13" s="1" t="s">
        <v>87</v>
      </c>
      <c r="M13" s="1" t="s">
        <v>20</v>
      </c>
      <c r="O13" s="1" t="s">
        <v>113</v>
      </c>
    </row>
    <row r="14" spans="1:15" ht="15.75">
      <c r="A14" s="5" t="s">
        <v>98</v>
      </c>
      <c r="C14" s="1" t="s">
        <v>18</v>
      </c>
      <c r="D14" s="1" t="s">
        <v>115</v>
      </c>
      <c r="E14" s="1" t="s">
        <v>116</v>
      </c>
      <c r="G14" s="1" t="s">
        <v>9</v>
      </c>
      <c r="J14" s="1" t="s">
        <v>35</v>
      </c>
      <c r="L14" s="1" t="s">
        <v>79</v>
      </c>
      <c r="M14" s="1" t="s">
        <v>17</v>
      </c>
      <c r="O14" s="1" t="s">
        <v>114</v>
      </c>
    </row>
    <row r="15" spans="1:15" ht="15.75">
      <c r="A15" s="5" t="s">
        <v>97</v>
      </c>
      <c r="C15" s="1" t="s">
        <v>110</v>
      </c>
      <c r="D15" s="1" t="s">
        <v>116</v>
      </c>
      <c r="E15" s="1" t="s">
        <v>2</v>
      </c>
      <c r="G15" s="1" t="s">
        <v>110</v>
      </c>
      <c r="J15" s="1" t="s">
        <v>28</v>
      </c>
      <c r="L15" s="1" t="s">
        <v>81</v>
      </c>
      <c r="M15" s="1" t="s">
        <v>13</v>
      </c>
      <c r="O15" s="1" t="s">
        <v>115</v>
      </c>
    </row>
    <row r="16" spans="1:15" ht="15.75">
      <c r="A16" s="5" t="s">
        <v>38</v>
      </c>
      <c r="C16" s="1" t="s">
        <v>14</v>
      </c>
      <c r="D16" s="1" t="s">
        <v>2</v>
      </c>
      <c r="E16" s="1" t="s">
        <v>14</v>
      </c>
      <c r="G16" s="1" t="s">
        <v>1</v>
      </c>
      <c r="J16" s="1" t="s">
        <v>26</v>
      </c>
      <c r="L16" s="1" t="s">
        <v>52</v>
      </c>
      <c r="M16" s="1" t="s">
        <v>110</v>
      </c>
      <c r="O16" s="1" t="s">
        <v>116</v>
      </c>
    </row>
    <row r="17" spans="1:15" ht="15.75">
      <c r="A17" s="5" t="s">
        <v>149</v>
      </c>
      <c r="C17" s="1" t="s">
        <v>12</v>
      </c>
      <c r="D17" s="1" t="s">
        <v>14</v>
      </c>
      <c r="E17" s="1" t="s">
        <v>117</v>
      </c>
      <c r="G17" s="1" t="s">
        <v>111</v>
      </c>
      <c r="J17" s="1" t="s">
        <v>34</v>
      </c>
      <c r="L17" s="1" t="s">
        <v>78</v>
      </c>
      <c r="M17" s="1" t="s">
        <v>1</v>
      </c>
      <c r="O17" s="1" t="s">
        <v>2</v>
      </c>
    </row>
    <row r="18" spans="1:15" ht="15.75">
      <c r="A18" s="5" t="s">
        <v>99</v>
      </c>
      <c r="C18" s="1" t="s">
        <v>16</v>
      </c>
      <c r="D18" s="1" t="s">
        <v>117</v>
      </c>
      <c r="E18" s="1" t="s">
        <v>12</v>
      </c>
      <c r="G18" s="1" t="s">
        <v>112</v>
      </c>
      <c r="J18" s="1" t="s">
        <v>23</v>
      </c>
      <c r="L18" s="1" t="s">
        <v>77</v>
      </c>
      <c r="M18" s="1" t="s">
        <v>111</v>
      </c>
      <c r="O18" s="1" t="s">
        <v>14</v>
      </c>
    </row>
    <row r="19" spans="1:15" ht="15.75">
      <c r="A19" s="5" t="s">
        <v>91</v>
      </c>
      <c r="C19" s="1" t="s">
        <v>21</v>
      </c>
      <c r="D19" s="1" t="s">
        <v>47</v>
      </c>
      <c r="E19" s="1" t="s">
        <v>3</v>
      </c>
      <c r="G19" s="1" t="s">
        <v>113</v>
      </c>
      <c r="J19" s="1" t="s">
        <v>42</v>
      </c>
      <c r="L19" s="1" t="s">
        <v>76</v>
      </c>
      <c r="M19" s="1" t="s">
        <v>112</v>
      </c>
      <c r="O19" s="1" t="s">
        <v>117</v>
      </c>
    </row>
    <row r="20" spans="1:15" ht="15.75">
      <c r="A20" s="5" t="s">
        <v>85</v>
      </c>
      <c r="C20" s="1" t="s">
        <v>66</v>
      </c>
      <c r="D20" s="1" t="s">
        <v>3</v>
      </c>
      <c r="E20" s="1" t="s">
        <v>16</v>
      </c>
      <c r="G20" s="1" t="s">
        <v>114</v>
      </c>
      <c r="J20" s="1" t="s">
        <v>40</v>
      </c>
      <c r="L20" s="1" t="s">
        <v>86</v>
      </c>
      <c r="M20" s="1" t="s">
        <v>113</v>
      </c>
      <c r="O20" s="1" t="s">
        <v>46</v>
      </c>
    </row>
    <row r="21" spans="1:15" ht="15.75">
      <c r="A21" s="5" t="s">
        <v>102</v>
      </c>
      <c r="C21" s="1" t="s">
        <v>10</v>
      </c>
      <c r="D21" s="1" t="s">
        <v>16</v>
      </c>
      <c r="E21" s="1" t="s">
        <v>21</v>
      </c>
      <c r="G21" s="1" t="s">
        <v>115</v>
      </c>
      <c r="J21" s="1" t="s">
        <v>25</v>
      </c>
      <c r="L21" s="1" t="s">
        <v>82</v>
      </c>
      <c r="M21" s="1" t="s">
        <v>114</v>
      </c>
      <c r="O21" s="1" t="s">
        <v>127</v>
      </c>
    </row>
    <row r="22" spans="1:15" ht="15.75">
      <c r="A22" s="5" t="s">
        <v>150</v>
      </c>
      <c r="C22" s="1" t="s">
        <v>64</v>
      </c>
      <c r="D22" s="1" t="s">
        <v>21</v>
      </c>
      <c r="G22" s="1" t="s">
        <v>116</v>
      </c>
      <c r="J22" s="1" t="s">
        <v>36</v>
      </c>
      <c r="M22" s="1" t="s">
        <v>115</v>
      </c>
      <c r="O22" s="1" t="s">
        <v>51</v>
      </c>
    </row>
    <row r="23" spans="1:15" ht="15.75">
      <c r="A23" s="5" t="s">
        <v>151</v>
      </c>
      <c r="C23" s="1" t="s">
        <v>68</v>
      </c>
      <c r="D23" s="1" t="s">
        <v>50</v>
      </c>
      <c r="G23" s="1" t="s">
        <v>2</v>
      </c>
      <c r="J23" s="1" t="s">
        <v>41</v>
      </c>
      <c r="M23" s="1" t="s">
        <v>116</v>
      </c>
      <c r="O23" s="1" t="s">
        <v>57</v>
      </c>
    </row>
    <row r="24" spans="1:15" ht="15.75">
      <c r="A24" s="5" t="s">
        <v>83</v>
      </c>
      <c r="D24" s="1" t="s">
        <v>109</v>
      </c>
      <c r="G24" s="1" t="s">
        <v>14</v>
      </c>
      <c r="J24" s="3" t="s">
        <v>30</v>
      </c>
      <c r="M24" s="1" t="s">
        <v>2</v>
      </c>
      <c r="O24" s="1" t="s">
        <v>3</v>
      </c>
    </row>
    <row r="25" spans="1:15" ht="15.75">
      <c r="A25" s="5" t="s">
        <v>152</v>
      </c>
      <c r="D25" s="1" t="s">
        <v>54</v>
      </c>
      <c r="G25" s="1" t="s">
        <v>117</v>
      </c>
      <c r="M25" s="1" t="s">
        <v>14</v>
      </c>
      <c r="O25" s="1" t="s">
        <v>16</v>
      </c>
    </row>
    <row r="26" spans="1:15" ht="15.75">
      <c r="A26" s="5" t="s">
        <v>61</v>
      </c>
      <c r="D26" s="1" t="s">
        <v>118</v>
      </c>
      <c r="G26" s="1" t="s">
        <v>12</v>
      </c>
      <c r="M26" s="1" t="s">
        <v>117</v>
      </c>
      <c r="O26" s="1" t="s">
        <v>21</v>
      </c>
    </row>
    <row r="27" spans="1:15" ht="15.75">
      <c r="A27" s="5" t="s">
        <v>67</v>
      </c>
      <c r="D27" s="1" t="s">
        <v>76</v>
      </c>
      <c r="G27" s="1" t="s">
        <v>11</v>
      </c>
      <c r="M27" s="1" t="s">
        <v>46</v>
      </c>
      <c r="O27" s="1" t="s">
        <v>50</v>
      </c>
    </row>
    <row r="28" spans="1:15" ht="15.75">
      <c r="A28" s="5" t="s">
        <v>153</v>
      </c>
      <c r="D28" s="1" t="s">
        <v>89</v>
      </c>
      <c r="G28" s="1" t="s">
        <v>3</v>
      </c>
      <c r="M28" s="1" t="s">
        <v>47</v>
      </c>
      <c r="O28" s="1" t="s">
        <v>109</v>
      </c>
    </row>
    <row r="29" spans="1:15" ht="15.75">
      <c r="A29" s="5" t="s">
        <v>62</v>
      </c>
      <c r="G29" s="1" t="s">
        <v>16</v>
      </c>
      <c r="M29" s="1" t="s">
        <v>127</v>
      </c>
      <c r="O29" s="1" t="s">
        <v>87</v>
      </c>
    </row>
    <row r="30" spans="1:15" ht="15.75">
      <c r="A30" s="5" t="s">
        <v>154</v>
      </c>
      <c r="G30" s="1" t="s">
        <v>21</v>
      </c>
      <c r="M30" s="1" t="s">
        <v>51</v>
      </c>
      <c r="O30" s="1" t="s">
        <v>54</v>
      </c>
    </row>
    <row r="31" spans="1:15" ht="15.75">
      <c r="A31" s="5" t="s">
        <v>108</v>
      </c>
      <c r="G31" s="1" t="s">
        <v>10</v>
      </c>
      <c r="M31" s="1" t="s">
        <v>57</v>
      </c>
      <c r="O31" s="1" t="s">
        <v>118</v>
      </c>
    </row>
    <row r="32" spans="1:15" ht="15.75">
      <c r="A32" s="5" t="s">
        <v>45</v>
      </c>
      <c r="M32" s="1" t="s">
        <v>3</v>
      </c>
      <c r="O32" s="1" t="s">
        <v>81</v>
      </c>
    </row>
    <row r="33" spans="1:15" ht="15.75">
      <c r="A33" s="5" t="s">
        <v>59</v>
      </c>
      <c r="M33" s="1" t="s">
        <v>16</v>
      </c>
      <c r="O33" s="1" t="s">
        <v>52</v>
      </c>
    </row>
    <row r="34" spans="1:15" ht="15.75">
      <c r="A34" s="5" t="s">
        <v>63</v>
      </c>
      <c r="M34" s="1" t="s">
        <v>21</v>
      </c>
      <c r="O34" s="1" t="s">
        <v>76</v>
      </c>
    </row>
    <row r="35" spans="1:15" ht="15.75">
      <c r="A35" s="5" t="s">
        <v>71</v>
      </c>
      <c r="M35" s="1" t="s">
        <v>50</v>
      </c>
      <c r="O35" s="1" t="s">
        <v>128</v>
      </c>
    </row>
    <row r="36" spans="1:13" ht="15.75">
      <c r="A36" s="5" t="s">
        <v>155</v>
      </c>
      <c r="M36" s="1" t="s">
        <v>54</v>
      </c>
    </row>
    <row r="37" spans="1:13" ht="15.75">
      <c r="A37" s="5" t="s">
        <v>93</v>
      </c>
      <c r="M37" s="1" t="s">
        <v>118</v>
      </c>
    </row>
    <row r="38" spans="1:13" ht="15.75">
      <c r="A38" s="5" t="s">
        <v>56</v>
      </c>
      <c r="M38" s="1" t="s">
        <v>44</v>
      </c>
    </row>
    <row r="39" spans="1:13" ht="15.75">
      <c r="A39" s="5" t="s">
        <v>48</v>
      </c>
      <c r="M39" s="1" t="s">
        <v>52</v>
      </c>
    </row>
    <row r="40" spans="1:13" ht="15.75">
      <c r="A40" s="5" t="s">
        <v>6</v>
      </c>
      <c r="M40" s="1" t="s">
        <v>53</v>
      </c>
    </row>
    <row r="41" spans="1:13" ht="15.75">
      <c r="A41" s="5" t="s">
        <v>20</v>
      </c>
      <c r="M41" s="1" t="s">
        <v>25</v>
      </c>
    </row>
    <row r="42" spans="1:13" ht="15.75">
      <c r="A42" s="5" t="s">
        <v>123</v>
      </c>
      <c r="M42" s="1" t="s">
        <v>128</v>
      </c>
    </row>
    <row r="43" spans="1:13" ht="15.75">
      <c r="A43" s="5" t="s">
        <v>31</v>
      </c>
      <c r="M43" s="1" t="s">
        <v>49</v>
      </c>
    </row>
    <row r="44" spans="1:13" ht="15.75">
      <c r="A44" s="5" t="s">
        <v>156</v>
      </c>
      <c r="M44" s="1" t="s">
        <v>55</v>
      </c>
    </row>
    <row r="45" ht="15.75">
      <c r="A45" s="5" t="s">
        <v>157</v>
      </c>
    </row>
    <row r="46" ht="15.75">
      <c r="A46" s="5" t="s">
        <v>4</v>
      </c>
    </row>
    <row r="47" ht="15.75">
      <c r="A47" s="5" t="s">
        <v>17</v>
      </c>
    </row>
    <row r="48" ht="15.75">
      <c r="A48" s="5" t="s">
        <v>15</v>
      </c>
    </row>
    <row r="49" ht="15.75">
      <c r="A49" s="5" t="s">
        <v>19</v>
      </c>
    </row>
    <row r="50" ht="15.75">
      <c r="A50" s="5" t="s">
        <v>5</v>
      </c>
    </row>
    <row r="51" ht="15.75">
      <c r="A51" s="5" t="s">
        <v>7</v>
      </c>
    </row>
    <row r="52" ht="15.75">
      <c r="A52" s="5" t="s">
        <v>8</v>
      </c>
    </row>
    <row r="53" ht="15.75">
      <c r="A53" s="5" t="s">
        <v>18</v>
      </c>
    </row>
    <row r="54" ht="15.75">
      <c r="A54" s="5" t="s">
        <v>103</v>
      </c>
    </row>
    <row r="55" ht="15.75">
      <c r="A55" s="5" t="s">
        <v>13</v>
      </c>
    </row>
    <row r="56" ht="15.75">
      <c r="A56" s="5" t="s">
        <v>9</v>
      </c>
    </row>
    <row r="57" ht="15.75">
      <c r="A57" s="5" t="s">
        <v>158</v>
      </c>
    </row>
    <row r="58" ht="15.75">
      <c r="A58" s="5" t="s">
        <v>110</v>
      </c>
    </row>
    <row r="59" ht="15.75">
      <c r="A59" s="5" t="s">
        <v>1</v>
      </c>
    </row>
    <row r="60" ht="15.75">
      <c r="A60" s="5" t="s">
        <v>111</v>
      </c>
    </row>
    <row r="61" ht="15.75">
      <c r="A61" s="5" t="s">
        <v>112</v>
      </c>
    </row>
    <row r="62" ht="15.75">
      <c r="A62" s="5" t="s">
        <v>113</v>
      </c>
    </row>
    <row r="63" ht="15.75">
      <c r="A63" s="5" t="s">
        <v>114</v>
      </c>
    </row>
    <row r="64" ht="15.75">
      <c r="A64" s="5" t="s">
        <v>115</v>
      </c>
    </row>
    <row r="65" ht="15.75">
      <c r="A65" s="5" t="s">
        <v>116</v>
      </c>
    </row>
    <row r="66" ht="15.75">
      <c r="A66" s="5" t="s">
        <v>2</v>
      </c>
    </row>
    <row r="67" ht="15.75">
      <c r="A67" s="5" t="s">
        <v>14</v>
      </c>
    </row>
    <row r="68" ht="15.75">
      <c r="A68" s="5" t="s">
        <v>117</v>
      </c>
    </row>
    <row r="69" ht="15.75">
      <c r="A69" s="5" t="s">
        <v>12</v>
      </c>
    </row>
    <row r="70" ht="15.75">
      <c r="A70" s="5" t="s">
        <v>46</v>
      </c>
    </row>
    <row r="71" ht="15.75">
      <c r="A71" s="5" t="s">
        <v>159</v>
      </c>
    </row>
    <row r="72" ht="15.75">
      <c r="A72" s="5" t="s">
        <v>160</v>
      </c>
    </row>
    <row r="73" ht="15.75">
      <c r="A73" s="5" t="s">
        <v>11</v>
      </c>
    </row>
    <row r="74" ht="15.75">
      <c r="A74" s="5" t="s">
        <v>107</v>
      </c>
    </row>
    <row r="75" ht="15.75">
      <c r="A75" s="5" t="s">
        <v>80</v>
      </c>
    </row>
    <row r="76" ht="15.75">
      <c r="A76" s="5" t="s">
        <v>47</v>
      </c>
    </row>
    <row r="77" ht="15.75">
      <c r="A77" s="5" t="s">
        <v>127</v>
      </c>
    </row>
    <row r="78" ht="15.75">
      <c r="A78" s="5" t="s">
        <v>70</v>
      </c>
    </row>
    <row r="79" ht="15.75">
      <c r="A79" s="5" t="s">
        <v>51</v>
      </c>
    </row>
    <row r="80" ht="15.75">
      <c r="A80" s="5" t="s">
        <v>57</v>
      </c>
    </row>
    <row r="81" ht="15.75">
      <c r="A81" s="5" t="s">
        <v>3</v>
      </c>
    </row>
    <row r="82" ht="15.75">
      <c r="A82" s="5" t="s">
        <v>16</v>
      </c>
    </row>
    <row r="83" ht="15.75">
      <c r="A83" s="5" t="s">
        <v>21</v>
      </c>
    </row>
    <row r="84" ht="15.75">
      <c r="A84" s="5" t="s">
        <v>72</v>
      </c>
    </row>
    <row r="85" ht="15.75">
      <c r="A85" s="5" t="s">
        <v>161</v>
      </c>
    </row>
    <row r="86" ht="15.75">
      <c r="A86" s="5" t="s">
        <v>162</v>
      </c>
    </row>
    <row r="87" ht="15.75">
      <c r="A87" s="5" t="s">
        <v>163</v>
      </c>
    </row>
    <row r="88" ht="15.75">
      <c r="A88" s="5" t="s">
        <v>84</v>
      </c>
    </row>
    <row r="89" ht="15.75">
      <c r="A89" s="5" t="s">
        <v>39</v>
      </c>
    </row>
    <row r="90" ht="15.75">
      <c r="A90" s="5" t="s">
        <v>33</v>
      </c>
    </row>
    <row r="91" ht="15.75">
      <c r="A91" s="5" t="s">
        <v>37</v>
      </c>
    </row>
    <row r="92" ht="15.75">
      <c r="A92" s="5" t="s">
        <v>24</v>
      </c>
    </row>
    <row r="93" ht="15.75">
      <c r="A93" s="5" t="s">
        <v>27</v>
      </c>
    </row>
    <row r="94" ht="15.75">
      <c r="A94" s="5" t="s">
        <v>32</v>
      </c>
    </row>
    <row r="95" ht="15.75">
      <c r="A95" s="5" t="s">
        <v>29</v>
      </c>
    </row>
    <row r="96" ht="15.75">
      <c r="A96" s="5" t="s">
        <v>35</v>
      </c>
    </row>
    <row r="97" ht="15.75">
      <c r="A97" s="5" t="s">
        <v>50</v>
      </c>
    </row>
    <row r="98" ht="15.75">
      <c r="A98" s="5" t="s">
        <v>109</v>
      </c>
    </row>
    <row r="99" ht="15.75">
      <c r="A99" s="5" t="s">
        <v>164</v>
      </c>
    </row>
    <row r="100" ht="15.75">
      <c r="A100" s="5" t="s">
        <v>87</v>
      </c>
    </row>
    <row r="101" ht="15.75">
      <c r="A101" s="5" t="s">
        <v>165</v>
      </c>
    </row>
    <row r="102" ht="15.75">
      <c r="A102" s="5" t="s">
        <v>120</v>
      </c>
    </row>
    <row r="103" ht="15.75">
      <c r="A103" s="5" t="s">
        <v>121</v>
      </c>
    </row>
    <row r="104" ht="15.75">
      <c r="A104" s="5" t="s">
        <v>166</v>
      </c>
    </row>
    <row r="105" ht="15.75">
      <c r="A105" s="5" t="s">
        <v>167</v>
      </c>
    </row>
    <row r="106" ht="15.75">
      <c r="A106" s="5" t="s">
        <v>54</v>
      </c>
    </row>
    <row r="107" ht="15.75">
      <c r="A107" s="5" t="s">
        <v>118</v>
      </c>
    </row>
    <row r="108" ht="15.75">
      <c r="A108" s="5" t="s">
        <v>168</v>
      </c>
    </row>
    <row r="109" ht="15.75">
      <c r="A109" s="5" t="s">
        <v>169</v>
      </c>
    </row>
    <row r="110" ht="15.75">
      <c r="A110" s="5" t="s">
        <v>28</v>
      </c>
    </row>
    <row r="111" ht="15.75">
      <c r="A111" s="5" t="s">
        <v>26</v>
      </c>
    </row>
    <row r="112" ht="15.75">
      <c r="A112" s="5" t="s">
        <v>66</v>
      </c>
    </row>
    <row r="113" ht="15.75">
      <c r="A113" s="5" t="s">
        <v>122</v>
      </c>
    </row>
    <row r="114" ht="15.75">
      <c r="A114" s="5" t="s">
        <v>79</v>
      </c>
    </row>
    <row r="115" ht="15.75">
      <c r="A115" s="5" t="s">
        <v>170</v>
      </c>
    </row>
    <row r="116" ht="15.75">
      <c r="A116" s="5" t="s">
        <v>81</v>
      </c>
    </row>
    <row r="117" ht="15.75">
      <c r="A117" s="5" t="s">
        <v>44</v>
      </c>
    </row>
    <row r="118" ht="15.75">
      <c r="A118" s="5" t="s">
        <v>74</v>
      </c>
    </row>
    <row r="119" ht="15.75">
      <c r="A119" s="5" t="s">
        <v>34</v>
      </c>
    </row>
    <row r="120" ht="15.75">
      <c r="A120" s="5" t="s">
        <v>23</v>
      </c>
    </row>
    <row r="121" ht="15.75">
      <c r="A121" s="5" t="s">
        <v>10</v>
      </c>
    </row>
    <row r="122" ht="15.75">
      <c r="A122" s="5" t="s">
        <v>52</v>
      </c>
    </row>
    <row r="123" ht="15.75">
      <c r="A123" s="5" t="s">
        <v>42</v>
      </c>
    </row>
    <row r="124" ht="15.75">
      <c r="A124" s="5" t="s">
        <v>171</v>
      </c>
    </row>
    <row r="125" ht="15.75">
      <c r="A125" s="5" t="s">
        <v>64</v>
      </c>
    </row>
    <row r="126" ht="15.75">
      <c r="A126" s="5" t="s">
        <v>68</v>
      </c>
    </row>
    <row r="127" ht="15.75">
      <c r="A127" s="5" t="s">
        <v>172</v>
      </c>
    </row>
    <row r="128" ht="15.75">
      <c r="A128" s="5" t="s">
        <v>173</v>
      </c>
    </row>
    <row r="129" ht="15.75">
      <c r="A129" s="5" t="s">
        <v>174</v>
      </c>
    </row>
    <row r="130" ht="15.75">
      <c r="A130" s="5" t="s">
        <v>78</v>
      </c>
    </row>
    <row r="131" ht="15.75">
      <c r="A131" s="5" t="s">
        <v>77</v>
      </c>
    </row>
    <row r="132" ht="15.75">
      <c r="A132" s="5" t="s">
        <v>76</v>
      </c>
    </row>
    <row r="133" ht="15.75">
      <c r="A133" s="5" t="s">
        <v>106</v>
      </c>
    </row>
    <row r="134" ht="15.75">
      <c r="A134" s="5" t="s">
        <v>175</v>
      </c>
    </row>
    <row r="135" ht="15.75">
      <c r="A135" s="5" t="s">
        <v>176</v>
      </c>
    </row>
    <row r="136" ht="15.75">
      <c r="A136" s="5" t="s">
        <v>177</v>
      </c>
    </row>
    <row r="137" ht="15.75">
      <c r="A137" s="5" t="s">
        <v>40</v>
      </c>
    </row>
    <row r="138" ht="15.75">
      <c r="A138" s="5" t="s">
        <v>53</v>
      </c>
    </row>
    <row r="139" ht="15.75">
      <c r="A139" s="5" t="s">
        <v>25</v>
      </c>
    </row>
    <row r="140" ht="15.75">
      <c r="A140" s="5" t="s">
        <v>128</v>
      </c>
    </row>
    <row r="141" ht="15.75">
      <c r="A141" s="5" t="s">
        <v>178</v>
      </c>
    </row>
    <row r="142" ht="15.75">
      <c r="A142" s="5" t="s">
        <v>86</v>
      </c>
    </row>
    <row r="143" ht="15.75">
      <c r="A143" s="5" t="s">
        <v>179</v>
      </c>
    </row>
    <row r="144" ht="15.75">
      <c r="A144" s="5" t="s">
        <v>105</v>
      </c>
    </row>
    <row r="145" ht="15.75">
      <c r="A145" s="5" t="s">
        <v>82</v>
      </c>
    </row>
    <row r="146" ht="15.75">
      <c r="A146" s="5" t="s">
        <v>89</v>
      </c>
    </row>
    <row r="147" ht="15.75">
      <c r="A147" s="5" t="s">
        <v>73</v>
      </c>
    </row>
    <row r="148" ht="15.75">
      <c r="A148" s="5" t="s">
        <v>49</v>
      </c>
    </row>
    <row r="149" ht="15.75">
      <c r="A149" s="5" t="s">
        <v>36</v>
      </c>
    </row>
    <row r="150" ht="15.75">
      <c r="A150" s="5" t="s">
        <v>180</v>
      </c>
    </row>
    <row r="151" ht="15.75">
      <c r="A151" s="5" t="s">
        <v>55</v>
      </c>
    </row>
    <row r="152" ht="15.75">
      <c r="A152" s="5" t="s">
        <v>41</v>
      </c>
    </row>
    <row r="153" ht="15.75">
      <c r="A153" s="6" t="s">
        <v>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zoomScale="50" zoomScaleNormal="50" zoomScalePageLayoutView="0" workbookViewId="0" topLeftCell="A1">
      <selection activeCell="A1" sqref="A1:IV1"/>
    </sheetView>
  </sheetViews>
  <sheetFormatPr defaultColWidth="11.421875" defaultRowHeight="15"/>
  <cols>
    <col min="1" max="1" width="11.421875" style="0" customWidth="1"/>
    <col min="2" max="2" width="18.421875" style="0" bestFit="1" customWidth="1"/>
    <col min="3" max="3" width="27.28125" style="0" bestFit="1" customWidth="1"/>
    <col min="4" max="4" width="33.7109375" style="0" bestFit="1" customWidth="1"/>
    <col min="5" max="5" width="44.00390625" style="0" bestFit="1" customWidth="1"/>
    <col min="6" max="6" width="27.57421875" style="0" bestFit="1" customWidth="1"/>
    <col min="7" max="7" width="23.140625" style="0" bestFit="1" customWidth="1"/>
    <col min="8" max="8" width="12.57421875" style="0" bestFit="1" customWidth="1"/>
    <col min="9" max="9" width="20.421875" style="0" bestFit="1" customWidth="1"/>
    <col min="10" max="10" width="24.8515625" style="0" bestFit="1" customWidth="1"/>
    <col min="11" max="11" width="14.7109375" style="0" bestFit="1" customWidth="1"/>
    <col min="12" max="12" width="65.8515625" style="0" bestFit="1" customWidth="1"/>
    <col min="13" max="13" width="39.28125" style="0" bestFit="1" customWidth="1"/>
    <col min="14" max="14" width="24.8515625" style="0" bestFit="1" customWidth="1"/>
    <col min="15" max="15" width="30.57421875" style="0" bestFit="1" customWidth="1"/>
  </cols>
  <sheetData>
    <row r="1" spans="1:15" s="4" customFormat="1" ht="15">
      <c r="A1" s="4" t="s">
        <v>181</v>
      </c>
      <c r="B1" s="4" t="s">
        <v>140</v>
      </c>
      <c r="C1" s="4" t="s">
        <v>131</v>
      </c>
      <c r="D1" s="4" t="s">
        <v>135</v>
      </c>
      <c r="E1" s="4" t="s">
        <v>134</v>
      </c>
      <c r="F1" s="1" t="s">
        <v>142</v>
      </c>
      <c r="G1" s="2" t="s">
        <v>136</v>
      </c>
      <c r="H1" s="4" t="s">
        <v>143</v>
      </c>
      <c r="I1" s="4" t="s">
        <v>138</v>
      </c>
      <c r="J1" s="4" t="s">
        <v>133</v>
      </c>
      <c r="K1" s="4" t="s">
        <v>144</v>
      </c>
      <c r="L1" s="4" t="s">
        <v>141</v>
      </c>
      <c r="M1" s="4" t="s">
        <v>137</v>
      </c>
      <c r="N1" s="4" t="s">
        <v>139</v>
      </c>
      <c r="O1" s="4" t="s">
        <v>132</v>
      </c>
    </row>
    <row r="2" ht="15.75">
      <c r="A2" s="5" t="s">
        <v>145</v>
      </c>
    </row>
    <row r="3" spans="1:13" ht="15.75">
      <c r="A3" s="5" t="s">
        <v>124</v>
      </c>
      <c r="M3" s="1" t="s">
        <v>124</v>
      </c>
    </row>
    <row r="4" ht="15.75">
      <c r="A4" s="5" t="s">
        <v>146</v>
      </c>
    </row>
    <row r="5" ht="15.75">
      <c r="A5" s="5" t="s">
        <v>147</v>
      </c>
    </row>
    <row r="6" spans="1:13" ht="15.75">
      <c r="A6" s="5" t="s">
        <v>119</v>
      </c>
      <c r="E6" s="1" t="s">
        <v>119</v>
      </c>
      <c r="M6" s="1" t="s">
        <v>119</v>
      </c>
    </row>
    <row r="7" spans="1:13" ht="15.75">
      <c r="A7" s="5" t="s">
        <v>125</v>
      </c>
      <c r="M7" s="1" t="s">
        <v>125</v>
      </c>
    </row>
    <row r="8" spans="1:13" ht="15.75">
      <c r="A8" s="5" t="s">
        <v>126</v>
      </c>
      <c r="M8" s="1" t="s">
        <v>126</v>
      </c>
    </row>
    <row r="9" spans="1:3" ht="15.75">
      <c r="A9" s="5" t="s">
        <v>65</v>
      </c>
      <c r="C9" s="1" t="s">
        <v>65</v>
      </c>
    </row>
    <row r="10" spans="1:13" ht="15.75">
      <c r="A10" s="5" t="s">
        <v>58</v>
      </c>
      <c r="M10" s="1" t="s">
        <v>58</v>
      </c>
    </row>
    <row r="11" spans="1:15" ht="15.75">
      <c r="A11" s="5" t="s">
        <v>90</v>
      </c>
      <c r="D11" s="1" t="s">
        <v>90</v>
      </c>
      <c r="O11" s="1" t="s">
        <v>90</v>
      </c>
    </row>
    <row r="12" ht="15.75">
      <c r="A12" s="5" t="s">
        <v>148</v>
      </c>
    </row>
    <row r="13" spans="1:2" ht="15.75">
      <c r="A13" s="5" t="s">
        <v>100</v>
      </c>
      <c r="B13" s="1" t="s">
        <v>100</v>
      </c>
    </row>
    <row r="14" spans="1:2" ht="15.75">
      <c r="A14" s="5" t="s">
        <v>98</v>
      </c>
      <c r="B14" s="1" t="s">
        <v>98</v>
      </c>
    </row>
    <row r="15" spans="1:2" ht="15.75">
      <c r="A15" s="5" t="s">
        <v>97</v>
      </c>
      <c r="B15" s="1" t="s">
        <v>97</v>
      </c>
    </row>
    <row r="16" spans="1:15" ht="15.75">
      <c r="A16" s="5" t="s">
        <v>38</v>
      </c>
      <c r="I16" s="1" t="s">
        <v>38</v>
      </c>
      <c r="J16" s="1" t="s">
        <v>38</v>
      </c>
      <c r="L16" s="1" t="s">
        <v>38</v>
      </c>
      <c r="M16" s="1" t="s">
        <v>38</v>
      </c>
      <c r="O16" s="1" t="s">
        <v>38</v>
      </c>
    </row>
    <row r="17" ht="15.75">
      <c r="A17" s="5" t="s">
        <v>149</v>
      </c>
    </row>
    <row r="18" spans="1:2" ht="15.75">
      <c r="A18" s="5" t="s">
        <v>99</v>
      </c>
      <c r="B18" s="1" t="s">
        <v>99</v>
      </c>
    </row>
    <row r="19" spans="1:4" ht="15.75">
      <c r="A19" s="5" t="s">
        <v>91</v>
      </c>
      <c r="D19" s="1" t="s">
        <v>91</v>
      </c>
    </row>
    <row r="20" spans="1:12" ht="15.75">
      <c r="A20" s="5" t="s">
        <v>85</v>
      </c>
      <c r="B20" s="1" t="s">
        <v>85</v>
      </c>
      <c r="H20" s="1" t="s">
        <v>85</v>
      </c>
      <c r="K20" s="1" t="s">
        <v>85</v>
      </c>
      <c r="L20" s="1" t="s">
        <v>85</v>
      </c>
    </row>
    <row r="21" spans="1:8" ht="15.75">
      <c r="A21" s="5" t="s">
        <v>102</v>
      </c>
      <c r="H21" s="1" t="s">
        <v>102</v>
      </c>
    </row>
    <row r="22" ht="15.75">
      <c r="A22" s="5" t="s">
        <v>150</v>
      </c>
    </row>
    <row r="23" ht="15.75">
      <c r="A23" s="5" t="s">
        <v>151</v>
      </c>
    </row>
    <row r="24" spans="1:12" ht="15.75">
      <c r="A24" s="5" t="s">
        <v>83</v>
      </c>
      <c r="L24" s="1" t="s">
        <v>83</v>
      </c>
    </row>
    <row r="25" ht="15.75">
      <c r="A25" s="5" t="s">
        <v>152</v>
      </c>
    </row>
    <row r="26" spans="1:15" ht="15.75">
      <c r="A26" s="5" t="s">
        <v>61</v>
      </c>
      <c r="C26" s="1" t="s">
        <v>61</v>
      </c>
      <c r="D26" s="1" t="s">
        <v>61</v>
      </c>
      <c r="E26" s="1" t="s">
        <v>61</v>
      </c>
      <c r="O26" s="1" t="s">
        <v>61</v>
      </c>
    </row>
    <row r="27" spans="1:15" ht="15.75">
      <c r="A27" s="5" t="s">
        <v>67</v>
      </c>
      <c r="C27" s="1" t="s">
        <v>67</v>
      </c>
      <c r="D27" s="1" t="s">
        <v>67</v>
      </c>
      <c r="E27" s="1" t="s">
        <v>67</v>
      </c>
      <c r="O27" s="1" t="s">
        <v>67</v>
      </c>
    </row>
    <row r="28" ht="15.75">
      <c r="A28" s="5" t="s">
        <v>153</v>
      </c>
    </row>
    <row r="29" spans="1:5" ht="15.75">
      <c r="A29" s="5" t="s">
        <v>62</v>
      </c>
      <c r="C29" s="1" t="s">
        <v>62</v>
      </c>
      <c r="E29" s="1" t="s">
        <v>62</v>
      </c>
    </row>
    <row r="30" ht="15.75">
      <c r="A30" s="5" t="s">
        <v>154</v>
      </c>
    </row>
    <row r="31" spans="1:11" ht="15.75">
      <c r="A31" s="5" t="s">
        <v>108</v>
      </c>
      <c r="K31" s="1" t="s">
        <v>108</v>
      </c>
    </row>
    <row r="32" spans="1:15" ht="15.75">
      <c r="A32" s="5" t="s">
        <v>45</v>
      </c>
      <c r="D32" s="1" t="s">
        <v>45</v>
      </c>
      <c r="K32" s="1" t="s">
        <v>45</v>
      </c>
      <c r="M32" s="1" t="s">
        <v>45</v>
      </c>
      <c r="O32" s="1" t="s">
        <v>45</v>
      </c>
    </row>
    <row r="33" spans="1:13" ht="15.75">
      <c r="A33" s="5" t="s">
        <v>59</v>
      </c>
      <c r="E33" s="1" t="s">
        <v>59</v>
      </c>
      <c r="M33" s="1" t="s">
        <v>59</v>
      </c>
    </row>
    <row r="34" spans="1:3" ht="15.75">
      <c r="A34" s="5" t="s">
        <v>63</v>
      </c>
      <c r="C34" s="1" t="s">
        <v>63</v>
      </c>
    </row>
    <row r="35" spans="1:9" ht="15.75">
      <c r="A35" s="5" t="s">
        <v>71</v>
      </c>
      <c r="I35" s="1" t="s">
        <v>71</v>
      </c>
    </row>
    <row r="36" ht="15.75">
      <c r="A36" s="5" t="s">
        <v>155</v>
      </c>
    </row>
    <row r="37" spans="1:15" ht="15.75">
      <c r="A37" s="5" t="s">
        <v>93</v>
      </c>
      <c r="O37" s="1" t="s">
        <v>93</v>
      </c>
    </row>
    <row r="38" spans="1:13" ht="15.75">
      <c r="A38" s="5" t="s">
        <v>56</v>
      </c>
      <c r="D38" s="1" t="s">
        <v>56</v>
      </c>
      <c r="H38" s="1" t="s">
        <v>56</v>
      </c>
      <c r="L38" s="1" t="s">
        <v>56</v>
      </c>
      <c r="M38" s="1" t="s">
        <v>56</v>
      </c>
    </row>
    <row r="39" spans="1:13" ht="15.75">
      <c r="A39" s="5" t="s">
        <v>48</v>
      </c>
      <c r="M39" s="1" t="s">
        <v>48</v>
      </c>
    </row>
    <row r="40" spans="1:15" ht="15.75">
      <c r="A40" s="5" t="s">
        <v>6</v>
      </c>
      <c r="G40" s="1" t="s">
        <v>6</v>
      </c>
      <c r="M40" s="1" t="s">
        <v>6</v>
      </c>
      <c r="O40" s="1" t="s">
        <v>6</v>
      </c>
    </row>
    <row r="41" spans="1:13" ht="15.75">
      <c r="A41" s="5" t="s">
        <v>20</v>
      </c>
      <c r="G41" s="1" t="s">
        <v>20</v>
      </c>
      <c r="M41" s="1" t="s">
        <v>20</v>
      </c>
    </row>
    <row r="42" spans="1:7" ht="15.75">
      <c r="A42" s="5" t="s">
        <v>123</v>
      </c>
      <c r="G42" s="1" t="s">
        <v>123</v>
      </c>
    </row>
    <row r="43" spans="1:10" ht="15.75">
      <c r="A43" s="5" t="s">
        <v>31</v>
      </c>
      <c r="J43" s="1" t="s">
        <v>31</v>
      </c>
    </row>
    <row r="44" ht="15.75">
      <c r="A44" s="5" t="s">
        <v>156</v>
      </c>
    </row>
    <row r="45" ht="15.75">
      <c r="A45" s="5" t="s">
        <v>157</v>
      </c>
    </row>
    <row r="46" spans="1:7" ht="15.75">
      <c r="A46" s="5" t="s">
        <v>4</v>
      </c>
      <c r="C46" s="1" t="s">
        <v>4</v>
      </c>
      <c r="G46" s="1" t="s">
        <v>4</v>
      </c>
    </row>
    <row r="47" spans="1:13" ht="15.75">
      <c r="A47" s="5" t="s">
        <v>17</v>
      </c>
      <c r="C47" s="1" t="s">
        <v>17</v>
      </c>
      <c r="G47" s="1" t="s">
        <v>17</v>
      </c>
      <c r="M47" s="1" t="s">
        <v>17</v>
      </c>
    </row>
    <row r="48" spans="1:7" ht="15.75">
      <c r="A48" s="5" t="s">
        <v>15</v>
      </c>
      <c r="C48" s="1" t="s">
        <v>15</v>
      </c>
      <c r="G48" s="1" t="s">
        <v>15</v>
      </c>
    </row>
    <row r="49" spans="1:10" ht="15.75">
      <c r="A49" s="5" t="s">
        <v>19</v>
      </c>
      <c r="C49" s="1" t="s">
        <v>19</v>
      </c>
      <c r="G49" s="1" t="s">
        <v>19</v>
      </c>
      <c r="J49" s="1" t="s">
        <v>19</v>
      </c>
    </row>
    <row r="50" spans="1:7" ht="15.75">
      <c r="A50" s="5" t="s">
        <v>5</v>
      </c>
      <c r="C50" s="1" t="s">
        <v>5</v>
      </c>
      <c r="G50" s="1" t="s">
        <v>5</v>
      </c>
    </row>
    <row r="51" spans="1:7" ht="15.75">
      <c r="A51" s="5" t="s">
        <v>7</v>
      </c>
      <c r="C51" s="1" t="s">
        <v>7</v>
      </c>
      <c r="G51" s="1" t="s">
        <v>7</v>
      </c>
    </row>
    <row r="52" spans="1:10" ht="15.75">
      <c r="A52" s="5" t="s">
        <v>8</v>
      </c>
      <c r="C52" s="1" t="s">
        <v>8</v>
      </c>
      <c r="G52" s="1" t="s">
        <v>8</v>
      </c>
      <c r="J52" s="1" t="s">
        <v>8</v>
      </c>
    </row>
    <row r="53" spans="1:7" ht="15.75">
      <c r="A53" s="5" t="s">
        <v>18</v>
      </c>
      <c r="C53" s="1" t="s">
        <v>18</v>
      </c>
      <c r="G53" s="1" t="s">
        <v>18</v>
      </c>
    </row>
    <row r="54" spans="1:8" ht="15.75">
      <c r="A54" s="5" t="s">
        <v>103</v>
      </c>
      <c r="H54" s="1" t="s">
        <v>103</v>
      </c>
    </row>
    <row r="55" spans="1:13" ht="15.75">
      <c r="A55" s="5" t="s">
        <v>13</v>
      </c>
      <c r="G55" s="1" t="s">
        <v>13</v>
      </c>
      <c r="J55" s="1" t="s">
        <v>13</v>
      </c>
      <c r="M55" s="1" t="s">
        <v>13</v>
      </c>
    </row>
    <row r="56" spans="1:7" ht="15.75">
      <c r="A56" s="5" t="s">
        <v>9</v>
      </c>
      <c r="G56" s="1" t="s">
        <v>9</v>
      </c>
    </row>
    <row r="57" ht="15.75">
      <c r="A57" s="5" t="s">
        <v>158</v>
      </c>
    </row>
    <row r="58" spans="1:15" ht="15.75">
      <c r="A58" s="5" t="s">
        <v>110</v>
      </c>
      <c r="C58" s="1" t="s">
        <v>110</v>
      </c>
      <c r="D58" s="1" t="s">
        <v>110</v>
      </c>
      <c r="E58" s="1" t="s">
        <v>110</v>
      </c>
      <c r="G58" s="1" t="s">
        <v>110</v>
      </c>
      <c r="M58" s="1" t="s">
        <v>110</v>
      </c>
      <c r="O58" s="1" t="s">
        <v>110</v>
      </c>
    </row>
    <row r="59" spans="1:15" ht="15.75">
      <c r="A59" s="5" t="s">
        <v>1</v>
      </c>
      <c r="D59" s="1" t="s">
        <v>1</v>
      </c>
      <c r="E59" s="1" t="s">
        <v>1</v>
      </c>
      <c r="G59" s="1" t="s">
        <v>1</v>
      </c>
      <c r="M59" s="1" t="s">
        <v>1</v>
      </c>
      <c r="O59" s="1" t="s">
        <v>1</v>
      </c>
    </row>
    <row r="60" spans="1:15" ht="15.75">
      <c r="A60" s="5" t="s">
        <v>111</v>
      </c>
      <c r="D60" s="1" t="s">
        <v>111</v>
      </c>
      <c r="E60" s="1" t="s">
        <v>111</v>
      </c>
      <c r="G60" s="1" t="s">
        <v>111</v>
      </c>
      <c r="M60" s="1" t="s">
        <v>111</v>
      </c>
      <c r="O60" s="1" t="s">
        <v>111</v>
      </c>
    </row>
    <row r="61" spans="1:15" ht="15.75">
      <c r="A61" s="5" t="s">
        <v>112</v>
      </c>
      <c r="D61" s="1" t="s">
        <v>112</v>
      </c>
      <c r="E61" s="1" t="s">
        <v>112</v>
      </c>
      <c r="G61" s="1" t="s">
        <v>112</v>
      </c>
      <c r="M61" s="1" t="s">
        <v>112</v>
      </c>
      <c r="O61" s="1" t="s">
        <v>112</v>
      </c>
    </row>
    <row r="62" spans="1:15" ht="15.75">
      <c r="A62" s="5" t="s">
        <v>113</v>
      </c>
      <c r="D62" s="1" t="s">
        <v>113</v>
      </c>
      <c r="E62" s="1" t="s">
        <v>113</v>
      </c>
      <c r="G62" s="1" t="s">
        <v>113</v>
      </c>
      <c r="M62" s="1" t="s">
        <v>113</v>
      </c>
      <c r="O62" s="1" t="s">
        <v>113</v>
      </c>
    </row>
    <row r="63" spans="1:15" ht="15.75">
      <c r="A63" s="5" t="s">
        <v>114</v>
      </c>
      <c r="D63" s="1" t="s">
        <v>114</v>
      </c>
      <c r="E63" s="1" t="s">
        <v>114</v>
      </c>
      <c r="G63" s="1" t="s">
        <v>114</v>
      </c>
      <c r="M63" s="1" t="s">
        <v>114</v>
      </c>
      <c r="O63" s="1" t="s">
        <v>114</v>
      </c>
    </row>
    <row r="64" spans="1:15" ht="15.75">
      <c r="A64" s="5" t="s">
        <v>115</v>
      </c>
      <c r="D64" s="1" t="s">
        <v>115</v>
      </c>
      <c r="E64" s="1" t="s">
        <v>115</v>
      </c>
      <c r="G64" s="1" t="s">
        <v>115</v>
      </c>
      <c r="M64" s="1" t="s">
        <v>115</v>
      </c>
      <c r="O64" s="1" t="s">
        <v>115</v>
      </c>
    </row>
    <row r="65" spans="1:15" ht="15.75">
      <c r="A65" s="5" t="s">
        <v>116</v>
      </c>
      <c r="D65" s="1" t="s">
        <v>116</v>
      </c>
      <c r="E65" s="1" t="s">
        <v>116</v>
      </c>
      <c r="G65" s="1" t="s">
        <v>116</v>
      </c>
      <c r="M65" s="1" t="s">
        <v>116</v>
      </c>
      <c r="O65" s="1" t="s">
        <v>116</v>
      </c>
    </row>
    <row r="66" spans="1:15" ht="15.75">
      <c r="A66" s="5" t="s">
        <v>2</v>
      </c>
      <c r="D66" s="1" t="s">
        <v>2</v>
      </c>
      <c r="E66" s="1" t="s">
        <v>2</v>
      </c>
      <c r="G66" s="1" t="s">
        <v>2</v>
      </c>
      <c r="M66" s="1" t="s">
        <v>2</v>
      </c>
      <c r="O66" s="1" t="s">
        <v>2</v>
      </c>
    </row>
    <row r="67" spans="1:15" ht="15.75">
      <c r="A67" s="5" t="s">
        <v>14</v>
      </c>
      <c r="C67" s="1" t="s">
        <v>14</v>
      </c>
      <c r="D67" s="1" t="s">
        <v>14</v>
      </c>
      <c r="E67" s="1" t="s">
        <v>14</v>
      </c>
      <c r="G67" s="1" t="s">
        <v>14</v>
      </c>
      <c r="M67" s="1" t="s">
        <v>14</v>
      </c>
      <c r="O67" s="1" t="s">
        <v>14</v>
      </c>
    </row>
    <row r="68" spans="1:15" ht="15.75">
      <c r="A68" s="5" t="s">
        <v>117</v>
      </c>
      <c r="D68" s="1" t="s">
        <v>117</v>
      </c>
      <c r="E68" s="1" t="s">
        <v>117</v>
      </c>
      <c r="G68" s="1" t="s">
        <v>117</v>
      </c>
      <c r="M68" s="1" t="s">
        <v>117</v>
      </c>
      <c r="O68" s="1" t="s">
        <v>117</v>
      </c>
    </row>
    <row r="69" spans="1:7" ht="15.75">
      <c r="A69" s="5" t="s">
        <v>12</v>
      </c>
      <c r="C69" s="1" t="s">
        <v>12</v>
      </c>
      <c r="E69" s="1" t="s">
        <v>12</v>
      </c>
      <c r="G69" s="1" t="s">
        <v>12</v>
      </c>
    </row>
    <row r="70" spans="1:15" ht="15.75">
      <c r="A70" s="5" t="s">
        <v>46</v>
      </c>
      <c r="M70" s="1" t="s">
        <v>46</v>
      </c>
      <c r="O70" s="1" t="s">
        <v>46</v>
      </c>
    </row>
    <row r="71" ht="15.75">
      <c r="A71" s="5" t="s">
        <v>159</v>
      </c>
    </row>
    <row r="72" ht="15.75">
      <c r="A72" s="5" t="s">
        <v>160</v>
      </c>
    </row>
    <row r="73" spans="1:7" ht="15.75">
      <c r="A73" s="5" t="s">
        <v>11</v>
      </c>
      <c r="G73" s="1" t="s">
        <v>11</v>
      </c>
    </row>
    <row r="74" spans="1:11" ht="15.75">
      <c r="A74" s="5" t="s">
        <v>107</v>
      </c>
      <c r="K74" s="1" t="s">
        <v>107</v>
      </c>
    </row>
    <row r="75" spans="1:12" ht="15.75">
      <c r="A75" s="5" t="s">
        <v>80</v>
      </c>
      <c r="H75" s="1" t="s">
        <v>80</v>
      </c>
      <c r="L75" s="1" t="s">
        <v>80</v>
      </c>
    </row>
    <row r="76" spans="1:13" ht="15.75">
      <c r="A76" s="5" t="s">
        <v>47</v>
      </c>
      <c r="D76" s="1" t="s">
        <v>47</v>
      </c>
      <c r="H76" s="1" t="s">
        <v>47</v>
      </c>
      <c r="L76" s="1" t="s">
        <v>47</v>
      </c>
      <c r="M76" s="1" t="s">
        <v>47</v>
      </c>
    </row>
    <row r="77" spans="1:15" ht="15.75">
      <c r="A77" s="5" t="s">
        <v>127</v>
      </c>
      <c r="M77" s="1" t="s">
        <v>127</v>
      </c>
      <c r="O77" s="1" t="s">
        <v>127</v>
      </c>
    </row>
    <row r="78" spans="1:9" ht="15.75">
      <c r="A78" s="5" t="s">
        <v>70</v>
      </c>
      <c r="I78" s="1" t="s">
        <v>70</v>
      </c>
    </row>
    <row r="79" spans="1:15" ht="15.75">
      <c r="A79" s="5" t="s">
        <v>51</v>
      </c>
      <c r="B79" s="1" t="s">
        <v>51</v>
      </c>
      <c r="F79" s="1" t="s">
        <v>51</v>
      </c>
      <c r="H79" s="1" t="s">
        <v>51</v>
      </c>
      <c r="L79" s="1" t="s">
        <v>51</v>
      </c>
      <c r="M79" s="1" t="s">
        <v>51</v>
      </c>
      <c r="O79" s="1" t="s">
        <v>51</v>
      </c>
    </row>
    <row r="80" spans="1:15" ht="15.75">
      <c r="A80" s="5" t="s">
        <v>57</v>
      </c>
      <c r="H80" s="1" t="s">
        <v>57</v>
      </c>
      <c r="L80" s="1" t="s">
        <v>57</v>
      </c>
      <c r="M80" s="1" t="s">
        <v>57</v>
      </c>
      <c r="O80" s="1" t="s">
        <v>57</v>
      </c>
    </row>
    <row r="81" spans="1:15" ht="15.75">
      <c r="A81" s="5" t="s">
        <v>3</v>
      </c>
      <c r="D81" s="1" t="s">
        <v>3</v>
      </c>
      <c r="E81" s="1" t="s">
        <v>3</v>
      </c>
      <c r="G81" s="1" t="s">
        <v>3</v>
      </c>
      <c r="M81" s="1" t="s">
        <v>3</v>
      </c>
      <c r="O81" s="1" t="s">
        <v>3</v>
      </c>
    </row>
    <row r="82" spans="1:15" ht="15.75">
      <c r="A82" s="5" t="s">
        <v>16</v>
      </c>
      <c r="C82" s="1" t="s">
        <v>16</v>
      </c>
      <c r="D82" s="1" t="s">
        <v>16</v>
      </c>
      <c r="E82" s="1" t="s">
        <v>16</v>
      </c>
      <c r="G82" s="1" t="s">
        <v>16</v>
      </c>
      <c r="M82" s="1" t="s">
        <v>16</v>
      </c>
      <c r="O82" s="1" t="s">
        <v>16</v>
      </c>
    </row>
    <row r="83" spans="1:15" ht="15.75">
      <c r="A83" s="5" t="s">
        <v>21</v>
      </c>
      <c r="C83" s="1" t="s">
        <v>21</v>
      </c>
      <c r="D83" s="1" t="s">
        <v>21</v>
      </c>
      <c r="E83" s="1" t="s">
        <v>21</v>
      </c>
      <c r="G83" s="1" t="s">
        <v>21</v>
      </c>
      <c r="M83" s="1" t="s">
        <v>21</v>
      </c>
      <c r="O83" s="1" t="s">
        <v>21</v>
      </c>
    </row>
    <row r="84" spans="1:12" ht="15.75">
      <c r="A84" s="5" t="s">
        <v>72</v>
      </c>
      <c r="I84" s="1" t="s">
        <v>72</v>
      </c>
      <c r="L84" s="1" t="s">
        <v>72</v>
      </c>
    </row>
    <row r="85" ht="15.75">
      <c r="A85" s="5" t="s">
        <v>161</v>
      </c>
    </row>
    <row r="86" ht="15.75">
      <c r="A86" s="5" t="s">
        <v>162</v>
      </c>
    </row>
    <row r="87" ht="15.75">
      <c r="A87" s="5" t="s">
        <v>163</v>
      </c>
    </row>
    <row r="88" spans="1:12" ht="15.75">
      <c r="A88" s="5" t="s">
        <v>84</v>
      </c>
      <c r="F88" s="1" t="s">
        <v>84</v>
      </c>
      <c r="L88" s="1" t="s">
        <v>84</v>
      </c>
    </row>
    <row r="89" spans="1:14" ht="15.75">
      <c r="A89" s="5" t="s">
        <v>39</v>
      </c>
      <c r="J89" s="1" t="s">
        <v>39</v>
      </c>
      <c r="N89" s="1" t="s">
        <v>39</v>
      </c>
    </row>
    <row r="90" spans="1:14" ht="15.75">
      <c r="A90" s="5" t="s">
        <v>33</v>
      </c>
      <c r="J90" s="1" t="s">
        <v>33</v>
      </c>
      <c r="N90" s="1" t="s">
        <v>33</v>
      </c>
    </row>
    <row r="91" spans="1:14" ht="15.75">
      <c r="A91" s="5" t="s">
        <v>37</v>
      </c>
      <c r="J91" s="1" t="s">
        <v>37</v>
      </c>
      <c r="N91" s="1" t="s">
        <v>37</v>
      </c>
    </row>
    <row r="92" spans="1:14" ht="15.75">
      <c r="A92" s="5" t="s">
        <v>24</v>
      </c>
      <c r="J92" s="1" t="s">
        <v>24</v>
      </c>
      <c r="N92" s="1" t="s">
        <v>24</v>
      </c>
    </row>
    <row r="93" spans="1:14" ht="15.75">
      <c r="A93" s="5" t="s">
        <v>27</v>
      </c>
      <c r="J93" s="1" t="s">
        <v>27</v>
      </c>
      <c r="N93" s="1" t="s">
        <v>27</v>
      </c>
    </row>
    <row r="94" spans="1:14" ht="15.75">
      <c r="A94" s="5" t="s">
        <v>32</v>
      </c>
      <c r="J94" s="1" t="s">
        <v>32</v>
      </c>
      <c r="N94" s="1" t="s">
        <v>32</v>
      </c>
    </row>
    <row r="95" spans="1:14" ht="15.75">
      <c r="A95" s="5" t="s">
        <v>29</v>
      </c>
      <c r="J95" s="1" t="s">
        <v>29</v>
      </c>
      <c r="N95" s="1" t="s">
        <v>29</v>
      </c>
    </row>
    <row r="96" spans="1:14" ht="15.75">
      <c r="A96" s="5" t="s">
        <v>35</v>
      </c>
      <c r="J96" s="1" t="s">
        <v>35</v>
      </c>
      <c r="N96" s="1" t="s">
        <v>35</v>
      </c>
    </row>
    <row r="97" spans="1:15" ht="15.75">
      <c r="A97" s="5" t="s">
        <v>50</v>
      </c>
      <c r="D97" s="1" t="s">
        <v>50</v>
      </c>
      <c r="M97" s="1" t="s">
        <v>50</v>
      </c>
      <c r="O97" s="1" t="s">
        <v>50</v>
      </c>
    </row>
    <row r="98" spans="1:15" ht="15.75">
      <c r="A98" s="5" t="s">
        <v>109</v>
      </c>
      <c r="B98" s="1" t="s">
        <v>109</v>
      </c>
      <c r="D98" s="1" t="s">
        <v>109</v>
      </c>
      <c r="F98" s="1" t="s">
        <v>109</v>
      </c>
      <c r="H98" s="1" t="s">
        <v>109</v>
      </c>
      <c r="K98" s="1" t="s">
        <v>109</v>
      </c>
      <c r="L98" s="1" t="s">
        <v>109</v>
      </c>
      <c r="O98" s="1" t="s">
        <v>109</v>
      </c>
    </row>
    <row r="99" ht="15.75">
      <c r="A99" s="5" t="s">
        <v>164</v>
      </c>
    </row>
    <row r="100" spans="1:15" ht="15.75">
      <c r="A100" s="5" t="s">
        <v>87</v>
      </c>
      <c r="L100" s="1" t="s">
        <v>87</v>
      </c>
      <c r="O100" s="1" t="s">
        <v>87</v>
      </c>
    </row>
    <row r="101" ht="15.75">
      <c r="A101" s="5" t="s">
        <v>165</v>
      </c>
    </row>
    <row r="102" spans="1:6" ht="15.75">
      <c r="A102" s="5" t="s">
        <v>120</v>
      </c>
      <c r="F102" s="1" t="s">
        <v>120</v>
      </c>
    </row>
    <row r="103" spans="1:6" ht="15.75">
      <c r="A103" s="5" t="s">
        <v>121</v>
      </c>
      <c r="F103" s="1" t="s">
        <v>121</v>
      </c>
    </row>
    <row r="104" ht="15.75">
      <c r="A104" s="5" t="s">
        <v>166</v>
      </c>
    </row>
    <row r="105" ht="15.75">
      <c r="A105" s="5" t="s">
        <v>167</v>
      </c>
    </row>
    <row r="106" spans="1:15" ht="15.75">
      <c r="A106" s="5" t="s">
        <v>54</v>
      </c>
      <c r="D106" s="1" t="s">
        <v>54</v>
      </c>
      <c r="M106" s="1" t="s">
        <v>54</v>
      </c>
      <c r="O106" s="1" t="s">
        <v>54</v>
      </c>
    </row>
    <row r="107" spans="1:15" ht="15.75">
      <c r="A107" s="5" t="s">
        <v>118</v>
      </c>
      <c r="D107" s="1" t="s">
        <v>118</v>
      </c>
      <c r="M107" s="1" t="s">
        <v>118</v>
      </c>
      <c r="O107" s="1" t="s">
        <v>118</v>
      </c>
    </row>
    <row r="108" ht="15.75">
      <c r="A108" s="5" t="s">
        <v>168</v>
      </c>
    </row>
    <row r="109" ht="15.75">
      <c r="A109" s="5" t="s">
        <v>169</v>
      </c>
    </row>
    <row r="110" spans="1:10" ht="15.75">
      <c r="A110" s="5" t="s">
        <v>28</v>
      </c>
      <c r="J110" s="1" t="s">
        <v>28</v>
      </c>
    </row>
    <row r="111" spans="1:10" ht="15.75">
      <c r="A111" s="5" t="s">
        <v>26</v>
      </c>
      <c r="J111" s="1" t="s">
        <v>26</v>
      </c>
    </row>
    <row r="112" spans="1:3" ht="15.75">
      <c r="A112" s="5" t="s">
        <v>66</v>
      </c>
      <c r="C112" s="1" t="s">
        <v>66</v>
      </c>
    </row>
    <row r="113" spans="1:6" ht="15.75">
      <c r="A113" s="5" t="s">
        <v>122</v>
      </c>
      <c r="F113" s="1" t="s">
        <v>122</v>
      </c>
    </row>
    <row r="114" spans="1:12" ht="15.75">
      <c r="A114" s="5" t="s">
        <v>79</v>
      </c>
      <c r="B114" s="1" t="s">
        <v>79</v>
      </c>
      <c r="L114" s="1" t="s">
        <v>79</v>
      </c>
    </row>
    <row r="115" ht="15.75">
      <c r="A115" s="5" t="s">
        <v>170</v>
      </c>
    </row>
    <row r="116" spans="1:15" ht="15.75">
      <c r="A116" s="5" t="s">
        <v>81</v>
      </c>
      <c r="L116" s="1" t="s">
        <v>81</v>
      </c>
      <c r="O116" s="1" t="s">
        <v>81</v>
      </c>
    </row>
    <row r="117" spans="1:13" ht="15.75">
      <c r="A117" s="5" t="s">
        <v>44</v>
      </c>
      <c r="I117" s="1" t="s">
        <v>44</v>
      </c>
      <c r="M117" s="1" t="s">
        <v>44</v>
      </c>
    </row>
    <row r="118" spans="1:9" ht="15.75">
      <c r="A118" s="5" t="s">
        <v>74</v>
      </c>
      <c r="I118" s="1" t="s">
        <v>74</v>
      </c>
    </row>
    <row r="119" spans="1:10" ht="15.75">
      <c r="A119" s="5" t="s">
        <v>34</v>
      </c>
      <c r="J119" s="1" t="s">
        <v>34</v>
      </c>
    </row>
    <row r="120" spans="1:10" ht="15.75">
      <c r="A120" s="5" t="s">
        <v>23</v>
      </c>
      <c r="I120" s="1" t="s">
        <v>23</v>
      </c>
      <c r="J120" s="1" t="s">
        <v>23</v>
      </c>
    </row>
    <row r="121" spans="1:9" ht="15.75">
      <c r="A121" s="5" t="s">
        <v>10</v>
      </c>
      <c r="C121" s="1" t="s">
        <v>10</v>
      </c>
      <c r="G121" s="1" t="s">
        <v>10</v>
      </c>
      <c r="I121" s="1" t="s">
        <v>10</v>
      </c>
    </row>
    <row r="122" spans="1:15" ht="15.75">
      <c r="A122" s="5" t="s">
        <v>52</v>
      </c>
      <c r="B122" s="1" t="s">
        <v>52</v>
      </c>
      <c r="F122" s="1" t="s">
        <v>52</v>
      </c>
      <c r="L122" s="1" t="s">
        <v>52</v>
      </c>
      <c r="M122" s="1" t="s">
        <v>52</v>
      </c>
      <c r="O122" s="1" t="s">
        <v>52</v>
      </c>
    </row>
    <row r="123" spans="1:10" ht="15.75">
      <c r="A123" s="5" t="s">
        <v>42</v>
      </c>
      <c r="J123" s="1" t="s">
        <v>42</v>
      </c>
    </row>
    <row r="124" ht="15.75">
      <c r="A124" s="5" t="s">
        <v>171</v>
      </c>
    </row>
    <row r="125" spans="1:3" ht="15.75">
      <c r="A125" s="5" t="s">
        <v>64</v>
      </c>
      <c r="C125" s="1" t="s">
        <v>64</v>
      </c>
    </row>
    <row r="126" spans="1:3" ht="15.75">
      <c r="A126" s="5" t="s">
        <v>68</v>
      </c>
      <c r="C126" s="1" t="s">
        <v>68</v>
      </c>
    </row>
    <row r="127" ht="15.75">
      <c r="A127" s="5" t="s">
        <v>172</v>
      </c>
    </row>
    <row r="128" ht="15.75">
      <c r="A128" s="5" t="s">
        <v>173</v>
      </c>
    </row>
    <row r="129" ht="15.75">
      <c r="A129" s="5" t="s">
        <v>174</v>
      </c>
    </row>
    <row r="130" spans="1:12" ht="15.75">
      <c r="A130" s="5" t="s">
        <v>78</v>
      </c>
      <c r="F130" s="1" t="s">
        <v>78</v>
      </c>
      <c r="K130" s="1" t="s">
        <v>78</v>
      </c>
      <c r="L130" s="1" t="s">
        <v>78</v>
      </c>
    </row>
    <row r="131" spans="1:12" ht="15.75">
      <c r="A131" s="5" t="s">
        <v>77</v>
      </c>
      <c r="K131" s="1" t="s">
        <v>77</v>
      </c>
      <c r="L131" s="1" t="s">
        <v>77</v>
      </c>
    </row>
    <row r="132" spans="1:15" ht="15.75">
      <c r="A132" s="5" t="s">
        <v>76</v>
      </c>
      <c r="B132" s="1" t="s">
        <v>76</v>
      </c>
      <c r="D132" s="1" t="s">
        <v>76</v>
      </c>
      <c r="F132" s="1" t="s">
        <v>76</v>
      </c>
      <c r="H132" s="1" t="s">
        <v>76</v>
      </c>
      <c r="K132" s="1" t="s">
        <v>76</v>
      </c>
      <c r="L132" s="1" t="s">
        <v>76</v>
      </c>
      <c r="O132" s="1" t="s">
        <v>76</v>
      </c>
    </row>
    <row r="133" spans="1:11" ht="15.75">
      <c r="A133" s="5" t="s">
        <v>106</v>
      </c>
      <c r="K133" s="1" t="s">
        <v>106</v>
      </c>
    </row>
    <row r="134" ht="15.75">
      <c r="A134" s="5" t="s">
        <v>175</v>
      </c>
    </row>
    <row r="135" ht="15.75">
      <c r="A135" s="5" t="s">
        <v>176</v>
      </c>
    </row>
    <row r="136" ht="15.75">
      <c r="A136" s="5" t="s">
        <v>177</v>
      </c>
    </row>
    <row r="137" spans="1:10" ht="15.75">
      <c r="A137" s="5" t="s">
        <v>40</v>
      </c>
      <c r="J137" s="1" t="s">
        <v>40</v>
      </c>
    </row>
    <row r="138" spans="1:13" ht="15.75">
      <c r="A138" s="5" t="s">
        <v>53</v>
      </c>
      <c r="M138" s="1" t="s">
        <v>53</v>
      </c>
    </row>
    <row r="139" spans="1:13" ht="15.75">
      <c r="A139" s="5" t="s">
        <v>25</v>
      </c>
      <c r="J139" s="1" t="s">
        <v>25</v>
      </c>
      <c r="M139" s="1" t="s">
        <v>25</v>
      </c>
    </row>
    <row r="140" spans="1:15" ht="15.75">
      <c r="A140" s="5" t="s">
        <v>128</v>
      </c>
      <c r="M140" s="1" t="s">
        <v>128</v>
      </c>
      <c r="O140" s="1" t="s">
        <v>128</v>
      </c>
    </row>
    <row r="141" ht="15.75">
      <c r="A141" s="5" t="s">
        <v>178</v>
      </c>
    </row>
    <row r="142" spans="1:12" ht="15.75">
      <c r="A142" s="5" t="s">
        <v>86</v>
      </c>
      <c r="L142" s="1" t="s">
        <v>86</v>
      </c>
    </row>
    <row r="143" ht="15.75">
      <c r="A143" s="5" t="s">
        <v>179</v>
      </c>
    </row>
    <row r="144" spans="1:11" ht="15.75">
      <c r="A144" s="5" t="s">
        <v>105</v>
      </c>
      <c r="K144" s="1" t="s">
        <v>105</v>
      </c>
    </row>
    <row r="145" spans="1:12" ht="15.75">
      <c r="A145" s="5" t="s">
        <v>82</v>
      </c>
      <c r="K145" s="1" t="s">
        <v>82</v>
      </c>
      <c r="L145" s="1" t="s">
        <v>82</v>
      </c>
    </row>
    <row r="146" spans="1:4" ht="15.75">
      <c r="A146" s="5" t="s">
        <v>89</v>
      </c>
      <c r="B146" s="1" t="s">
        <v>89</v>
      </c>
      <c r="D146" s="1" t="s">
        <v>89</v>
      </c>
    </row>
    <row r="147" spans="1:9" ht="15.75">
      <c r="A147" s="5" t="s">
        <v>73</v>
      </c>
      <c r="I147" s="1" t="s">
        <v>73</v>
      </c>
    </row>
    <row r="148" spans="1:13" ht="15.75">
      <c r="A148" s="5" t="s">
        <v>49</v>
      </c>
      <c r="M148" s="1" t="s">
        <v>49</v>
      </c>
    </row>
    <row r="149" spans="1:10" ht="15.75">
      <c r="A149" s="5" t="s">
        <v>36</v>
      </c>
      <c r="J149" s="1" t="s">
        <v>36</v>
      </c>
    </row>
    <row r="150" ht="15.75">
      <c r="A150" s="5" t="s">
        <v>180</v>
      </c>
    </row>
    <row r="151" spans="1:13" ht="15.75">
      <c r="A151" s="5" t="s">
        <v>55</v>
      </c>
      <c r="M151" s="1" t="s">
        <v>55</v>
      </c>
    </row>
    <row r="152" spans="1:10" ht="15.75">
      <c r="A152" s="5" t="s">
        <v>41</v>
      </c>
      <c r="J152" s="1" t="s">
        <v>41</v>
      </c>
    </row>
    <row r="153" spans="1:10" ht="15.75">
      <c r="A153" s="6" t="s">
        <v>30</v>
      </c>
      <c r="J153" s="3" t="s">
        <v>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E15" sqref="E15"/>
    </sheetView>
  </sheetViews>
  <sheetFormatPr defaultColWidth="11.421875" defaultRowHeight="15"/>
  <cols>
    <col min="1" max="1" width="9.28125" style="0" bestFit="1" customWidth="1"/>
    <col min="2" max="2" width="9.8515625" style="0" bestFit="1" customWidth="1"/>
    <col min="3" max="3" width="11.7109375" style="0" bestFit="1" customWidth="1"/>
    <col min="4" max="4" width="12.28125" style="0" bestFit="1" customWidth="1"/>
    <col min="5" max="5" width="11.7109375" style="0" bestFit="1" customWidth="1"/>
    <col min="6" max="6" width="11.57421875" style="0" bestFit="1" customWidth="1"/>
    <col min="7" max="7" width="11.7109375" style="0" bestFit="1" customWidth="1"/>
    <col min="8" max="8" width="9.00390625" style="0" bestFit="1" customWidth="1"/>
    <col min="9" max="9" width="11.7109375" style="0" bestFit="1" customWidth="1"/>
    <col min="10" max="10" width="13.57421875" style="0" bestFit="1" customWidth="1"/>
    <col min="11" max="11" width="9.00390625" style="0" bestFit="1" customWidth="1"/>
    <col min="12" max="12" width="12.8515625" style="0" bestFit="1" customWidth="1"/>
    <col min="13" max="13" width="14.8515625" style="0" bestFit="1" customWidth="1"/>
    <col min="14" max="14" width="15.57421875" style="0" bestFit="1" customWidth="1"/>
    <col min="15" max="15" width="11.7109375" style="0" bestFit="1" customWidth="1"/>
    <col min="16" max="16" width="8.28125" style="0" bestFit="1" customWidth="1"/>
  </cols>
  <sheetData>
    <row r="1" spans="1:16" s="4" customFormat="1" ht="135">
      <c r="A1" s="4" t="s">
        <v>181</v>
      </c>
      <c r="B1" s="7" t="s">
        <v>183</v>
      </c>
      <c r="C1" s="7" t="s">
        <v>184</v>
      </c>
      <c r="D1" s="7" t="s">
        <v>185</v>
      </c>
      <c r="E1" s="7" t="s">
        <v>186</v>
      </c>
      <c r="F1" s="8" t="s">
        <v>187</v>
      </c>
      <c r="G1" s="9" t="s">
        <v>188</v>
      </c>
      <c r="H1" s="7" t="s">
        <v>189</v>
      </c>
      <c r="I1" s="7" t="s">
        <v>190</v>
      </c>
      <c r="J1" s="7" t="s">
        <v>191</v>
      </c>
      <c r="K1" s="7" t="s">
        <v>192</v>
      </c>
      <c r="L1" s="7" t="s">
        <v>193</v>
      </c>
      <c r="M1" s="7" t="s">
        <v>194</v>
      </c>
      <c r="N1" s="7" t="s">
        <v>195</v>
      </c>
      <c r="O1" s="7" t="s">
        <v>196</v>
      </c>
      <c r="P1" s="7" t="s">
        <v>197</v>
      </c>
    </row>
    <row r="2" spans="1:16" ht="15">
      <c r="A2" t="s">
        <v>145</v>
      </c>
      <c r="P2">
        <v>0</v>
      </c>
    </row>
    <row r="3" spans="1:16" ht="15">
      <c r="A3" t="s">
        <v>124</v>
      </c>
      <c r="M3" t="s">
        <v>182</v>
      </c>
      <c r="P3">
        <v>1</v>
      </c>
    </row>
    <row r="4" spans="1:16" ht="15">
      <c r="A4" t="s">
        <v>146</v>
      </c>
      <c r="P4">
        <v>0</v>
      </c>
    </row>
    <row r="5" spans="1:16" ht="15">
      <c r="A5" t="s">
        <v>147</v>
      </c>
      <c r="P5">
        <v>0</v>
      </c>
    </row>
    <row r="6" spans="1:16" ht="15">
      <c r="A6" t="s">
        <v>119</v>
      </c>
      <c r="E6" t="s">
        <v>182</v>
      </c>
      <c r="M6" t="s">
        <v>182</v>
      </c>
      <c r="P6">
        <v>2</v>
      </c>
    </row>
    <row r="7" spans="1:16" ht="15">
      <c r="A7" t="s">
        <v>125</v>
      </c>
      <c r="M7" t="s">
        <v>182</v>
      </c>
      <c r="P7">
        <v>1</v>
      </c>
    </row>
    <row r="8" spans="1:16" ht="15">
      <c r="A8" t="s">
        <v>126</v>
      </c>
      <c r="M8" t="s">
        <v>182</v>
      </c>
      <c r="P8">
        <v>1</v>
      </c>
    </row>
    <row r="9" spans="1:16" ht="15">
      <c r="A9" t="s">
        <v>65</v>
      </c>
      <c r="C9" t="s">
        <v>182</v>
      </c>
      <c r="P9">
        <v>1</v>
      </c>
    </row>
    <row r="10" spans="1:16" ht="15">
      <c r="A10" t="s">
        <v>58</v>
      </c>
      <c r="M10" t="s">
        <v>182</v>
      </c>
      <c r="P10">
        <v>1</v>
      </c>
    </row>
    <row r="11" spans="1:16" ht="15">
      <c r="A11" t="s">
        <v>90</v>
      </c>
      <c r="D11" t="s">
        <v>182</v>
      </c>
      <c r="O11" t="s">
        <v>182</v>
      </c>
      <c r="P11">
        <v>2</v>
      </c>
    </row>
    <row r="12" spans="1:16" ht="15">
      <c r="A12" t="s">
        <v>148</v>
      </c>
      <c r="P12">
        <v>0</v>
      </c>
    </row>
    <row r="13" spans="1:16" ht="15">
      <c r="A13" t="s">
        <v>100</v>
      </c>
      <c r="B13" t="s">
        <v>182</v>
      </c>
      <c r="P13">
        <v>1</v>
      </c>
    </row>
    <row r="14" spans="1:16" ht="15">
      <c r="A14" t="s">
        <v>98</v>
      </c>
      <c r="B14" t="s">
        <v>182</v>
      </c>
      <c r="P14">
        <v>1</v>
      </c>
    </row>
    <row r="15" spans="1:16" ht="15">
      <c r="A15" t="s">
        <v>97</v>
      </c>
      <c r="B15" t="s">
        <v>182</v>
      </c>
      <c r="P15">
        <v>1</v>
      </c>
    </row>
    <row r="16" spans="1:16" ht="15">
      <c r="A16" t="s">
        <v>38</v>
      </c>
      <c r="I16" t="s">
        <v>182</v>
      </c>
      <c r="J16" t="s">
        <v>182</v>
      </c>
      <c r="L16" t="s">
        <v>182</v>
      </c>
      <c r="M16" t="s">
        <v>182</v>
      </c>
      <c r="O16" t="s">
        <v>182</v>
      </c>
      <c r="P16">
        <v>5</v>
      </c>
    </row>
    <row r="17" spans="1:16" ht="15">
      <c r="A17" t="s">
        <v>149</v>
      </c>
      <c r="P17">
        <v>0</v>
      </c>
    </row>
    <row r="18" spans="1:16" ht="15">
      <c r="A18" t="s">
        <v>99</v>
      </c>
      <c r="B18" t="s">
        <v>182</v>
      </c>
      <c r="P18">
        <v>1</v>
      </c>
    </row>
    <row r="19" spans="1:16" ht="15">
      <c r="A19" t="s">
        <v>91</v>
      </c>
      <c r="D19" t="s">
        <v>182</v>
      </c>
      <c r="P19">
        <v>1</v>
      </c>
    </row>
    <row r="20" spans="1:16" ht="15">
      <c r="A20" t="s">
        <v>85</v>
      </c>
      <c r="B20" t="s">
        <v>182</v>
      </c>
      <c r="H20" t="s">
        <v>182</v>
      </c>
      <c r="K20" t="s">
        <v>182</v>
      </c>
      <c r="L20" t="s">
        <v>182</v>
      </c>
      <c r="P20">
        <v>4</v>
      </c>
    </row>
    <row r="21" spans="1:16" ht="15">
      <c r="A21" t="s">
        <v>102</v>
      </c>
      <c r="H21" t="s">
        <v>182</v>
      </c>
      <c r="P21">
        <v>1</v>
      </c>
    </row>
    <row r="22" spans="1:16" ht="15">
      <c r="A22" t="s">
        <v>150</v>
      </c>
      <c r="P22">
        <v>0</v>
      </c>
    </row>
    <row r="23" spans="1:16" ht="15">
      <c r="A23" t="s">
        <v>151</v>
      </c>
      <c r="P23">
        <v>0</v>
      </c>
    </row>
    <row r="24" spans="1:16" ht="15">
      <c r="A24" t="s">
        <v>83</v>
      </c>
      <c r="L24" t="s">
        <v>182</v>
      </c>
      <c r="P24">
        <v>1</v>
      </c>
    </row>
    <row r="25" spans="1:16" ht="15">
      <c r="A25" t="s">
        <v>152</v>
      </c>
      <c r="P25">
        <v>0</v>
      </c>
    </row>
    <row r="26" spans="1:16" ht="15">
      <c r="A26" t="s">
        <v>61</v>
      </c>
      <c r="C26" t="s">
        <v>182</v>
      </c>
      <c r="D26" t="s">
        <v>182</v>
      </c>
      <c r="E26" t="s">
        <v>182</v>
      </c>
      <c r="O26" t="s">
        <v>182</v>
      </c>
      <c r="P26">
        <v>4</v>
      </c>
    </row>
    <row r="27" spans="1:16" ht="15">
      <c r="A27" t="s">
        <v>67</v>
      </c>
      <c r="C27" t="s">
        <v>182</v>
      </c>
      <c r="D27" t="s">
        <v>182</v>
      </c>
      <c r="E27" t="s">
        <v>182</v>
      </c>
      <c r="O27" t="s">
        <v>182</v>
      </c>
      <c r="P27">
        <v>4</v>
      </c>
    </row>
    <row r="28" spans="1:16" ht="15">
      <c r="A28" t="s">
        <v>153</v>
      </c>
      <c r="P28">
        <v>0</v>
      </c>
    </row>
    <row r="29" spans="1:16" ht="15">
      <c r="A29" t="s">
        <v>62</v>
      </c>
      <c r="C29" t="s">
        <v>182</v>
      </c>
      <c r="E29" t="s">
        <v>182</v>
      </c>
      <c r="P29">
        <v>2</v>
      </c>
    </row>
    <row r="30" spans="1:16" ht="15">
      <c r="A30" t="s">
        <v>154</v>
      </c>
      <c r="P30">
        <v>0</v>
      </c>
    </row>
    <row r="31" spans="1:16" ht="15">
      <c r="A31" t="s">
        <v>108</v>
      </c>
      <c r="K31" t="s">
        <v>182</v>
      </c>
      <c r="P31">
        <v>1</v>
      </c>
    </row>
    <row r="32" spans="1:16" ht="15">
      <c r="A32" t="s">
        <v>45</v>
      </c>
      <c r="D32" t="s">
        <v>182</v>
      </c>
      <c r="K32" t="s">
        <v>182</v>
      </c>
      <c r="M32" t="s">
        <v>182</v>
      </c>
      <c r="O32" t="s">
        <v>182</v>
      </c>
      <c r="P32">
        <v>4</v>
      </c>
    </row>
    <row r="33" spans="1:16" ht="15">
      <c r="A33" t="s">
        <v>59</v>
      </c>
      <c r="E33" t="s">
        <v>182</v>
      </c>
      <c r="M33" t="s">
        <v>182</v>
      </c>
      <c r="P33">
        <v>2</v>
      </c>
    </row>
    <row r="34" spans="1:16" ht="15">
      <c r="A34" t="s">
        <v>63</v>
      </c>
      <c r="C34" t="s">
        <v>182</v>
      </c>
      <c r="P34">
        <v>1</v>
      </c>
    </row>
    <row r="35" spans="1:16" ht="15">
      <c r="A35" t="s">
        <v>71</v>
      </c>
      <c r="I35" t="s">
        <v>182</v>
      </c>
      <c r="P35">
        <v>1</v>
      </c>
    </row>
    <row r="36" spans="1:16" ht="15">
      <c r="A36" t="s">
        <v>155</v>
      </c>
      <c r="P36">
        <v>0</v>
      </c>
    </row>
    <row r="37" spans="1:16" ht="15">
      <c r="A37" t="s">
        <v>93</v>
      </c>
      <c r="O37" t="s">
        <v>182</v>
      </c>
      <c r="P37">
        <v>1</v>
      </c>
    </row>
    <row r="38" spans="1:16" ht="15">
      <c r="A38" t="s">
        <v>56</v>
      </c>
      <c r="D38" t="s">
        <v>182</v>
      </c>
      <c r="H38" t="s">
        <v>182</v>
      </c>
      <c r="L38" t="s">
        <v>182</v>
      </c>
      <c r="M38" t="s">
        <v>182</v>
      </c>
      <c r="P38">
        <v>4</v>
      </c>
    </row>
    <row r="39" spans="1:16" ht="15">
      <c r="A39" t="s">
        <v>48</v>
      </c>
      <c r="M39" t="s">
        <v>182</v>
      </c>
      <c r="P39">
        <v>1</v>
      </c>
    </row>
    <row r="40" spans="1:16" ht="15">
      <c r="A40" t="s">
        <v>6</v>
      </c>
      <c r="G40" t="s">
        <v>182</v>
      </c>
      <c r="M40" t="s">
        <v>182</v>
      </c>
      <c r="O40" t="s">
        <v>182</v>
      </c>
      <c r="P40">
        <v>3</v>
      </c>
    </row>
    <row r="41" spans="1:16" ht="15">
      <c r="A41" t="s">
        <v>20</v>
      </c>
      <c r="G41" t="s">
        <v>182</v>
      </c>
      <c r="M41" t="s">
        <v>182</v>
      </c>
      <c r="P41">
        <v>2</v>
      </c>
    </row>
    <row r="42" spans="1:16" ht="15">
      <c r="A42" t="s">
        <v>123</v>
      </c>
      <c r="G42" t="s">
        <v>182</v>
      </c>
      <c r="P42">
        <v>1</v>
      </c>
    </row>
    <row r="43" spans="1:16" ht="15">
      <c r="A43" t="s">
        <v>31</v>
      </c>
      <c r="J43" t="s">
        <v>182</v>
      </c>
      <c r="P43">
        <v>1</v>
      </c>
    </row>
    <row r="44" spans="1:16" ht="15">
      <c r="A44" t="s">
        <v>156</v>
      </c>
      <c r="P44">
        <v>0</v>
      </c>
    </row>
    <row r="45" spans="1:16" ht="15">
      <c r="A45" t="s">
        <v>157</v>
      </c>
      <c r="P45">
        <v>0</v>
      </c>
    </row>
    <row r="46" spans="1:16" ht="15">
      <c r="A46" t="s">
        <v>4</v>
      </c>
      <c r="C46" t="s">
        <v>182</v>
      </c>
      <c r="G46" t="s">
        <v>182</v>
      </c>
      <c r="P46">
        <v>2</v>
      </c>
    </row>
    <row r="47" spans="1:16" ht="15">
      <c r="A47" t="s">
        <v>17</v>
      </c>
      <c r="C47" t="s">
        <v>182</v>
      </c>
      <c r="G47" t="s">
        <v>182</v>
      </c>
      <c r="M47" t="s">
        <v>182</v>
      </c>
      <c r="P47">
        <v>3</v>
      </c>
    </row>
    <row r="48" spans="1:16" ht="15">
      <c r="A48" t="s">
        <v>15</v>
      </c>
      <c r="C48" t="s">
        <v>182</v>
      </c>
      <c r="G48" t="s">
        <v>182</v>
      </c>
      <c r="P48">
        <v>2</v>
      </c>
    </row>
    <row r="49" spans="1:16" ht="15">
      <c r="A49" t="s">
        <v>19</v>
      </c>
      <c r="C49" t="s">
        <v>182</v>
      </c>
      <c r="G49" t="s">
        <v>182</v>
      </c>
      <c r="J49" t="s">
        <v>182</v>
      </c>
      <c r="P49">
        <v>3</v>
      </c>
    </row>
    <row r="50" spans="1:16" ht="15">
      <c r="A50" t="s">
        <v>5</v>
      </c>
      <c r="C50" t="s">
        <v>182</v>
      </c>
      <c r="G50" t="s">
        <v>182</v>
      </c>
      <c r="P50">
        <v>2</v>
      </c>
    </row>
    <row r="51" spans="1:16" ht="15">
      <c r="A51" t="s">
        <v>7</v>
      </c>
      <c r="C51" t="s">
        <v>182</v>
      </c>
      <c r="G51" t="s">
        <v>182</v>
      </c>
      <c r="P51">
        <v>2</v>
      </c>
    </row>
    <row r="52" spans="1:16" ht="15">
      <c r="A52" t="s">
        <v>8</v>
      </c>
      <c r="C52" t="s">
        <v>182</v>
      </c>
      <c r="G52" t="s">
        <v>182</v>
      </c>
      <c r="J52" t="s">
        <v>182</v>
      </c>
      <c r="P52">
        <v>3</v>
      </c>
    </row>
    <row r="53" spans="1:16" ht="15">
      <c r="A53" t="s">
        <v>18</v>
      </c>
      <c r="C53" t="s">
        <v>182</v>
      </c>
      <c r="G53" t="s">
        <v>182</v>
      </c>
      <c r="P53">
        <v>2</v>
      </c>
    </row>
    <row r="54" spans="1:16" ht="15">
      <c r="A54" t="s">
        <v>103</v>
      </c>
      <c r="H54" t="s">
        <v>182</v>
      </c>
      <c r="P54">
        <v>1</v>
      </c>
    </row>
    <row r="55" spans="1:16" ht="15">
      <c r="A55" t="s">
        <v>13</v>
      </c>
      <c r="G55" t="s">
        <v>182</v>
      </c>
      <c r="J55" t="s">
        <v>182</v>
      </c>
      <c r="M55" t="s">
        <v>182</v>
      </c>
      <c r="P55">
        <v>3</v>
      </c>
    </row>
    <row r="56" spans="1:16" ht="15">
      <c r="A56" t="s">
        <v>9</v>
      </c>
      <c r="G56" t="s">
        <v>182</v>
      </c>
      <c r="P56">
        <v>1</v>
      </c>
    </row>
    <row r="57" spans="1:16" ht="15">
      <c r="A57" t="s">
        <v>158</v>
      </c>
      <c r="P57">
        <v>0</v>
      </c>
    </row>
    <row r="58" spans="1:16" ht="15">
      <c r="A58" t="s">
        <v>110</v>
      </c>
      <c r="C58" t="s">
        <v>182</v>
      </c>
      <c r="D58" t="s">
        <v>182</v>
      </c>
      <c r="E58" t="s">
        <v>182</v>
      </c>
      <c r="G58" t="s">
        <v>182</v>
      </c>
      <c r="M58" t="s">
        <v>182</v>
      </c>
      <c r="O58" t="s">
        <v>182</v>
      </c>
      <c r="P58">
        <v>6</v>
      </c>
    </row>
    <row r="59" spans="1:16" ht="15">
      <c r="A59" t="s">
        <v>1</v>
      </c>
      <c r="D59" t="s">
        <v>182</v>
      </c>
      <c r="E59" t="s">
        <v>182</v>
      </c>
      <c r="G59" t="s">
        <v>182</v>
      </c>
      <c r="M59" t="s">
        <v>182</v>
      </c>
      <c r="O59" t="s">
        <v>182</v>
      </c>
      <c r="P59">
        <v>5</v>
      </c>
    </row>
    <row r="60" spans="1:16" ht="15">
      <c r="A60" t="s">
        <v>111</v>
      </c>
      <c r="D60" t="s">
        <v>182</v>
      </c>
      <c r="E60" t="s">
        <v>182</v>
      </c>
      <c r="G60" t="s">
        <v>182</v>
      </c>
      <c r="M60" t="s">
        <v>182</v>
      </c>
      <c r="O60" t="s">
        <v>182</v>
      </c>
      <c r="P60">
        <v>5</v>
      </c>
    </row>
    <row r="61" spans="1:16" ht="15">
      <c r="A61" t="s">
        <v>112</v>
      </c>
      <c r="D61" t="s">
        <v>182</v>
      </c>
      <c r="E61" t="s">
        <v>182</v>
      </c>
      <c r="G61" t="s">
        <v>182</v>
      </c>
      <c r="M61" t="s">
        <v>182</v>
      </c>
      <c r="O61" t="s">
        <v>182</v>
      </c>
      <c r="P61">
        <v>5</v>
      </c>
    </row>
    <row r="62" spans="1:16" ht="15">
      <c r="A62" t="s">
        <v>113</v>
      </c>
      <c r="D62" t="s">
        <v>182</v>
      </c>
      <c r="E62" t="s">
        <v>182</v>
      </c>
      <c r="G62" t="s">
        <v>182</v>
      </c>
      <c r="M62" t="s">
        <v>182</v>
      </c>
      <c r="O62" t="s">
        <v>182</v>
      </c>
      <c r="P62">
        <v>5</v>
      </c>
    </row>
    <row r="63" spans="1:16" ht="15">
      <c r="A63" t="s">
        <v>114</v>
      </c>
      <c r="D63" t="s">
        <v>182</v>
      </c>
      <c r="E63" t="s">
        <v>182</v>
      </c>
      <c r="G63" t="s">
        <v>182</v>
      </c>
      <c r="M63" t="s">
        <v>182</v>
      </c>
      <c r="O63" t="s">
        <v>182</v>
      </c>
      <c r="P63">
        <v>5</v>
      </c>
    </row>
    <row r="64" spans="1:16" ht="15">
      <c r="A64" t="s">
        <v>115</v>
      </c>
      <c r="D64" t="s">
        <v>182</v>
      </c>
      <c r="E64" t="s">
        <v>182</v>
      </c>
      <c r="G64" t="s">
        <v>182</v>
      </c>
      <c r="M64" t="s">
        <v>182</v>
      </c>
      <c r="O64" t="s">
        <v>182</v>
      </c>
      <c r="P64">
        <v>5</v>
      </c>
    </row>
    <row r="65" spans="1:16" ht="15">
      <c r="A65" t="s">
        <v>116</v>
      </c>
      <c r="D65" t="s">
        <v>182</v>
      </c>
      <c r="E65" t="s">
        <v>182</v>
      </c>
      <c r="G65" t="s">
        <v>182</v>
      </c>
      <c r="M65" t="s">
        <v>182</v>
      </c>
      <c r="O65" t="s">
        <v>182</v>
      </c>
      <c r="P65">
        <v>5</v>
      </c>
    </row>
    <row r="66" spans="1:16" ht="15">
      <c r="A66" t="s">
        <v>2</v>
      </c>
      <c r="D66" t="s">
        <v>182</v>
      </c>
      <c r="E66" t="s">
        <v>182</v>
      </c>
      <c r="G66" t="s">
        <v>182</v>
      </c>
      <c r="M66" t="s">
        <v>182</v>
      </c>
      <c r="O66" t="s">
        <v>182</v>
      </c>
      <c r="P66">
        <v>5</v>
      </c>
    </row>
    <row r="67" spans="1:16" ht="15">
      <c r="A67" t="s">
        <v>14</v>
      </c>
      <c r="C67" t="s">
        <v>182</v>
      </c>
      <c r="D67" t="s">
        <v>182</v>
      </c>
      <c r="E67" t="s">
        <v>182</v>
      </c>
      <c r="G67" t="s">
        <v>182</v>
      </c>
      <c r="M67" t="s">
        <v>182</v>
      </c>
      <c r="O67" t="s">
        <v>182</v>
      </c>
      <c r="P67">
        <v>6</v>
      </c>
    </row>
    <row r="68" spans="1:16" ht="15">
      <c r="A68" t="s">
        <v>117</v>
      </c>
      <c r="D68" t="s">
        <v>182</v>
      </c>
      <c r="E68" t="s">
        <v>182</v>
      </c>
      <c r="G68" t="s">
        <v>182</v>
      </c>
      <c r="M68" t="s">
        <v>182</v>
      </c>
      <c r="O68" t="s">
        <v>182</v>
      </c>
      <c r="P68">
        <v>5</v>
      </c>
    </row>
    <row r="69" spans="1:16" ht="15">
      <c r="A69" t="s">
        <v>12</v>
      </c>
      <c r="C69" t="s">
        <v>182</v>
      </c>
      <c r="E69" t="s">
        <v>182</v>
      </c>
      <c r="G69" t="s">
        <v>182</v>
      </c>
      <c r="P69">
        <v>3</v>
      </c>
    </row>
    <row r="70" spans="1:16" ht="15">
      <c r="A70" t="s">
        <v>46</v>
      </c>
      <c r="M70" t="s">
        <v>182</v>
      </c>
      <c r="O70" t="s">
        <v>182</v>
      </c>
      <c r="P70">
        <v>2</v>
      </c>
    </row>
    <row r="71" spans="1:16" ht="15">
      <c r="A71" t="s">
        <v>159</v>
      </c>
      <c r="P71">
        <v>0</v>
      </c>
    </row>
    <row r="72" spans="1:16" ht="15">
      <c r="A72" t="s">
        <v>160</v>
      </c>
      <c r="P72">
        <v>0</v>
      </c>
    </row>
    <row r="73" spans="1:16" ht="15">
      <c r="A73" t="s">
        <v>11</v>
      </c>
      <c r="G73" t="s">
        <v>182</v>
      </c>
      <c r="P73">
        <v>1</v>
      </c>
    </row>
    <row r="74" spans="1:16" ht="15">
      <c r="A74" t="s">
        <v>107</v>
      </c>
      <c r="K74" t="s">
        <v>182</v>
      </c>
      <c r="P74">
        <v>1</v>
      </c>
    </row>
    <row r="75" spans="1:16" ht="15">
      <c r="A75" t="s">
        <v>80</v>
      </c>
      <c r="H75" t="s">
        <v>182</v>
      </c>
      <c r="L75" t="s">
        <v>182</v>
      </c>
      <c r="P75">
        <v>2</v>
      </c>
    </row>
    <row r="76" spans="1:16" ht="15">
      <c r="A76" t="s">
        <v>47</v>
      </c>
      <c r="D76" t="s">
        <v>182</v>
      </c>
      <c r="H76" t="s">
        <v>182</v>
      </c>
      <c r="L76" t="s">
        <v>182</v>
      </c>
      <c r="M76" t="s">
        <v>182</v>
      </c>
      <c r="P76">
        <v>4</v>
      </c>
    </row>
    <row r="77" spans="1:16" ht="15">
      <c r="A77" t="s">
        <v>127</v>
      </c>
      <c r="M77" t="s">
        <v>182</v>
      </c>
      <c r="O77" t="s">
        <v>182</v>
      </c>
      <c r="P77">
        <v>2</v>
      </c>
    </row>
    <row r="78" spans="1:16" ht="15">
      <c r="A78" t="s">
        <v>70</v>
      </c>
      <c r="I78" t="s">
        <v>182</v>
      </c>
      <c r="P78">
        <v>1</v>
      </c>
    </row>
    <row r="79" spans="1:16" ht="15">
      <c r="A79" t="s">
        <v>51</v>
      </c>
      <c r="B79" t="s">
        <v>182</v>
      </c>
      <c r="F79" t="s">
        <v>182</v>
      </c>
      <c r="H79" t="s">
        <v>182</v>
      </c>
      <c r="L79" t="s">
        <v>182</v>
      </c>
      <c r="M79" t="s">
        <v>182</v>
      </c>
      <c r="O79" t="s">
        <v>182</v>
      </c>
      <c r="P79">
        <v>6</v>
      </c>
    </row>
    <row r="80" spans="1:16" ht="15">
      <c r="A80" t="s">
        <v>57</v>
      </c>
      <c r="H80" t="s">
        <v>182</v>
      </c>
      <c r="L80" t="s">
        <v>182</v>
      </c>
      <c r="M80" t="s">
        <v>182</v>
      </c>
      <c r="O80" t="s">
        <v>182</v>
      </c>
      <c r="P80">
        <v>4</v>
      </c>
    </row>
    <row r="81" spans="1:16" ht="15">
      <c r="A81" t="s">
        <v>3</v>
      </c>
      <c r="D81" t="s">
        <v>182</v>
      </c>
      <c r="E81" t="s">
        <v>182</v>
      </c>
      <c r="G81" t="s">
        <v>182</v>
      </c>
      <c r="M81" t="s">
        <v>182</v>
      </c>
      <c r="O81" t="s">
        <v>182</v>
      </c>
      <c r="P81">
        <v>5</v>
      </c>
    </row>
    <row r="82" spans="1:16" ht="15">
      <c r="A82" t="s">
        <v>16</v>
      </c>
      <c r="C82" t="s">
        <v>182</v>
      </c>
      <c r="D82" t="s">
        <v>182</v>
      </c>
      <c r="E82" t="s">
        <v>182</v>
      </c>
      <c r="G82" t="s">
        <v>182</v>
      </c>
      <c r="M82" t="s">
        <v>182</v>
      </c>
      <c r="O82" t="s">
        <v>182</v>
      </c>
      <c r="P82">
        <v>6</v>
      </c>
    </row>
    <row r="83" spans="1:16" ht="15">
      <c r="A83" t="s">
        <v>21</v>
      </c>
      <c r="C83" t="s">
        <v>182</v>
      </c>
      <c r="D83" t="s">
        <v>182</v>
      </c>
      <c r="E83" t="s">
        <v>182</v>
      </c>
      <c r="G83" t="s">
        <v>182</v>
      </c>
      <c r="M83" t="s">
        <v>182</v>
      </c>
      <c r="O83" t="s">
        <v>182</v>
      </c>
      <c r="P83">
        <v>6</v>
      </c>
    </row>
    <row r="84" spans="1:16" ht="15">
      <c r="A84" t="s">
        <v>72</v>
      </c>
      <c r="I84" t="s">
        <v>182</v>
      </c>
      <c r="L84" t="s">
        <v>182</v>
      </c>
      <c r="P84">
        <v>2</v>
      </c>
    </row>
    <row r="85" spans="1:16" ht="15">
      <c r="A85" t="s">
        <v>161</v>
      </c>
      <c r="P85">
        <v>0</v>
      </c>
    </row>
    <row r="86" spans="1:16" ht="15">
      <c r="A86" t="s">
        <v>162</v>
      </c>
      <c r="P86">
        <v>0</v>
      </c>
    </row>
    <row r="87" spans="1:16" ht="15">
      <c r="A87" t="s">
        <v>163</v>
      </c>
      <c r="P87">
        <v>0</v>
      </c>
    </row>
    <row r="88" spans="1:16" ht="15">
      <c r="A88" t="s">
        <v>84</v>
      </c>
      <c r="F88" t="s">
        <v>182</v>
      </c>
      <c r="L88" t="s">
        <v>182</v>
      </c>
      <c r="P88">
        <v>2</v>
      </c>
    </row>
    <row r="89" spans="1:16" ht="15">
      <c r="A89" t="s">
        <v>39</v>
      </c>
      <c r="J89" t="s">
        <v>182</v>
      </c>
      <c r="N89" t="s">
        <v>182</v>
      </c>
      <c r="P89">
        <v>2</v>
      </c>
    </row>
    <row r="90" spans="1:16" ht="15">
      <c r="A90" t="s">
        <v>33</v>
      </c>
      <c r="J90" t="s">
        <v>182</v>
      </c>
      <c r="N90" t="s">
        <v>182</v>
      </c>
      <c r="P90">
        <v>2</v>
      </c>
    </row>
    <row r="91" spans="1:16" ht="15">
      <c r="A91" t="s">
        <v>37</v>
      </c>
      <c r="J91" t="s">
        <v>182</v>
      </c>
      <c r="N91" t="s">
        <v>182</v>
      </c>
      <c r="P91">
        <v>2</v>
      </c>
    </row>
    <row r="92" spans="1:16" ht="15">
      <c r="A92" t="s">
        <v>24</v>
      </c>
      <c r="J92" t="s">
        <v>182</v>
      </c>
      <c r="N92" t="s">
        <v>182</v>
      </c>
      <c r="P92">
        <v>2</v>
      </c>
    </row>
    <row r="93" spans="1:16" ht="15">
      <c r="A93" t="s">
        <v>27</v>
      </c>
      <c r="J93" t="s">
        <v>182</v>
      </c>
      <c r="N93" t="s">
        <v>182</v>
      </c>
      <c r="P93">
        <v>2</v>
      </c>
    </row>
    <row r="94" spans="1:16" ht="15">
      <c r="A94" t="s">
        <v>32</v>
      </c>
      <c r="J94" t="s">
        <v>182</v>
      </c>
      <c r="N94" t="s">
        <v>182</v>
      </c>
      <c r="P94">
        <v>2</v>
      </c>
    </row>
    <row r="95" spans="1:16" ht="15">
      <c r="A95" t="s">
        <v>29</v>
      </c>
      <c r="J95" t="s">
        <v>182</v>
      </c>
      <c r="N95" t="s">
        <v>182</v>
      </c>
      <c r="P95">
        <v>2</v>
      </c>
    </row>
    <row r="96" spans="1:16" ht="15">
      <c r="A96" t="s">
        <v>35</v>
      </c>
      <c r="J96" t="s">
        <v>182</v>
      </c>
      <c r="N96" t="s">
        <v>182</v>
      </c>
      <c r="P96">
        <v>2</v>
      </c>
    </row>
    <row r="97" spans="1:16" ht="15">
      <c r="A97" t="s">
        <v>50</v>
      </c>
      <c r="D97" t="s">
        <v>182</v>
      </c>
      <c r="M97" t="s">
        <v>182</v>
      </c>
      <c r="O97" t="s">
        <v>182</v>
      </c>
      <c r="P97">
        <v>3</v>
      </c>
    </row>
    <row r="98" spans="1:16" ht="15">
      <c r="A98" t="s">
        <v>109</v>
      </c>
      <c r="B98" t="s">
        <v>182</v>
      </c>
      <c r="D98" t="s">
        <v>182</v>
      </c>
      <c r="F98" t="s">
        <v>182</v>
      </c>
      <c r="H98" t="s">
        <v>182</v>
      </c>
      <c r="K98" t="s">
        <v>182</v>
      </c>
      <c r="L98" t="s">
        <v>182</v>
      </c>
      <c r="O98" t="s">
        <v>182</v>
      </c>
      <c r="P98">
        <v>7</v>
      </c>
    </row>
    <row r="99" spans="1:16" ht="15">
      <c r="A99" t="s">
        <v>164</v>
      </c>
      <c r="P99">
        <v>0</v>
      </c>
    </row>
    <row r="100" spans="1:16" ht="15">
      <c r="A100" t="s">
        <v>87</v>
      </c>
      <c r="L100" t="s">
        <v>182</v>
      </c>
      <c r="O100" t="s">
        <v>182</v>
      </c>
      <c r="P100">
        <v>2</v>
      </c>
    </row>
    <row r="101" spans="1:16" ht="15">
      <c r="A101" t="s">
        <v>165</v>
      </c>
      <c r="P101">
        <v>0</v>
      </c>
    </row>
    <row r="102" spans="1:16" ht="15">
      <c r="A102" t="s">
        <v>120</v>
      </c>
      <c r="F102" t="s">
        <v>182</v>
      </c>
      <c r="P102">
        <v>1</v>
      </c>
    </row>
    <row r="103" spans="1:16" ht="15">
      <c r="A103" t="s">
        <v>121</v>
      </c>
      <c r="F103" t="s">
        <v>182</v>
      </c>
      <c r="P103">
        <v>1</v>
      </c>
    </row>
    <row r="104" spans="1:16" ht="15">
      <c r="A104" t="s">
        <v>166</v>
      </c>
      <c r="P104">
        <v>0</v>
      </c>
    </row>
    <row r="105" spans="1:16" ht="15">
      <c r="A105" t="s">
        <v>167</v>
      </c>
      <c r="P105">
        <v>0</v>
      </c>
    </row>
    <row r="106" spans="1:16" ht="15">
      <c r="A106" t="s">
        <v>54</v>
      </c>
      <c r="D106" t="s">
        <v>182</v>
      </c>
      <c r="M106" t="s">
        <v>182</v>
      </c>
      <c r="O106" t="s">
        <v>182</v>
      </c>
      <c r="P106">
        <v>3</v>
      </c>
    </row>
    <row r="107" spans="1:16" ht="15">
      <c r="A107" t="s">
        <v>118</v>
      </c>
      <c r="D107" t="s">
        <v>182</v>
      </c>
      <c r="M107" t="s">
        <v>182</v>
      </c>
      <c r="O107" t="s">
        <v>182</v>
      </c>
      <c r="P107">
        <v>3</v>
      </c>
    </row>
    <row r="108" spans="1:16" ht="15">
      <c r="A108" t="s">
        <v>168</v>
      </c>
      <c r="P108">
        <v>0</v>
      </c>
    </row>
    <row r="109" spans="1:16" ht="15">
      <c r="A109" t="s">
        <v>169</v>
      </c>
      <c r="P109">
        <v>0</v>
      </c>
    </row>
    <row r="110" spans="1:16" ht="15">
      <c r="A110" t="s">
        <v>28</v>
      </c>
      <c r="J110" t="s">
        <v>182</v>
      </c>
      <c r="P110">
        <v>1</v>
      </c>
    </row>
    <row r="111" spans="1:16" ht="15">
      <c r="A111" t="s">
        <v>26</v>
      </c>
      <c r="J111" t="s">
        <v>182</v>
      </c>
      <c r="P111">
        <v>1</v>
      </c>
    </row>
    <row r="112" spans="1:16" ht="15">
      <c r="A112" t="s">
        <v>66</v>
      </c>
      <c r="C112" t="s">
        <v>182</v>
      </c>
      <c r="P112">
        <v>1</v>
      </c>
    </row>
    <row r="113" spans="1:16" ht="15">
      <c r="A113" t="s">
        <v>122</v>
      </c>
      <c r="F113" t="s">
        <v>182</v>
      </c>
      <c r="P113">
        <v>1</v>
      </c>
    </row>
    <row r="114" spans="1:16" ht="15">
      <c r="A114" t="s">
        <v>79</v>
      </c>
      <c r="B114" t="s">
        <v>182</v>
      </c>
      <c r="L114" t="s">
        <v>182</v>
      </c>
      <c r="P114">
        <v>2</v>
      </c>
    </row>
    <row r="115" spans="1:16" ht="15">
      <c r="A115" t="s">
        <v>170</v>
      </c>
      <c r="P115">
        <v>0</v>
      </c>
    </row>
    <row r="116" spans="1:16" ht="15">
      <c r="A116" t="s">
        <v>81</v>
      </c>
      <c r="L116" t="s">
        <v>182</v>
      </c>
      <c r="O116" t="s">
        <v>182</v>
      </c>
      <c r="P116">
        <v>2</v>
      </c>
    </row>
    <row r="117" spans="1:16" ht="15">
      <c r="A117" t="s">
        <v>44</v>
      </c>
      <c r="I117" t="s">
        <v>182</v>
      </c>
      <c r="M117" t="s">
        <v>182</v>
      </c>
      <c r="P117">
        <v>2</v>
      </c>
    </row>
    <row r="118" spans="1:16" ht="15">
      <c r="A118" t="s">
        <v>74</v>
      </c>
      <c r="I118" t="s">
        <v>182</v>
      </c>
      <c r="P118">
        <v>1</v>
      </c>
    </row>
    <row r="119" spans="1:16" ht="15">
      <c r="A119" t="s">
        <v>34</v>
      </c>
      <c r="J119" t="s">
        <v>182</v>
      </c>
      <c r="P119">
        <v>1</v>
      </c>
    </row>
    <row r="120" spans="1:16" ht="15">
      <c r="A120" t="s">
        <v>23</v>
      </c>
      <c r="I120" t="s">
        <v>182</v>
      </c>
      <c r="J120" t="s">
        <v>182</v>
      </c>
      <c r="P120">
        <v>2</v>
      </c>
    </row>
    <row r="121" spans="1:16" ht="15">
      <c r="A121" t="s">
        <v>10</v>
      </c>
      <c r="C121" t="s">
        <v>182</v>
      </c>
      <c r="G121" t="s">
        <v>182</v>
      </c>
      <c r="I121" t="s">
        <v>182</v>
      </c>
      <c r="P121">
        <v>3</v>
      </c>
    </row>
    <row r="122" spans="1:16" ht="15">
      <c r="A122" t="s">
        <v>52</v>
      </c>
      <c r="B122" t="s">
        <v>182</v>
      </c>
      <c r="F122" t="s">
        <v>182</v>
      </c>
      <c r="L122" t="s">
        <v>182</v>
      </c>
      <c r="M122" t="s">
        <v>182</v>
      </c>
      <c r="O122" t="s">
        <v>182</v>
      </c>
      <c r="P122">
        <v>5</v>
      </c>
    </row>
    <row r="123" spans="1:16" ht="15">
      <c r="A123" t="s">
        <v>42</v>
      </c>
      <c r="J123" t="s">
        <v>182</v>
      </c>
      <c r="P123">
        <v>1</v>
      </c>
    </row>
    <row r="124" spans="1:16" ht="15">
      <c r="A124" t="s">
        <v>171</v>
      </c>
      <c r="P124">
        <v>0</v>
      </c>
    </row>
    <row r="125" spans="1:16" ht="15">
      <c r="A125" t="s">
        <v>64</v>
      </c>
      <c r="C125" t="s">
        <v>182</v>
      </c>
      <c r="P125">
        <v>1</v>
      </c>
    </row>
    <row r="126" spans="1:16" ht="15">
      <c r="A126" t="s">
        <v>68</v>
      </c>
      <c r="C126" t="s">
        <v>182</v>
      </c>
      <c r="P126">
        <v>1</v>
      </c>
    </row>
    <row r="127" spans="1:16" ht="15">
      <c r="A127" t="s">
        <v>172</v>
      </c>
      <c r="P127">
        <v>0</v>
      </c>
    </row>
    <row r="128" spans="1:16" ht="15">
      <c r="A128" t="s">
        <v>173</v>
      </c>
      <c r="P128">
        <v>0</v>
      </c>
    </row>
    <row r="129" spans="1:16" ht="15">
      <c r="A129" t="s">
        <v>174</v>
      </c>
      <c r="P129">
        <v>0</v>
      </c>
    </row>
    <row r="130" spans="1:16" ht="15">
      <c r="A130" t="s">
        <v>78</v>
      </c>
      <c r="F130" t="s">
        <v>182</v>
      </c>
      <c r="K130" t="s">
        <v>182</v>
      </c>
      <c r="L130" t="s">
        <v>182</v>
      </c>
      <c r="P130">
        <v>3</v>
      </c>
    </row>
    <row r="131" spans="1:16" ht="15">
      <c r="A131" t="s">
        <v>77</v>
      </c>
      <c r="K131" t="s">
        <v>182</v>
      </c>
      <c r="L131" t="s">
        <v>182</v>
      </c>
      <c r="P131">
        <v>2</v>
      </c>
    </row>
    <row r="132" spans="1:16" ht="15">
      <c r="A132" t="s">
        <v>76</v>
      </c>
      <c r="B132" t="s">
        <v>182</v>
      </c>
      <c r="D132" t="s">
        <v>182</v>
      </c>
      <c r="F132" t="s">
        <v>182</v>
      </c>
      <c r="H132" t="s">
        <v>182</v>
      </c>
      <c r="K132" t="s">
        <v>182</v>
      </c>
      <c r="L132" t="s">
        <v>182</v>
      </c>
      <c r="O132" t="s">
        <v>182</v>
      </c>
      <c r="P132">
        <v>7</v>
      </c>
    </row>
    <row r="133" spans="1:16" ht="15">
      <c r="A133" t="s">
        <v>106</v>
      </c>
      <c r="K133" t="s">
        <v>182</v>
      </c>
      <c r="P133">
        <v>1</v>
      </c>
    </row>
    <row r="134" spans="1:16" ht="15">
      <c r="A134" t="s">
        <v>175</v>
      </c>
      <c r="P134">
        <v>0</v>
      </c>
    </row>
    <row r="135" spans="1:16" ht="15">
      <c r="A135" t="s">
        <v>176</v>
      </c>
      <c r="P135">
        <v>0</v>
      </c>
    </row>
    <row r="136" spans="1:16" ht="15">
      <c r="A136" t="s">
        <v>177</v>
      </c>
      <c r="P136">
        <v>0</v>
      </c>
    </row>
    <row r="137" spans="1:16" ht="15">
      <c r="A137" t="s">
        <v>40</v>
      </c>
      <c r="J137" t="s">
        <v>182</v>
      </c>
      <c r="P137">
        <v>1</v>
      </c>
    </row>
    <row r="138" spans="1:16" ht="15">
      <c r="A138" t="s">
        <v>53</v>
      </c>
      <c r="M138" t="s">
        <v>182</v>
      </c>
      <c r="P138">
        <v>1</v>
      </c>
    </row>
    <row r="139" spans="1:16" ht="15">
      <c r="A139" t="s">
        <v>25</v>
      </c>
      <c r="J139" t="s">
        <v>182</v>
      </c>
      <c r="M139" t="s">
        <v>182</v>
      </c>
      <c r="P139">
        <v>2</v>
      </c>
    </row>
    <row r="140" spans="1:16" ht="15">
      <c r="A140" t="s">
        <v>128</v>
      </c>
      <c r="M140" t="s">
        <v>182</v>
      </c>
      <c r="O140" t="s">
        <v>182</v>
      </c>
      <c r="P140">
        <v>2</v>
      </c>
    </row>
    <row r="141" spans="1:16" ht="15">
      <c r="A141" t="s">
        <v>178</v>
      </c>
      <c r="P141">
        <v>0</v>
      </c>
    </row>
    <row r="142" spans="1:16" ht="15">
      <c r="A142" t="s">
        <v>86</v>
      </c>
      <c r="L142" t="s">
        <v>182</v>
      </c>
      <c r="P142">
        <v>1</v>
      </c>
    </row>
    <row r="143" spans="1:16" ht="15">
      <c r="A143" t="s">
        <v>179</v>
      </c>
      <c r="P143">
        <v>0</v>
      </c>
    </row>
    <row r="144" spans="1:16" ht="15">
      <c r="A144" t="s">
        <v>105</v>
      </c>
      <c r="K144" t="s">
        <v>182</v>
      </c>
      <c r="P144">
        <v>1</v>
      </c>
    </row>
    <row r="145" spans="1:16" ht="15">
      <c r="A145" t="s">
        <v>82</v>
      </c>
      <c r="K145" t="s">
        <v>182</v>
      </c>
      <c r="L145" t="s">
        <v>182</v>
      </c>
      <c r="P145">
        <v>2</v>
      </c>
    </row>
    <row r="146" spans="1:16" ht="15">
      <c r="A146" t="s">
        <v>89</v>
      </c>
      <c r="B146" t="s">
        <v>182</v>
      </c>
      <c r="D146" t="s">
        <v>182</v>
      </c>
      <c r="P146">
        <v>2</v>
      </c>
    </row>
    <row r="147" spans="1:16" ht="15">
      <c r="A147" t="s">
        <v>73</v>
      </c>
      <c r="I147" t="s">
        <v>182</v>
      </c>
      <c r="P147">
        <v>1</v>
      </c>
    </row>
    <row r="148" spans="1:16" ht="15">
      <c r="A148" t="s">
        <v>49</v>
      </c>
      <c r="M148" t="s">
        <v>182</v>
      </c>
      <c r="P148">
        <v>1</v>
      </c>
    </row>
    <row r="149" spans="1:16" ht="15">
      <c r="A149" t="s">
        <v>36</v>
      </c>
      <c r="J149" t="s">
        <v>182</v>
      </c>
      <c r="P149">
        <v>1</v>
      </c>
    </row>
    <row r="150" spans="1:16" ht="15">
      <c r="A150" t="s">
        <v>180</v>
      </c>
      <c r="P150">
        <v>0</v>
      </c>
    </row>
    <row r="151" spans="1:16" ht="15">
      <c r="A151" t="s">
        <v>55</v>
      </c>
      <c r="M151" t="s">
        <v>182</v>
      </c>
      <c r="P151">
        <v>1</v>
      </c>
    </row>
    <row r="152" spans="1:16" ht="15">
      <c r="A152" t="s">
        <v>41</v>
      </c>
      <c r="J152" t="s">
        <v>182</v>
      </c>
      <c r="P152">
        <v>1</v>
      </c>
    </row>
    <row r="153" spans="1:16" ht="15">
      <c r="A153" t="s">
        <v>30</v>
      </c>
      <c r="J153" t="s">
        <v>182</v>
      </c>
      <c r="P153">
        <v>1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"/>
  <sheetViews>
    <sheetView zoomScalePageLayoutView="0" workbookViewId="0" topLeftCell="A1">
      <selection activeCell="A1" sqref="A1:AR15"/>
    </sheetView>
  </sheetViews>
  <sheetFormatPr defaultColWidth="11.421875" defaultRowHeight="15"/>
  <sheetData>
    <row r="1" spans="1:32" ht="15">
      <c r="A1" t="s">
        <v>0</v>
      </c>
      <c r="B1" t="s">
        <v>17</v>
      </c>
      <c r="C1" t="s">
        <v>114</v>
      </c>
      <c r="D1" t="s">
        <v>6</v>
      </c>
      <c r="E1" t="s">
        <v>11</v>
      </c>
      <c r="F1" t="s">
        <v>116</v>
      </c>
      <c r="G1" t="s">
        <v>7</v>
      </c>
      <c r="H1" t="s">
        <v>14</v>
      </c>
      <c r="I1" t="s">
        <v>123</v>
      </c>
      <c r="J1" t="s">
        <v>1</v>
      </c>
      <c r="K1" t="s">
        <v>110</v>
      </c>
      <c r="L1" t="s">
        <v>113</v>
      </c>
      <c r="M1" t="s">
        <v>8</v>
      </c>
      <c r="N1" t="s">
        <v>115</v>
      </c>
      <c r="O1" t="s">
        <v>18</v>
      </c>
      <c r="P1" t="s">
        <v>15</v>
      </c>
      <c r="Q1" t="s">
        <v>21</v>
      </c>
      <c r="R1" t="s">
        <v>10</v>
      </c>
      <c r="S1" t="s">
        <v>4</v>
      </c>
      <c r="T1" t="s">
        <v>2</v>
      </c>
      <c r="U1" t="s">
        <v>112</v>
      </c>
      <c r="V1" t="s">
        <v>19</v>
      </c>
      <c r="W1" t="s">
        <v>16</v>
      </c>
      <c r="X1" t="s">
        <v>5</v>
      </c>
      <c r="Z1" t="s">
        <v>13</v>
      </c>
      <c r="AA1" t="s">
        <v>3</v>
      </c>
      <c r="AB1" t="s">
        <v>12</v>
      </c>
      <c r="AC1" t="s">
        <v>117</v>
      </c>
      <c r="AD1" t="s">
        <v>20</v>
      </c>
      <c r="AE1" t="s">
        <v>111</v>
      </c>
      <c r="AF1" t="s">
        <v>9</v>
      </c>
    </row>
    <row r="2" spans="1:25" ht="15">
      <c r="A2" t="s">
        <v>22</v>
      </c>
      <c r="C2" t="s">
        <v>28</v>
      </c>
      <c r="D2" t="s">
        <v>40</v>
      </c>
      <c r="E2" t="s">
        <v>31</v>
      </c>
      <c r="F2" t="s">
        <v>29</v>
      </c>
      <c r="G2" t="s">
        <v>39</v>
      </c>
      <c r="H2" t="s">
        <v>38</v>
      </c>
      <c r="I2" t="s">
        <v>27</v>
      </c>
      <c r="J2" t="s">
        <v>32</v>
      </c>
      <c r="K2" t="s">
        <v>8</v>
      </c>
      <c r="L2" t="s">
        <v>30</v>
      </c>
      <c r="M2" t="s">
        <v>34</v>
      </c>
      <c r="N2" t="s">
        <v>41</v>
      </c>
      <c r="O2" t="s">
        <v>23</v>
      </c>
      <c r="P2" t="s">
        <v>35</v>
      </c>
      <c r="Q2" t="s">
        <v>37</v>
      </c>
      <c r="R2" t="s">
        <v>26</v>
      </c>
      <c r="S2" t="s">
        <v>19</v>
      </c>
      <c r="T2" t="s">
        <v>36</v>
      </c>
      <c r="U2" t="s">
        <v>24</v>
      </c>
      <c r="V2" t="s">
        <v>13</v>
      </c>
      <c r="W2" t="s">
        <v>25</v>
      </c>
      <c r="X2" t="s">
        <v>33</v>
      </c>
      <c r="Y2" t="s">
        <v>42</v>
      </c>
    </row>
    <row r="3" spans="1:44" ht="15">
      <c r="A3" t="s">
        <v>43</v>
      </c>
      <c r="B3" t="s">
        <v>17</v>
      </c>
      <c r="C3" t="s">
        <v>114</v>
      </c>
      <c r="D3" t="s">
        <v>128</v>
      </c>
      <c r="E3" t="s">
        <v>6</v>
      </c>
      <c r="F3" t="s">
        <v>116</v>
      </c>
      <c r="G3" t="s">
        <v>45</v>
      </c>
      <c r="H3" t="s">
        <v>124</v>
      </c>
      <c r="I3" t="s">
        <v>46</v>
      </c>
      <c r="J3" t="s">
        <v>55</v>
      </c>
      <c r="K3" t="s">
        <v>1</v>
      </c>
      <c r="L3" t="s">
        <v>52</v>
      </c>
      <c r="M3" t="s">
        <v>14</v>
      </c>
      <c r="N3" t="s">
        <v>56</v>
      </c>
      <c r="O3" t="s">
        <v>110</v>
      </c>
      <c r="P3" t="s">
        <v>57</v>
      </c>
      <c r="Q3" t="s">
        <v>113</v>
      </c>
      <c r="R3" t="s">
        <v>38</v>
      </c>
      <c r="S3" t="s">
        <v>125</v>
      </c>
      <c r="T3" t="s">
        <v>59</v>
      </c>
      <c r="U3" t="s">
        <v>126</v>
      </c>
      <c r="V3" t="s">
        <v>115</v>
      </c>
      <c r="W3" t="s">
        <v>54</v>
      </c>
      <c r="X3" t="s">
        <v>48</v>
      </c>
      <c r="Y3" t="s">
        <v>49</v>
      </c>
      <c r="Z3" t="s">
        <v>119</v>
      </c>
      <c r="AA3" t="s">
        <v>21</v>
      </c>
      <c r="AB3" t="s">
        <v>53</v>
      </c>
      <c r="AC3" t="s">
        <v>44</v>
      </c>
      <c r="AD3" t="s">
        <v>127</v>
      </c>
      <c r="AE3" t="s">
        <v>112</v>
      </c>
      <c r="AF3" t="s">
        <v>2</v>
      </c>
      <c r="AG3" t="s">
        <v>16</v>
      </c>
      <c r="AH3" t="s">
        <v>118</v>
      </c>
      <c r="AI3" t="s">
        <v>58</v>
      </c>
      <c r="AJ3" t="s">
        <v>13</v>
      </c>
      <c r="AK3" t="s">
        <v>25</v>
      </c>
      <c r="AL3" t="s">
        <v>47</v>
      </c>
      <c r="AM3" t="s">
        <v>3</v>
      </c>
      <c r="AN3" t="s">
        <v>50</v>
      </c>
      <c r="AO3" t="s">
        <v>51</v>
      </c>
      <c r="AP3" t="s">
        <v>117</v>
      </c>
      <c r="AQ3" t="s">
        <v>20</v>
      </c>
      <c r="AR3" t="s">
        <v>111</v>
      </c>
    </row>
    <row r="4" spans="1:23" ht="15">
      <c r="A4" t="s">
        <v>60</v>
      </c>
      <c r="B4" t="s">
        <v>17</v>
      </c>
      <c r="C4" t="s">
        <v>61</v>
      </c>
      <c r="D4" t="s">
        <v>68</v>
      </c>
      <c r="E4" t="s">
        <v>21</v>
      </c>
      <c r="F4" t="s">
        <v>10</v>
      </c>
      <c r="G4" t="s">
        <v>64</v>
      </c>
      <c r="H4" t="s">
        <v>4</v>
      </c>
      <c r="I4" t="s">
        <v>67</v>
      </c>
      <c r="J4" t="s">
        <v>63</v>
      </c>
      <c r="K4" t="s">
        <v>19</v>
      </c>
      <c r="L4" t="s">
        <v>7</v>
      </c>
      <c r="M4" t="s">
        <v>16</v>
      </c>
      <c r="N4" t="s">
        <v>5</v>
      </c>
      <c r="O4" t="s">
        <v>14</v>
      </c>
      <c r="P4" t="s">
        <v>65</v>
      </c>
      <c r="Q4" t="s">
        <v>110</v>
      </c>
      <c r="R4" t="s">
        <v>66</v>
      </c>
      <c r="S4" t="s">
        <v>12</v>
      </c>
      <c r="T4" t="s">
        <v>8</v>
      </c>
      <c r="U4" t="s">
        <v>62</v>
      </c>
      <c r="V4" t="s">
        <v>18</v>
      </c>
      <c r="W4" t="s">
        <v>15</v>
      </c>
    </row>
    <row r="5" spans="1:10" ht="15">
      <c r="A5" t="s">
        <v>69</v>
      </c>
      <c r="B5" t="s">
        <v>74</v>
      </c>
      <c r="C5" t="s">
        <v>23</v>
      </c>
      <c r="D5" t="s">
        <v>10</v>
      </c>
      <c r="E5" t="s">
        <v>72</v>
      </c>
      <c r="F5" t="s">
        <v>38</v>
      </c>
      <c r="G5" t="s">
        <v>70</v>
      </c>
      <c r="H5" t="s">
        <v>44</v>
      </c>
      <c r="I5" t="s">
        <v>73</v>
      </c>
      <c r="J5" t="s">
        <v>71</v>
      </c>
    </row>
    <row r="6" spans="1:22" ht="15">
      <c r="A6" t="s">
        <v>75</v>
      </c>
      <c r="C6" t="s">
        <v>78</v>
      </c>
      <c r="D6" t="s">
        <v>76</v>
      </c>
      <c r="E6" t="s">
        <v>80</v>
      </c>
      <c r="F6" t="s">
        <v>82</v>
      </c>
      <c r="G6" t="s">
        <v>109</v>
      </c>
      <c r="H6" t="s">
        <v>87</v>
      </c>
      <c r="I6" t="s">
        <v>77</v>
      </c>
      <c r="J6" t="s">
        <v>52</v>
      </c>
      <c r="K6" t="s">
        <v>79</v>
      </c>
      <c r="L6" t="s">
        <v>56</v>
      </c>
      <c r="M6" t="s">
        <v>83</v>
      </c>
      <c r="N6" t="s">
        <v>86</v>
      </c>
      <c r="O6" t="s">
        <v>57</v>
      </c>
      <c r="P6" t="s">
        <v>47</v>
      </c>
      <c r="Q6" t="s">
        <v>81</v>
      </c>
      <c r="R6" t="s">
        <v>85</v>
      </c>
      <c r="S6" t="s">
        <v>38</v>
      </c>
      <c r="T6" t="s">
        <v>72</v>
      </c>
      <c r="U6" t="s">
        <v>51</v>
      </c>
      <c r="V6" t="s">
        <v>84</v>
      </c>
    </row>
    <row r="7" spans="1:28" ht="15">
      <c r="A7" t="s">
        <v>88</v>
      </c>
      <c r="B7" t="s">
        <v>114</v>
      </c>
      <c r="C7" t="s">
        <v>61</v>
      </c>
      <c r="D7" t="s">
        <v>76</v>
      </c>
      <c r="E7" t="s">
        <v>116</v>
      </c>
      <c r="F7" t="s">
        <v>45</v>
      </c>
      <c r="G7" t="s">
        <v>91</v>
      </c>
      <c r="H7" t="s">
        <v>109</v>
      </c>
      <c r="I7" t="s">
        <v>14</v>
      </c>
      <c r="J7" t="s">
        <v>1</v>
      </c>
      <c r="K7" t="s">
        <v>110</v>
      </c>
      <c r="L7" t="s">
        <v>56</v>
      </c>
      <c r="M7" t="s">
        <v>113</v>
      </c>
      <c r="N7" t="s">
        <v>90</v>
      </c>
      <c r="O7" t="s">
        <v>115</v>
      </c>
      <c r="P7" t="s">
        <v>54</v>
      </c>
      <c r="Q7" t="s">
        <v>21</v>
      </c>
      <c r="R7" t="s">
        <v>89</v>
      </c>
      <c r="S7" t="s">
        <v>67</v>
      </c>
      <c r="T7" t="s">
        <v>2</v>
      </c>
      <c r="U7" t="s">
        <v>112</v>
      </c>
      <c r="V7" t="s">
        <v>118</v>
      </c>
      <c r="W7" t="s">
        <v>16</v>
      </c>
      <c r="X7" t="s">
        <v>47</v>
      </c>
      <c r="Y7" t="s">
        <v>3</v>
      </c>
      <c r="Z7" t="s">
        <v>50</v>
      </c>
      <c r="AA7" t="s">
        <v>117</v>
      </c>
      <c r="AB7" t="s">
        <v>111</v>
      </c>
    </row>
    <row r="8" spans="1:35" ht="15">
      <c r="A8" t="s">
        <v>92</v>
      </c>
      <c r="B8" t="s">
        <v>114</v>
      </c>
      <c r="C8" t="s">
        <v>61</v>
      </c>
      <c r="D8" t="s">
        <v>128</v>
      </c>
      <c r="E8" t="s">
        <v>6</v>
      </c>
      <c r="F8" t="s">
        <v>76</v>
      </c>
      <c r="G8" t="s">
        <v>116</v>
      </c>
      <c r="H8" t="s">
        <v>45</v>
      </c>
      <c r="I8" t="s">
        <v>46</v>
      </c>
      <c r="J8" t="s">
        <v>109</v>
      </c>
      <c r="K8" t="s">
        <v>87</v>
      </c>
      <c r="L8" t="s">
        <v>14</v>
      </c>
      <c r="M8" t="s">
        <v>52</v>
      </c>
      <c r="N8" t="s">
        <v>1</v>
      </c>
      <c r="O8" t="s">
        <v>110</v>
      </c>
      <c r="P8" t="s">
        <v>57</v>
      </c>
      <c r="Q8" t="s">
        <v>90</v>
      </c>
      <c r="R8" t="s">
        <v>113</v>
      </c>
      <c r="S8" t="s">
        <v>81</v>
      </c>
      <c r="T8" t="s">
        <v>38</v>
      </c>
      <c r="U8" t="s">
        <v>115</v>
      </c>
      <c r="V8" t="s">
        <v>54</v>
      </c>
      <c r="W8" t="s">
        <v>21</v>
      </c>
      <c r="X8" t="s">
        <v>127</v>
      </c>
      <c r="Y8" t="s">
        <v>67</v>
      </c>
      <c r="Z8" t="s">
        <v>112</v>
      </c>
      <c r="AA8" t="s">
        <v>2</v>
      </c>
      <c r="AB8" t="s">
        <v>16</v>
      </c>
      <c r="AC8" t="s">
        <v>118</v>
      </c>
      <c r="AD8" t="s">
        <v>3</v>
      </c>
      <c r="AE8" t="s">
        <v>51</v>
      </c>
      <c r="AF8" t="s">
        <v>50</v>
      </c>
      <c r="AG8" t="s">
        <v>93</v>
      </c>
      <c r="AH8" t="s">
        <v>117</v>
      </c>
      <c r="AI8" t="s">
        <v>111</v>
      </c>
    </row>
    <row r="9" spans="1:10" ht="15">
      <c r="A9" t="s">
        <v>94</v>
      </c>
      <c r="C9" t="s">
        <v>35</v>
      </c>
      <c r="D9" t="s">
        <v>37</v>
      </c>
      <c r="E9" t="s">
        <v>29</v>
      </c>
      <c r="F9" t="s">
        <v>24</v>
      </c>
      <c r="G9" t="s">
        <v>39</v>
      </c>
      <c r="H9" t="s">
        <v>33</v>
      </c>
      <c r="I9" t="s">
        <v>27</v>
      </c>
      <c r="J9" t="s">
        <v>32</v>
      </c>
    </row>
    <row r="10" spans="1:21" ht="15">
      <c r="A10" t="s">
        <v>95</v>
      </c>
      <c r="B10" t="s">
        <v>114</v>
      </c>
      <c r="C10" t="s">
        <v>61</v>
      </c>
      <c r="D10" t="s">
        <v>119</v>
      </c>
      <c r="E10" t="s">
        <v>21</v>
      </c>
      <c r="F10" t="s">
        <v>116</v>
      </c>
      <c r="G10" t="s">
        <v>67</v>
      </c>
      <c r="H10" t="s">
        <v>2</v>
      </c>
      <c r="I10" t="s">
        <v>112</v>
      </c>
      <c r="J10" t="s">
        <v>16</v>
      </c>
      <c r="K10" t="s">
        <v>1</v>
      </c>
      <c r="L10" t="s">
        <v>14</v>
      </c>
      <c r="M10" t="s">
        <v>110</v>
      </c>
      <c r="N10" t="s">
        <v>113</v>
      </c>
      <c r="O10" t="s">
        <v>3</v>
      </c>
      <c r="P10" t="s">
        <v>59</v>
      </c>
      <c r="Q10" t="s">
        <v>12</v>
      </c>
      <c r="R10" t="s">
        <v>117</v>
      </c>
      <c r="S10" t="s">
        <v>115</v>
      </c>
      <c r="T10" t="s">
        <v>62</v>
      </c>
      <c r="U10" t="s">
        <v>111</v>
      </c>
    </row>
    <row r="11" spans="1:12" ht="15">
      <c r="A11" t="s">
        <v>96</v>
      </c>
      <c r="B11" t="s">
        <v>52</v>
      </c>
      <c r="C11" t="s">
        <v>79</v>
      </c>
      <c r="D11" t="s">
        <v>98</v>
      </c>
      <c r="E11" t="s">
        <v>100</v>
      </c>
      <c r="F11" t="s">
        <v>85</v>
      </c>
      <c r="G11" t="s">
        <v>76</v>
      </c>
      <c r="H11" t="s">
        <v>51</v>
      </c>
      <c r="I11" t="s">
        <v>97</v>
      </c>
      <c r="J11" t="s">
        <v>89</v>
      </c>
      <c r="K11" t="s">
        <v>99</v>
      </c>
      <c r="L11" t="s">
        <v>109</v>
      </c>
    </row>
    <row r="12" spans="1:11" ht="15">
      <c r="A12" t="s">
        <v>101</v>
      </c>
      <c r="B12" t="s">
        <v>103</v>
      </c>
      <c r="C12" t="s">
        <v>56</v>
      </c>
      <c r="D12" t="s">
        <v>47</v>
      </c>
      <c r="E12" t="s">
        <v>57</v>
      </c>
      <c r="F12" t="s">
        <v>85</v>
      </c>
      <c r="G12" t="s">
        <v>80</v>
      </c>
      <c r="H12" t="s">
        <v>76</v>
      </c>
      <c r="I12" t="s">
        <v>51</v>
      </c>
      <c r="J12" t="s">
        <v>102</v>
      </c>
      <c r="K12" t="s">
        <v>109</v>
      </c>
    </row>
    <row r="13" spans="1:8" ht="15">
      <c r="A13" t="s">
        <v>129</v>
      </c>
      <c r="B13" t="s">
        <v>56</v>
      </c>
      <c r="C13" t="s">
        <v>47</v>
      </c>
      <c r="D13" t="s">
        <v>57</v>
      </c>
      <c r="E13" t="s">
        <v>85</v>
      </c>
      <c r="F13" t="s">
        <v>76</v>
      </c>
      <c r="G13" t="s">
        <v>82</v>
      </c>
      <c r="H13" t="s">
        <v>109</v>
      </c>
    </row>
    <row r="14" spans="1:12" ht="15">
      <c r="A14" t="s">
        <v>104</v>
      </c>
      <c r="B14" t="s">
        <v>106</v>
      </c>
      <c r="C14" t="s">
        <v>105</v>
      </c>
      <c r="D14" t="s">
        <v>78</v>
      </c>
      <c r="E14" t="s">
        <v>85</v>
      </c>
      <c r="F14" t="s">
        <v>76</v>
      </c>
      <c r="G14" t="s">
        <v>82</v>
      </c>
      <c r="H14" t="s">
        <v>45</v>
      </c>
      <c r="I14" t="s">
        <v>108</v>
      </c>
      <c r="J14" t="s">
        <v>109</v>
      </c>
      <c r="K14" t="s">
        <v>107</v>
      </c>
      <c r="L14" t="s">
        <v>77</v>
      </c>
    </row>
    <row r="15" spans="1:12" ht="15">
      <c r="A15" t="s">
        <v>130</v>
      </c>
      <c r="B15" t="s">
        <v>52</v>
      </c>
      <c r="C15" t="s">
        <v>122</v>
      </c>
      <c r="F15" t="s">
        <v>78</v>
      </c>
      <c r="G15" t="s">
        <v>76</v>
      </c>
      <c r="H15" t="s">
        <v>51</v>
      </c>
      <c r="I15" t="s">
        <v>84</v>
      </c>
      <c r="J15" t="s">
        <v>120</v>
      </c>
      <c r="K15" t="s">
        <v>121</v>
      </c>
      <c r="L15" t="s">
        <v>109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2006-09-21T08:52:22Z</dcterms:created>
  <dcterms:modified xsi:type="dcterms:W3CDTF">2012-06-12T12:59:02Z</dcterms:modified>
  <cp:category/>
  <cp:version/>
  <cp:contentType/>
  <cp:contentStatus/>
</cp:coreProperties>
</file>