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6750" windowHeight="4020" activeTab="0"/>
  </bookViews>
  <sheets>
    <sheet name="Sheet1" sheetId="1" r:id="rId1"/>
  </sheets>
  <definedNames>
    <definedName name="_xlnm.Print_Area" localSheetId="0">'Sheet1'!$A$9:$DP$74</definedName>
  </definedNames>
  <calcPr fullCalcOnLoad="1"/>
</workbook>
</file>

<file path=xl/sharedStrings.xml><?xml version="1.0" encoding="utf-8"?>
<sst xmlns="http://schemas.openxmlformats.org/spreadsheetml/2006/main" count="889" uniqueCount="664">
  <si>
    <t>Pathway</t>
  </si>
  <si>
    <t>RMQ2002</t>
  </si>
  <si>
    <t>RMQ2007</t>
  </si>
  <si>
    <t>Gene Designation</t>
  </si>
  <si>
    <t>Protein Designation</t>
  </si>
  <si>
    <t>Protein Function</t>
  </si>
  <si>
    <t>Reaction</t>
  </si>
  <si>
    <t>EC#</t>
  </si>
  <si>
    <t>SET1:</t>
  </si>
  <si>
    <t>T=0 LogRatio</t>
  </si>
  <si>
    <t>AdjT=0 LogRatio</t>
  </si>
  <si>
    <t>T=0 PvalLog</t>
  </si>
  <si>
    <t>T=0 gProcessed</t>
  </si>
  <si>
    <t>T=0 rProcessed</t>
  </si>
  <si>
    <t>T=0 gMean</t>
  </si>
  <si>
    <t>T=0 rMean</t>
  </si>
  <si>
    <t>T=0 Fold</t>
  </si>
  <si>
    <t>AdjT=0 Fold</t>
  </si>
  <si>
    <t>T=0 Inv Fold</t>
  </si>
  <si>
    <t>AdjT=0 Inv Fold</t>
  </si>
  <si>
    <t>T=10 LogRatio</t>
  </si>
  <si>
    <t>AdjT=10 LogRatio</t>
  </si>
  <si>
    <t>T=10 Log Pval</t>
  </si>
  <si>
    <t>T=10 gProcessed</t>
  </si>
  <si>
    <t>T=10 rProcessed</t>
  </si>
  <si>
    <t>T=10 gMean</t>
  </si>
  <si>
    <t>T=10 rMean</t>
  </si>
  <si>
    <t>T=10 Fold Change</t>
  </si>
  <si>
    <t>AdjT=10 Fold Change</t>
  </si>
  <si>
    <t>T=10 Inv Fold Change</t>
  </si>
  <si>
    <t>AdjT=10 Inv Fold Change</t>
  </si>
  <si>
    <t>T=30 LogRatio</t>
  </si>
  <si>
    <t>AdjT=30 LogRatio</t>
  </si>
  <si>
    <t>T=30 LogPVal</t>
  </si>
  <si>
    <t>T=30 gProcessed</t>
  </si>
  <si>
    <t>T=30 rProcessed</t>
  </si>
  <si>
    <t>T=30 gMean</t>
  </si>
  <si>
    <t>T=30 rMean</t>
  </si>
  <si>
    <t>T=30 Fold Change</t>
  </si>
  <si>
    <t>AdjT=30 Fold Change</t>
  </si>
  <si>
    <t>T=30 Inv Fold Change</t>
  </si>
  <si>
    <t>AdjT=30 Inv Fold Change</t>
  </si>
  <si>
    <t>T=60 LogRatio</t>
  </si>
  <si>
    <t>AdjT=60 LogRatio</t>
  </si>
  <si>
    <t>T=60 LogPVal</t>
  </si>
  <si>
    <t>T=60 gProcessed</t>
  </si>
  <si>
    <t>T=60 rProcessed</t>
  </si>
  <si>
    <t>T=60 gMean</t>
  </si>
  <si>
    <t>T=60 rMean</t>
  </si>
  <si>
    <t>T=60 Fold Change</t>
  </si>
  <si>
    <t>AdjT=60 Fold Change</t>
  </si>
  <si>
    <t>T=60 Inv Fold Change</t>
  </si>
  <si>
    <t>AdjT=60 Inv Fold Change</t>
  </si>
  <si>
    <t>T=120 LogRatio</t>
  </si>
  <si>
    <t>AdjT=120 LogRatio</t>
  </si>
  <si>
    <t>T=120 LogPVal</t>
  </si>
  <si>
    <t>T=120 gProcessed</t>
  </si>
  <si>
    <t>T=120 rProcessed</t>
  </si>
  <si>
    <t>T=120 gMean</t>
  </si>
  <si>
    <t>T=120 rMean</t>
  </si>
  <si>
    <t>T=120 Fold Change</t>
  </si>
  <si>
    <t>AdjT=120 Fold Change</t>
  </si>
  <si>
    <t>T=120 Inv Fold Change</t>
  </si>
  <si>
    <t>AdjT=120 Inv Fold Change</t>
  </si>
  <si>
    <t>T=240 LogRatio</t>
  </si>
  <si>
    <t>AdjT=240 LogRatio</t>
  </si>
  <si>
    <t>T=240 LogPVal</t>
  </si>
  <si>
    <t>T=240 gProcessed</t>
  </si>
  <si>
    <t>T=240 rProcessed</t>
  </si>
  <si>
    <t>T=240 gMean</t>
  </si>
  <si>
    <t>T=240 rMean</t>
  </si>
  <si>
    <t>T=240 Fold Change</t>
  </si>
  <si>
    <t>AdjT=240 Fold Change</t>
  </si>
  <si>
    <t>T=240 Inv Fold Change</t>
  </si>
  <si>
    <t>AdjT=240 Inv Fold Change</t>
  </si>
  <si>
    <t>T=360 LogRatio</t>
  </si>
  <si>
    <t>AdjT=360 LogRatio</t>
  </si>
  <si>
    <t>T=360 LogPVal</t>
  </si>
  <si>
    <t>T=360 gProcessed</t>
  </si>
  <si>
    <t>T=360 rProcessed</t>
  </si>
  <si>
    <t>T=360 gMean</t>
  </si>
  <si>
    <t>T=360 rMean</t>
  </si>
  <si>
    <t>T=360 Fold Change</t>
  </si>
  <si>
    <t>AdjT=360 Fold Change</t>
  </si>
  <si>
    <t>T=360 Inv Fold Change</t>
  </si>
  <si>
    <t>AdjT=360 Inv Fold Change</t>
  </si>
  <si>
    <t>SET2:</t>
  </si>
  <si>
    <t>T=10 LogPVal</t>
  </si>
  <si>
    <t>Methanol Oxidation</t>
  </si>
  <si>
    <t>Adj=adjusted</t>
  </si>
  <si>
    <t>META1_4538</t>
  </si>
  <si>
    <t>mxaF</t>
  </si>
  <si>
    <t>MEDH</t>
  </si>
  <si>
    <t>Methanol dehydrogenase, large subunit</t>
  </si>
  <si>
    <t xml:space="preserve">an oxidized cytochrome c + methanol &lt;=&gt; a reduced cytochrome c + formaldehyde </t>
  </si>
  <si>
    <t>1.1.99.8</t>
  </si>
  <si>
    <t>META1_4535</t>
  </si>
  <si>
    <t>mxaI</t>
  </si>
  <si>
    <t>Methanol dehydrogenase, small subunit</t>
  </si>
  <si>
    <t>META1_4536</t>
  </si>
  <si>
    <t>mxaG</t>
  </si>
  <si>
    <t>Cytochrome C</t>
  </si>
  <si>
    <t>cytochrome C for methanol dehydrogenase reaction</t>
  </si>
  <si>
    <t>None</t>
  </si>
  <si>
    <t>META1_1766</t>
  </si>
  <si>
    <t>fae</t>
  </si>
  <si>
    <t>FAE</t>
  </si>
  <si>
    <t xml:space="preserve">formaldehyde + tetrahydromethanopterin -&gt; 5,10-methylene-tetrahydromethanopterin + H2O </t>
  </si>
  <si>
    <t>Formaldehyde activating enzyme</t>
  </si>
  <si>
    <t>META1_1761</t>
  </si>
  <si>
    <t>mtdB</t>
  </si>
  <si>
    <t>MtdB</t>
  </si>
  <si>
    <t xml:space="preserve">5,10-methylene-tetrahydromethanopterin + NAD(P)+ = 5,10-methenyltetrahydromethanopterin + NAD(P)H </t>
  </si>
  <si>
    <t>1.5.1.-</t>
  </si>
  <si>
    <t>META1_1728</t>
  </si>
  <si>
    <t>mtdA</t>
  </si>
  <si>
    <t>MtdA</t>
  </si>
  <si>
    <t xml:space="preserve">5,10-methylene-tetrahydromethanopterin + NADP+ = 5,10-methenyltetrahydromethanopterin + NADPH , 5,10-methylene-THF + NADP+ = NADPH + 5,10-methenyltetrahydrofolate </t>
  </si>
  <si>
    <t>1.5.1.-, 1.5.1.5</t>
  </si>
  <si>
    <t>META1_1763</t>
  </si>
  <si>
    <t>mch</t>
  </si>
  <si>
    <t>MCH</t>
  </si>
  <si>
    <t>5,10-methylene-tetrahydromethanopterin + H2O = 5-formyl-tetrahydromethanopterin + H+</t>
  </si>
  <si>
    <t>Methenyl-H4MPT cycrohydrolase</t>
  </si>
  <si>
    <t>3.5.4.27</t>
  </si>
  <si>
    <t>META1_1757</t>
  </si>
  <si>
    <t>fhcA</t>
  </si>
  <si>
    <t>FhcA</t>
  </si>
  <si>
    <t>5-formyl-tetrahydromethanopterin + "MFR" (methanofuran-like co-factor) = formyl-"MFR" + tetrahydromethanopterin, formyl-"MFR" + H2O = formate + "MFR"</t>
  </si>
  <si>
    <t>778 (alternate probe-center probe has design error)</t>
  </si>
  <si>
    <t>META1_1758</t>
  </si>
  <si>
    <t>fhcB*</t>
  </si>
  <si>
    <t>FhcB</t>
  </si>
  <si>
    <t>META1_1755</t>
  </si>
  <si>
    <t>fhcC</t>
  </si>
  <si>
    <t>FhcC</t>
  </si>
  <si>
    <t>META1_1756</t>
  </si>
  <si>
    <t>fhcD</t>
  </si>
  <si>
    <t>FhcD</t>
  </si>
  <si>
    <t>META1_0329</t>
  </si>
  <si>
    <t>ftfL</t>
  </si>
  <si>
    <t>FtfL</t>
  </si>
  <si>
    <t>ATP + formate + tetrahydrofolate &lt;=&gt; ADP + phosphate + 10-formyl-tetrahydrofolate + H+</t>
  </si>
  <si>
    <t>6.3.4.3</t>
  </si>
  <si>
    <t>META1_1729</t>
  </si>
  <si>
    <t>fch</t>
  </si>
  <si>
    <t>FCH</t>
  </si>
  <si>
    <t xml:space="preserve">10-formyl-tetrahydrofolate + H+ = 5,10-methenyltetrahydrofolate + H2O </t>
  </si>
  <si>
    <t>3.5.4.9</t>
  </si>
  <si>
    <t>5,10-methylene-tetrahydromethanopterin + NADP+ = 5,10-methenyltetrahydromethanopterin + NADPH , NADPH + 5,10-methenyltetrahydrofolate = 5,10-methylene-THF + NADP+</t>
  </si>
  <si>
    <t>Formate Oxidation</t>
  </si>
  <si>
    <t>META1_5032</t>
  </si>
  <si>
    <t>fdh1A</t>
  </si>
  <si>
    <t>FDH1</t>
  </si>
  <si>
    <t>formate + NAD+ &lt;=&gt; CO2 + NADH , formate[periplasmic space] + MQ + 2 H+ -&gt; CO2[periplasmic space] + MQH2 + H+[periplasmic space]</t>
  </si>
  <si>
    <t>1.2.1.2</t>
  </si>
  <si>
    <t>META1_5031</t>
  </si>
  <si>
    <t>fdh1B</t>
  </si>
  <si>
    <t>META1_4848</t>
  </si>
  <si>
    <t>fdh2A</t>
  </si>
  <si>
    <t>FDH2</t>
  </si>
  <si>
    <t>12670 (alternate probe-center probe has design error)</t>
  </si>
  <si>
    <t>META1_4847</t>
  </si>
  <si>
    <t>fdh2B*</t>
  </si>
  <si>
    <t>META1_4846</t>
  </si>
  <si>
    <t>fdh2C</t>
  </si>
  <si>
    <t>MELfdh2d</t>
  </si>
  <si>
    <t>META1_4849</t>
  </si>
  <si>
    <t>fdh2D</t>
  </si>
  <si>
    <t>META1_0303</t>
  </si>
  <si>
    <t>fdh3A</t>
  </si>
  <si>
    <t>FDH3</t>
  </si>
  <si>
    <t>a ferricytochrome b1 + formate = a ferrocytochrome b1 + CO2 (Formate dehydrogenase (cytochrome))</t>
  </si>
  <si>
    <t>1.2.2.1</t>
  </si>
  <si>
    <t>META1_0304</t>
  </si>
  <si>
    <t>fdh3B</t>
  </si>
  <si>
    <t>a ferricytochrome b1 (ox) + formate = a ferrocytochrome b1 (red) + CO2 (Formate dehydrogenase (cytochrome))</t>
  </si>
  <si>
    <t>META1_0305</t>
  </si>
  <si>
    <t>fdh3C</t>
  </si>
  <si>
    <t>META1_2094</t>
  </si>
  <si>
    <t>fdh4A1</t>
  </si>
  <si>
    <t>FDH4</t>
  </si>
  <si>
    <t>formate + oxidized acceptor (AC) = CO2 + reduced acceptor (ACH)</t>
  </si>
  <si>
    <t>Unknown</t>
  </si>
  <si>
    <t>fdh4A2</t>
  </si>
  <si>
    <t>META1_4312</t>
  </si>
  <si>
    <t>dmrA</t>
  </si>
  <si>
    <t>DmrA</t>
  </si>
  <si>
    <t>Dihydromethanopterin reductase</t>
  </si>
  <si>
    <t>META1_3703</t>
  </si>
  <si>
    <t>orf4</t>
  </si>
  <si>
    <t>Orf4</t>
  </si>
  <si>
    <t>Cofactor biosynthesis</t>
  </si>
  <si>
    <t>META1_1764</t>
  </si>
  <si>
    <t>orf5</t>
  </si>
  <si>
    <t>Orf5</t>
  </si>
  <si>
    <t>META1_1765</t>
  </si>
  <si>
    <t>orf7</t>
  </si>
  <si>
    <t>Orf7</t>
  </si>
  <si>
    <t>META1_1768</t>
  </si>
  <si>
    <t>orf9</t>
  </si>
  <si>
    <t>Orf9</t>
  </si>
  <si>
    <t>MELorf17</t>
  </si>
  <si>
    <t>orf17</t>
  </si>
  <si>
    <t>Orf17</t>
  </si>
  <si>
    <t>META1_1773</t>
  </si>
  <si>
    <t>orf19</t>
  </si>
  <si>
    <t>Orf19</t>
  </si>
  <si>
    <t>META1_1774</t>
  </si>
  <si>
    <t>orf20</t>
  </si>
  <si>
    <t>Orf20</t>
  </si>
  <si>
    <t>META1_1775</t>
  </si>
  <si>
    <t>orf21</t>
  </si>
  <si>
    <t>Orf21</t>
  </si>
  <si>
    <t>META1_1776</t>
  </si>
  <si>
    <t>orf22</t>
  </si>
  <si>
    <t>Orf22</t>
  </si>
  <si>
    <t>META1_1762</t>
  </si>
  <si>
    <t>orfY</t>
  </si>
  <si>
    <t>OrfY</t>
  </si>
  <si>
    <t>META1_1743</t>
  </si>
  <si>
    <t>folK</t>
  </si>
  <si>
    <t>FolK</t>
  </si>
  <si>
    <t>2-Amino-4-hydroxy-6-hydroxymethyl-7,8-dihydropterin pyrophosphokinase</t>
  </si>
  <si>
    <t>META1_1744</t>
  </si>
  <si>
    <t>folB</t>
  </si>
  <si>
    <t>FolB</t>
  </si>
  <si>
    <t>Dihydroneopterin aldolase</t>
  </si>
  <si>
    <t>META1_1745</t>
  </si>
  <si>
    <t>folP</t>
  </si>
  <si>
    <t>FolP</t>
  </si>
  <si>
    <t>Dihydropteroate synthase</t>
  </si>
  <si>
    <t>META1_2264</t>
  </si>
  <si>
    <t>folE</t>
  </si>
  <si>
    <t>FolE</t>
  </si>
  <si>
    <t>GTP cyclohydrolase</t>
  </si>
  <si>
    <t>META1_4888</t>
  </si>
  <si>
    <t>folC</t>
  </si>
  <si>
    <t>FolC</t>
  </si>
  <si>
    <t>Dihydrofolate synthase</t>
  </si>
  <si>
    <t>META1_2853</t>
  </si>
  <si>
    <t>dyr</t>
  </si>
  <si>
    <t>DYR</t>
  </si>
  <si>
    <t>Dihydrofolate reductase</t>
  </si>
  <si>
    <t>META1_1767</t>
  </si>
  <si>
    <t>PQQ Biosynthesis</t>
  </si>
  <si>
    <t>META1_1751</t>
  </si>
  <si>
    <t>pqqA</t>
  </si>
  <si>
    <t>PqqA</t>
  </si>
  <si>
    <t>PQQ synthesis</t>
  </si>
  <si>
    <t>META1_1750</t>
  </si>
  <si>
    <t>pqqB</t>
  </si>
  <si>
    <t>PqqB</t>
  </si>
  <si>
    <t>META1_1749</t>
  </si>
  <si>
    <t>pqqC/D</t>
  </si>
  <si>
    <t>PqqC/D</t>
  </si>
  <si>
    <t>PQQ synthesis-fusion protein</t>
  </si>
  <si>
    <t>META1_1748</t>
  </si>
  <si>
    <t>pqqE</t>
  </si>
  <si>
    <t>PqqE</t>
  </si>
  <si>
    <t>META1_2330</t>
  </si>
  <si>
    <t>pqqF</t>
  </si>
  <si>
    <t>PqqF</t>
  </si>
  <si>
    <t>META1_3671</t>
  </si>
  <si>
    <t>pqqG</t>
  </si>
  <si>
    <t>PqqG</t>
  </si>
  <si>
    <t>Cytochrome-linked formate DH</t>
  </si>
  <si>
    <t>Molybdenum-dependent formate DH</t>
  </si>
  <si>
    <t>formate dehydrogenase</t>
  </si>
  <si>
    <t>Serine Cycle</t>
  </si>
  <si>
    <t>META1_1732</t>
  </si>
  <si>
    <t>ppc</t>
  </si>
  <si>
    <t>PPC</t>
  </si>
  <si>
    <t>PEP carboxylase</t>
  </si>
  <si>
    <t xml:space="preserve">phosphate + oxaloacetate + H+ = phosphoenolpyruvate + CO2 + H2O </t>
  </si>
  <si>
    <t>4.1.1.31</t>
  </si>
  <si>
    <t>META1_2984</t>
  </si>
  <si>
    <t>eno1</t>
  </si>
  <si>
    <t>ENO</t>
  </si>
  <si>
    <t>Enolase</t>
  </si>
  <si>
    <t>2-phosphoglycerate = phosphoenolpyruvate + H2O</t>
  </si>
  <si>
    <t>4.2.1.11</t>
  </si>
  <si>
    <t>META1_2944</t>
  </si>
  <si>
    <t>gck</t>
  </si>
  <si>
    <t>GCK</t>
  </si>
  <si>
    <t>Glycerate kinase</t>
  </si>
  <si>
    <t>ATP + D-glycerate &lt;=&gt; 2-phosphoglycerate + ADP + 2 H+</t>
  </si>
  <si>
    <t>2.7.1.-</t>
  </si>
  <si>
    <t>META1_1727</t>
  </si>
  <si>
    <t>hpr</t>
  </si>
  <si>
    <t>HPR</t>
  </si>
  <si>
    <t>Hydroxypyruvate reductase</t>
  </si>
  <si>
    <t xml:space="preserve">D-glycerate + NAD(P)+ = hydroxypyruvate + NAD(P)H </t>
  </si>
  <si>
    <t>1.1.1.81</t>
  </si>
  <si>
    <t>META1_1726</t>
  </si>
  <si>
    <t>sga</t>
  </si>
  <si>
    <t>SGA</t>
  </si>
  <si>
    <t>Serine glyoxylate aminotransferase</t>
  </si>
  <si>
    <t>2.6.1.45</t>
  </si>
  <si>
    <t>META1_3384</t>
  </si>
  <si>
    <t>glyA</t>
  </si>
  <si>
    <t>SHMT</t>
  </si>
  <si>
    <t>Serine hydroxymethyltransferase</t>
  </si>
  <si>
    <t xml:space="preserve">L-serine + tetrahydrofolate &lt;=&gt; glycine + 5,10-methylene-THF + H2O </t>
  </si>
  <si>
    <t>2.1.2.1</t>
  </si>
  <si>
    <t>META1_1733</t>
  </si>
  <si>
    <t>mclA1</t>
  </si>
  <si>
    <t>MCL</t>
  </si>
  <si>
    <t>Malyl-CoA Lyase</t>
  </si>
  <si>
    <t>L-malyl-CoA = glyoxylate + acetyl-CoA/2-mwthylmalyl-CoA=propionyl-CoA+ glyoxylate</t>
  </si>
  <si>
    <t>4.1.3.24</t>
  </si>
  <si>
    <t>META1_4295</t>
  </si>
  <si>
    <t>mclA2</t>
  </si>
  <si>
    <t>META1_1730</t>
  </si>
  <si>
    <t>mtkA</t>
  </si>
  <si>
    <t>MTK</t>
  </si>
  <si>
    <t>Malate thiokinase, a subunit</t>
  </si>
  <si>
    <t>malate + ATP + coenzyme A = phosphate + L-malyl-CoA + ADP + H+</t>
  </si>
  <si>
    <t>6.2.1.9</t>
  </si>
  <si>
    <t>META1_1731</t>
  </si>
  <si>
    <t>mtkB</t>
  </si>
  <si>
    <t>Malate thiokinase, b subunit</t>
  </si>
  <si>
    <t>PHB Cycle</t>
  </si>
  <si>
    <t>META1_3124</t>
  </si>
  <si>
    <t>atoD/scoA (formally kstA)</t>
  </si>
  <si>
    <t>ATO</t>
  </si>
  <si>
    <t>succinyl-CoA:acetoacetate CoA-transferase subunit A</t>
  </si>
  <si>
    <t xml:space="preserve">succinyl-CoA + acetoacetate = succinate + acetoacetyl-CoA </t>
  </si>
  <si>
    <t>2.8.3-</t>
  </si>
  <si>
    <t>META1_3125</t>
  </si>
  <si>
    <t>atoA/scoB (formally kstB)</t>
  </si>
  <si>
    <t>succinyl-CoA:acetoacetate CoA-transferase subunit B</t>
  </si>
  <si>
    <t>META1_5182</t>
  </si>
  <si>
    <t>hbd</t>
  </si>
  <si>
    <t>HBDH</t>
  </si>
  <si>
    <t>3hydroxybutyrate dehydrogenase</t>
  </si>
  <si>
    <t>3-hydroxybutyrate + NAD=acetoacetate + NADH + H+</t>
  </si>
  <si>
    <t>1.1.1.30</t>
  </si>
  <si>
    <t>META1_0419</t>
  </si>
  <si>
    <t>depA</t>
  </si>
  <si>
    <t>PHBdepA</t>
  </si>
  <si>
    <t>hydroxyalkanoate depolymerase</t>
  </si>
  <si>
    <t>poly[R(3)-hydroxybutanoate]n + H20 =poly[R(3)-hydroxybutanoate](n-1)+D-(-)-3hydroxybutanoate</t>
  </si>
  <si>
    <t>3.1.1.-</t>
  </si>
  <si>
    <t>META1_4597</t>
  </si>
  <si>
    <t>depB</t>
  </si>
  <si>
    <t>PHBdepB</t>
  </si>
  <si>
    <t>META1_3304</t>
  </si>
  <si>
    <t>phaC</t>
  </si>
  <si>
    <t>PHAC</t>
  </si>
  <si>
    <t>poly-β-hydroxybutyrate polymerase subunit</t>
  </si>
  <si>
    <t xml:space="preserve">3-hydroxybutyryl-CoA + poly[(R)-3-hydroxybutanoate]n &lt;=&gt; poly[(R)-3-hydroxybutanoate](n+1) + coenzyme A </t>
  </si>
  <si>
    <t>2.3.1.-</t>
  </si>
  <si>
    <t>META1_3701</t>
  </si>
  <si>
    <t>phaB</t>
  </si>
  <si>
    <t>AACoR</t>
  </si>
  <si>
    <t>Acetoacyl-CoA reductase</t>
  </si>
  <si>
    <t>acetoacetyl-CoA + NADPH + H+ = 3-hydroxybutyryl-CoA + NADP+</t>
  </si>
  <si>
    <t>1.1.1.36</t>
  </si>
  <si>
    <t>Ethylmalonyl-CoA Pathway</t>
  </si>
  <si>
    <t>META1_3700</t>
  </si>
  <si>
    <t>phaA</t>
  </si>
  <si>
    <t>b-ketothiolase</t>
  </si>
  <si>
    <t>2 acetyl-CoA = acetoacetyl-CoA + coenzyme A, 2-methylacetoacetyl-CoA + coenzyme A = propionyl-CoA + acetyl-CoA</t>
  </si>
  <si>
    <t>2.3.1.9</t>
  </si>
  <si>
    <t>bKT</t>
  </si>
  <si>
    <t>META1_3675</t>
  </si>
  <si>
    <t>croR</t>
  </si>
  <si>
    <t>CroR</t>
  </si>
  <si>
    <t>Crotonase, R-specific enoyl-CoA hydratase</t>
  </si>
  <si>
    <t>3-hydroxybutyryl-CoA = crotonyl-CoA + H2O</t>
  </si>
  <si>
    <t>4.2.1.55</t>
  </si>
  <si>
    <t>META1_0178</t>
  </si>
  <si>
    <t>ccr</t>
  </si>
  <si>
    <t>CCR</t>
  </si>
  <si>
    <t>Crotonyl-CoA reductase</t>
  </si>
  <si>
    <t xml:space="preserve">crotonyl-CoA + CO2 + NADPH + H+ = ethylmalonyl-CoA + NADPH </t>
  </si>
  <si>
    <t>None listed</t>
  </si>
  <si>
    <t>META1_0839</t>
  </si>
  <si>
    <t>epm</t>
  </si>
  <si>
    <t>EPM</t>
  </si>
  <si>
    <t>Methylmalonyl-CoA/Ethylmalonyl-CoA Epimerase</t>
  </si>
  <si>
    <t>(S)-methylmalonyl-CoA = (R)-methylmalonyl-CoA, (S)-ethylmalonyl-CoA = (R)-ethylmalonyl-CoA</t>
  </si>
  <si>
    <t>5.1.99.1</t>
  </si>
  <si>
    <t>META1_0180</t>
  </si>
  <si>
    <t>ecm (formally meaA)</t>
  </si>
  <si>
    <t>ECM</t>
  </si>
  <si>
    <t>Ethylmalonyl-CoA mutase</t>
  </si>
  <si>
    <t>ethylmalonyl-CoA=methylsuccinyl-CoA, hydroxyisobutyryl-CoA + NADH + CO2= propionyl-CoA + NAD + H2O</t>
  </si>
  <si>
    <t>META1_2223</t>
  </si>
  <si>
    <t>msd (formally ibd2)</t>
  </si>
  <si>
    <t>MeSuCoADH</t>
  </si>
  <si>
    <t>(2S)-methylsuccinyl-CoA dehydrogenase</t>
  </si>
  <si>
    <t>methylsuccinyl-CoA + FAD = mesaconyl-CoA + FADH2</t>
  </si>
  <si>
    <t>1.3.99.-</t>
  </si>
  <si>
    <t>META1_4153</t>
  </si>
  <si>
    <t>mcd (formally meaC)</t>
  </si>
  <si>
    <t>MCCoAH</t>
  </si>
  <si>
    <t>mesaconyl-CoA hydratase</t>
  </si>
  <si>
    <t xml:space="preserve">mesaconyl-CoA + H2O &lt;=&gt; β-methylmalyl-CoA </t>
  </si>
  <si>
    <t>mclA</t>
  </si>
  <si>
    <t>MeMaCL</t>
  </si>
  <si>
    <t>Methylmalyl-CoA Lyase</t>
  </si>
  <si>
    <t>L-malyl-CoA = glyoxylate + acetyl-CoA/2-methylmalyl-CoA=propionyl-CoA+ glyoxylate</t>
  </si>
  <si>
    <t>META1_3203</t>
  </si>
  <si>
    <t>pccA</t>
  </si>
  <si>
    <t>PCC</t>
  </si>
  <si>
    <t>propionyl-CoA + ATP + bicarbonate = (S)-methylmalonyl-CoA + phosphate + ADP + 2 H+/ butyryl-CoA + HCO3 + ATP= ethylmalonyl-CoA + ADP + Pi</t>
  </si>
  <si>
    <t>6.4.1.3</t>
  </si>
  <si>
    <t>META1_0172</t>
  </si>
  <si>
    <t>pccB</t>
  </si>
  <si>
    <t>META1_5251</t>
  </si>
  <si>
    <t>mcmA-half1</t>
  </si>
  <si>
    <t>MMCM</t>
  </si>
  <si>
    <t>(R)-methylmalonyl-CoA = succinyl-CoA</t>
  </si>
  <si>
    <t>5.4.99.2</t>
  </si>
  <si>
    <t>RMQ12744</t>
  </si>
  <si>
    <t>mcmA-half2</t>
  </si>
  <si>
    <t>META1_2390</t>
  </si>
  <si>
    <t>mcmB</t>
  </si>
  <si>
    <t xml:space="preserve">TCA Cycle </t>
  </si>
  <si>
    <t>META1_1537</t>
  </si>
  <si>
    <t>mdh</t>
  </si>
  <si>
    <t>MDH</t>
  </si>
  <si>
    <t>Malate DH</t>
  </si>
  <si>
    <t>malate + NAD+ = oxaloacetate + NADH + H+</t>
  </si>
  <si>
    <t>1.1.1.37</t>
  </si>
  <si>
    <t>META1_2857</t>
  </si>
  <si>
    <t>fumC1</t>
  </si>
  <si>
    <t>FUM</t>
  </si>
  <si>
    <t>Fumarase</t>
  </si>
  <si>
    <t>malate = fumarate + H2O</t>
  </si>
  <si>
    <t>4.2.1.2</t>
  </si>
  <si>
    <t>META1_1338</t>
  </si>
  <si>
    <t>fumC2</t>
  </si>
  <si>
    <t>META1_3861</t>
  </si>
  <si>
    <t>sdhA/B</t>
  </si>
  <si>
    <t>SDH</t>
  </si>
  <si>
    <t xml:space="preserve">Succinate DH flavoprotein subunit/succinate DH Fe-S cluster subunit     </t>
  </si>
  <si>
    <t>succinate + an oxidized electron acceptor = fumarate + a reduced electron acceptor</t>
  </si>
  <si>
    <t>1.3.99.1</t>
  </si>
  <si>
    <t>META1_3859</t>
  </si>
  <si>
    <t>sdhC</t>
  </si>
  <si>
    <t>Succinate DH cytochrome B556 subunit</t>
  </si>
  <si>
    <t>META1_3860</t>
  </si>
  <si>
    <t>sdhD</t>
  </si>
  <si>
    <t>Succinate DH membrane anchor subunit</t>
  </si>
  <si>
    <t>META1_1538</t>
  </si>
  <si>
    <t>sucC</t>
  </si>
  <si>
    <t>SUCOAS</t>
  </si>
  <si>
    <t>Succinyl-CoA synthetase, b subunit</t>
  </si>
  <si>
    <t>succinate + ATP + coenzyme A = succinyl-CoA + ADP + phosphate + H+</t>
  </si>
  <si>
    <t>6.2.1.5</t>
  </si>
  <si>
    <t>META1_1539</t>
  </si>
  <si>
    <t>sucD</t>
  </si>
  <si>
    <t>Succinyl-CoA synthetase a subunit</t>
  </si>
  <si>
    <t>META1_5129</t>
  </si>
  <si>
    <t>gltA/citA</t>
  </si>
  <si>
    <t>CS</t>
  </si>
  <si>
    <t>Citrate synthase</t>
  </si>
  <si>
    <t>oxaloacetate + acetyl-CoA + H2O = citrate + coenzyme A + H+</t>
  </si>
  <si>
    <t>2.3.3.1</t>
  </si>
  <si>
    <t>META1_2828</t>
  </si>
  <si>
    <t>acnA</t>
  </si>
  <si>
    <t>ACN</t>
  </si>
  <si>
    <t>Aconitate hydratase</t>
  </si>
  <si>
    <t>citrate = cis-aconitate + H2O, cis-aconitate + H2O = D-isocitrate</t>
  </si>
  <si>
    <t>4.2.1.3</t>
  </si>
  <si>
    <t>META1_3354</t>
  </si>
  <si>
    <t>icdA</t>
  </si>
  <si>
    <t>ICD</t>
  </si>
  <si>
    <t>Isocitrate DH</t>
  </si>
  <si>
    <t>D-isocitrate + NADP+ = 2-oxoglutarate + CO2 + NADPH</t>
  </si>
  <si>
    <t>1.1.1.42</t>
  </si>
  <si>
    <t>META1_1540</t>
  </si>
  <si>
    <t>sucA</t>
  </si>
  <si>
    <t>aKGDH</t>
  </si>
  <si>
    <t xml:space="preserve">2-Oxoglutarate dehydrogenase, E1 component          </t>
  </si>
  <si>
    <t>2-oxoglutarate + dihydrolipoyltranssuccinylase N6-(lipoyl)lysine -&gt; dihydrolipoyltranssuccinylase N6-(S-succinyldihydrolipoyl)lysine + CO2</t>
  </si>
  <si>
    <t>1.2.4.2</t>
  </si>
  <si>
    <t>META1_1541</t>
  </si>
  <si>
    <t>sucB</t>
  </si>
  <si>
    <t xml:space="preserve">Dihydrolipoamide succinyltransferase, E2 component of 2-oxoglutarate DH </t>
  </si>
  <si>
    <t>succinyl-CoA + dihydrolipoyltranssuccinylase N6-(dihydrolipoyl)lysine -&gt; dihydrolipoyltranssuccinylase N6-(S-succinyldihydrolipoyl)lysine + coenzyme A</t>
  </si>
  <si>
    <t>2.3.1.61</t>
  </si>
  <si>
    <t>META1_1542</t>
  </si>
  <si>
    <t>pdhD2</t>
  </si>
  <si>
    <t>PdhD2</t>
  </si>
  <si>
    <t>lipoamide acyltransferase N6-(dihydrolipoyl)lysine + NAD+ &lt;=&gt; lipoamide acyltransferase N6-(lipoyl)lysine + NADH + H+</t>
  </si>
  <si>
    <t>1.8.1.4</t>
  </si>
  <si>
    <t>Leads into Pentose Phosphate Pathway</t>
  </si>
  <si>
    <t>META1_1218</t>
  </si>
  <si>
    <t>pgm1/gpmA1</t>
  </si>
  <si>
    <t>PGM</t>
  </si>
  <si>
    <t>phosphoglycerate mutase (protein complex)</t>
  </si>
  <si>
    <t>3-phosphoglycerate = 2-phosphoglycerate</t>
  </si>
  <si>
    <t>5.4.2.1</t>
  </si>
  <si>
    <t>META1_1116</t>
  </si>
  <si>
    <t>pgm2/gpmA2</t>
  </si>
  <si>
    <t>META1_2472</t>
  </si>
  <si>
    <t>pgm3/gpmA3</t>
  </si>
  <si>
    <t>META1_4686</t>
  </si>
  <si>
    <t>pgm4/gpmA4</t>
  </si>
  <si>
    <t>putative phosphoglycerate mutase (protein complex)</t>
  </si>
  <si>
    <t>META1_0139</t>
  </si>
  <si>
    <t>pgm5, gpmA5</t>
  </si>
  <si>
    <t>phosphoglycerate mutase</t>
  </si>
  <si>
    <t>META1_2369</t>
  </si>
  <si>
    <t>pgk</t>
  </si>
  <si>
    <t>PGK</t>
  </si>
  <si>
    <t>3-phosphoglycerate kinase</t>
  </si>
  <si>
    <t>3-phosphoglycerate + ATP = 1,3-diphosphateglycerate + ADP + H+</t>
  </si>
  <si>
    <t>2.7.2.3</t>
  </si>
  <si>
    <t>META1_2367</t>
  </si>
  <si>
    <t>gap</t>
  </si>
  <si>
    <t>GAP</t>
  </si>
  <si>
    <t>glyceraldehyde-3-phosphate dehydrogenase subunit (Gap)</t>
  </si>
  <si>
    <t>D-glyceraldehyde-3-phosphate + phosphate + NAD+ = 1,3-diphosphateglycerate + NADH + H+</t>
  </si>
  <si>
    <t>1.2.1.12</t>
  </si>
  <si>
    <t>META1_1864</t>
  </si>
  <si>
    <t>zwf1</t>
  </si>
  <si>
    <t>G6PDH</t>
  </si>
  <si>
    <t>Glucose-6-phosphate 1-dehydrogenase</t>
  </si>
  <si>
    <t>β-D-glucose-6-phosphate + NADP+ = D-glucono-δ-lactone-6-phosphate + NADPH + H+</t>
  </si>
  <si>
    <t>1.1.1.49</t>
  </si>
  <si>
    <t>META1_2490</t>
  </si>
  <si>
    <t>zwf2</t>
  </si>
  <si>
    <t>META1_1408</t>
  </si>
  <si>
    <t>zwf3</t>
  </si>
  <si>
    <t>META1_0364</t>
  </si>
  <si>
    <t>zwf4</t>
  </si>
  <si>
    <t>META1_1866</t>
  </si>
  <si>
    <t>pgl1</t>
  </si>
  <si>
    <t>PGL</t>
  </si>
  <si>
    <t xml:space="preserve">6-phosphogluconolactonase </t>
  </si>
  <si>
    <t>D-glucono-δ-lactone-6-phosphate + H2O -&gt; 6-phospho-D-gluconate + H+</t>
  </si>
  <si>
    <t>3.1.1.31</t>
  </si>
  <si>
    <t>META1_5284</t>
  </si>
  <si>
    <t>pgl2</t>
  </si>
  <si>
    <t>META1_1863</t>
  </si>
  <si>
    <t>gnd1</t>
  </si>
  <si>
    <t>6PGDH</t>
  </si>
  <si>
    <t>6-phosphogluconate dehydrogenase</t>
  </si>
  <si>
    <t xml:space="preserve">6-phospho-D-gluconate + NAD(P)+ &lt;=&gt; D-ribulose-5-phosphate + CO2 + NAD(P)H </t>
  </si>
  <si>
    <t>1.1.1.44</t>
  </si>
  <si>
    <t>META1_5283</t>
  </si>
  <si>
    <t>gnd2</t>
  </si>
  <si>
    <t>META1_0768</t>
  </si>
  <si>
    <t>rpe</t>
  </si>
  <si>
    <t>RPE</t>
  </si>
  <si>
    <t>Ribulose-phosphate 3-epimerase</t>
  </si>
  <si>
    <t xml:space="preserve">D-ribulose-5-phosphate = D-xylulose-5-phosphate </t>
  </si>
  <si>
    <t>5.1.3.1</t>
  </si>
  <si>
    <t>META1_2299</t>
  </si>
  <si>
    <t>rpiA</t>
  </si>
  <si>
    <t>RPI</t>
  </si>
  <si>
    <t>Ribose-5-phosphate isomerase</t>
  </si>
  <si>
    <t xml:space="preserve">D-ribose-5-phosphate &lt;=&gt; D-ribulose-5-phosphate </t>
  </si>
  <si>
    <t>5.3.1.6</t>
  </si>
  <si>
    <t>META1_1861</t>
  </si>
  <si>
    <t>tkt1</t>
  </si>
  <si>
    <t xml:space="preserve">TKT </t>
  </si>
  <si>
    <t>transketolase</t>
  </si>
  <si>
    <t>D-ribose-5-phosphate + D-xylulose-5-phosphate &lt;=&gt; D-sedoheptulose-7-phosphate + D-glyceraldehyde-3-phosphate/D-erythrose-4-phosphate + D-xylulose-5-phosphate = D-fructose-6-phosphate + D-glyceraldehyde-3-phosphate</t>
  </si>
  <si>
    <t>2.2.1.1</t>
  </si>
  <si>
    <t>META1_4949</t>
  </si>
  <si>
    <t>tkt2</t>
  </si>
  <si>
    <t>META1_2078</t>
  </si>
  <si>
    <t>tk3A (enzyme is split-Nterm)</t>
  </si>
  <si>
    <t>transketolase A</t>
  </si>
  <si>
    <t>META1_2079</t>
  </si>
  <si>
    <t>tkt3B (enzyme is split-Cterm)</t>
  </si>
  <si>
    <t>transketolase B</t>
  </si>
  <si>
    <t>META1_1862</t>
  </si>
  <si>
    <t>pgi1/tal1</t>
  </si>
  <si>
    <t>PGI/TAL</t>
  </si>
  <si>
    <t>6-phosphoglucose isomerase/transaldolase bifunctional enzyme</t>
  </si>
  <si>
    <t>β-D-glucose-6-phosphate &lt;=&gt; D-fructose-6-phosphate /D-glyceraldehyde-3-phosphate + D-sedoheptulose-7-phosphate = D-fructose-6-phosphate + D-erythrose-4-phosphate (Transaldolase)</t>
  </si>
  <si>
    <t>5.3.1.9/2.2.1.2</t>
  </si>
  <si>
    <t>META1_4950</t>
  </si>
  <si>
    <t>pgi2/tal2</t>
  </si>
  <si>
    <t>Carbon Starvation:</t>
  </si>
  <si>
    <t>T=30CS LogRatio</t>
  </si>
  <si>
    <t>T=30CS LogPVal</t>
  </si>
  <si>
    <t>T=30CS gProcessed</t>
  </si>
  <si>
    <t>T=30CS rProcessed</t>
  </si>
  <si>
    <t>T=30CS gMean</t>
  </si>
  <si>
    <t>T=30CS rMean</t>
  </si>
  <si>
    <t>T=30CS Fold Change</t>
  </si>
  <si>
    <t>T=30CS Inv Fold Change</t>
  </si>
  <si>
    <t>META1_4537</t>
  </si>
  <si>
    <t>mxaJ</t>
  </si>
  <si>
    <t>MxaJ</t>
  </si>
  <si>
    <t>META1_4534</t>
  </si>
  <si>
    <t>mxaR</t>
  </si>
  <si>
    <t>MxaR</t>
  </si>
  <si>
    <t>META1_4533</t>
  </si>
  <si>
    <t>mxaS</t>
  </si>
  <si>
    <t>MxaS</t>
  </si>
  <si>
    <t>RMQ16194</t>
  </si>
  <si>
    <t>META1_4532</t>
  </si>
  <si>
    <t>mxaA</t>
  </si>
  <si>
    <t>MxaA</t>
  </si>
  <si>
    <t>META1_4531</t>
  </si>
  <si>
    <t>mxaC</t>
  </si>
  <si>
    <t>MxaC</t>
  </si>
  <si>
    <t>META1_4530</t>
  </si>
  <si>
    <t>mxaK</t>
  </si>
  <si>
    <t>MxaK</t>
  </si>
  <si>
    <t>META1_4529</t>
  </si>
  <si>
    <t>mxaL</t>
  </si>
  <si>
    <t>MxaL</t>
  </si>
  <si>
    <t>RMQ16195</t>
  </si>
  <si>
    <t>META1_4528</t>
  </si>
  <si>
    <t>mxaD</t>
  </si>
  <si>
    <t>MxaD</t>
  </si>
  <si>
    <t>META1_4527</t>
  </si>
  <si>
    <t>mxaE</t>
  </si>
  <si>
    <t>MxaE</t>
  </si>
  <si>
    <t>META1_4526</t>
  </si>
  <si>
    <t>mxaH</t>
  </si>
  <si>
    <t>MxaH</t>
  </si>
  <si>
    <t>Formyltransferase/hydrolase complex, a subunit</t>
  </si>
  <si>
    <t>Formyltransferase/hydrolase complex, b subunit</t>
  </si>
  <si>
    <t>Formyltransferase/hydrolase complex, g subunit</t>
  </si>
  <si>
    <t>Formyltransferase/hydrolase complex, d subunit</t>
  </si>
  <si>
    <t>Tungsten-dependent formate DH, a subunit</t>
  </si>
  <si>
    <t>Tungsten-dependent formate DH, b subunit</t>
  </si>
  <si>
    <t>Molybdenum-dependent formate DH, b subunit</t>
  </si>
  <si>
    <t>Molybdenum-dependent formate DH, g subunit</t>
  </si>
  <si>
    <t>Molybdenum-dependent formate DH, d subunit</t>
  </si>
  <si>
    <t>Cytochrome-linked formate DH, b subunit-Fe-S cluster subunit</t>
  </si>
  <si>
    <t>Propionyl-CoA carboxylase, a subunit</t>
  </si>
  <si>
    <t>Propionyl-CoA carboxylase, b subunit</t>
  </si>
  <si>
    <t>Methylmalonyl-CoA mutase, a subunit</t>
  </si>
  <si>
    <t>Methylmalonyl-CoA mutase, b subunit</t>
  </si>
  <si>
    <t xml:space="preserve">Time point arrays: Set 1 is the average of two technical duplicates (dye swap),  Set 2 is a second biological replicate and the average of two technical duplicates (dye swap).  </t>
  </si>
  <si>
    <t xml:space="preserve">The Carbon Starvation arrays are the average of two technical duplicates (dye swap) where cells were transferred from the chemostat to a flask and incubated without carbon for 30 min. </t>
  </si>
  <si>
    <t xml:space="preserve">LogPval is the log of the p-value.  </t>
  </si>
  <si>
    <t>0 min flask vs 0 min chemostat</t>
  </si>
  <si>
    <t>10 min flask vs 0 min chemostat</t>
  </si>
  <si>
    <t>30 min flask vs 0 min chemostat</t>
  </si>
  <si>
    <t>60 min flask vs 0 min chemostat</t>
  </si>
  <si>
    <t>120 min flask vs 0 min chemostat</t>
  </si>
  <si>
    <t>240 min flask vs 0 min chemostat</t>
  </si>
  <si>
    <t>360 min flask vs 0 min chemostat</t>
  </si>
  <si>
    <t>30 min no carbon addition vs 0 min chemostat</t>
  </si>
  <si>
    <t xml:space="preserve">MAGE desination colums refer to the published gene designations (Vuilleumier et al, 2009) for Methylobacterium extorquens AM1 publically available on the MaGe website: https://www.genoscope.cns.fr/agc/microscope/about/collabprojects.php?P_id=26  MaGe designations highlighted in pink indicate that the gene is found on a plasmid, higlighted in blue that the gene is found on chromosome 2/the mega-plasmid.  </t>
  </si>
  <si>
    <t>MaGe Designation</t>
  </si>
  <si>
    <t>Adj columns:  Adj stands for adjusted.  A time zero sample was used for comparison to all time points and was harvested directly from the chemostat before methanol addition.  To control for expression changes that occurred due to flask transfer before methanol addition, a time zero chemostat sample was compared to a time zero flask transfer sample (cells transferred to a flask and then harvested).  To normalize the data, changes due to the flask transfer were subtracted and resulting data is shown in the Adj columns.</t>
  </si>
  <si>
    <t>Inv fold change stands for inverse fold change</t>
  </si>
  <si>
    <t>RMQ2002 and RMQ2007 gene designations (from ERGO-not public) are included for comparison to past publications where RMQ designations were presented</t>
  </si>
  <si>
    <r>
      <t>Essential for Ca</t>
    </r>
    <r>
      <rPr>
        <vertAlign val="superscript"/>
        <sz val="11"/>
        <rFont val="Arial"/>
        <family val="2"/>
      </rPr>
      <t>2+</t>
    </r>
    <r>
      <rPr>
        <sz val="11"/>
        <rFont val="Arial"/>
        <family val="2"/>
      </rPr>
      <t xml:space="preserve"> insertion into MDH</t>
    </r>
  </si>
  <si>
    <r>
      <t>C</t>
    </r>
    <r>
      <rPr>
        <b/>
        <vertAlign val="subscript"/>
        <sz val="11"/>
        <rFont val="Arial"/>
        <family val="2"/>
      </rPr>
      <t xml:space="preserve">1 </t>
    </r>
    <r>
      <rPr>
        <b/>
        <sz val="11"/>
        <rFont val="Arial"/>
        <family val="2"/>
      </rPr>
      <t>Transfer-H</t>
    </r>
    <r>
      <rPr>
        <b/>
        <vertAlign val="subscript"/>
        <sz val="11"/>
        <rFont val="Arial"/>
        <family val="2"/>
      </rPr>
      <t>4</t>
    </r>
    <r>
      <rPr>
        <b/>
        <sz val="11"/>
        <rFont val="Arial"/>
        <family val="2"/>
      </rPr>
      <t>MPT linked</t>
    </r>
  </si>
  <si>
    <r>
      <t>Methylene-H</t>
    </r>
    <r>
      <rPr>
        <vertAlign val="subscript"/>
        <sz val="11"/>
        <rFont val="Arial"/>
        <family val="2"/>
      </rPr>
      <t>4</t>
    </r>
    <r>
      <rPr>
        <sz val="11"/>
        <rFont val="Arial"/>
        <family val="2"/>
      </rPr>
      <t>MPT DH</t>
    </r>
  </si>
  <si>
    <r>
      <t>Methylene-H</t>
    </r>
    <r>
      <rPr>
        <vertAlign val="subscript"/>
        <sz val="11"/>
        <rFont val="Arial"/>
        <family val="2"/>
      </rPr>
      <t>4</t>
    </r>
    <r>
      <rPr>
        <sz val="11"/>
        <rFont val="Arial"/>
        <family val="2"/>
      </rPr>
      <t>MPT/Methylene-H</t>
    </r>
    <r>
      <rPr>
        <vertAlign val="subscript"/>
        <sz val="11"/>
        <rFont val="Arial"/>
        <family val="2"/>
      </rPr>
      <t>4</t>
    </r>
    <r>
      <rPr>
        <sz val="11"/>
        <rFont val="Arial"/>
        <family val="2"/>
      </rPr>
      <t>F DH</t>
    </r>
  </si>
  <si>
    <r>
      <t>C</t>
    </r>
    <r>
      <rPr>
        <b/>
        <vertAlign val="subscript"/>
        <sz val="11"/>
        <rFont val="Arial"/>
        <family val="2"/>
      </rPr>
      <t xml:space="preserve">1 </t>
    </r>
    <r>
      <rPr>
        <b/>
        <sz val="11"/>
        <rFont val="Arial"/>
        <family val="2"/>
      </rPr>
      <t>Transfer-H</t>
    </r>
    <r>
      <rPr>
        <b/>
        <vertAlign val="subscript"/>
        <sz val="11"/>
        <rFont val="Arial"/>
        <family val="2"/>
      </rPr>
      <t>4</t>
    </r>
    <r>
      <rPr>
        <b/>
        <sz val="11"/>
        <rFont val="Arial"/>
        <family val="2"/>
      </rPr>
      <t>F linked</t>
    </r>
  </si>
  <si>
    <r>
      <t>Formyl-H</t>
    </r>
    <r>
      <rPr>
        <vertAlign val="subscript"/>
        <sz val="11"/>
        <rFont val="Arial"/>
        <family val="2"/>
      </rPr>
      <t>4</t>
    </r>
    <r>
      <rPr>
        <sz val="11"/>
        <rFont val="Arial"/>
        <family val="2"/>
      </rPr>
      <t>F ligase</t>
    </r>
  </si>
  <si>
    <r>
      <t>Methenyl-H</t>
    </r>
    <r>
      <rPr>
        <vertAlign val="subscript"/>
        <sz val="11"/>
        <rFont val="Arial"/>
        <family val="2"/>
      </rPr>
      <t>4</t>
    </r>
    <r>
      <rPr>
        <sz val="11"/>
        <rFont val="Arial"/>
        <family val="2"/>
      </rPr>
      <t>F cyclohydrolase</t>
    </r>
  </si>
  <si>
    <t>L-serine + glyoxylate = 3-hydroxypyruvate + glycine</t>
  </si>
  <si>
    <r>
      <t xml:space="preserve">Dihydrolipoamide dehydrogenase, E3 componentof 2-oxoglutarate DH and pyruvate DH and the glycine cleavage system-this enzyme clusters with the </t>
    </r>
    <r>
      <rPr>
        <i/>
        <sz val="11"/>
        <rFont val="Arial"/>
        <family val="2"/>
      </rPr>
      <t>sucAB</t>
    </r>
    <r>
      <rPr>
        <sz val="11"/>
        <rFont val="Arial"/>
        <family val="2"/>
      </rPr>
      <t xml:space="preserve"> genes</t>
    </r>
  </si>
  <si>
    <t>Pentose Phosphate Metabolism</t>
  </si>
  <si>
    <r>
      <t>H</t>
    </r>
    <r>
      <rPr>
        <b/>
        <vertAlign val="subscript"/>
        <sz val="11"/>
        <rFont val="Arial"/>
        <family val="2"/>
      </rPr>
      <t>4</t>
    </r>
    <r>
      <rPr>
        <b/>
        <sz val="11"/>
        <rFont val="Arial"/>
        <family val="2"/>
      </rPr>
      <t>F Synthesis</t>
    </r>
  </si>
  <si>
    <r>
      <t>H</t>
    </r>
    <r>
      <rPr>
        <b/>
        <vertAlign val="subscript"/>
        <sz val="11"/>
        <rFont val="Arial"/>
        <family val="2"/>
      </rPr>
      <t>4</t>
    </r>
    <r>
      <rPr>
        <b/>
        <sz val="11"/>
        <rFont val="Arial"/>
        <family val="2"/>
      </rPr>
      <t>MPT Synthesis</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</si>
</sst>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3">
    <font>
      <sz val="10"/>
      <name val="Arial"/>
      <family val="0"/>
    </font>
    <font>
      <b/>
      <sz val="10"/>
      <name val="Arial"/>
      <family val="2"/>
    </font>
    <font>
      <sz val="8"/>
      <name val="Arial"/>
      <family val="2"/>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name val="Arial"/>
      <family val="2"/>
    </font>
    <font>
      <vertAlign val="superscript"/>
      <sz val="11"/>
      <name val="Arial"/>
      <family val="2"/>
    </font>
    <font>
      <b/>
      <vertAlign val="subscript"/>
      <sz val="11"/>
      <name val="Arial"/>
      <family val="2"/>
    </font>
    <font>
      <vertAlign val="subscript"/>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4"/>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rgb="FFFF0066"/>
        <bgColor indexed="64"/>
      </patternFill>
    </fill>
    <fill>
      <patternFill patternType="solid">
        <fgColor rgb="FFFF99CC"/>
        <bgColor indexed="64"/>
      </patternFill>
    </fill>
    <fill>
      <patternFill patternType="solid">
        <fgColor rgb="FFCCFFFF"/>
        <bgColor indexed="64"/>
      </patternFill>
    </fill>
    <fill>
      <patternFill patternType="solid">
        <fgColor rgb="FFFFFF99"/>
        <bgColor indexed="64"/>
      </patternFill>
    </fill>
    <fill>
      <patternFill patternType="solid">
        <fgColor rgb="FFFF00FF"/>
        <bgColor indexed="64"/>
      </patternFill>
    </fill>
    <fill>
      <patternFill patternType="solid">
        <fgColor rgb="FFC0C0C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5">
    <xf numFmtId="0" fontId="0" fillId="0" borderId="0" xfId="0" applyAlignment="1">
      <alignment/>
    </xf>
    <xf numFmtId="0" fontId="1" fillId="33" borderId="10" xfId="0" applyFont="1" applyFill="1" applyBorder="1" applyAlignment="1">
      <alignment/>
    </xf>
    <xf numFmtId="0" fontId="0" fillId="33" borderId="10" xfId="0" applyFill="1" applyBorder="1" applyAlignment="1">
      <alignment/>
    </xf>
    <xf numFmtId="0" fontId="0" fillId="0" borderId="10" xfId="0" applyBorder="1" applyAlignment="1">
      <alignment/>
    </xf>
    <xf numFmtId="0" fontId="0" fillId="0" borderId="10" xfId="0" applyFill="1" applyBorder="1" applyAlignment="1">
      <alignment/>
    </xf>
    <xf numFmtId="0" fontId="0" fillId="0" borderId="10" xfId="0" applyBorder="1" applyAlignment="1">
      <alignment/>
    </xf>
    <xf numFmtId="0" fontId="0" fillId="0" borderId="10" xfId="0" applyFill="1" applyBorder="1" applyAlignment="1">
      <alignment/>
    </xf>
    <xf numFmtId="0" fontId="0" fillId="33" borderId="10" xfId="0" applyFill="1" applyBorder="1" applyAlignment="1">
      <alignment/>
    </xf>
    <xf numFmtId="2" fontId="0" fillId="0" borderId="10" xfId="0" applyNumberFormat="1" applyFill="1" applyBorder="1" applyAlignment="1">
      <alignment/>
    </xf>
    <xf numFmtId="2" fontId="1" fillId="33" borderId="10" xfId="0" applyNumberFormat="1" applyFont="1" applyFill="1" applyBorder="1" applyAlignment="1">
      <alignment/>
    </xf>
    <xf numFmtId="2" fontId="0" fillId="33" borderId="10" xfId="0" applyNumberFormat="1" applyFill="1" applyBorder="1" applyAlignment="1">
      <alignment/>
    </xf>
    <xf numFmtId="2" fontId="0" fillId="0" borderId="10" xfId="0" applyNumberFormat="1" applyFill="1" applyBorder="1" applyAlignment="1">
      <alignment/>
    </xf>
    <xf numFmtId="2" fontId="0" fillId="0" borderId="10" xfId="0" applyNumberFormat="1" applyBorder="1" applyAlignment="1">
      <alignment/>
    </xf>
    <xf numFmtId="2" fontId="0" fillId="34" borderId="10" xfId="0" applyNumberFormat="1" applyFill="1" applyBorder="1" applyAlignment="1">
      <alignment/>
    </xf>
    <xf numFmtId="2" fontId="3" fillId="33" borderId="10" xfId="0" applyNumberFormat="1" applyFont="1" applyFill="1" applyBorder="1" applyAlignment="1">
      <alignment/>
    </xf>
    <xf numFmtId="0" fontId="1" fillId="0" borderId="10" xfId="0" applyFont="1" applyBorder="1" applyAlignment="1">
      <alignment/>
    </xf>
    <xf numFmtId="0" fontId="4" fillId="0" borderId="10" xfId="0" applyFont="1" applyBorder="1" applyAlignment="1">
      <alignment horizontal="left" vertical="top"/>
    </xf>
    <xf numFmtId="0" fontId="4" fillId="35" borderId="10" xfId="0" applyFont="1" applyFill="1" applyBorder="1" applyAlignment="1">
      <alignment vertical="top"/>
    </xf>
    <xf numFmtId="2" fontId="4" fillId="35" borderId="10" xfId="0" applyNumberFormat="1" applyFont="1" applyFill="1" applyBorder="1" applyAlignment="1">
      <alignment vertical="top"/>
    </xf>
    <xf numFmtId="0" fontId="4" fillId="0" borderId="10" xfId="0" applyFont="1" applyBorder="1" applyAlignment="1">
      <alignment vertical="top"/>
    </xf>
    <xf numFmtId="0" fontId="4" fillId="35" borderId="10" xfId="0" applyNumberFormat="1" applyFont="1" applyFill="1" applyBorder="1" applyAlignment="1">
      <alignment vertical="top"/>
    </xf>
    <xf numFmtId="0" fontId="3" fillId="33" borderId="10" xfId="0" applyNumberFormat="1" applyFont="1" applyFill="1" applyBorder="1" applyAlignment="1">
      <alignment vertical="top"/>
    </xf>
    <xf numFmtId="0" fontId="3" fillId="33" borderId="10" xfId="0" applyFont="1" applyFill="1" applyBorder="1" applyAlignment="1">
      <alignment vertical="top"/>
    </xf>
    <xf numFmtId="2" fontId="3" fillId="33" borderId="10" xfId="0" applyNumberFormat="1" applyFont="1" applyFill="1" applyBorder="1" applyAlignment="1">
      <alignment vertical="top"/>
    </xf>
    <xf numFmtId="0" fontId="3" fillId="33" borderId="10" xfId="0" applyFont="1" applyFill="1" applyBorder="1" applyAlignment="1">
      <alignment horizontal="left" vertical="top"/>
    </xf>
    <xf numFmtId="0" fontId="3" fillId="34" borderId="10" xfId="0" applyFont="1" applyFill="1" applyBorder="1" applyAlignment="1">
      <alignment horizontal="left" vertical="top"/>
    </xf>
    <xf numFmtId="2" fontId="3" fillId="36" borderId="10" xfId="0" applyNumberFormat="1" applyFont="1" applyFill="1" applyBorder="1" applyAlignment="1">
      <alignment vertical="top"/>
    </xf>
    <xf numFmtId="2" fontId="3" fillId="37" borderId="10" xfId="0" applyNumberFormat="1" applyFont="1" applyFill="1" applyBorder="1" applyAlignment="1">
      <alignment vertical="top"/>
    </xf>
    <xf numFmtId="2" fontId="3" fillId="38" borderId="10" xfId="0" applyNumberFormat="1" applyFont="1" applyFill="1" applyBorder="1" applyAlignment="1">
      <alignment vertical="top"/>
    </xf>
    <xf numFmtId="2" fontId="3" fillId="39" borderId="10" xfId="0" applyNumberFormat="1" applyFont="1" applyFill="1" applyBorder="1" applyAlignment="1">
      <alignment vertical="top"/>
    </xf>
    <xf numFmtId="2" fontId="3" fillId="40" borderId="10" xfId="0" applyNumberFormat="1" applyFont="1" applyFill="1" applyBorder="1" applyAlignment="1">
      <alignment vertical="top"/>
    </xf>
    <xf numFmtId="2" fontId="3" fillId="41" borderId="10" xfId="0" applyNumberFormat="1" applyFont="1" applyFill="1" applyBorder="1" applyAlignment="1">
      <alignment vertical="top"/>
    </xf>
    <xf numFmtId="2" fontId="3" fillId="42" borderId="10" xfId="0" applyNumberFormat="1" applyFont="1" applyFill="1" applyBorder="1" applyAlignment="1">
      <alignment vertical="top"/>
    </xf>
    <xf numFmtId="2" fontId="3" fillId="34" borderId="10" xfId="0" applyNumberFormat="1" applyFont="1" applyFill="1" applyBorder="1" applyAlignment="1">
      <alignment vertical="top"/>
    </xf>
    <xf numFmtId="2" fontId="3" fillId="34" borderId="10" xfId="0" applyNumberFormat="1" applyFont="1" applyFill="1" applyBorder="1" applyAlignment="1">
      <alignment horizontal="left" vertical="top"/>
    </xf>
    <xf numFmtId="2" fontId="3" fillId="43" borderId="10" xfId="0" applyNumberFormat="1" applyFont="1" applyFill="1" applyBorder="1" applyAlignment="1">
      <alignment vertical="top"/>
    </xf>
    <xf numFmtId="2" fontId="4" fillId="33" borderId="10" xfId="0" applyNumberFormat="1" applyFont="1" applyFill="1" applyBorder="1" applyAlignment="1">
      <alignment vertical="top"/>
    </xf>
    <xf numFmtId="0" fontId="22" fillId="0" borderId="10" xfId="0" applyFont="1" applyBorder="1" applyAlignment="1">
      <alignment horizontal="left" vertical="top"/>
    </xf>
    <xf numFmtId="0" fontId="4" fillId="34" borderId="10" xfId="0" applyFont="1" applyFill="1" applyBorder="1" applyAlignment="1">
      <alignment horizontal="left" vertical="top"/>
    </xf>
    <xf numFmtId="2" fontId="4" fillId="36" borderId="10" xfId="0" applyNumberFormat="1" applyFont="1" applyFill="1" applyBorder="1" applyAlignment="1">
      <alignment vertical="top"/>
    </xf>
    <xf numFmtId="2" fontId="4" fillId="37" borderId="10" xfId="0" applyNumberFormat="1" applyFont="1" applyFill="1" applyBorder="1" applyAlignment="1">
      <alignment vertical="top"/>
    </xf>
    <xf numFmtId="2" fontId="4" fillId="38" borderId="10" xfId="0" applyNumberFormat="1" applyFont="1" applyFill="1" applyBorder="1" applyAlignment="1">
      <alignment vertical="top"/>
    </xf>
    <xf numFmtId="2" fontId="4" fillId="39" borderId="10" xfId="0" applyNumberFormat="1" applyFont="1" applyFill="1" applyBorder="1" applyAlignment="1">
      <alignment vertical="top"/>
    </xf>
    <xf numFmtId="2" fontId="4" fillId="40" borderId="10" xfId="0" applyNumberFormat="1" applyFont="1" applyFill="1" applyBorder="1" applyAlignment="1">
      <alignment vertical="top"/>
    </xf>
    <xf numFmtId="2" fontId="4" fillId="41" borderId="10" xfId="0" applyNumberFormat="1" applyFont="1" applyFill="1" applyBorder="1" applyAlignment="1">
      <alignment vertical="top"/>
    </xf>
    <xf numFmtId="2" fontId="4" fillId="42" borderId="10" xfId="0" applyNumberFormat="1" applyFont="1" applyFill="1" applyBorder="1" applyAlignment="1">
      <alignment vertical="top"/>
    </xf>
    <xf numFmtId="2" fontId="4" fillId="34" borderId="10" xfId="0" applyNumberFormat="1" applyFont="1" applyFill="1" applyBorder="1" applyAlignment="1">
      <alignment vertical="top"/>
    </xf>
    <xf numFmtId="2" fontId="4" fillId="43" borderId="10" xfId="0" applyNumberFormat="1" applyFont="1" applyFill="1" applyBorder="1" applyAlignment="1">
      <alignment vertical="top"/>
    </xf>
    <xf numFmtId="2" fontId="4" fillId="44" borderId="10" xfId="0" applyNumberFormat="1" applyFont="1" applyFill="1" applyBorder="1" applyAlignment="1">
      <alignment vertical="top"/>
    </xf>
    <xf numFmtId="2" fontId="4" fillId="45" borderId="10" xfId="0" applyNumberFormat="1" applyFont="1" applyFill="1" applyBorder="1" applyAlignment="1">
      <alignment vertical="top"/>
    </xf>
    <xf numFmtId="2" fontId="4" fillId="30" borderId="10" xfId="0" applyNumberFormat="1" applyFont="1" applyFill="1" applyBorder="1" applyAlignment="1">
      <alignment vertical="top"/>
    </xf>
    <xf numFmtId="2" fontId="4" fillId="46" borderId="10" xfId="0" applyNumberFormat="1" applyFont="1" applyFill="1" applyBorder="1" applyAlignment="1">
      <alignment vertical="top"/>
    </xf>
    <xf numFmtId="0" fontId="4" fillId="0" borderId="10" xfId="0" applyFont="1" applyFill="1" applyBorder="1" applyAlignment="1">
      <alignment horizontal="left" vertical="top"/>
    </xf>
    <xf numFmtId="0" fontId="4" fillId="34" borderId="10" xfId="0" applyFont="1" applyFill="1" applyBorder="1" applyAlignment="1">
      <alignment vertical="top"/>
    </xf>
    <xf numFmtId="2" fontId="4" fillId="47" borderId="10" xfId="0" applyNumberFormat="1" applyFont="1" applyFill="1" applyBorder="1" applyAlignment="1">
      <alignment vertical="top"/>
    </xf>
    <xf numFmtId="0" fontId="3" fillId="48" borderId="10" xfId="0" applyFont="1" applyFill="1" applyBorder="1" applyAlignment="1">
      <alignment horizontal="left" vertical="top"/>
    </xf>
    <xf numFmtId="0" fontId="4" fillId="48" borderId="10" xfId="0" applyFont="1" applyFill="1" applyBorder="1" applyAlignment="1">
      <alignment horizontal="left" vertical="top"/>
    </xf>
    <xf numFmtId="0" fontId="4" fillId="33" borderId="10" xfId="0" applyFont="1" applyFill="1" applyBorder="1" applyAlignment="1">
      <alignment horizontal="left" vertical="top"/>
    </xf>
    <xf numFmtId="0" fontId="4" fillId="33" borderId="10" xfId="0" applyFont="1" applyFill="1" applyBorder="1" applyAlignment="1">
      <alignment vertical="top"/>
    </xf>
    <xf numFmtId="0" fontId="22" fillId="33" borderId="10" xfId="0" applyFont="1" applyFill="1" applyBorder="1" applyAlignment="1">
      <alignment horizontal="left" vertical="top"/>
    </xf>
    <xf numFmtId="2" fontId="4" fillId="48" borderId="10" xfId="0" applyNumberFormat="1" applyFont="1" applyFill="1" applyBorder="1" applyAlignment="1">
      <alignment vertical="top"/>
    </xf>
    <xf numFmtId="0" fontId="3" fillId="0" borderId="10" xfId="0" applyFont="1" applyBorder="1" applyAlignment="1">
      <alignment horizontal="left" vertical="top"/>
    </xf>
    <xf numFmtId="0" fontId="22" fillId="35" borderId="10" xfId="0" applyFont="1" applyFill="1" applyBorder="1" applyAlignment="1">
      <alignment horizontal="left" vertical="top"/>
    </xf>
    <xf numFmtId="0" fontId="4" fillId="35" borderId="10" xfId="0" applyFont="1" applyFill="1" applyBorder="1" applyAlignment="1">
      <alignment horizontal="left" vertical="top"/>
    </xf>
    <xf numFmtId="0" fontId="22" fillId="0" borderId="10" xfId="0" applyFont="1" applyFill="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P310"/>
  <sheetViews>
    <sheetView tabSelected="1" zoomScalePageLayoutView="0" workbookViewId="0" topLeftCell="A16">
      <selection activeCell="B34" sqref="A1:DY153"/>
    </sheetView>
  </sheetViews>
  <sheetFormatPr defaultColWidth="9.140625" defaultRowHeight="12.75"/>
  <cols>
    <col min="1" max="1" width="8.57421875" style="3" customWidth="1"/>
    <col min="2" max="2" width="10.00390625" style="5" customWidth="1"/>
    <col min="3" max="3" width="9.7109375" style="3" customWidth="1"/>
    <col min="4" max="4" width="12.140625" style="3" customWidth="1"/>
    <col min="5" max="5" width="7.00390625" style="3" customWidth="1"/>
    <col min="6" max="6" width="6.8515625" style="3" customWidth="1"/>
    <col min="7" max="7" width="17.140625" style="3" customWidth="1"/>
    <col min="8" max="8" width="12.140625" style="3" customWidth="1"/>
    <col min="9" max="9" width="8.421875" style="3" customWidth="1"/>
    <col min="10" max="10" width="17.28125" style="3" customWidth="1"/>
    <col min="11" max="87" width="17.28125" style="12" customWidth="1"/>
    <col min="88" max="88" width="17.28125" style="13" customWidth="1"/>
    <col min="89" max="120" width="17.28125" style="12" customWidth="1"/>
    <col min="121" max="134" width="17.28125" style="8" customWidth="1"/>
    <col min="135" max="146" width="9.140625" style="8" customWidth="1"/>
    <col min="147" max="153" width="9.140625" style="4" customWidth="1"/>
    <col min="154" max="16384" width="9.140625" style="3" customWidth="1"/>
  </cols>
  <sheetData>
    <row r="1" spans="1:153" ht="14.25" customHeight="1">
      <c r="A1" s="17" t="s">
        <v>636</v>
      </c>
      <c r="B1" s="17"/>
      <c r="C1" s="17"/>
      <c r="D1" s="17"/>
      <c r="E1" s="17"/>
      <c r="F1" s="17"/>
      <c r="G1" s="17"/>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9"/>
      <c r="DX1" s="19"/>
      <c r="DY1" s="19"/>
      <c r="DZ1" s="3"/>
      <c r="EA1" s="3"/>
      <c r="EB1" s="3"/>
      <c r="EC1" s="3"/>
      <c r="ED1" s="3"/>
      <c r="EE1" s="3"/>
      <c r="EF1" s="3"/>
      <c r="EG1" s="3"/>
      <c r="EH1" s="3"/>
      <c r="EI1" s="3"/>
      <c r="EJ1" s="3"/>
      <c r="EK1" s="3"/>
      <c r="EL1" s="3"/>
      <c r="EM1" s="3"/>
      <c r="EN1" s="3"/>
      <c r="EO1" s="3"/>
      <c r="EP1" s="3"/>
      <c r="EQ1" s="3"/>
      <c r="ER1" s="3"/>
      <c r="ES1" s="3"/>
      <c r="ET1" s="3"/>
      <c r="EU1" s="3"/>
      <c r="EV1" s="3"/>
      <c r="EW1" s="3"/>
    </row>
    <row r="2" spans="1:153" ht="14.25" customHeight="1">
      <c r="A2" s="20" t="s">
        <v>637</v>
      </c>
      <c r="B2" s="17"/>
      <c r="C2" s="17"/>
      <c r="D2" s="17"/>
      <c r="E2" s="17"/>
      <c r="F2" s="17"/>
      <c r="G2" s="17"/>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9"/>
      <c r="DX2" s="19"/>
      <c r="DY2" s="19"/>
      <c r="DZ2" s="3"/>
      <c r="EA2" s="3"/>
      <c r="EB2" s="3"/>
      <c r="EC2" s="3"/>
      <c r="ED2" s="3"/>
      <c r="EE2" s="3"/>
      <c r="EF2" s="3"/>
      <c r="EG2" s="3"/>
      <c r="EH2" s="3"/>
      <c r="EI2" s="3"/>
      <c r="EJ2" s="3"/>
      <c r="EK2" s="3"/>
      <c r="EL2" s="3"/>
      <c r="EM2" s="3"/>
      <c r="EN2" s="3"/>
      <c r="EO2" s="3"/>
      <c r="EP2" s="3"/>
      <c r="EQ2" s="3"/>
      <c r="ER2" s="3"/>
      <c r="ES2" s="3"/>
      <c r="ET2" s="3"/>
      <c r="EU2" s="3"/>
      <c r="EV2" s="3"/>
      <c r="EW2" s="3"/>
    </row>
    <row r="3" spans="1:153" ht="14.25" customHeight="1">
      <c r="A3" s="20" t="s">
        <v>638</v>
      </c>
      <c r="B3" s="17"/>
      <c r="C3" s="17"/>
      <c r="D3" s="17"/>
      <c r="E3" s="17"/>
      <c r="F3" s="17"/>
      <c r="G3" s="17"/>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9"/>
      <c r="DX3" s="19"/>
      <c r="DY3" s="19"/>
      <c r="DZ3" s="3"/>
      <c r="EA3" s="3"/>
      <c r="EB3" s="3"/>
      <c r="EC3" s="3"/>
      <c r="ED3" s="3"/>
      <c r="EE3" s="3"/>
      <c r="EF3" s="3"/>
      <c r="EG3" s="3"/>
      <c r="EH3" s="3"/>
      <c r="EI3" s="3"/>
      <c r="EJ3" s="3"/>
      <c r="EK3" s="3"/>
      <c r="EL3" s="3"/>
      <c r="EM3" s="3"/>
      <c r="EN3" s="3"/>
      <c r="EO3" s="3"/>
      <c r="EP3" s="3"/>
      <c r="EQ3" s="3"/>
      <c r="ER3" s="3"/>
      <c r="ES3" s="3"/>
      <c r="ET3" s="3"/>
      <c r="EU3" s="3"/>
      <c r="EV3" s="3"/>
      <c r="EW3" s="3"/>
    </row>
    <row r="4" spans="1:153" ht="14.25" customHeight="1">
      <c r="A4" s="20" t="s">
        <v>649</v>
      </c>
      <c r="B4" s="17"/>
      <c r="C4" s="17"/>
      <c r="D4" s="17"/>
      <c r="E4" s="17"/>
      <c r="F4" s="17"/>
      <c r="G4" s="17"/>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9"/>
      <c r="DX4" s="19"/>
      <c r="DY4" s="19"/>
      <c r="DZ4" s="3"/>
      <c r="EA4" s="3"/>
      <c r="EB4" s="3"/>
      <c r="EC4" s="3"/>
      <c r="ED4" s="3"/>
      <c r="EE4" s="3"/>
      <c r="EF4" s="3"/>
      <c r="EG4" s="3"/>
      <c r="EH4" s="3"/>
      <c r="EI4" s="3"/>
      <c r="EJ4" s="3"/>
      <c r="EK4" s="3"/>
      <c r="EL4" s="3"/>
      <c r="EM4" s="3"/>
      <c r="EN4" s="3"/>
      <c r="EO4" s="3"/>
      <c r="EP4" s="3"/>
      <c r="EQ4" s="3"/>
      <c r="ER4" s="3"/>
      <c r="ES4" s="3"/>
      <c r="ET4" s="3"/>
      <c r="EU4" s="3"/>
      <c r="EV4" s="3"/>
      <c r="EW4" s="3"/>
    </row>
    <row r="5" spans="1:153" ht="14.25" customHeight="1">
      <c r="A5" s="20" t="s">
        <v>647</v>
      </c>
      <c r="B5" s="17"/>
      <c r="C5" s="17"/>
      <c r="D5" s="17"/>
      <c r="E5" s="17"/>
      <c r="F5" s="17"/>
      <c r="G5" s="17"/>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9"/>
      <c r="DX5" s="19"/>
      <c r="DY5" s="19"/>
      <c r="DZ5" s="3"/>
      <c r="EA5" s="3"/>
      <c r="EB5" s="3"/>
      <c r="EC5" s="3"/>
      <c r="ED5" s="3"/>
      <c r="EE5" s="3"/>
      <c r="EF5" s="3"/>
      <c r="EG5" s="3"/>
      <c r="EH5" s="3"/>
      <c r="EI5" s="3"/>
      <c r="EJ5" s="3"/>
      <c r="EK5" s="3"/>
      <c r="EL5" s="3"/>
      <c r="EM5" s="3"/>
      <c r="EN5" s="3"/>
      <c r="EO5" s="3"/>
      <c r="EP5" s="3"/>
      <c r="EQ5" s="3"/>
      <c r="ER5" s="3"/>
      <c r="ES5" s="3"/>
      <c r="ET5" s="3"/>
      <c r="EU5" s="3"/>
      <c r="EV5" s="3"/>
      <c r="EW5" s="3"/>
    </row>
    <row r="6" spans="1:153" ht="14.25" customHeight="1">
      <c r="A6" s="20" t="s">
        <v>651</v>
      </c>
      <c r="B6" s="17"/>
      <c r="C6" s="17"/>
      <c r="D6" s="17"/>
      <c r="E6" s="17"/>
      <c r="F6" s="17"/>
      <c r="G6" s="17"/>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9"/>
      <c r="DX6" s="19"/>
      <c r="DY6" s="19"/>
      <c r="DZ6" s="3"/>
      <c r="EA6" s="3"/>
      <c r="EB6" s="3"/>
      <c r="EC6" s="3"/>
      <c r="ED6" s="3"/>
      <c r="EE6" s="3"/>
      <c r="EF6" s="3"/>
      <c r="EG6" s="3"/>
      <c r="EH6" s="3"/>
      <c r="EI6" s="3"/>
      <c r="EJ6" s="3"/>
      <c r="EK6" s="3"/>
      <c r="EL6" s="3"/>
      <c r="EM6" s="3"/>
      <c r="EN6" s="3"/>
      <c r="EO6" s="3"/>
      <c r="EP6" s="3"/>
      <c r="EQ6" s="3"/>
      <c r="ER6" s="3"/>
      <c r="ES6" s="3"/>
      <c r="ET6" s="3"/>
      <c r="EU6" s="3"/>
      <c r="EV6" s="3"/>
      <c r="EW6" s="3"/>
    </row>
    <row r="7" spans="1:153" ht="14.25" customHeight="1">
      <c r="A7" s="20" t="s">
        <v>650</v>
      </c>
      <c r="B7" s="17"/>
      <c r="C7" s="17"/>
      <c r="D7" s="17"/>
      <c r="E7" s="17"/>
      <c r="F7" s="17"/>
      <c r="G7" s="17"/>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9"/>
      <c r="DX7" s="19"/>
      <c r="DY7" s="19"/>
      <c r="DZ7" s="3"/>
      <c r="EA7" s="3"/>
      <c r="EB7" s="3"/>
      <c r="EC7" s="3"/>
      <c r="ED7" s="3"/>
      <c r="EE7" s="3"/>
      <c r="EF7" s="3"/>
      <c r="EG7" s="3"/>
      <c r="EH7" s="3"/>
      <c r="EI7" s="3"/>
      <c r="EJ7" s="3"/>
      <c r="EK7" s="3"/>
      <c r="EL7" s="3"/>
      <c r="EM7" s="3"/>
      <c r="EN7" s="3"/>
      <c r="EO7" s="3"/>
      <c r="EP7" s="3"/>
      <c r="EQ7" s="3"/>
      <c r="ER7" s="3"/>
      <c r="ES7" s="3"/>
      <c r="ET7" s="3"/>
      <c r="EU7" s="3"/>
      <c r="EV7" s="3"/>
      <c r="EW7" s="3"/>
    </row>
    <row r="8" spans="1:154" s="15" customFormat="1" ht="14.25" customHeight="1">
      <c r="A8" s="21"/>
      <c r="B8" s="22"/>
      <c r="C8" s="22"/>
      <c r="D8" s="22"/>
      <c r="E8" s="22"/>
      <c r="F8" s="22"/>
      <c r="G8" s="22"/>
      <c r="H8" s="22"/>
      <c r="I8" s="22"/>
      <c r="J8" s="22"/>
      <c r="K8" s="23" t="s">
        <v>639</v>
      </c>
      <c r="L8" s="23"/>
      <c r="M8" s="23"/>
      <c r="N8" s="23"/>
      <c r="O8" s="23"/>
      <c r="P8" s="23"/>
      <c r="Q8" s="23"/>
      <c r="R8" s="23"/>
      <c r="S8" s="23"/>
      <c r="T8" s="23"/>
      <c r="U8" s="23"/>
      <c r="V8" s="23" t="s">
        <v>640</v>
      </c>
      <c r="W8" s="23"/>
      <c r="X8" s="23"/>
      <c r="Y8" s="23"/>
      <c r="Z8" s="23"/>
      <c r="AA8" s="23"/>
      <c r="AB8" s="23"/>
      <c r="AC8" s="23"/>
      <c r="AD8" s="23"/>
      <c r="AE8" s="23"/>
      <c r="AF8" s="23"/>
      <c r="AG8" s="23" t="s">
        <v>641</v>
      </c>
      <c r="AH8" s="23"/>
      <c r="AI8" s="23"/>
      <c r="AJ8" s="23"/>
      <c r="AK8" s="23"/>
      <c r="AL8" s="23"/>
      <c r="AM8" s="23"/>
      <c r="AN8" s="23"/>
      <c r="AO8" s="23"/>
      <c r="AP8" s="23"/>
      <c r="AQ8" s="23"/>
      <c r="AR8" s="23" t="s">
        <v>642</v>
      </c>
      <c r="AS8" s="23"/>
      <c r="AT8" s="23"/>
      <c r="AU8" s="23"/>
      <c r="AV8" s="23"/>
      <c r="AW8" s="23"/>
      <c r="AX8" s="23"/>
      <c r="AY8" s="23"/>
      <c r="AZ8" s="23"/>
      <c r="BA8" s="23"/>
      <c r="BB8" s="23"/>
      <c r="BC8" s="23" t="s">
        <v>643</v>
      </c>
      <c r="BD8" s="23"/>
      <c r="BE8" s="23"/>
      <c r="BF8" s="23"/>
      <c r="BG8" s="23"/>
      <c r="BH8" s="23"/>
      <c r="BI8" s="23"/>
      <c r="BJ8" s="23"/>
      <c r="BK8" s="23"/>
      <c r="BL8" s="23"/>
      <c r="BM8" s="23"/>
      <c r="BN8" s="23" t="s">
        <v>644</v>
      </c>
      <c r="BO8" s="23"/>
      <c r="BP8" s="23"/>
      <c r="BQ8" s="23"/>
      <c r="BR8" s="23"/>
      <c r="BS8" s="23"/>
      <c r="BT8" s="23"/>
      <c r="BU8" s="23"/>
      <c r="BV8" s="23"/>
      <c r="BW8" s="23"/>
      <c r="BX8" s="23"/>
      <c r="BY8" s="23" t="s">
        <v>645</v>
      </c>
      <c r="BZ8" s="23"/>
      <c r="CA8" s="23"/>
      <c r="CB8" s="23"/>
      <c r="CC8" s="23"/>
      <c r="CD8" s="23"/>
      <c r="CE8" s="23"/>
      <c r="CF8" s="23"/>
      <c r="CG8" s="23"/>
      <c r="CH8" s="23"/>
      <c r="CI8" s="23"/>
      <c r="CJ8" s="23"/>
      <c r="CK8" s="23" t="s">
        <v>640</v>
      </c>
      <c r="CL8" s="23"/>
      <c r="CM8" s="23"/>
      <c r="CN8" s="23"/>
      <c r="CO8" s="23"/>
      <c r="CP8" s="23"/>
      <c r="CQ8" s="23"/>
      <c r="CR8" s="23"/>
      <c r="CS8" s="23" t="s">
        <v>641</v>
      </c>
      <c r="CT8" s="23"/>
      <c r="CU8" s="23"/>
      <c r="CV8" s="23"/>
      <c r="CW8" s="23"/>
      <c r="CX8" s="23"/>
      <c r="CY8" s="23"/>
      <c r="CZ8" s="23"/>
      <c r="DA8" s="23" t="s">
        <v>642</v>
      </c>
      <c r="DB8" s="23"/>
      <c r="DC8" s="23"/>
      <c r="DD8" s="23"/>
      <c r="DE8" s="23"/>
      <c r="DF8" s="23"/>
      <c r="DG8" s="23"/>
      <c r="DH8" s="23"/>
      <c r="DI8" s="23" t="s">
        <v>643</v>
      </c>
      <c r="DJ8" s="23"/>
      <c r="DK8" s="23"/>
      <c r="DL8" s="23"/>
      <c r="DM8" s="23"/>
      <c r="DN8" s="23"/>
      <c r="DO8" s="23"/>
      <c r="DP8" s="23"/>
      <c r="DQ8" s="23"/>
      <c r="DR8" s="23" t="s">
        <v>646</v>
      </c>
      <c r="DS8" s="23"/>
      <c r="DT8" s="23"/>
      <c r="DU8" s="23"/>
      <c r="DV8" s="23"/>
      <c r="DW8" s="23"/>
      <c r="DX8" s="23"/>
      <c r="DY8" s="23"/>
      <c r="DZ8" s="14"/>
      <c r="EA8" s="14"/>
      <c r="EB8" s="14"/>
      <c r="EC8" s="14"/>
      <c r="ED8" s="14"/>
      <c r="EE8" s="14"/>
      <c r="EF8" s="14"/>
      <c r="EG8" s="14"/>
      <c r="EH8" s="14"/>
      <c r="EI8" s="14"/>
      <c r="EJ8" s="14"/>
      <c r="EK8" s="14"/>
      <c r="EL8" s="14"/>
      <c r="EM8" s="14"/>
      <c r="EN8" s="14"/>
      <c r="EO8" s="14"/>
      <c r="EP8" s="14"/>
      <c r="EQ8" s="14"/>
      <c r="ER8" s="14"/>
      <c r="ES8" s="14"/>
      <c r="ET8" s="14"/>
      <c r="EU8" s="14"/>
      <c r="EV8" s="14"/>
      <c r="EW8" s="14"/>
      <c r="EX8" s="14"/>
    </row>
    <row r="9" spans="1:129" ht="14.25" customHeight="1">
      <c r="A9" s="24" t="s">
        <v>0</v>
      </c>
      <c r="B9" s="24" t="s">
        <v>1</v>
      </c>
      <c r="C9" s="24" t="s">
        <v>2</v>
      </c>
      <c r="D9" s="24" t="s">
        <v>648</v>
      </c>
      <c r="E9" s="24" t="s">
        <v>3</v>
      </c>
      <c r="F9" s="24" t="s">
        <v>4</v>
      </c>
      <c r="G9" s="24" t="s">
        <v>5</v>
      </c>
      <c r="H9" s="24" t="s">
        <v>6</v>
      </c>
      <c r="I9" s="24" t="s">
        <v>7</v>
      </c>
      <c r="J9" s="25" t="s">
        <v>8</v>
      </c>
      <c r="K9" s="26" t="s">
        <v>9</v>
      </c>
      <c r="L9" s="26" t="s">
        <v>10</v>
      </c>
      <c r="M9" s="26" t="s">
        <v>11</v>
      </c>
      <c r="N9" s="26" t="s">
        <v>12</v>
      </c>
      <c r="O9" s="26" t="s">
        <v>13</v>
      </c>
      <c r="P9" s="26" t="s">
        <v>14</v>
      </c>
      <c r="Q9" s="26" t="s">
        <v>15</v>
      </c>
      <c r="R9" s="26" t="s">
        <v>16</v>
      </c>
      <c r="S9" s="26" t="s">
        <v>17</v>
      </c>
      <c r="T9" s="26" t="s">
        <v>18</v>
      </c>
      <c r="U9" s="26" t="s">
        <v>19</v>
      </c>
      <c r="V9" s="27" t="s">
        <v>20</v>
      </c>
      <c r="W9" s="27" t="s">
        <v>21</v>
      </c>
      <c r="X9" s="27" t="s">
        <v>22</v>
      </c>
      <c r="Y9" s="27" t="s">
        <v>23</v>
      </c>
      <c r="Z9" s="27" t="s">
        <v>24</v>
      </c>
      <c r="AA9" s="27" t="s">
        <v>25</v>
      </c>
      <c r="AB9" s="27" t="s">
        <v>26</v>
      </c>
      <c r="AC9" s="27" t="s">
        <v>27</v>
      </c>
      <c r="AD9" s="27" t="s">
        <v>28</v>
      </c>
      <c r="AE9" s="27" t="s">
        <v>29</v>
      </c>
      <c r="AF9" s="27" t="s">
        <v>30</v>
      </c>
      <c r="AG9" s="28" t="s">
        <v>31</v>
      </c>
      <c r="AH9" s="28" t="s">
        <v>32</v>
      </c>
      <c r="AI9" s="28" t="s">
        <v>33</v>
      </c>
      <c r="AJ9" s="28" t="s">
        <v>34</v>
      </c>
      <c r="AK9" s="28" t="s">
        <v>35</v>
      </c>
      <c r="AL9" s="28" t="s">
        <v>36</v>
      </c>
      <c r="AM9" s="28" t="s">
        <v>37</v>
      </c>
      <c r="AN9" s="28" t="s">
        <v>38</v>
      </c>
      <c r="AO9" s="28" t="s">
        <v>39</v>
      </c>
      <c r="AP9" s="28" t="s">
        <v>40</v>
      </c>
      <c r="AQ9" s="28" t="s">
        <v>41</v>
      </c>
      <c r="AR9" s="29" t="s">
        <v>42</v>
      </c>
      <c r="AS9" s="29" t="s">
        <v>43</v>
      </c>
      <c r="AT9" s="29" t="s">
        <v>44</v>
      </c>
      <c r="AU9" s="29" t="s">
        <v>45</v>
      </c>
      <c r="AV9" s="29" t="s">
        <v>46</v>
      </c>
      <c r="AW9" s="29" t="s">
        <v>47</v>
      </c>
      <c r="AX9" s="29" t="s">
        <v>48</v>
      </c>
      <c r="AY9" s="29" t="s">
        <v>49</v>
      </c>
      <c r="AZ9" s="29" t="s">
        <v>50</v>
      </c>
      <c r="BA9" s="29" t="s">
        <v>51</v>
      </c>
      <c r="BB9" s="29" t="s">
        <v>52</v>
      </c>
      <c r="BC9" s="30" t="s">
        <v>53</v>
      </c>
      <c r="BD9" s="30" t="s">
        <v>54</v>
      </c>
      <c r="BE9" s="30" t="s">
        <v>55</v>
      </c>
      <c r="BF9" s="30" t="s">
        <v>56</v>
      </c>
      <c r="BG9" s="30" t="s">
        <v>57</v>
      </c>
      <c r="BH9" s="30" t="s">
        <v>58</v>
      </c>
      <c r="BI9" s="30" t="s">
        <v>59</v>
      </c>
      <c r="BJ9" s="30" t="s">
        <v>60</v>
      </c>
      <c r="BK9" s="30" t="s">
        <v>61</v>
      </c>
      <c r="BL9" s="30" t="s">
        <v>62</v>
      </c>
      <c r="BM9" s="30" t="s">
        <v>63</v>
      </c>
      <c r="BN9" s="31" t="s">
        <v>64</v>
      </c>
      <c r="BO9" s="31" t="s">
        <v>65</v>
      </c>
      <c r="BP9" s="31" t="s">
        <v>66</v>
      </c>
      <c r="BQ9" s="31" t="s">
        <v>67</v>
      </c>
      <c r="BR9" s="31" t="s">
        <v>68</v>
      </c>
      <c r="BS9" s="31" t="s">
        <v>69</v>
      </c>
      <c r="BT9" s="31" t="s">
        <v>70</v>
      </c>
      <c r="BU9" s="31" t="s">
        <v>71</v>
      </c>
      <c r="BV9" s="31" t="s">
        <v>72</v>
      </c>
      <c r="BW9" s="31" t="s">
        <v>73</v>
      </c>
      <c r="BX9" s="31" t="s">
        <v>74</v>
      </c>
      <c r="BY9" s="32" t="s">
        <v>75</v>
      </c>
      <c r="BZ9" s="32" t="s">
        <v>76</v>
      </c>
      <c r="CA9" s="32" t="s">
        <v>77</v>
      </c>
      <c r="CB9" s="32" t="s">
        <v>78</v>
      </c>
      <c r="CC9" s="32" t="s">
        <v>79</v>
      </c>
      <c r="CD9" s="32" t="s">
        <v>80</v>
      </c>
      <c r="CE9" s="32" t="s">
        <v>81</v>
      </c>
      <c r="CF9" s="32" t="s">
        <v>82</v>
      </c>
      <c r="CG9" s="32" t="s">
        <v>83</v>
      </c>
      <c r="CH9" s="32" t="s">
        <v>84</v>
      </c>
      <c r="CI9" s="32" t="s">
        <v>85</v>
      </c>
      <c r="CJ9" s="33" t="s">
        <v>86</v>
      </c>
      <c r="CK9" s="27" t="s">
        <v>20</v>
      </c>
      <c r="CL9" s="27" t="s">
        <v>87</v>
      </c>
      <c r="CM9" s="27" t="s">
        <v>23</v>
      </c>
      <c r="CN9" s="27" t="s">
        <v>24</v>
      </c>
      <c r="CO9" s="27" t="s">
        <v>25</v>
      </c>
      <c r="CP9" s="27" t="s">
        <v>26</v>
      </c>
      <c r="CQ9" s="27" t="s">
        <v>27</v>
      </c>
      <c r="CR9" s="27" t="s">
        <v>29</v>
      </c>
      <c r="CS9" s="28" t="s">
        <v>31</v>
      </c>
      <c r="CT9" s="28" t="s">
        <v>33</v>
      </c>
      <c r="CU9" s="28" t="s">
        <v>34</v>
      </c>
      <c r="CV9" s="28" t="s">
        <v>35</v>
      </c>
      <c r="CW9" s="28" t="s">
        <v>36</v>
      </c>
      <c r="CX9" s="28" t="s">
        <v>37</v>
      </c>
      <c r="CY9" s="28" t="s">
        <v>38</v>
      </c>
      <c r="CZ9" s="28" t="s">
        <v>40</v>
      </c>
      <c r="DA9" s="29" t="s">
        <v>42</v>
      </c>
      <c r="DB9" s="29" t="s">
        <v>44</v>
      </c>
      <c r="DC9" s="29" t="s">
        <v>45</v>
      </c>
      <c r="DD9" s="29" t="s">
        <v>46</v>
      </c>
      <c r="DE9" s="29" t="s">
        <v>47</v>
      </c>
      <c r="DF9" s="29" t="s">
        <v>48</v>
      </c>
      <c r="DG9" s="29" t="s">
        <v>49</v>
      </c>
      <c r="DH9" s="29" t="s">
        <v>51</v>
      </c>
      <c r="DI9" s="30" t="s">
        <v>53</v>
      </c>
      <c r="DJ9" s="30" t="s">
        <v>55</v>
      </c>
      <c r="DK9" s="30" t="s">
        <v>56</v>
      </c>
      <c r="DL9" s="30" t="s">
        <v>57</v>
      </c>
      <c r="DM9" s="30" t="s">
        <v>58</v>
      </c>
      <c r="DN9" s="30" t="s">
        <v>59</v>
      </c>
      <c r="DO9" s="30" t="s">
        <v>60</v>
      </c>
      <c r="DP9" s="30" t="s">
        <v>62</v>
      </c>
      <c r="DQ9" s="34" t="s">
        <v>581</v>
      </c>
      <c r="DR9" s="35" t="s">
        <v>582</v>
      </c>
      <c r="DS9" s="35" t="s">
        <v>583</v>
      </c>
      <c r="DT9" s="35" t="s">
        <v>584</v>
      </c>
      <c r="DU9" s="35" t="s">
        <v>585</v>
      </c>
      <c r="DV9" s="35" t="s">
        <v>586</v>
      </c>
      <c r="DW9" s="35" t="s">
        <v>587</v>
      </c>
      <c r="DX9" s="35" t="s">
        <v>588</v>
      </c>
      <c r="DY9" s="35" t="s">
        <v>589</v>
      </c>
    </row>
    <row r="10" spans="1:146" s="2" customFormat="1" ht="14.25" customHeight="1">
      <c r="A10" s="24" t="s">
        <v>88</v>
      </c>
      <c r="B10" s="22"/>
      <c r="C10" s="24"/>
      <c r="D10" s="24"/>
      <c r="E10" s="24"/>
      <c r="F10" s="24"/>
      <c r="G10" s="24"/>
      <c r="H10" s="24"/>
      <c r="I10" s="24"/>
      <c r="J10" s="24" t="s">
        <v>89</v>
      </c>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36"/>
      <c r="DR10" s="36"/>
      <c r="DS10" s="36"/>
      <c r="DT10" s="36"/>
      <c r="DU10" s="36"/>
      <c r="DV10" s="36"/>
      <c r="DW10" s="36"/>
      <c r="DX10" s="36"/>
      <c r="DY10" s="36"/>
      <c r="DZ10" s="10"/>
      <c r="EA10" s="10"/>
      <c r="EB10" s="10"/>
      <c r="EC10" s="10"/>
      <c r="ED10" s="10"/>
      <c r="EE10" s="10"/>
      <c r="EF10" s="10"/>
      <c r="EG10" s="10"/>
      <c r="EH10" s="10"/>
      <c r="EI10" s="10"/>
      <c r="EJ10" s="10"/>
      <c r="EK10" s="10"/>
      <c r="EL10" s="10"/>
      <c r="EM10" s="10"/>
      <c r="EN10" s="10"/>
      <c r="EO10" s="10"/>
      <c r="EP10" s="10"/>
    </row>
    <row r="11" spans="1:129" ht="14.25" customHeight="1">
      <c r="A11" s="16"/>
      <c r="B11" s="16">
        <v>5966</v>
      </c>
      <c r="C11" s="16"/>
      <c r="D11" s="16" t="s">
        <v>90</v>
      </c>
      <c r="E11" s="37" t="s">
        <v>91</v>
      </c>
      <c r="F11" s="16" t="s">
        <v>92</v>
      </c>
      <c r="G11" s="16" t="s">
        <v>93</v>
      </c>
      <c r="H11" s="16" t="s">
        <v>94</v>
      </c>
      <c r="I11" s="16" t="s">
        <v>95</v>
      </c>
      <c r="J11" s="38"/>
      <c r="K11" s="39">
        <v>0.278589601075</v>
      </c>
      <c r="L11" s="39">
        <v>0</v>
      </c>
      <c r="M11" s="39">
        <v>-6.788327045372</v>
      </c>
      <c r="N11" s="39">
        <v>54112.8</v>
      </c>
      <c r="O11" s="39">
        <v>102954.3525</v>
      </c>
      <c r="P11" s="39">
        <v>19100.4025</v>
      </c>
      <c r="Q11" s="39">
        <v>24699.3075</v>
      </c>
      <c r="R11" s="39">
        <v>1.89928340226815</v>
      </c>
      <c r="S11" s="39">
        <v>1</v>
      </c>
      <c r="T11" s="39">
        <v>0.526514784717796</v>
      </c>
      <c r="U11" s="39">
        <v>1</v>
      </c>
      <c r="V11" s="40">
        <v>0.27187254595</v>
      </c>
      <c r="W11" s="40">
        <v>-0.006717055125000038</v>
      </c>
      <c r="X11" s="40">
        <v>-6.54743446178571</v>
      </c>
      <c r="Y11" s="40">
        <v>122358.65</v>
      </c>
      <c r="Z11" s="40">
        <v>228995.725</v>
      </c>
      <c r="AA11" s="40">
        <v>82113.935</v>
      </c>
      <c r="AB11" s="40">
        <v>52662.3225</v>
      </c>
      <c r="AC11" s="40">
        <v>1.87019502632366</v>
      </c>
      <c r="AD11" s="40">
        <v>0.9846524024546875</v>
      </c>
      <c r="AE11" s="40">
        <v>0.53473893378525</v>
      </c>
      <c r="AF11" s="40">
        <v>1.0155868177511695</v>
      </c>
      <c r="AG11" s="41">
        <v>0.01375225327325</v>
      </c>
      <c r="AH11" s="41">
        <v>-0.26483734780175</v>
      </c>
      <c r="AI11" s="41">
        <v>-0.164263839217712</v>
      </c>
      <c r="AJ11" s="41">
        <v>93699.955</v>
      </c>
      <c r="AK11" s="41">
        <v>96902.515</v>
      </c>
      <c r="AL11" s="41">
        <v>22196.49</v>
      </c>
      <c r="AM11" s="41">
        <v>26577.64</v>
      </c>
      <c r="AN11" s="41">
        <v>1.03217276717139</v>
      </c>
      <c r="AO11" s="41">
        <v>0.5434538279973251</v>
      </c>
      <c r="AP11" s="41">
        <v>0.968830695051053</v>
      </c>
      <c r="AQ11" s="41">
        <v>1.8400827236512207</v>
      </c>
      <c r="AR11" s="42">
        <v>0.1746503926</v>
      </c>
      <c r="AS11" s="42">
        <v>-0.10393920847500002</v>
      </c>
      <c r="AT11" s="42">
        <v>-3.28059980886339</v>
      </c>
      <c r="AU11" s="42">
        <v>117991.625</v>
      </c>
      <c r="AV11" s="42">
        <v>176207.375</v>
      </c>
      <c r="AW11" s="42">
        <v>41896.8025</v>
      </c>
      <c r="AX11" s="42">
        <v>47161.31</v>
      </c>
      <c r="AY11" s="42">
        <v>1.49507700672102</v>
      </c>
      <c r="AZ11" s="42">
        <v>0.7871559662334061</v>
      </c>
      <c r="BA11" s="42">
        <v>0.668902435411546</v>
      </c>
      <c r="BB11" s="42">
        <v>1.2703962656664687</v>
      </c>
      <c r="BC11" s="43">
        <v>0.175919083725</v>
      </c>
      <c r="BD11" s="43">
        <v>-0.10267051735000002</v>
      </c>
      <c r="BE11" s="43">
        <v>-3.3058870161084</v>
      </c>
      <c r="BF11" s="43">
        <v>62578.24</v>
      </c>
      <c r="BG11" s="43">
        <v>94363.39</v>
      </c>
      <c r="BH11" s="43">
        <v>17971.96</v>
      </c>
      <c r="BI11" s="43">
        <v>20405.975</v>
      </c>
      <c r="BJ11" s="43">
        <v>1.49940602683042</v>
      </c>
      <c r="BK11" s="43">
        <v>0.7894588227641975</v>
      </c>
      <c r="BL11" s="43">
        <v>0.666931276609883</v>
      </c>
      <c r="BM11" s="43">
        <v>1.266690511480532</v>
      </c>
      <c r="BN11" s="44">
        <v>0.0610292198375</v>
      </c>
      <c r="BO11" s="44">
        <v>-0.21756038123750002</v>
      </c>
      <c r="BP11" s="44">
        <v>-0.748738149215014</v>
      </c>
      <c r="BQ11" s="44">
        <v>66067.0975</v>
      </c>
      <c r="BR11" s="44">
        <v>76156.4275</v>
      </c>
      <c r="BS11" s="44">
        <v>20180.6275</v>
      </c>
      <c r="BT11" s="44">
        <v>20370.3</v>
      </c>
      <c r="BU11" s="44">
        <v>1.15087915538083</v>
      </c>
      <c r="BV11" s="44">
        <v>0.6059539471130277</v>
      </c>
      <c r="BW11" s="44">
        <v>0.868902975739075</v>
      </c>
      <c r="BX11" s="44">
        <v>1.65029043009678</v>
      </c>
      <c r="BY11" s="45">
        <v>0.0872416471425</v>
      </c>
      <c r="BZ11" s="45">
        <v>-0.19134795393250004</v>
      </c>
      <c r="CA11" s="45">
        <v>-1.17222021847716</v>
      </c>
      <c r="CB11" s="45">
        <v>59155.64</v>
      </c>
      <c r="CC11" s="45">
        <v>72932.225</v>
      </c>
      <c r="CD11" s="45">
        <v>18658.9375</v>
      </c>
      <c r="CE11" s="45">
        <v>20431.5225</v>
      </c>
      <c r="CF11" s="45">
        <v>1.22248346513511</v>
      </c>
      <c r="CG11" s="45">
        <v>0.6436533679567451</v>
      </c>
      <c r="CH11" s="45">
        <v>0.818012046615864</v>
      </c>
      <c r="CI11" s="45">
        <v>1.5536312707792779</v>
      </c>
      <c r="CJ11" s="46"/>
      <c r="CK11" s="40">
        <v>-0.249658609275</v>
      </c>
      <c r="CL11" s="40">
        <v>-3.95941578655393</v>
      </c>
      <c r="CM11" s="40">
        <v>215184.475</v>
      </c>
      <c r="CN11" s="40">
        <v>124125.56</v>
      </c>
      <c r="CO11" s="40">
        <v>106424.2625</v>
      </c>
      <c r="CP11" s="40">
        <v>56354.8675</v>
      </c>
      <c r="CQ11" s="40">
        <v>0.562948180605187</v>
      </c>
      <c r="CR11" s="40">
        <v>1.7774018932055</v>
      </c>
      <c r="CS11" s="41">
        <v>-0.406348542425</v>
      </c>
      <c r="CT11" s="41">
        <v>-7.74756545052901</v>
      </c>
      <c r="CU11" s="41">
        <v>263029.35</v>
      </c>
      <c r="CV11" s="41">
        <v>101954.0425</v>
      </c>
      <c r="CW11" s="41">
        <v>108004.9575</v>
      </c>
      <c r="CX11" s="41">
        <v>60708.9725</v>
      </c>
      <c r="CY11" s="41">
        <v>0.392340158360109</v>
      </c>
      <c r="CZ11" s="41">
        <v>2.54894138068419</v>
      </c>
      <c r="DA11" s="42">
        <v>-0.060791867717</v>
      </c>
      <c r="DB11" s="42">
        <v>-0.772831921830858</v>
      </c>
      <c r="DC11" s="42">
        <v>246725.725</v>
      </c>
      <c r="DD11" s="42">
        <v>219016.375</v>
      </c>
      <c r="DE11" s="42">
        <v>115152.235</v>
      </c>
      <c r="DF11" s="42">
        <v>92946.125</v>
      </c>
      <c r="DG11" s="42">
        <v>0.869379980850083</v>
      </c>
      <c r="DH11" s="42">
        <v>1.15025299021384</v>
      </c>
      <c r="DI11" s="43">
        <v>0.1193108352625</v>
      </c>
      <c r="DJ11" s="43">
        <v>-1.75539069050545</v>
      </c>
      <c r="DK11" s="43">
        <v>178367.125</v>
      </c>
      <c r="DL11" s="43">
        <v>241582.525</v>
      </c>
      <c r="DM11" s="43">
        <v>98739.19</v>
      </c>
      <c r="DN11" s="43">
        <v>105976.565</v>
      </c>
      <c r="DO11" s="43">
        <v>1.31648512435714</v>
      </c>
      <c r="DP11" s="43">
        <v>0.759966214790641</v>
      </c>
      <c r="DQ11" s="46"/>
      <c r="DR11" s="47">
        <v>-0.1487359214</v>
      </c>
      <c r="DS11" s="47">
        <v>-1.79845665049351</v>
      </c>
      <c r="DT11" s="47">
        <v>275892</v>
      </c>
      <c r="DU11" s="47">
        <v>201179.375</v>
      </c>
      <c r="DV11" s="47">
        <v>112157.7325</v>
      </c>
      <c r="DW11" s="47">
        <v>76233.28</v>
      </c>
      <c r="DX11" s="47">
        <v>0.7100093674740602</v>
      </c>
      <c r="DY11" s="47">
        <v>1.4084321218994824</v>
      </c>
    </row>
    <row r="12" spans="1:129" ht="14.25" customHeight="1">
      <c r="A12" s="16"/>
      <c r="B12" s="16">
        <v>5964</v>
      </c>
      <c r="C12" s="16"/>
      <c r="D12" s="16" t="s">
        <v>96</v>
      </c>
      <c r="E12" s="37" t="s">
        <v>97</v>
      </c>
      <c r="F12" s="16" t="s">
        <v>92</v>
      </c>
      <c r="G12" s="16" t="s">
        <v>98</v>
      </c>
      <c r="H12" s="16" t="s">
        <v>94</v>
      </c>
      <c r="I12" s="16" t="s">
        <v>95</v>
      </c>
      <c r="J12" s="38"/>
      <c r="K12" s="39">
        <v>0.256232992525</v>
      </c>
      <c r="L12" s="39">
        <v>0</v>
      </c>
      <c r="M12" s="39">
        <v>-5.97033123295276</v>
      </c>
      <c r="N12" s="39">
        <v>122778.3</v>
      </c>
      <c r="O12" s="39">
        <v>221993.475</v>
      </c>
      <c r="P12" s="39">
        <v>42989.42</v>
      </c>
      <c r="Q12" s="39">
        <v>53718.1375</v>
      </c>
      <c r="R12" s="39">
        <v>1.80528692707143</v>
      </c>
      <c r="S12" s="39">
        <v>1</v>
      </c>
      <c r="T12" s="39">
        <v>0.554728210316652</v>
      </c>
      <c r="U12" s="39">
        <v>1</v>
      </c>
      <c r="V12" s="40">
        <v>0.187496084425</v>
      </c>
      <c r="W12" s="40">
        <v>-0.0687369081</v>
      </c>
      <c r="X12" s="40">
        <v>-3.63173073185204</v>
      </c>
      <c r="Y12" s="40">
        <v>141527.25</v>
      </c>
      <c r="Z12" s="40">
        <v>218106.125</v>
      </c>
      <c r="AA12" s="40">
        <v>91817.785</v>
      </c>
      <c r="AB12" s="40">
        <v>50965.1125</v>
      </c>
      <c r="AC12" s="40">
        <v>1.5399996178357</v>
      </c>
      <c r="AD12" s="40">
        <v>0.8536170713726163</v>
      </c>
      <c r="AE12" s="40">
        <v>0.649424164361698</v>
      </c>
      <c r="AF12" s="40">
        <v>1.171485474619199</v>
      </c>
      <c r="AG12" s="41">
        <v>-0.0367688466075</v>
      </c>
      <c r="AH12" s="41">
        <v>-0.2930018391325</v>
      </c>
      <c r="AI12" s="41">
        <v>-0.655761508563234</v>
      </c>
      <c r="AJ12" s="41">
        <v>188301.275</v>
      </c>
      <c r="AK12" s="41">
        <v>174036.65</v>
      </c>
      <c r="AL12" s="41">
        <v>44189.31</v>
      </c>
      <c r="AM12" s="41">
        <v>45009.7275</v>
      </c>
      <c r="AN12" s="41">
        <v>0.918832653642949</v>
      </c>
      <c r="AO12" s="41">
        <v>0.5093287141682321</v>
      </c>
      <c r="AP12" s="41">
        <v>1.08836386451211</v>
      </c>
      <c r="AQ12" s="41">
        <v>1.9633685912114085</v>
      </c>
      <c r="AR12" s="42">
        <v>0.0875124763175</v>
      </c>
      <c r="AS12" s="42">
        <v>-0.16872051620749998</v>
      </c>
      <c r="AT12" s="42">
        <v>-1.1190181346896</v>
      </c>
      <c r="AU12" s="42">
        <v>147686.55</v>
      </c>
      <c r="AV12" s="42">
        <v>180673.125</v>
      </c>
      <c r="AW12" s="42">
        <v>51974.31</v>
      </c>
      <c r="AX12" s="42">
        <v>48334.3525</v>
      </c>
      <c r="AY12" s="42">
        <v>1.2232548763312</v>
      </c>
      <c r="AZ12" s="42">
        <v>0.6780777341320329</v>
      </c>
      <c r="BA12" s="42">
        <v>0.817507984499271</v>
      </c>
      <c r="BB12" s="42">
        <v>1.474757169662916</v>
      </c>
      <c r="BC12" s="43">
        <v>0.1179365330875</v>
      </c>
      <c r="BD12" s="43">
        <v>-0.13829645943749996</v>
      </c>
      <c r="BE12" s="43">
        <v>-1.91243404175674</v>
      </c>
      <c r="BF12" s="43">
        <v>146470.8</v>
      </c>
      <c r="BG12" s="43">
        <v>192505.5</v>
      </c>
      <c r="BH12" s="43">
        <v>43257.9225</v>
      </c>
      <c r="BI12" s="43">
        <v>40906.595</v>
      </c>
      <c r="BJ12" s="43">
        <v>1.31225218697991</v>
      </c>
      <c r="BK12" s="43">
        <v>0.7272831747687792</v>
      </c>
      <c r="BL12" s="43">
        <v>0.762332155796706</v>
      </c>
      <c r="BM12" s="43">
        <v>1.3749802479865205</v>
      </c>
      <c r="BN12" s="44">
        <v>0.05245084830375</v>
      </c>
      <c r="BO12" s="44">
        <v>-0.20378214422125</v>
      </c>
      <c r="BP12" s="44">
        <v>-0.661620166338603</v>
      </c>
      <c r="BQ12" s="44">
        <v>144165.4</v>
      </c>
      <c r="BR12" s="44">
        <v>162350.975</v>
      </c>
      <c r="BS12" s="44">
        <v>44102.0675</v>
      </c>
      <c r="BT12" s="44">
        <v>43678.775</v>
      </c>
      <c r="BU12" s="44">
        <v>1.1283683003977</v>
      </c>
      <c r="BV12" s="44">
        <v>0.6254863777422216</v>
      </c>
      <c r="BW12" s="44">
        <v>0.886235576865021</v>
      </c>
      <c r="BX12" s="44">
        <v>1.5987558411897576</v>
      </c>
      <c r="BY12" s="45">
        <v>-0.007946431795</v>
      </c>
      <c r="BZ12" s="45">
        <v>-0.26417942431999997</v>
      </c>
      <c r="CA12" s="45">
        <v>-1.42548038185331</v>
      </c>
      <c r="CB12" s="45">
        <v>144263.975</v>
      </c>
      <c r="CC12" s="45">
        <v>139240.2</v>
      </c>
      <c r="CD12" s="45">
        <v>45478.6925</v>
      </c>
      <c r="CE12" s="45">
        <v>40715.055</v>
      </c>
      <c r="CF12" s="45">
        <v>0.981879694496411</v>
      </c>
      <c r="CG12" s="45">
        <v>0.5442777436073009</v>
      </c>
      <c r="CH12" s="45">
        <v>1.01847680420547</v>
      </c>
      <c r="CI12" s="45">
        <v>1.8372972471229783</v>
      </c>
      <c r="CJ12" s="46"/>
      <c r="CK12" s="48">
        <v>-0.104865372075</v>
      </c>
      <c r="CL12" s="40">
        <v>-1.28185061665571</v>
      </c>
      <c r="CM12" s="40">
        <v>148695.525</v>
      </c>
      <c r="CN12" s="40">
        <v>121663.9625</v>
      </c>
      <c r="CO12" s="40">
        <v>68879.1825</v>
      </c>
      <c r="CP12" s="40">
        <v>56435.535</v>
      </c>
      <c r="CQ12" s="40">
        <v>0.785972413588374</v>
      </c>
      <c r="CR12" s="40">
        <v>1.27390794852903</v>
      </c>
      <c r="CS12" s="41">
        <v>-0.321736874875</v>
      </c>
      <c r="CT12" s="41">
        <v>-5.73437073656437</v>
      </c>
      <c r="CU12" s="41">
        <v>159731.575</v>
      </c>
      <c r="CV12" s="41">
        <v>75261.9825</v>
      </c>
      <c r="CW12" s="41">
        <v>66476.8075</v>
      </c>
      <c r="CX12" s="41">
        <v>43918.35</v>
      </c>
      <c r="CY12" s="41">
        <v>0.476734855734445</v>
      </c>
      <c r="CZ12" s="41">
        <v>2.09773515112938</v>
      </c>
      <c r="DA12" s="49">
        <v>-0.1092872961125</v>
      </c>
      <c r="DB12" s="42">
        <v>-1.30368764789537</v>
      </c>
      <c r="DC12" s="42">
        <v>159663.15</v>
      </c>
      <c r="DD12" s="42">
        <v>128348.6175</v>
      </c>
      <c r="DE12" s="42">
        <v>69958.045</v>
      </c>
      <c r="DF12" s="42">
        <v>56259.5475</v>
      </c>
      <c r="DG12" s="42">
        <v>0.777526658071331</v>
      </c>
      <c r="DH12" s="42">
        <v>1.28614484177271</v>
      </c>
      <c r="DI12" s="43">
        <v>-0.00023770277</v>
      </c>
      <c r="DJ12" s="43">
        <v>-1.0032576472889</v>
      </c>
      <c r="DK12" s="43">
        <v>114991.4</v>
      </c>
      <c r="DL12" s="43">
        <v>119090.42</v>
      </c>
      <c r="DM12" s="43">
        <v>59960.8375</v>
      </c>
      <c r="DN12" s="43">
        <v>53844.41</v>
      </c>
      <c r="DO12" s="43">
        <v>0.999969597276177</v>
      </c>
      <c r="DP12" s="43">
        <v>1.0010648250476</v>
      </c>
      <c r="DQ12" s="46"/>
      <c r="DR12" s="47">
        <v>-0.00916488369</v>
      </c>
      <c r="DS12" s="47">
        <v>-0.672164524140048</v>
      </c>
      <c r="DT12" s="47">
        <v>162714.525</v>
      </c>
      <c r="DU12" s="47">
        <v>166933.1125</v>
      </c>
      <c r="DV12" s="47">
        <v>67407.31</v>
      </c>
      <c r="DW12" s="47">
        <v>63487.2325</v>
      </c>
      <c r="DX12" s="47">
        <v>0.9791181840713278</v>
      </c>
      <c r="DY12" s="47">
        <v>1.021327165880877</v>
      </c>
    </row>
    <row r="13" spans="1:129" ht="14.25" customHeight="1">
      <c r="A13" s="16"/>
      <c r="B13" s="16">
        <v>5965</v>
      </c>
      <c r="C13" s="16"/>
      <c r="D13" s="16" t="s">
        <v>99</v>
      </c>
      <c r="E13" s="37" t="s">
        <v>100</v>
      </c>
      <c r="F13" s="16" t="s">
        <v>92</v>
      </c>
      <c r="G13" s="16" t="s">
        <v>101</v>
      </c>
      <c r="H13" s="16" t="s">
        <v>102</v>
      </c>
      <c r="I13" s="16" t="s">
        <v>103</v>
      </c>
      <c r="J13" s="38"/>
      <c r="K13" s="39">
        <v>0.02970819446635</v>
      </c>
      <c r="L13" s="39">
        <v>0</v>
      </c>
      <c r="M13" s="39">
        <v>-0.321517785122796</v>
      </c>
      <c r="N13" s="39">
        <v>100825.26</v>
      </c>
      <c r="O13" s="39">
        <v>107923.6</v>
      </c>
      <c r="P13" s="39">
        <v>34148.7325</v>
      </c>
      <c r="Q13" s="39">
        <v>26758.99</v>
      </c>
      <c r="R13" s="39">
        <v>1.07100207206832</v>
      </c>
      <c r="S13" s="39">
        <v>1</v>
      </c>
      <c r="T13" s="39">
        <v>0.934058167114517</v>
      </c>
      <c r="U13" s="39">
        <v>1</v>
      </c>
      <c r="V13" s="40">
        <v>-0.279522099925</v>
      </c>
      <c r="W13" s="40">
        <v>-0.30923029439134997</v>
      </c>
      <c r="X13" s="40">
        <v>-6.83032378786334</v>
      </c>
      <c r="Y13" s="40">
        <v>130790.95</v>
      </c>
      <c r="Z13" s="40">
        <v>68619.775</v>
      </c>
      <c r="AA13" s="40">
        <v>82013.815</v>
      </c>
      <c r="AB13" s="40">
        <v>16182.9875</v>
      </c>
      <c r="AC13" s="40">
        <v>0.525385445251494</v>
      </c>
      <c r="AD13" s="40">
        <v>0.4906476302456843</v>
      </c>
      <c r="AE13" s="40">
        <v>1.90336569324645</v>
      </c>
      <c r="AF13" s="40">
        <v>2.0381225514108063</v>
      </c>
      <c r="AG13" s="41">
        <v>-0.41939414235</v>
      </c>
      <c r="AH13" s="41">
        <v>-0.44910233681635</v>
      </c>
      <c r="AI13" s="41">
        <v>-12.3275176034908</v>
      </c>
      <c r="AJ13" s="41">
        <v>142913.875</v>
      </c>
      <c r="AK13" s="41">
        <v>54371.81</v>
      </c>
      <c r="AL13" s="41">
        <v>33353.4775</v>
      </c>
      <c r="AM13" s="41">
        <v>14724.847</v>
      </c>
      <c r="AN13" s="41">
        <v>0.380749919877216</v>
      </c>
      <c r="AO13" s="41">
        <v>0.35554752775228843</v>
      </c>
      <c r="AP13" s="41">
        <v>2.62680663938355</v>
      </c>
      <c r="AQ13" s="41">
        <v>2.8125635026119618</v>
      </c>
      <c r="AR13" s="42">
        <v>-0.17226718335</v>
      </c>
      <c r="AS13" s="42">
        <v>-0.20197537781635</v>
      </c>
      <c r="AT13" s="42">
        <v>-3.17364171694199</v>
      </c>
      <c r="AU13" s="42">
        <v>129875.75</v>
      </c>
      <c r="AV13" s="42">
        <v>87263.985</v>
      </c>
      <c r="AW13" s="42">
        <v>45288.675</v>
      </c>
      <c r="AX13" s="42">
        <v>23420.445</v>
      </c>
      <c r="AY13" s="42">
        <v>0.672564926296008</v>
      </c>
      <c r="AZ13" s="42">
        <v>0.6280939673860129</v>
      </c>
      <c r="BA13" s="42">
        <v>1.48685487859025</v>
      </c>
      <c r="BB13" s="42">
        <v>1.592118459856854</v>
      </c>
      <c r="BC13" s="43">
        <v>-0.00577955838175</v>
      </c>
      <c r="BD13" s="43">
        <v>-0.035487752848100004</v>
      </c>
      <c r="BE13" s="43">
        <v>-0.089819071852645</v>
      </c>
      <c r="BF13" s="43">
        <v>105980.45</v>
      </c>
      <c r="BG13" s="43">
        <v>104706.84</v>
      </c>
      <c r="BH13" s="43">
        <v>30678.0375</v>
      </c>
      <c r="BI13" s="43">
        <v>22272.1975</v>
      </c>
      <c r="BJ13" s="43">
        <v>0.986782966206982</v>
      </c>
      <c r="BK13" s="43">
        <v>0.9215358757810469</v>
      </c>
      <c r="BL13" s="43">
        <v>1.01339967547438</v>
      </c>
      <c r="BM13" s="43">
        <v>1.0851449479950532</v>
      </c>
      <c r="BN13" s="44">
        <v>-0.000660284863975</v>
      </c>
      <c r="BO13" s="44">
        <v>-0.030368479330325</v>
      </c>
      <c r="BP13" s="44">
        <v>-0.110070904638187</v>
      </c>
      <c r="BQ13" s="44">
        <v>105477.515</v>
      </c>
      <c r="BR13" s="44">
        <v>105342.2925</v>
      </c>
      <c r="BS13" s="44">
        <v>31796.58</v>
      </c>
      <c r="BT13" s="44">
        <v>28298.4825</v>
      </c>
      <c r="BU13" s="44">
        <v>0.998540277651736</v>
      </c>
      <c r="BV13" s="44">
        <v>0.9324628123256605</v>
      </c>
      <c r="BW13" s="44">
        <v>1.00158118414447</v>
      </c>
      <c r="BX13" s="44">
        <v>1.072428826953318</v>
      </c>
      <c r="BY13" s="45">
        <v>-0.0087126613325</v>
      </c>
      <c r="BZ13" s="45">
        <v>-0.038420855798850004</v>
      </c>
      <c r="CA13" s="45">
        <v>-0.86765001919102</v>
      </c>
      <c r="CB13" s="45">
        <v>104298.94</v>
      </c>
      <c r="CC13" s="45">
        <v>104310.62</v>
      </c>
      <c r="CD13" s="45">
        <v>32450.6575</v>
      </c>
      <c r="CE13" s="45">
        <v>29209.7425</v>
      </c>
      <c r="CF13" s="45">
        <v>0.981435619258946</v>
      </c>
      <c r="CG13" s="45">
        <v>0.915333050952883</v>
      </c>
      <c r="CH13" s="45">
        <v>1.02161471198511</v>
      </c>
      <c r="CI13" s="45">
        <v>1.0924985162056333</v>
      </c>
      <c r="CJ13" s="46"/>
      <c r="CK13" s="40">
        <v>-0.610737483975</v>
      </c>
      <c r="CL13" s="40">
        <v>-12.6172229970872</v>
      </c>
      <c r="CM13" s="40">
        <v>108718.2975</v>
      </c>
      <c r="CN13" s="40">
        <v>27235.26</v>
      </c>
      <c r="CO13" s="40">
        <v>45869.8425</v>
      </c>
      <c r="CP13" s="40">
        <v>13108.44475</v>
      </c>
      <c r="CQ13" s="40">
        <v>0.245162576061408</v>
      </c>
      <c r="CR13" s="40">
        <v>4.08252773683992</v>
      </c>
      <c r="CS13" s="50">
        <v>-0.516635489875</v>
      </c>
      <c r="CT13" s="41">
        <v>-10.537771022573</v>
      </c>
      <c r="CU13" s="41">
        <v>119726.2</v>
      </c>
      <c r="CV13" s="41">
        <v>36673.3325</v>
      </c>
      <c r="CW13" s="41">
        <v>49671.8325</v>
      </c>
      <c r="CX13" s="41">
        <v>19591.1225</v>
      </c>
      <c r="CY13" s="41">
        <v>0.304381148824534</v>
      </c>
      <c r="CZ13" s="41">
        <v>3.28616020136097</v>
      </c>
      <c r="DA13" s="42">
        <v>-0.193476101725</v>
      </c>
      <c r="DB13" s="42">
        <v>-2.62253931617026</v>
      </c>
      <c r="DC13" s="42">
        <v>110994.9275</v>
      </c>
      <c r="DD13" s="42">
        <v>71648.2675</v>
      </c>
      <c r="DE13" s="42">
        <v>47803.9</v>
      </c>
      <c r="DF13" s="42">
        <v>30901.84</v>
      </c>
      <c r="DG13" s="42">
        <v>0.640514667767532</v>
      </c>
      <c r="DH13" s="42">
        <v>1.5612817491155</v>
      </c>
      <c r="DI13" s="51">
        <v>-0.0880761062925</v>
      </c>
      <c r="DJ13" s="43">
        <v>-0.852938132371635</v>
      </c>
      <c r="DK13" s="43">
        <v>85521.0975</v>
      </c>
      <c r="DL13" s="43">
        <v>70571.085</v>
      </c>
      <c r="DM13" s="43">
        <v>42091.9125</v>
      </c>
      <c r="DN13" s="43">
        <v>31728.2075</v>
      </c>
      <c r="DO13" s="43">
        <v>0.816588655707794</v>
      </c>
      <c r="DP13" s="43">
        <v>1.22505490879576</v>
      </c>
      <c r="DQ13" s="46"/>
      <c r="DR13" s="47">
        <v>-0.407563853525</v>
      </c>
      <c r="DS13" s="47">
        <v>-7.83764589352467</v>
      </c>
      <c r="DT13" s="47">
        <v>121789.12</v>
      </c>
      <c r="DU13" s="47">
        <v>48546.57</v>
      </c>
      <c r="DV13" s="47">
        <v>47053.12</v>
      </c>
      <c r="DW13" s="47">
        <v>18432.60425</v>
      </c>
      <c r="DX13" s="47">
        <v>0.39123360053573447</v>
      </c>
      <c r="DY13" s="47">
        <v>2.5560176800526673</v>
      </c>
    </row>
    <row r="14" spans="1:198" ht="14.25" customHeight="1">
      <c r="A14" s="16"/>
      <c r="B14" s="16">
        <v>44</v>
      </c>
      <c r="C14" s="16"/>
      <c r="D14" s="16" t="s">
        <v>590</v>
      </c>
      <c r="E14" s="37" t="s">
        <v>591</v>
      </c>
      <c r="F14" s="52" t="s">
        <v>592</v>
      </c>
      <c r="G14" s="16" t="s">
        <v>183</v>
      </c>
      <c r="H14" s="16"/>
      <c r="I14" s="16"/>
      <c r="J14" s="53"/>
      <c r="K14" s="39">
        <v>0.070701653015</v>
      </c>
      <c r="L14" s="39">
        <f aca="true" t="shared" si="0" ref="L14:L23">K14-K14</f>
        <v>0</v>
      </c>
      <c r="M14" s="39">
        <v>-0.863992009539342</v>
      </c>
      <c r="N14" s="39">
        <v>42003.57</v>
      </c>
      <c r="O14" s="39">
        <v>49487.8775</v>
      </c>
      <c r="P14" s="39">
        <v>14396.2435</v>
      </c>
      <c r="Q14" s="39">
        <v>12129.28075</v>
      </c>
      <c r="R14" s="39">
        <v>1.1769721989557</v>
      </c>
      <c r="S14" s="39">
        <f aca="true" t="shared" si="1" ref="S14:S23">10^L14</f>
        <v>1</v>
      </c>
      <c r="T14" s="39">
        <v>0.84989035084554</v>
      </c>
      <c r="U14" s="39">
        <f aca="true" t="shared" si="2" ref="U14:U23">1/S14</f>
        <v>1</v>
      </c>
      <c r="V14" s="40">
        <v>0.0294352710615</v>
      </c>
      <c r="W14" s="40">
        <f aca="true" t="shared" si="3" ref="W14:W23">V14-K14</f>
        <v>-0.041266381953500006</v>
      </c>
      <c r="X14" s="40">
        <v>-0.285999386482629</v>
      </c>
      <c r="Y14" s="40">
        <v>47102.04</v>
      </c>
      <c r="Z14" s="40">
        <v>50580.2525</v>
      </c>
      <c r="AA14" s="40">
        <v>31281.5225</v>
      </c>
      <c r="AB14" s="40">
        <v>11572.241</v>
      </c>
      <c r="AC14" s="40">
        <v>1.07013854830572</v>
      </c>
      <c r="AD14" s="40">
        <f aca="true" t="shared" si="4" ref="AD14:AD23">10^W14</f>
        <v>0.9093553328816006</v>
      </c>
      <c r="AE14" s="40">
        <v>0.934478828083478</v>
      </c>
      <c r="AF14" s="40">
        <f aca="true" t="shared" si="5" ref="AF14:AF23">1/AD14</f>
        <v>1.0996801402496437</v>
      </c>
      <c r="AG14" s="41">
        <v>-0.15961141078</v>
      </c>
      <c r="AH14" s="41">
        <f aca="true" t="shared" si="6" ref="AH14:AH23">AG14-K14</f>
        <v>-0.230313063795</v>
      </c>
      <c r="AI14" s="41">
        <v>-3.01694113969566</v>
      </c>
      <c r="AJ14" s="41">
        <v>55613.7825</v>
      </c>
      <c r="AK14" s="41">
        <v>38800.955</v>
      </c>
      <c r="AL14" s="41">
        <v>13418.9835</v>
      </c>
      <c r="AM14" s="41">
        <v>9573.7335</v>
      </c>
      <c r="AN14" s="41">
        <v>0.692490780167101</v>
      </c>
      <c r="AO14" s="41">
        <f aca="true" t="shared" si="7" ref="AO14:AO23">10^AH14</f>
        <v>0.5884193368120211</v>
      </c>
      <c r="AP14" s="41">
        <v>1.44423151334414</v>
      </c>
      <c r="AQ14" s="41">
        <f aca="true" t="shared" si="8" ref="AQ14:AQ23">1/AO14</f>
        <v>1.6994682829729375</v>
      </c>
      <c r="AR14" s="42">
        <v>-0.05465740295525</v>
      </c>
      <c r="AS14" s="42">
        <f aca="true" t="shared" si="9" ref="AS14:AS23">AR14-K14</f>
        <v>-0.12535905597025</v>
      </c>
      <c r="AT14" s="42">
        <v>-0.659186535804516</v>
      </c>
      <c r="AU14" s="42">
        <v>43029.955</v>
      </c>
      <c r="AV14" s="42">
        <v>37987.19</v>
      </c>
      <c r="AW14" s="42">
        <v>15168.6425</v>
      </c>
      <c r="AX14" s="42">
        <v>9940.015</v>
      </c>
      <c r="AY14" s="42">
        <v>0.881861682104217</v>
      </c>
      <c r="AZ14" s="42">
        <f aca="true" t="shared" si="10" ref="AZ14:AZ23">10^AS14</f>
        <v>0.7492744853179968</v>
      </c>
      <c r="BA14" s="42">
        <v>1.13426695113752</v>
      </c>
      <c r="BB14" s="42">
        <f aca="true" t="shared" si="11" ref="BB14:BB23">1/AZ14</f>
        <v>1.3346243861161158</v>
      </c>
      <c r="BC14" s="43">
        <v>-0.04750880948075</v>
      </c>
      <c r="BD14" s="43">
        <f aca="true" t="shared" si="12" ref="BD14:BD23">BC14-K14</f>
        <v>-0.11821046249575001</v>
      </c>
      <c r="BE14" s="43">
        <v>-0.535927982938467</v>
      </c>
      <c r="BF14" s="43">
        <v>45046.175</v>
      </c>
      <c r="BG14" s="43">
        <v>40392.45</v>
      </c>
      <c r="BH14" s="43">
        <v>13032.5775</v>
      </c>
      <c r="BI14" s="43">
        <v>8411.24875</v>
      </c>
      <c r="BJ14" s="43">
        <v>0.89640216959211</v>
      </c>
      <c r="BK14" s="43">
        <f aca="true" t="shared" si="13" ref="BK14:BK23">10^BD14</f>
        <v>0.761709790059526</v>
      </c>
      <c r="BL14" s="43">
        <v>1.11563085736752</v>
      </c>
      <c r="BM14" s="43">
        <f aca="true" t="shared" si="14" ref="BM14:BM23">1/BK14</f>
        <v>1.3128359554389502</v>
      </c>
      <c r="BN14" s="44">
        <v>-0.0740951221625</v>
      </c>
      <c r="BO14" s="44">
        <f aca="true" t="shared" si="15" ref="BO14:BO23">BN14-K14</f>
        <v>-0.1447967751775</v>
      </c>
      <c r="BP14" s="44">
        <v>-0.929977599256097</v>
      </c>
      <c r="BQ14" s="44">
        <v>42715.815</v>
      </c>
      <c r="BR14" s="44">
        <v>35961.815</v>
      </c>
      <c r="BS14" s="44">
        <v>12952.2075</v>
      </c>
      <c r="BT14" s="44">
        <v>9417.77525</v>
      </c>
      <c r="BU14" s="44">
        <v>0.843195625406437</v>
      </c>
      <c r="BV14" s="44">
        <f aca="true" t="shared" si="16" ref="BV14:BV23">10^BO14</f>
        <v>0.7164786025317877</v>
      </c>
      <c r="BW14" s="44">
        <v>1.18609257997489</v>
      </c>
      <c r="BX14" s="44">
        <f aca="true" t="shared" si="17" ref="BX14:BX23">1/BV14</f>
        <v>1.3957150938860499</v>
      </c>
      <c r="BY14" s="45">
        <v>-0.1046892832225</v>
      </c>
      <c r="BZ14" s="45">
        <f aca="true" t="shared" si="18" ref="BZ14:BZ23">BY14-K14</f>
        <v>-0.17539093623750002</v>
      </c>
      <c r="CA14" s="45">
        <v>-1.58944264666549</v>
      </c>
      <c r="CB14" s="45">
        <v>40381.915</v>
      </c>
      <c r="CC14" s="45">
        <v>32116.57</v>
      </c>
      <c r="CD14" s="45">
        <v>12831.27925</v>
      </c>
      <c r="CE14" s="45">
        <v>8933.00725</v>
      </c>
      <c r="CF14" s="45">
        <v>0.785917864542837</v>
      </c>
      <c r="CG14" s="45">
        <f aca="true" t="shared" si="19" ref="CG14:CG23">10^BZ14</f>
        <v>0.6677425691626453</v>
      </c>
      <c r="CH14" s="45">
        <v>1.27278698924645</v>
      </c>
      <c r="CI14" s="45">
        <f aca="true" t="shared" si="20" ref="CI14:CI23">1/CG14</f>
        <v>1.4975831198750864</v>
      </c>
      <c r="CJ14" s="46"/>
      <c r="CK14" s="48">
        <v>-0.3805940804</v>
      </c>
      <c r="CL14" s="48">
        <v>-7.14491292505152</v>
      </c>
      <c r="CM14" s="48">
        <v>68558.165</v>
      </c>
      <c r="CN14" s="48">
        <v>29057.6325</v>
      </c>
      <c r="CO14" s="48">
        <v>29632.235</v>
      </c>
      <c r="CP14" s="48">
        <v>13979.2605</v>
      </c>
      <c r="CQ14" s="48">
        <v>0.416311610301524</v>
      </c>
      <c r="CR14" s="48">
        <v>2.40218628823226</v>
      </c>
      <c r="CS14" s="50">
        <v>-0.313121488725</v>
      </c>
      <c r="CT14" s="50">
        <v>-5.44472936057281</v>
      </c>
      <c r="CU14" s="50">
        <v>69498.025</v>
      </c>
      <c r="CV14" s="50">
        <v>34259.8</v>
      </c>
      <c r="CW14" s="50">
        <v>29209.875</v>
      </c>
      <c r="CX14" s="50">
        <v>17708.8975</v>
      </c>
      <c r="CY14" s="50">
        <v>0.486271562265235</v>
      </c>
      <c r="CZ14" s="50">
        <v>2.05646749673512</v>
      </c>
      <c r="DA14" s="49">
        <v>-0.071498223415</v>
      </c>
      <c r="DB14" s="49">
        <v>-0.64499897407577</v>
      </c>
      <c r="DC14" s="49">
        <v>67660.4575</v>
      </c>
      <c r="DD14" s="49">
        <v>58083.0975</v>
      </c>
      <c r="DE14" s="49">
        <v>28664.28</v>
      </c>
      <c r="DF14" s="49">
        <v>25442.215</v>
      </c>
      <c r="DG14" s="49">
        <v>0.848211910312799</v>
      </c>
      <c r="DH14" s="49">
        <v>1.17896473085434</v>
      </c>
      <c r="DI14" s="51">
        <v>-0.02618387847325</v>
      </c>
      <c r="DJ14" s="51">
        <v>-0.199014646921541</v>
      </c>
      <c r="DK14" s="51">
        <v>54780.37</v>
      </c>
      <c r="DL14" s="51">
        <v>51902.1675</v>
      </c>
      <c r="DM14" s="51">
        <v>26558.7275</v>
      </c>
      <c r="DN14" s="51">
        <v>23524.9625</v>
      </c>
      <c r="DO14" s="51">
        <v>0.94166391849695</v>
      </c>
      <c r="DP14" s="51">
        <v>1.06234037370224</v>
      </c>
      <c r="DQ14" s="54"/>
      <c r="DR14" s="47">
        <v>-0.19458283015</v>
      </c>
      <c r="DS14" s="47">
        <v>-2.74244986187661</v>
      </c>
      <c r="DT14" s="47">
        <v>74208.7375</v>
      </c>
      <c r="DU14" s="47">
        <v>49577.3325</v>
      </c>
      <c r="DV14" s="47">
        <v>28039.5725</v>
      </c>
      <c r="DW14" s="47">
        <v>19088.284</v>
      </c>
      <c r="DX14" s="47">
        <v>0.638941813147448</v>
      </c>
      <c r="DY14" s="47">
        <v>1.56540591367824</v>
      </c>
      <c r="DZ14" s="11"/>
      <c r="EA14" s="11"/>
      <c r="EB14" s="11"/>
      <c r="EC14" s="11"/>
      <c r="ED14" s="11"/>
      <c r="EE14" s="11"/>
      <c r="EF14" s="11"/>
      <c r="EG14" s="11"/>
      <c r="EH14" s="11"/>
      <c r="EI14" s="11"/>
      <c r="EL14" s="11"/>
      <c r="EM14" s="11"/>
      <c r="EN14" s="11"/>
      <c r="EO14" s="11"/>
      <c r="EP14" s="11"/>
      <c r="EQ14" s="6"/>
      <c r="ER14" s="6"/>
      <c r="ES14" s="6"/>
      <c r="ET14" s="6"/>
      <c r="EU14" s="6"/>
      <c r="EV14" s="6"/>
      <c r="EW14" s="6"/>
      <c r="EX14" s="6"/>
      <c r="EY14" s="6"/>
      <c r="EZ14" s="6"/>
      <c r="FA14" s="6"/>
      <c r="FB14" s="6"/>
      <c r="FC14" s="6"/>
      <c r="FD14" s="6"/>
      <c r="FE14" s="6"/>
      <c r="FF14" s="6"/>
      <c r="FG14" s="6"/>
      <c r="FH14" s="4"/>
      <c r="FI14" s="4"/>
      <c r="FJ14" s="6"/>
      <c r="FK14" s="6"/>
      <c r="FL14" s="6"/>
      <c r="FM14" s="6"/>
      <c r="FN14" s="6"/>
      <c r="FO14" s="6"/>
      <c r="FP14" s="6"/>
      <c r="FQ14" s="6"/>
      <c r="FR14" s="6"/>
      <c r="FS14" s="6"/>
      <c r="FT14" s="6"/>
      <c r="FU14" s="4"/>
      <c r="FV14" s="4"/>
      <c r="FW14" s="4"/>
      <c r="FX14" s="4"/>
      <c r="FY14" s="4"/>
      <c r="FZ14" s="4"/>
      <c r="GA14" s="4"/>
      <c r="GB14" s="4"/>
      <c r="GC14" s="4"/>
      <c r="GD14" s="4"/>
      <c r="GE14" s="4"/>
      <c r="GF14" s="4"/>
      <c r="GG14" s="4"/>
      <c r="GH14" s="4"/>
      <c r="GI14" s="4"/>
      <c r="GJ14" s="4"/>
      <c r="GK14" s="4"/>
      <c r="GL14" s="4"/>
      <c r="GM14" s="4"/>
      <c r="GN14" s="4"/>
      <c r="GO14" s="4"/>
      <c r="GP14" s="4"/>
    </row>
    <row r="15" spans="1:198" ht="14.25" customHeight="1">
      <c r="A15" s="16"/>
      <c r="B15" s="16">
        <v>4256</v>
      </c>
      <c r="C15" s="16"/>
      <c r="D15" s="16" t="s">
        <v>593</v>
      </c>
      <c r="E15" s="37" t="s">
        <v>594</v>
      </c>
      <c r="F15" s="16" t="s">
        <v>595</v>
      </c>
      <c r="G15" s="16" t="s">
        <v>183</v>
      </c>
      <c r="H15" s="16"/>
      <c r="I15" s="16"/>
      <c r="J15" s="53"/>
      <c r="K15" s="39">
        <v>0.03571237334</v>
      </c>
      <c r="L15" s="39">
        <f t="shared" si="0"/>
        <v>0</v>
      </c>
      <c r="M15" s="39">
        <v>-0.452954885411769</v>
      </c>
      <c r="N15" s="39">
        <v>24330.7575</v>
      </c>
      <c r="O15" s="39">
        <v>26472.9725</v>
      </c>
      <c r="P15" s="39">
        <v>8417.5775</v>
      </c>
      <c r="Q15" s="39">
        <v>6695.1305</v>
      </c>
      <c r="R15" s="39">
        <v>1.0857160031845</v>
      </c>
      <c r="S15" s="39">
        <f t="shared" si="1"/>
        <v>1</v>
      </c>
      <c r="T15" s="39">
        <v>0.921067572442013</v>
      </c>
      <c r="U15" s="39">
        <f t="shared" si="2"/>
        <v>1</v>
      </c>
      <c r="V15" s="40">
        <v>-0.303247806225</v>
      </c>
      <c r="W15" s="40">
        <f t="shared" si="3"/>
        <v>-0.338960179565</v>
      </c>
      <c r="X15" s="40">
        <v>-7.76421606672079</v>
      </c>
      <c r="Y15" s="40">
        <v>22800.9525</v>
      </c>
      <c r="Z15" s="40">
        <v>11333.17</v>
      </c>
      <c r="AA15" s="40">
        <v>15339.6505</v>
      </c>
      <c r="AB15" s="40">
        <v>2733.8855</v>
      </c>
      <c r="AC15" s="40">
        <v>0.497454161103103</v>
      </c>
      <c r="AD15" s="40">
        <f t="shared" si="4"/>
        <v>0.45818389564251905</v>
      </c>
      <c r="AE15" s="40">
        <v>2.01024356446193</v>
      </c>
      <c r="AF15" s="40">
        <f t="shared" si="5"/>
        <v>2.1825297866431623</v>
      </c>
      <c r="AG15" s="41">
        <v>-0.29322126295</v>
      </c>
      <c r="AH15" s="41">
        <f t="shared" si="6"/>
        <v>-0.32893363629</v>
      </c>
      <c r="AI15" s="41">
        <v>-7.34450912799027</v>
      </c>
      <c r="AJ15" s="41">
        <v>33225.315</v>
      </c>
      <c r="AK15" s="41">
        <v>16933.9575</v>
      </c>
      <c r="AL15" s="41">
        <v>8220.04025</v>
      </c>
      <c r="AM15" s="41">
        <v>4227.901</v>
      </c>
      <c r="AN15" s="41">
        <v>0.509099478418992</v>
      </c>
      <c r="AO15" s="41">
        <f t="shared" si="7"/>
        <v>0.4688850260962063</v>
      </c>
      <c r="AP15" s="41">
        <v>1.96446899145409</v>
      </c>
      <c r="AQ15" s="41">
        <f t="shared" si="8"/>
        <v>2.1327189915312394</v>
      </c>
      <c r="AR15" s="42">
        <v>-0.0686030207025</v>
      </c>
      <c r="AS15" s="42">
        <f t="shared" si="9"/>
        <v>-0.10431539404250001</v>
      </c>
      <c r="AT15" s="42">
        <v>-0.857775535062758</v>
      </c>
      <c r="AU15" s="42">
        <v>24007.97</v>
      </c>
      <c r="AV15" s="42">
        <v>20454.43</v>
      </c>
      <c r="AW15" s="42">
        <v>8663.257</v>
      </c>
      <c r="AX15" s="42">
        <v>5460.713</v>
      </c>
      <c r="AY15" s="42">
        <v>0.85389414068228</v>
      </c>
      <c r="AZ15" s="42">
        <f t="shared" si="10"/>
        <v>0.7864744275190512</v>
      </c>
      <c r="BA15" s="42">
        <v>1.17114339898119</v>
      </c>
      <c r="BB15" s="42">
        <f t="shared" si="11"/>
        <v>1.271497158724562</v>
      </c>
      <c r="BC15" s="43">
        <v>0.02960266956925</v>
      </c>
      <c r="BD15" s="43">
        <f t="shared" si="12"/>
        <v>-0.00610970377075</v>
      </c>
      <c r="BE15" s="43">
        <v>-0.436895952462531</v>
      </c>
      <c r="BF15" s="43">
        <v>25482.245</v>
      </c>
      <c r="BG15" s="43">
        <v>27191.4025</v>
      </c>
      <c r="BH15" s="43">
        <v>7548.38875</v>
      </c>
      <c r="BI15" s="43">
        <v>5738.27725</v>
      </c>
      <c r="BJ15" s="43">
        <v>1.07058422365631</v>
      </c>
      <c r="BK15" s="43">
        <f t="shared" si="13"/>
        <v>0.9860303806606374</v>
      </c>
      <c r="BL15" s="43">
        <v>0.934147595160608</v>
      </c>
      <c r="BM15" s="43">
        <f t="shared" si="14"/>
        <v>1.014167534401935</v>
      </c>
      <c r="BN15" s="44">
        <v>0.0358495568675</v>
      </c>
      <c r="BO15" s="44">
        <f t="shared" si="15"/>
        <v>0.00013718352750000107</v>
      </c>
      <c r="BP15" s="44">
        <v>-0.337042153290227</v>
      </c>
      <c r="BQ15" s="44">
        <v>25926.7375</v>
      </c>
      <c r="BR15" s="44">
        <v>28138.08</v>
      </c>
      <c r="BS15" s="44">
        <v>8075.63775</v>
      </c>
      <c r="BT15" s="44">
        <v>7306.84425</v>
      </c>
      <c r="BU15" s="44">
        <v>1.08605444031452</v>
      </c>
      <c r="BV15" s="44">
        <f t="shared" si="16"/>
        <v>1.0003159266397383</v>
      </c>
      <c r="BW15" s="44">
        <v>0.920772800490671</v>
      </c>
      <c r="BX15" s="44">
        <f t="shared" si="17"/>
        <v>0.9996841731383808</v>
      </c>
      <c r="BY15" s="45">
        <v>-0.009296804915</v>
      </c>
      <c r="BZ15" s="45">
        <f t="shared" si="18"/>
        <v>-0.045009178255</v>
      </c>
      <c r="CA15" s="45">
        <v>-0.842741166033693</v>
      </c>
      <c r="CB15" s="45">
        <v>26416.915</v>
      </c>
      <c r="CC15" s="45">
        <v>25747.6975</v>
      </c>
      <c r="CD15" s="45">
        <v>8502.02275</v>
      </c>
      <c r="CE15" s="45">
        <v>7373.35425</v>
      </c>
      <c r="CF15" s="45">
        <v>0.978831233997396</v>
      </c>
      <c r="CG15" s="45">
        <f t="shared" si="19"/>
        <v>0.9015520842614917</v>
      </c>
      <c r="CH15" s="45">
        <v>1.02164832860593</v>
      </c>
      <c r="CI15" s="45">
        <f t="shared" si="20"/>
        <v>1.1091982564924712</v>
      </c>
      <c r="CJ15" s="46"/>
      <c r="CK15" s="48">
        <v>-0.616376015575</v>
      </c>
      <c r="CL15" s="48">
        <v>-12.6116186587754</v>
      </c>
      <c r="CM15" s="48">
        <v>13786.4475</v>
      </c>
      <c r="CN15" s="48">
        <v>3426.66625</v>
      </c>
      <c r="CO15" s="48">
        <v>5680.84525</v>
      </c>
      <c r="CP15" s="48">
        <v>1921.12</v>
      </c>
      <c r="CQ15" s="48">
        <v>0.241914011313152</v>
      </c>
      <c r="CR15" s="48">
        <v>4.13440534990622</v>
      </c>
      <c r="CS15" s="50">
        <v>-0.344029698975</v>
      </c>
      <c r="CT15" s="50">
        <v>-6.24517740461154</v>
      </c>
      <c r="CU15" s="50">
        <v>11839.9975</v>
      </c>
      <c r="CV15" s="50">
        <v>5482.93</v>
      </c>
      <c r="CW15" s="50">
        <v>5527.46075</v>
      </c>
      <c r="CX15" s="50">
        <v>2736.9495</v>
      </c>
      <c r="CY15" s="50">
        <v>0.452870021479452</v>
      </c>
      <c r="CZ15" s="50">
        <v>2.20817236635819</v>
      </c>
      <c r="DA15" s="49">
        <v>-0.10999384063</v>
      </c>
      <c r="DB15" s="49">
        <v>-1.30433967330791</v>
      </c>
      <c r="DC15" s="49">
        <v>13719.0725</v>
      </c>
      <c r="DD15" s="49">
        <v>10951.0215</v>
      </c>
      <c r="DE15" s="49">
        <v>5670.527</v>
      </c>
      <c r="DF15" s="49">
        <v>5109.57875</v>
      </c>
      <c r="DG15" s="49">
        <v>0.776259362873158</v>
      </c>
      <c r="DH15" s="49">
        <v>1.28823333421151</v>
      </c>
      <c r="DI15" s="51">
        <v>-0.113180881575</v>
      </c>
      <c r="DJ15" s="51">
        <v>-1.28370204616226</v>
      </c>
      <c r="DK15" s="51">
        <v>11871.985</v>
      </c>
      <c r="DL15" s="51">
        <v>9311.82575</v>
      </c>
      <c r="DM15" s="51">
        <v>5396.9955</v>
      </c>
      <c r="DN15" s="51">
        <v>4697.90625</v>
      </c>
      <c r="DO15" s="51">
        <v>0.770591387228147</v>
      </c>
      <c r="DP15" s="51">
        <v>1.2977346894518</v>
      </c>
      <c r="DQ15" s="54"/>
      <c r="DR15" s="47">
        <v>-0.33338884035</v>
      </c>
      <c r="DS15" s="47">
        <v>-6.02123107443812</v>
      </c>
      <c r="DT15" s="47">
        <v>14382.0475</v>
      </c>
      <c r="DU15" s="47">
        <v>7282.3465</v>
      </c>
      <c r="DV15" s="47">
        <v>5628.1405</v>
      </c>
      <c r="DW15" s="47">
        <v>2857.8065</v>
      </c>
      <c r="DX15" s="47">
        <v>0.464132217171303</v>
      </c>
      <c r="DY15" s="47">
        <v>2.15486167028946</v>
      </c>
      <c r="DZ15" s="11"/>
      <c r="EA15" s="11"/>
      <c r="EB15" s="11"/>
      <c r="EC15" s="11"/>
      <c r="ED15" s="11"/>
      <c r="EE15" s="11"/>
      <c r="EF15" s="11"/>
      <c r="EG15" s="11"/>
      <c r="EH15" s="11"/>
      <c r="EI15" s="11"/>
      <c r="EL15" s="11"/>
      <c r="EM15" s="11"/>
      <c r="EN15" s="11"/>
      <c r="EO15" s="11"/>
      <c r="EP15" s="11"/>
      <c r="EQ15" s="6"/>
      <c r="ER15" s="6"/>
      <c r="ES15" s="6"/>
      <c r="ET15" s="6"/>
      <c r="EU15" s="6"/>
      <c r="EV15" s="6"/>
      <c r="EW15" s="6"/>
      <c r="EX15" s="6"/>
      <c r="EY15" s="6"/>
      <c r="EZ15" s="6"/>
      <c r="FA15" s="6"/>
      <c r="FB15" s="6"/>
      <c r="FC15" s="6"/>
      <c r="FD15" s="6"/>
      <c r="FE15" s="6"/>
      <c r="FF15" s="6"/>
      <c r="FG15" s="6"/>
      <c r="FH15" s="4"/>
      <c r="FI15" s="4"/>
      <c r="FJ15" s="6"/>
      <c r="FK15" s="6"/>
      <c r="FL15" s="6"/>
      <c r="FM15" s="6"/>
      <c r="FN15" s="6"/>
      <c r="FO15" s="6"/>
      <c r="FP15" s="6"/>
      <c r="FQ15" s="6"/>
      <c r="FR15" s="6"/>
      <c r="FS15" s="6"/>
      <c r="FT15" s="6"/>
      <c r="FU15" s="4"/>
      <c r="FV15" s="4"/>
      <c r="FW15" s="4"/>
      <c r="FX15" s="4"/>
      <c r="FY15" s="4"/>
      <c r="FZ15" s="4"/>
      <c r="GA15" s="4"/>
      <c r="GB15" s="4"/>
      <c r="GC15" s="4"/>
      <c r="GD15" s="4"/>
      <c r="GE15" s="4"/>
      <c r="GF15" s="4"/>
      <c r="GG15" s="4"/>
      <c r="GH15" s="4"/>
      <c r="GI15" s="4"/>
      <c r="GJ15" s="4"/>
      <c r="GK15" s="4"/>
      <c r="GL15" s="4"/>
      <c r="GM15" s="4"/>
      <c r="GN15" s="4"/>
      <c r="GO15" s="4"/>
      <c r="GP15" s="4"/>
    </row>
    <row r="16" spans="1:198" ht="14.25" customHeight="1">
      <c r="A16" s="16"/>
      <c r="B16" s="16">
        <v>4144</v>
      </c>
      <c r="C16" s="16"/>
      <c r="D16" s="16" t="s">
        <v>596</v>
      </c>
      <c r="E16" s="37" t="s">
        <v>597</v>
      </c>
      <c r="F16" s="16" t="s">
        <v>598</v>
      </c>
      <c r="G16" s="16" t="s">
        <v>183</v>
      </c>
      <c r="H16" s="16"/>
      <c r="I16" s="16"/>
      <c r="J16" s="53"/>
      <c r="K16" s="39">
        <v>0.006630423307</v>
      </c>
      <c r="L16" s="39">
        <f t="shared" si="0"/>
        <v>0</v>
      </c>
      <c r="M16" s="39">
        <v>-0.166027486619401</v>
      </c>
      <c r="N16" s="39">
        <v>33924.57</v>
      </c>
      <c r="O16" s="39">
        <v>34492.2825</v>
      </c>
      <c r="P16" s="39">
        <v>11644.21175</v>
      </c>
      <c r="Q16" s="39">
        <v>8685.7285</v>
      </c>
      <c r="R16" s="39">
        <v>1.01539012055661</v>
      </c>
      <c r="S16" s="39">
        <f t="shared" si="1"/>
        <v>1</v>
      </c>
      <c r="T16" s="39">
        <v>0.984854530136198</v>
      </c>
      <c r="U16" s="39">
        <f t="shared" si="2"/>
        <v>1</v>
      </c>
      <c r="V16" s="40">
        <v>-0.03647444269</v>
      </c>
      <c r="W16" s="40">
        <f t="shared" si="3"/>
        <v>-0.043104865996999996</v>
      </c>
      <c r="X16" s="40">
        <v>-0.368431691734396</v>
      </c>
      <c r="Y16" s="40">
        <v>45136.9425</v>
      </c>
      <c r="Z16" s="40">
        <v>41455.3975</v>
      </c>
      <c r="AA16" s="40">
        <v>29848.325</v>
      </c>
      <c r="AB16" s="40">
        <v>9732.60175</v>
      </c>
      <c r="AC16" s="40">
        <v>0.919460934981379</v>
      </c>
      <c r="AD16" s="40">
        <f t="shared" si="4"/>
        <v>0.9055139264964984</v>
      </c>
      <c r="AE16" s="40">
        <v>1.0876324776822</v>
      </c>
      <c r="AF16" s="40">
        <f t="shared" si="5"/>
        <v>1.1043452460958556</v>
      </c>
      <c r="AG16" s="41">
        <v>-0.17163780815</v>
      </c>
      <c r="AH16" s="41">
        <f t="shared" si="6"/>
        <v>-0.178268231457</v>
      </c>
      <c r="AI16" s="41">
        <v>-3.14905248235571</v>
      </c>
      <c r="AJ16" s="41">
        <v>43367.6275</v>
      </c>
      <c r="AK16" s="41">
        <v>29182.2225</v>
      </c>
      <c r="AL16" s="41">
        <v>10824.07925</v>
      </c>
      <c r="AM16" s="41">
        <v>7337.453</v>
      </c>
      <c r="AN16" s="41">
        <v>0.673542842380382</v>
      </c>
      <c r="AO16" s="41">
        <f t="shared" si="7"/>
        <v>0.6633332521575291</v>
      </c>
      <c r="AP16" s="41">
        <v>1.48470729232124</v>
      </c>
      <c r="AQ16" s="41">
        <f t="shared" si="8"/>
        <v>1.5075378729280389</v>
      </c>
      <c r="AR16" s="42">
        <v>-0.049434982745</v>
      </c>
      <c r="AS16" s="42">
        <f t="shared" si="9"/>
        <v>-0.056065406052</v>
      </c>
      <c r="AT16" s="42">
        <v>-0.543915866782366</v>
      </c>
      <c r="AU16" s="42">
        <v>47000.42</v>
      </c>
      <c r="AV16" s="42">
        <v>41829.7775</v>
      </c>
      <c r="AW16" s="42">
        <v>16911.4925</v>
      </c>
      <c r="AX16" s="42">
        <v>11046.027</v>
      </c>
      <c r="AY16" s="42">
        <v>0.892411277740047</v>
      </c>
      <c r="AZ16" s="42">
        <f t="shared" si="10"/>
        <v>0.8788901433706652</v>
      </c>
      <c r="BA16" s="42">
        <v>1.12055974156429</v>
      </c>
      <c r="BB16" s="42">
        <f t="shared" si="11"/>
        <v>1.1377986288079893</v>
      </c>
      <c r="BC16" s="43">
        <v>-0.01834646313725</v>
      </c>
      <c r="BD16" s="43">
        <f t="shared" si="12"/>
        <v>-0.02497688644425</v>
      </c>
      <c r="BE16" s="43">
        <v>-0.16624395160585</v>
      </c>
      <c r="BF16" s="43">
        <v>35714.7725</v>
      </c>
      <c r="BG16" s="43">
        <v>34215.68</v>
      </c>
      <c r="BH16" s="43">
        <v>10514.126</v>
      </c>
      <c r="BI16" s="43">
        <v>7157.01075</v>
      </c>
      <c r="BJ16" s="43">
        <v>0.958655717798506</v>
      </c>
      <c r="BK16" s="43">
        <f t="shared" si="13"/>
        <v>0.9441111214197471</v>
      </c>
      <c r="BL16" s="43">
        <v>1.04317121126923</v>
      </c>
      <c r="BM16" s="43">
        <f t="shared" si="14"/>
        <v>1.0591973522102014</v>
      </c>
      <c r="BN16" s="44">
        <v>-0.074131486335</v>
      </c>
      <c r="BO16" s="44">
        <f t="shared" si="15"/>
        <v>-0.080761909642</v>
      </c>
      <c r="BP16" s="44">
        <v>-0.891606702016569</v>
      </c>
      <c r="BQ16" s="44">
        <v>34280.15</v>
      </c>
      <c r="BR16" s="44">
        <v>28890.2175</v>
      </c>
      <c r="BS16" s="44">
        <v>10604.3395</v>
      </c>
      <c r="BT16" s="44">
        <v>7568.03575</v>
      </c>
      <c r="BU16" s="44">
        <v>0.84308003283877</v>
      </c>
      <c r="BV16" s="44">
        <f t="shared" si="16"/>
        <v>0.8303058357763787</v>
      </c>
      <c r="BW16" s="44">
        <v>1.18612859638248</v>
      </c>
      <c r="BX16" s="44">
        <f t="shared" si="17"/>
        <v>1.2043754926339263</v>
      </c>
      <c r="BY16" s="45">
        <v>-0.1398841536725</v>
      </c>
      <c r="BZ16" s="45">
        <f t="shared" si="18"/>
        <v>-0.14651457697950002</v>
      </c>
      <c r="CA16" s="45">
        <v>-2.56349861036557</v>
      </c>
      <c r="CB16" s="45">
        <v>35346.4725</v>
      </c>
      <c r="CC16" s="45">
        <v>25541.445</v>
      </c>
      <c r="CD16" s="45">
        <v>11325.43225</v>
      </c>
      <c r="CE16" s="45">
        <v>7333.0575</v>
      </c>
      <c r="CF16" s="45">
        <v>0.72464353168734</v>
      </c>
      <c r="CG16" s="45">
        <f t="shared" si="19"/>
        <v>0.7136502512384102</v>
      </c>
      <c r="CH16" s="45">
        <v>1.38004334557335</v>
      </c>
      <c r="CI16" s="45">
        <f t="shared" si="20"/>
        <v>1.4012466166230333</v>
      </c>
      <c r="CJ16" s="46"/>
      <c r="CK16" s="48">
        <v>-0.534172960125</v>
      </c>
      <c r="CL16" s="48">
        <v>-10.3075747706151</v>
      </c>
      <c r="CM16" s="48">
        <v>4182.94525</v>
      </c>
      <c r="CN16" s="48">
        <v>1220.5365</v>
      </c>
      <c r="CO16" s="48">
        <v>1883.63375</v>
      </c>
      <c r="CP16" s="48">
        <v>829.31185</v>
      </c>
      <c r="CQ16" s="48">
        <v>0.292311667851846</v>
      </c>
      <c r="CR16" s="48">
        <v>3.42130719857787</v>
      </c>
      <c r="CS16" s="50">
        <v>-0.3854009427</v>
      </c>
      <c r="CT16" s="50">
        <v>-7.18712126652359</v>
      </c>
      <c r="CU16" s="50">
        <v>4895.19725</v>
      </c>
      <c r="CV16" s="50">
        <v>2004.7445</v>
      </c>
      <c r="CW16" s="50">
        <v>2464.274</v>
      </c>
      <c r="CX16" s="50">
        <v>1163.438525</v>
      </c>
      <c r="CY16" s="50">
        <v>0.411796391832282</v>
      </c>
      <c r="CZ16" s="50">
        <v>2.4293183038606</v>
      </c>
      <c r="DA16" s="49">
        <v>-0.228882524475</v>
      </c>
      <c r="DB16" s="49">
        <v>-3.47274369382936</v>
      </c>
      <c r="DC16" s="49">
        <v>4888.4755</v>
      </c>
      <c r="DD16" s="49">
        <v>2926.40075</v>
      </c>
      <c r="DE16" s="49">
        <v>2067.5325</v>
      </c>
      <c r="DF16" s="49">
        <v>1493.12545</v>
      </c>
      <c r="DG16" s="49">
        <v>0.590370788087118</v>
      </c>
      <c r="DH16" s="49">
        <v>1.69390835112303</v>
      </c>
      <c r="DI16" s="51">
        <v>-0.13983506999</v>
      </c>
      <c r="DJ16" s="51">
        <v>-1.68527991533483</v>
      </c>
      <c r="DK16" s="51">
        <v>4213.58275</v>
      </c>
      <c r="DL16" s="51">
        <v>3094.87</v>
      </c>
      <c r="DM16" s="51">
        <v>1922.66075</v>
      </c>
      <c r="DN16" s="51">
        <v>1742.369</v>
      </c>
      <c r="DO16" s="51">
        <v>0.724768334220211</v>
      </c>
      <c r="DP16" s="51">
        <v>1.37996906337824</v>
      </c>
      <c r="DQ16" s="54"/>
      <c r="DR16" s="47">
        <v>-0.3676056535</v>
      </c>
      <c r="DS16" s="47">
        <v>-6.67544894646068</v>
      </c>
      <c r="DT16" s="47">
        <v>4202.717</v>
      </c>
      <c r="DU16" s="47">
        <v>1833.8685</v>
      </c>
      <c r="DV16" s="47">
        <v>1906.05125</v>
      </c>
      <c r="DW16" s="47">
        <v>772.915575</v>
      </c>
      <c r="DX16" s="47">
        <v>0.4292487023679</v>
      </c>
      <c r="DY16" s="47">
        <v>2.33302986359123</v>
      </c>
      <c r="DZ16" s="11"/>
      <c r="EA16" s="11"/>
      <c r="EB16" s="11"/>
      <c r="EC16" s="11"/>
      <c r="ED16" s="11"/>
      <c r="EE16" s="11"/>
      <c r="EF16" s="11"/>
      <c r="EG16" s="11"/>
      <c r="EH16" s="11"/>
      <c r="EI16" s="11"/>
      <c r="EL16" s="11"/>
      <c r="EM16" s="11"/>
      <c r="EN16" s="11"/>
      <c r="EO16" s="11"/>
      <c r="EP16" s="11"/>
      <c r="EQ16" s="6"/>
      <c r="ER16" s="6"/>
      <c r="ES16" s="6"/>
      <c r="ET16" s="6"/>
      <c r="EU16" s="6"/>
      <c r="EV16" s="6"/>
      <c r="EW16" s="6"/>
      <c r="EX16" s="6"/>
      <c r="EY16" s="6"/>
      <c r="EZ16" s="6"/>
      <c r="FA16" s="6"/>
      <c r="FB16" s="6"/>
      <c r="FC16" s="6"/>
      <c r="FD16" s="6"/>
      <c r="FE16" s="6"/>
      <c r="FF16" s="6"/>
      <c r="FG16" s="6"/>
      <c r="FH16" s="4"/>
      <c r="FI16" s="4"/>
      <c r="FJ16" s="6"/>
      <c r="FK16" s="6"/>
      <c r="FL16" s="6"/>
      <c r="FM16" s="6"/>
      <c r="FN16" s="6"/>
      <c r="FO16" s="6"/>
      <c r="FP16" s="6"/>
      <c r="FQ16" s="6"/>
      <c r="FR16" s="6"/>
      <c r="FS16" s="6"/>
      <c r="FT16" s="6"/>
      <c r="FU16" s="4"/>
      <c r="FV16" s="4"/>
      <c r="FW16" s="4"/>
      <c r="FX16" s="4"/>
      <c r="FY16" s="4"/>
      <c r="FZ16" s="4"/>
      <c r="GA16" s="4"/>
      <c r="GB16" s="4"/>
      <c r="GC16" s="4"/>
      <c r="GD16" s="4"/>
      <c r="GE16" s="4"/>
      <c r="GF16" s="4"/>
      <c r="GG16" s="4"/>
      <c r="GH16" s="4"/>
      <c r="GI16" s="4"/>
      <c r="GJ16" s="4"/>
      <c r="GK16" s="4"/>
      <c r="GL16" s="4"/>
      <c r="GM16" s="4"/>
      <c r="GN16" s="4"/>
      <c r="GO16" s="4"/>
      <c r="GP16" s="4"/>
    </row>
    <row r="17" spans="1:198" ht="14.25" customHeight="1">
      <c r="A17" s="16"/>
      <c r="B17" s="16">
        <v>5266</v>
      </c>
      <c r="C17" s="16" t="s">
        <v>599</v>
      </c>
      <c r="D17" s="16" t="s">
        <v>600</v>
      </c>
      <c r="E17" s="37" t="s">
        <v>601</v>
      </c>
      <c r="F17" s="52" t="s">
        <v>602</v>
      </c>
      <c r="G17" s="16" t="s">
        <v>652</v>
      </c>
      <c r="H17" s="16"/>
      <c r="I17" s="16"/>
      <c r="J17" s="53"/>
      <c r="K17" s="39">
        <v>0.0186920199125</v>
      </c>
      <c r="L17" s="39">
        <f t="shared" si="0"/>
        <v>0</v>
      </c>
      <c r="M17" s="39">
        <v>-1.16045540007025</v>
      </c>
      <c r="N17" s="39">
        <v>1238.921675</v>
      </c>
      <c r="O17" s="39">
        <v>1280.06</v>
      </c>
      <c r="P17" s="39">
        <v>474.32525</v>
      </c>
      <c r="Q17" s="39">
        <v>387.855125</v>
      </c>
      <c r="R17" s="39">
        <v>1.04421380288752</v>
      </c>
      <c r="S17" s="39">
        <f t="shared" si="1"/>
        <v>1</v>
      </c>
      <c r="T17" s="39">
        <v>0.95808797595844</v>
      </c>
      <c r="U17" s="39">
        <f t="shared" si="2"/>
        <v>1</v>
      </c>
      <c r="V17" s="40">
        <v>-0.37592996995</v>
      </c>
      <c r="W17" s="40">
        <f t="shared" si="3"/>
        <v>-0.3946219898625</v>
      </c>
      <c r="X17" s="40">
        <v>-7.8823927534045</v>
      </c>
      <c r="Y17" s="40">
        <v>1291.61175</v>
      </c>
      <c r="Z17" s="40">
        <v>537.3391</v>
      </c>
      <c r="AA17" s="40">
        <v>928.0395</v>
      </c>
      <c r="AB17" s="40">
        <v>185.596525</v>
      </c>
      <c r="AC17" s="40">
        <v>0.420825399142124</v>
      </c>
      <c r="AD17" s="40">
        <f t="shared" si="4"/>
        <v>0.4030677120294448</v>
      </c>
      <c r="AE17" s="40">
        <v>2.37663169111999</v>
      </c>
      <c r="AF17" s="40">
        <f t="shared" si="5"/>
        <v>2.48097272531457</v>
      </c>
      <c r="AG17" s="41">
        <v>-0.2587021201</v>
      </c>
      <c r="AH17" s="41">
        <f t="shared" si="6"/>
        <v>-0.2773941400125</v>
      </c>
      <c r="AI17" s="41">
        <v>-4.49339394088996</v>
      </c>
      <c r="AJ17" s="41">
        <v>1757.822</v>
      </c>
      <c r="AK17" s="41">
        <v>958.470775</v>
      </c>
      <c r="AL17" s="41">
        <v>495.02335</v>
      </c>
      <c r="AM17" s="41">
        <v>286.768925</v>
      </c>
      <c r="AN17" s="41">
        <v>0.551679814560554</v>
      </c>
      <c r="AO17" s="41">
        <f t="shared" si="7"/>
        <v>0.5279658836426223</v>
      </c>
      <c r="AP17" s="41">
        <v>1.81589751379855</v>
      </c>
      <c r="AQ17" s="41">
        <f t="shared" si="8"/>
        <v>1.8940617774403306</v>
      </c>
      <c r="AR17" s="42">
        <v>-0.0443428126925</v>
      </c>
      <c r="AS17" s="42">
        <f t="shared" si="9"/>
        <v>-0.063034832605</v>
      </c>
      <c r="AT17" s="42">
        <v>-0.817542571686088</v>
      </c>
      <c r="AU17" s="42">
        <v>1345.3875</v>
      </c>
      <c r="AV17" s="42">
        <v>1203.67625</v>
      </c>
      <c r="AW17" s="42">
        <v>512.844875</v>
      </c>
      <c r="AX17" s="42">
        <v>385.296</v>
      </c>
      <c r="AY17" s="42">
        <v>0.90301110806638</v>
      </c>
      <c r="AZ17" s="42">
        <f t="shared" si="10"/>
        <v>0.8648985467737732</v>
      </c>
      <c r="BA17" s="42">
        <v>1.10758921458767</v>
      </c>
      <c r="BB17" s="42">
        <f t="shared" si="11"/>
        <v>1.1562049719359333</v>
      </c>
      <c r="BC17" s="43">
        <v>0.0060871199625</v>
      </c>
      <c r="BD17" s="43">
        <f t="shared" si="12"/>
        <v>-0.01260489995</v>
      </c>
      <c r="BE17" s="43">
        <v>-0.765416565325713</v>
      </c>
      <c r="BF17" s="43">
        <v>1420.20525</v>
      </c>
      <c r="BG17" s="43">
        <v>1435.78825</v>
      </c>
      <c r="BH17" s="43">
        <v>441.683375</v>
      </c>
      <c r="BI17" s="43">
        <v>369.458025</v>
      </c>
      <c r="BJ17" s="43">
        <v>1.01411676186708</v>
      </c>
      <c r="BK17" s="43">
        <f t="shared" si="13"/>
        <v>0.9713932918717807</v>
      </c>
      <c r="BL17" s="43">
        <v>0.986083566370289</v>
      </c>
      <c r="BM17" s="43">
        <f t="shared" si="14"/>
        <v>1.0294491514071473</v>
      </c>
      <c r="BN17" s="44">
        <v>-0.008519604415</v>
      </c>
      <c r="BO17" s="44">
        <f t="shared" si="15"/>
        <v>-0.0272116243275</v>
      </c>
      <c r="BP17" s="44">
        <v>-0.798943515559422</v>
      </c>
      <c r="BQ17" s="44">
        <v>1373.21275</v>
      </c>
      <c r="BR17" s="44">
        <v>1335.97875</v>
      </c>
      <c r="BS17" s="44">
        <v>460.31905</v>
      </c>
      <c r="BT17" s="44">
        <v>406.011725</v>
      </c>
      <c r="BU17" s="44">
        <v>0.980574053412616</v>
      </c>
      <c r="BV17" s="44">
        <f t="shared" si="16"/>
        <v>0.9392655108982555</v>
      </c>
      <c r="BW17" s="44">
        <v>1.01981079829589</v>
      </c>
      <c r="BX17" s="44">
        <f t="shared" si="17"/>
        <v>1.0646616834079874</v>
      </c>
      <c r="BY17" s="45">
        <v>0.02146045908875</v>
      </c>
      <c r="BZ17" s="45">
        <f t="shared" si="18"/>
        <v>0.0027684391762500017</v>
      </c>
      <c r="CA17" s="45">
        <v>-0.568279885731063</v>
      </c>
      <c r="CB17" s="45">
        <v>1307.99525</v>
      </c>
      <c r="CC17" s="45">
        <v>1367.10625</v>
      </c>
      <c r="CD17" s="45">
        <v>460.12225</v>
      </c>
      <c r="CE17" s="45">
        <v>454.827175</v>
      </c>
      <c r="CF17" s="45">
        <v>1.05131070060779</v>
      </c>
      <c r="CG17" s="45">
        <f t="shared" si="19"/>
        <v>1.006394927569648</v>
      </c>
      <c r="CH17" s="45">
        <v>0.952379780760043</v>
      </c>
      <c r="CI17" s="45">
        <f t="shared" si="20"/>
        <v>0.9936457076695615</v>
      </c>
      <c r="CJ17" s="46"/>
      <c r="CK17" s="48">
        <v>-0.064809772062</v>
      </c>
      <c r="CL17" s="48">
        <v>-0.541350153196833</v>
      </c>
      <c r="CM17" s="48">
        <v>1684.16625</v>
      </c>
      <c r="CN17" s="48">
        <v>1487.1832</v>
      </c>
      <c r="CO17" s="48">
        <v>907.4782</v>
      </c>
      <c r="CP17" s="48">
        <v>948.3901</v>
      </c>
      <c r="CQ17" s="48">
        <v>0.861619577696648</v>
      </c>
      <c r="CR17" s="48">
        <v>1.16127506934226</v>
      </c>
      <c r="CS17" s="50">
        <v>-0.076778528625</v>
      </c>
      <c r="CT17" s="50">
        <v>-0.697048992493581</v>
      </c>
      <c r="CU17" s="50">
        <v>2049.52125</v>
      </c>
      <c r="CV17" s="50">
        <v>1724.41475</v>
      </c>
      <c r="CW17" s="50">
        <v>1193.10525</v>
      </c>
      <c r="CX17" s="50">
        <v>1132.161725</v>
      </c>
      <c r="CY17" s="50">
        <v>0.838105981040316</v>
      </c>
      <c r="CZ17" s="50">
        <v>1.19359226908475</v>
      </c>
      <c r="DA17" s="49">
        <v>-0.0233450975855</v>
      </c>
      <c r="DB17" s="49">
        <v>-0.161011295344262</v>
      </c>
      <c r="DC17" s="49">
        <v>1910.53575</v>
      </c>
      <c r="DD17" s="49">
        <v>1817.53475</v>
      </c>
      <c r="DE17" s="49">
        <v>888.60235</v>
      </c>
      <c r="DF17" s="49">
        <v>939.135275</v>
      </c>
      <c r="DG17" s="49">
        <v>0.94767495672111</v>
      </c>
      <c r="DH17" s="49">
        <v>1.05523600065125</v>
      </c>
      <c r="DI17" s="51">
        <v>-0.014388407680425</v>
      </c>
      <c r="DJ17" s="51">
        <v>-0.108391382756006</v>
      </c>
      <c r="DK17" s="51">
        <v>1984.278</v>
      </c>
      <c r="DL17" s="51">
        <v>1913.96525</v>
      </c>
      <c r="DM17" s="51">
        <v>959.73915</v>
      </c>
      <c r="DN17" s="51">
        <v>1129.041575</v>
      </c>
      <c r="DO17" s="51">
        <v>0.967512161769189</v>
      </c>
      <c r="DP17" s="51">
        <v>1.03379219322757</v>
      </c>
      <c r="DQ17" s="54"/>
      <c r="DR17" s="47">
        <v>-0.063363227995</v>
      </c>
      <c r="DS17" s="47">
        <v>-0.640970168195285</v>
      </c>
      <c r="DT17" s="47">
        <v>1772.55475</v>
      </c>
      <c r="DU17" s="47">
        <v>1577.3355</v>
      </c>
      <c r="DV17" s="47">
        <v>932.093975</v>
      </c>
      <c r="DW17" s="47">
        <v>659.7981</v>
      </c>
      <c r="DX17" s="47">
        <v>0.86454341845816</v>
      </c>
      <c r="DY17" s="47">
        <v>1.1574793852622</v>
      </c>
      <c r="DZ17" s="11"/>
      <c r="EA17" s="11"/>
      <c r="EB17" s="11"/>
      <c r="EC17" s="11"/>
      <c r="ED17" s="11"/>
      <c r="EE17" s="11"/>
      <c r="EF17" s="11"/>
      <c r="EG17" s="11"/>
      <c r="EH17" s="11"/>
      <c r="EI17" s="11"/>
      <c r="EL17" s="11"/>
      <c r="EM17" s="11"/>
      <c r="EN17" s="11"/>
      <c r="EO17" s="11"/>
      <c r="EP17" s="11"/>
      <c r="EQ17" s="6"/>
      <c r="ER17" s="6"/>
      <c r="ES17" s="6"/>
      <c r="ET17" s="6"/>
      <c r="EU17" s="6"/>
      <c r="EV17" s="6"/>
      <c r="EW17" s="6"/>
      <c r="EX17" s="6"/>
      <c r="EY17" s="6"/>
      <c r="EZ17" s="6"/>
      <c r="FA17" s="6"/>
      <c r="FB17" s="6"/>
      <c r="FC17" s="6"/>
      <c r="FD17" s="6"/>
      <c r="FE17" s="6"/>
      <c r="FF17" s="6"/>
      <c r="FG17" s="6"/>
      <c r="FH17" s="4"/>
      <c r="FI17" s="4"/>
      <c r="FJ17" s="6"/>
      <c r="FK17" s="6"/>
      <c r="FL17" s="6"/>
      <c r="FM17" s="6"/>
      <c r="FN17" s="6"/>
      <c r="FO17" s="6"/>
      <c r="FP17" s="6"/>
      <c r="FQ17" s="6"/>
      <c r="FR17" s="6"/>
      <c r="FS17" s="6"/>
      <c r="FT17" s="6"/>
      <c r="FU17" s="4"/>
      <c r="FV17" s="4"/>
      <c r="FW17" s="4"/>
      <c r="FX17" s="4"/>
      <c r="FY17" s="4"/>
      <c r="FZ17" s="4"/>
      <c r="GA17" s="4"/>
      <c r="GB17" s="4"/>
      <c r="GC17" s="4"/>
      <c r="GD17" s="4"/>
      <c r="GE17" s="4"/>
      <c r="GF17" s="4"/>
      <c r="GG17" s="4"/>
      <c r="GH17" s="4"/>
      <c r="GI17" s="4"/>
      <c r="GJ17" s="4"/>
      <c r="GK17" s="4"/>
      <c r="GL17" s="4"/>
      <c r="GM17" s="4"/>
      <c r="GN17" s="4"/>
      <c r="GO17" s="4"/>
      <c r="GP17" s="4"/>
    </row>
    <row r="18" spans="1:198" ht="14.25" customHeight="1">
      <c r="A18" s="16"/>
      <c r="B18" s="16">
        <v>12328</v>
      </c>
      <c r="C18" s="16"/>
      <c r="D18" s="16" t="s">
        <v>603</v>
      </c>
      <c r="E18" s="37" t="s">
        <v>604</v>
      </c>
      <c r="F18" s="52" t="s">
        <v>605</v>
      </c>
      <c r="G18" s="16" t="s">
        <v>652</v>
      </c>
      <c r="H18" s="16"/>
      <c r="I18" s="16"/>
      <c r="J18" s="53"/>
      <c r="K18" s="39">
        <v>0.0501311582775</v>
      </c>
      <c r="L18" s="39">
        <f t="shared" si="0"/>
        <v>0</v>
      </c>
      <c r="M18" s="39">
        <v>-0.996448918524155</v>
      </c>
      <c r="N18" s="39">
        <v>2936.29975</v>
      </c>
      <c r="O18" s="39">
        <v>3302.928</v>
      </c>
      <c r="P18" s="39">
        <v>1058.606175</v>
      </c>
      <c r="Q18" s="39">
        <v>899.851475</v>
      </c>
      <c r="R18" s="39">
        <v>1.12235780001171</v>
      </c>
      <c r="S18" s="39">
        <f t="shared" si="1"/>
        <v>1</v>
      </c>
      <c r="T18" s="39">
        <v>0.890982168709637</v>
      </c>
      <c r="U18" s="39">
        <f t="shared" si="2"/>
        <v>1</v>
      </c>
      <c r="V18" s="40">
        <v>-0.433824708925</v>
      </c>
      <c r="W18" s="40">
        <f t="shared" si="3"/>
        <v>-0.4839558672025</v>
      </c>
      <c r="X18" s="40">
        <v>-11.9161990157928</v>
      </c>
      <c r="Y18" s="40">
        <v>2993.51675</v>
      </c>
      <c r="Z18" s="40">
        <v>1093.954</v>
      </c>
      <c r="AA18" s="40">
        <v>2099.83135</v>
      </c>
      <c r="AB18" s="40">
        <v>322.130875</v>
      </c>
      <c r="AC18" s="40">
        <v>0.36829114271865</v>
      </c>
      <c r="AD18" s="40">
        <f t="shared" si="4"/>
        <v>0.3281286356939559</v>
      </c>
      <c r="AE18" s="40">
        <v>2.71544300789921</v>
      </c>
      <c r="AF18" s="40">
        <f t="shared" si="5"/>
        <v>3.047585279733694</v>
      </c>
      <c r="AG18" s="41">
        <v>-0.34428404145</v>
      </c>
      <c r="AH18" s="41">
        <f t="shared" si="6"/>
        <v>-0.3944151997275</v>
      </c>
      <c r="AI18" s="41">
        <v>-8.60016136040866</v>
      </c>
      <c r="AJ18" s="41">
        <v>3957.466</v>
      </c>
      <c r="AK18" s="41">
        <v>1778.72075</v>
      </c>
      <c r="AL18" s="41">
        <v>1049.868375</v>
      </c>
      <c r="AM18" s="41">
        <v>485.885</v>
      </c>
      <c r="AN18" s="41">
        <v>0.452601936795582</v>
      </c>
      <c r="AO18" s="41">
        <f t="shared" si="7"/>
        <v>0.4032596791783261</v>
      </c>
      <c r="AP18" s="41">
        <v>2.20945159277607</v>
      </c>
      <c r="AQ18" s="41">
        <f t="shared" si="8"/>
        <v>2.4797916866808505</v>
      </c>
      <c r="AR18" s="42">
        <v>-0.0681904768875</v>
      </c>
      <c r="AS18" s="42">
        <f t="shared" si="9"/>
        <v>-0.118321635165</v>
      </c>
      <c r="AT18" s="42">
        <v>-1.12905428802787</v>
      </c>
      <c r="AU18" s="42">
        <v>2904.35625</v>
      </c>
      <c r="AV18" s="42">
        <v>2470.885</v>
      </c>
      <c r="AW18" s="42">
        <v>1068.318825</v>
      </c>
      <c r="AX18" s="42">
        <v>732.8332</v>
      </c>
      <c r="AY18" s="42">
        <v>0.854701629722654</v>
      </c>
      <c r="AZ18" s="42">
        <f t="shared" si="10"/>
        <v>0.7615148290907482</v>
      </c>
      <c r="BA18" s="42">
        <v>1.17002592782235</v>
      </c>
      <c r="BB18" s="42">
        <f t="shared" si="11"/>
        <v>1.3131720641527154</v>
      </c>
      <c r="BC18" s="43">
        <v>0.0458446813725</v>
      </c>
      <c r="BD18" s="43">
        <f t="shared" si="12"/>
        <v>-0.004286476904999996</v>
      </c>
      <c r="BE18" s="43">
        <v>-0.924889362080107</v>
      </c>
      <c r="BF18" s="43">
        <v>3141.97075</v>
      </c>
      <c r="BG18" s="43">
        <v>3480.9235</v>
      </c>
      <c r="BH18" s="43">
        <v>942.3809</v>
      </c>
      <c r="BI18" s="43">
        <v>808.153325</v>
      </c>
      <c r="BJ18" s="43">
        <v>1.11134364563579</v>
      </c>
      <c r="BK18" s="43">
        <f t="shared" si="13"/>
        <v>0.990178570553112</v>
      </c>
      <c r="BL18" s="43">
        <v>0.899826974218299</v>
      </c>
      <c r="BM18" s="43">
        <f t="shared" si="14"/>
        <v>1.009918846699946</v>
      </c>
      <c r="BN18" s="44">
        <v>0.0540907205127175</v>
      </c>
      <c r="BO18" s="44">
        <f t="shared" si="15"/>
        <v>0.003959562235217505</v>
      </c>
      <c r="BP18" s="44">
        <v>-0.72827711636919</v>
      </c>
      <c r="BQ18" s="44">
        <v>3014.451</v>
      </c>
      <c r="BR18" s="44">
        <v>3407.5865</v>
      </c>
      <c r="BS18" s="44">
        <v>964.341925</v>
      </c>
      <c r="BT18" s="44">
        <v>948.17195</v>
      </c>
      <c r="BU18" s="44">
        <v>1.13268887489113</v>
      </c>
      <c r="BV18" s="44">
        <f t="shared" si="16"/>
        <v>1.0091589175080178</v>
      </c>
      <c r="BW18" s="44">
        <v>0.882935937450646</v>
      </c>
      <c r="BX18" s="44">
        <f t="shared" si="17"/>
        <v>0.9909242069320118</v>
      </c>
      <c r="BY18" s="45">
        <v>0.08587652743</v>
      </c>
      <c r="BZ18" s="45">
        <f t="shared" si="18"/>
        <v>0.035745369152500005</v>
      </c>
      <c r="CA18" s="45">
        <v>-1.26981323992951</v>
      </c>
      <c r="CB18" s="45">
        <v>2818.76025</v>
      </c>
      <c r="CC18" s="45">
        <v>3407.03775</v>
      </c>
      <c r="CD18" s="45">
        <v>949.130725</v>
      </c>
      <c r="CE18" s="45">
        <v>1027.057575</v>
      </c>
      <c r="CF18" s="45">
        <v>1.21864313066063</v>
      </c>
      <c r="CG18" s="45">
        <f t="shared" si="19"/>
        <v>1.0857888289832163</v>
      </c>
      <c r="CH18" s="45">
        <v>0.820584841195628</v>
      </c>
      <c r="CI18" s="45">
        <f t="shared" si="20"/>
        <v>0.920989398036492</v>
      </c>
      <c r="CJ18" s="46"/>
      <c r="CK18" s="48">
        <v>-0.5616334835</v>
      </c>
      <c r="CL18" s="48">
        <v>-10.4226313298417</v>
      </c>
      <c r="CM18" s="48">
        <v>3241.95725</v>
      </c>
      <c r="CN18" s="48">
        <v>897.173075</v>
      </c>
      <c r="CO18" s="48">
        <v>1480.8541</v>
      </c>
      <c r="CP18" s="48">
        <v>669.750525</v>
      </c>
      <c r="CQ18" s="48">
        <v>0.274520559189479</v>
      </c>
      <c r="CR18" s="48">
        <v>3.64621137728316</v>
      </c>
      <c r="CS18" s="50">
        <v>-0.41023818</v>
      </c>
      <c r="CT18" s="50">
        <v>-7.63509021384133</v>
      </c>
      <c r="CU18" s="50">
        <v>2841.529</v>
      </c>
      <c r="CV18" s="50">
        <v>1106.916475</v>
      </c>
      <c r="CW18" s="50">
        <v>1524.0215</v>
      </c>
      <c r="CX18" s="50">
        <v>698.887975</v>
      </c>
      <c r="CY18" s="50">
        <v>0.388831850095845</v>
      </c>
      <c r="CZ18" s="50">
        <v>2.57180592043335</v>
      </c>
      <c r="DA18" s="49">
        <v>-0.2108635946</v>
      </c>
      <c r="DB18" s="49">
        <v>-3.09715702939072</v>
      </c>
      <c r="DC18" s="49">
        <v>3372.49875</v>
      </c>
      <c r="DD18" s="49">
        <v>2122.749</v>
      </c>
      <c r="DE18" s="49">
        <v>1432.4855</v>
      </c>
      <c r="DF18" s="49">
        <v>1142.6491</v>
      </c>
      <c r="DG18" s="49">
        <v>0.615370135921907</v>
      </c>
      <c r="DH18" s="49">
        <v>1.62503831501871</v>
      </c>
      <c r="DI18" s="51">
        <v>-0.14386728039</v>
      </c>
      <c r="DJ18" s="51">
        <v>-1.72247521133234</v>
      </c>
      <c r="DK18" s="51">
        <v>2979.8935</v>
      </c>
      <c r="DL18" s="51">
        <v>2158.5055</v>
      </c>
      <c r="DM18" s="51">
        <v>1397.090225</v>
      </c>
      <c r="DN18" s="51">
        <v>1274.560725</v>
      </c>
      <c r="DO18" s="51">
        <v>0.718020097580375</v>
      </c>
      <c r="DP18" s="51">
        <v>1.39274356718922</v>
      </c>
      <c r="DQ18" s="54"/>
      <c r="DR18" s="47">
        <v>-0.4018472674</v>
      </c>
      <c r="DS18" s="47">
        <v>-7.35371693103014</v>
      </c>
      <c r="DT18" s="47">
        <v>2982.11125</v>
      </c>
      <c r="DU18" s="47">
        <v>1221.2958</v>
      </c>
      <c r="DV18" s="47">
        <v>1404.3313</v>
      </c>
      <c r="DW18" s="47">
        <v>559.403125</v>
      </c>
      <c r="DX18" s="47">
        <v>0.39645236829142</v>
      </c>
      <c r="DY18" s="47">
        <v>2.52281585284031</v>
      </c>
      <c r="DZ18" s="11"/>
      <c r="EA18" s="11"/>
      <c r="EB18" s="11"/>
      <c r="EC18" s="11"/>
      <c r="ED18" s="11"/>
      <c r="EE18" s="11"/>
      <c r="EF18" s="11"/>
      <c r="EG18" s="11"/>
      <c r="EH18" s="11"/>
      <c r="EI18" s="11"/>
      <c r="EL18" s="11"/>
      <c r="EM18" s="11"/>
      <c r="EN18" s="11"/>
      <c r="EO18" s="11"/>
      <c r="EP18" s="11"/>
      <c r="EQ18" s="6"/>
      <c r="ER18" s="6"/>
      <c r="ES18" s="6"/>
      <c r="ET18" s="6"/>
      <c r="EU18" s="6"/>
      <c r="EV18" s="6"/>
      <c r="EW18" s="6"/>
      <c r="EX18" s="6"/>
      <c r="EY18" s="6"/>
      <c r="EZ18" s="6"/>
      <c r="FA18" s="6"/>
      <c r="FB18" s="6"/>
      <c r="FC18" s="6"/>
      <c r="FD18" s="6"/>
      <c r="FE18" s="6"/>
      <c r="FF18" s="6"/>
      <c r="FG18" s="6"/>
      <c r="FH18" s="4"/>
      <c r="FI18" s="4"/>
      <c r="FJ18" s="6"/>
      <c r="FK18" s="6"/>
      <c r="FL18" s="6"/>
      <c r="FM18" s="6"/>
      <c r="FN18" s="6"/>
      <c r="FO18" s="6"/>
      <c r="FP18" s="6"/>
      <c r="FQ18" s="6"/>
      <c r="FR18" s="6"/>
      <c r="FS18" s="6"/>
      <c r="FT18" s="6"/>
      <c r="FU18" s="4"/>
      <c r="FV18" s="4"/>
      <c r="FW18" s="4"/>
      <c r="FX18" s="4"/>
      <c r="FY18" s="4"/>
      <c r="FZ18" s="4"/>
      <c r="GA18" s="4"/>
      <c r="GB18" s="4"/>
      <c r="GC18" s="4"/>
      <c r="GD18" s="4"/>
      <c r="GE18" s="4"/>
      <c r="GF18" s="4"/>
      <c r="GG18" s="4"/>
      <c r="GH18" s="4"/>
      <c r="GI18" s="4"/>
      <c r="GJ18" s="4"/>
      <c r="GK18" s="4"/>
      <c r="GL18" s="4"/>
      <c r="GM18" s="4"/>
      <c r="GN18" s="4"/>
      <c r="GO18" s="4"/>
      <c r="GP18" s="4"/>
    </row>
    <row r="19" spans="1:198" ht="14.25" customHeight="1">
      <c r="A19" s="16"/>
      <c r="B19" s="16">
        <v>12329</v>
      </c>
      <c r="C19" s="16"/>
      <c r="D19" s="16" t="s">
        <v>606</v>
      </c>
      <c r="E19" s="37" t="s">
        <v>607</v>
      </c>
      <c r="F19" s="52" t="s">
        <v>608</v>
      </c>
      <c r="G19" s="16" t="s">
        <v>652</v>
      </c>
      <c r="H19" s="16"/>
      <c r="I19" s="16"/>
      <c r="J19" s="53"/>
      <c r="K19" s="39">
        <v>0.07544054549</v>
      </c>
      <c r="L19" s="39">
        <f t="shared" si="0"/>
        <v>0</v>
      </c>
      <c r="M19" s="39">
        <v>-1.01055133817057</v>
      </c>
      <c r="N19" s="39">
        <v>2545.51075</v>
      </c>
      <c r="O19" s="39">
        <v>3028.922</v>
      </c>
      <c r="P19" s="39">
        <v>920.835225</v>
      </c>
      <c r="Q19" s="39">
        <v>820.472725</v>
      </c>
      <c r="R19" s="39">
        <v>1.19006607039036</v>
      </c>
      <c r="S19" s="39">
        <f t="shared" si="1"/>
        <v>1</v>
      </c>
      <c r="T19" s="39">
        <v>0.84079473276839</v>
      </c>
      <c r="U19" s="39">
        <f t="shared" si="2"/>
        <v>1</v>
      </c>
      <c r="V19" s="40">
        <v>-0.41964170275</v>
      </c>
      <c r="W19" s="40">
        <f t="shared" si="3"/>
        <v>-0.49508224824</v>
      </c>
      <c r="X19" s="40">
        <v>-11.2920389809544</v>
      </c>
      <c r="Y19" s="40">
        <v>2775.59225</v>
      </c>
      <c r="Z19" s="40">
        <v>1052.3485</v>
      </c>
      <c r="AA19" s="40">
        <v>1896.0957</v>
      </c>
      <c r="AB19" s="40">
        <v>311.77495</v>
      </c>
      <c r="AC19" s="40">
        <v>0.380527816535477</v>
      </c>
      <c r="AD19" s="40">
        <f t="shared" si="4"/>
        <v>0.31982893488735376</v>
      </c>
      <c r="AE19" s="40">
        <v>2.62826901202343</v>
      </c>
      <c r="AF19" s="40">
        <f t="shared" si="5"/>
        <v>3.126671451262556</v>
      </c>
      <c r="AG19" s="41">
        <v>-0.38732916395</v>
      </c>
      <c r="AH19" s="41">
        <f t="shared" si="6"/>
        <v>-0.46276970944</v>
      </c>
      <c r="AI19" s="41">
        <v>-10.0744619280291</v>
      </c>
      <c r="AJ19" s="41">
        <v>3768.73625</v>
      </c>
      <c r="AK19" s="41">
        <v>1543.8165</v>
      </c>
      <c r="AL19" s="41">
        <v>983.1872</v>
      </c>
      <c r="AM19" s="41">
        <v>430.743025</v>
      </c>
      <c r="AN19" s="41">
        <v>0.40989345071789</v>
      </c>
      <c r="AO19" s="41">
        <f t="shared" si="7"/>
        <v>0.3445325754215333</v>
      </c>
      <c r="AP19" s="41">
        <v>2.43966000804458</v>
      </c>
      <c r="AQ19" s="41">
        <f t="shared" si="8"/>
        <v>2.902483165130341</v>
      </c>
      <c r="AR19" s="42">
        <v>-0.0764566424825</v>
      </c>
      <c r="AS19" s="42">
        <f t="shared" si="9"/>
        <v>-0.15189718797250001</v>
      </c>
      <c r="AT19" s="42">
        <v>-0.95159416522598</v>
      </c>
      <c r="AU19" s="42">
        <v>2806.954</v>
      </c>
      <c r="AV19" s="42">
        <v>2351.60525</v>
      </c>
      <c r="AW19" s="42">
        <v>1021.903575</v>
      </c>
      <c r="AX19" s="42">
        <v>690.847325</v>
      </c>
      <c r="AY19" s="42">
        <v>0.838583196424678</v>
      </c>
      <c r="AZ19" s="42">
        <f t="shared" si="10"/>
        <v>0.7048599131308653</v>
      </c>
      <c r="BA19" s="42">
        <v>1.19250289134157</v>
      </c>
      <c r="BB19" s="42">
        <f t="shared" si="11"/>
        <v>1.4187216230785118</v>
      </c>
      <c r="BC19" s="43">
        <v>0.0384860199375</v>
      </c>
      <c r="BD19" s="43">
        <f t="shared" si="12"/>
        <v>-0.0369545255525</v>
      </c>
      <c r="BE19" s="43">
        <v>-0.382918121430753</v>
      </c>
      <c r="BF19" s="43">
        <v>2947.88725</v>
      </c>
      <c r="BG19" s="43">
        <v>3215.525</v>
      </c>
      <c r="BH19" s="43">
        <v>879.280125</v>
      </c>
      <c r="BI19" s="43">
        <v>738.102325</v>
      </c>
      <c r="BJ19" s="43">
        <v>1.09266469405176</v>
      </c>
      <c r="BK19" s="43">
        <f t="shared" si="13"/>
        <v>0.918428759008359</v>
      </c>
      <c r="BL19" s="43">
        <v>0.915197595858081</v>
      </c>
      <c r="BM19" s="43">
        <f t="shared" si="14"/>
        <v>1.0888160787557597</v>
      </c>
      <c r="BN19" s="44">
        <v>0.0454583375125</v>
      </c>
      <c r="BO19" s="44">
        <f t="shared" si="15"/>
        <v>-0.029982207977499994</v>
      </c>
      <c r="BP19" s="44">
        <v>-0.507052058645805</v>
      </c>
      <c r="BQ19" s="44">
        <v>2806.51475</v>
      </c>
      <c r="BR19" s="44">
        <v>3109.18175</v>
      </c>
      <c r="BS19" s="44">
        <v>896.87385</v>
      </c>
      <c r="BT19" s="44">
        <v>866.0402</v>
      </c>
      <c r="BU19" s="44">
        <v>1.11034610542163</v>
      </c>
      <c r="BV19" s="44">
        <f t="shared" si="16"/>
        <v>0.9332925348117846</v>
      </c>
      <c r="BW19" s="44">
        <v>0.900620231221259</v>
      </c>
      <c r="BX19" s="44">
        <f t="shared" si="17"/>
        <v>1.071475408513439</v>
      </c>
      <c r="BY19" s="45">
        <v>-0.0648118895</v>
      </c>
      <c r="BZ19" s="45">
        <f t="shared" si="18"/>
        <v>-0.14025243499</v>
      </c>
      <c r="CA19" s="45">
        <v>-1.64351769973659</v>
      </c>
      <c r="CB19" s="45">
        <v>2561.696</v>
      </c>
      <c r="CC19" s="45">
        <v>2234.48625</v>
      </c>
      <c r="CD19" s="45">
        <v>856.836</v>
      </c>
      <c r="CE19" s="45">
        <v>717.341325</v>
      </c>
      <c r="CF19" s="45">
        <v>0.861383013356972</v>
      </c>
      <c r="CG19" s="45">
        <f t="shared" si="19"/>
        <v>0.7240150018208293</v>
      </c>
      <c r="CH19" s="45">
        <v>1.16096755299046</v>
      </c>
      <c r="CI19" s="45">
        <f t="shared" si="20"/>
        <v>1.3811868503899705</v>
      </c>
      <c r="CJ19" s="46"/>
      <c r="CK19" s="48">
        <v>-0.779721055875</v>
      </c>
      <c r="CL19" s="48">
        <v>-12.7797906722625</v>
      </c>
      <c r="CM19" s="48">
        <v>2348.863</v>
      </c>
      <c r="CN19" s="48">
        <v>404.99935</v>
      </c>
      <c r="CO19" s="48">
        <v>1102.3602</v>
      </c>
      <c r="CP19" s="48">
        <v>426.651525</v>
      </c>
      <c r="CQ19" s="48">
        <v>0.167507452374197</v>
      </c>
      <c r="CR19" s="48">
        <v>6.07402038655668</v>
      </c>
      <c r="CS19" s="50">
        <v>-0.5408252098</v>
      </c>
      <c r="CT19" s="50">
        <v>-10.0401990501413</v>
      </c>
      <c r="CU19" s="50">
        <v>2021.42025</v>
      </c>
      <c r="CV19" s="50">
        <v>611.544075</v>
      </c>
      <c r="CW19" s="50">
        <v>1142.11665</v>
      </c>
      <c r="CX19" s="50">
        <v>419.94605</v>
      </c>
      <c r="CY19" s="50">
        <v>0.287858765672544</v>
      </c>
      <c r="CZ19" s="50">
        <v>3.47400051443814</v>
      </c>
      <c r="DA19" s="49">
        <v>-0.26651997985</v>
      </c>
      <c r="DB19" s="49">
        <v>-4.29706007088146</v>
      </c>
      <c r="DC19" s="49">
        <v>2517.329</v>
      </c>
      <c r="DD19" s="49">
        <v>1401.60075</v>
      </c>
      <c r="DE19" s="49">
        <v>1095.893725</v>
      </c>
      <c r="DF19" s="49">
        <v>810.6267</v>
      </c>
      <c r="DG19" s="49">
        <v>0.541356565844057</v>
      </c>
      <c r="DH19" s="49">
        <v>1.84724018713632</v>
      </c>
      <c r="DI19" s="51">
        <v>-0.15978802425</v>
      </c>
      <c r="DJ19" s="51">
        <v>-1.96036699661005</v>
      </c>
      <c r="DK19" s="51">
        <v>2241.1995</v>
      </c>
      <c r="DL19" s="51">
        <v>1567.79625</v>
      </c>
      <c r="DM19" s="51">
        <v>1066.914175</v>
      </c>
      <c r="DN19" s="51">
        <v>982.855925</v>
      </c>
      <c r="DO19" s="51">
        <v>0.692187305401752</v>
      </c>
      <c r="DP19" s="51">
        <v>1.44477320531949</v>
      </c>
      <c r="DQ19" s="54"/>
      <c r="DR19" s="47">
        <v>-0.47295556005</v>
      </c>
      <c r="DS19" s="47">
        <v>-8.60972413464724</v>
      </c>
      <c r="DT19" s="47">
        <v>2255.8405</v>
      </c>
      <c r="DU19" s="47">
        <v>813.378275</v>
      </c>
      <c r="DV19" s="47">
        <v>1079.532625</v>
      </c>
      <c r="DW19" s="47">
        <v>424.513425</v>
      </c>
      <c r="DX19" s="47">
        <v>0.337188296136197</v>
      </c>
      <c r="DY19" s="47">
        <v>2.97703274712571</v>
      </c>
      <c r="DZ19" s="11"/>
      <c r="EA19" s="11"/>
      <c r="EB19" s="11"/>
      <c r="EC19" s="11"/>
      <c r="ED19" s="11"/>
      <c r="EE19" s="11"/>
      <c r="EF19" s="11"/>
      <c r="EG19" s="11"/>
      <c r="EH19" s="11"/>
      <c r="EI19" s="11"/>
      <c r="EL19" s="11"/>
      <c r="EM19" s="11"/>
      <c r="EN19" s="11"/>
      <c r="EO19" s="11"/>
      <c r="EP19" s="11"/>
      <c r="EQ19" s="6"/>
      <c r="ER19" s="6"/>
      <c r="ES19" s="6"/>
      <c r="ET19" s="6"/>
      <c r="EU19" s="6"/>
      <c r="EV19" s="6"/>
      <c r="EW19" s="6"/>
      <c r="EX19" s="6"/>
      <c r="EY19" s="6"/>
      <c r="EZ19" s="6"/>
      <c r="FA19" s="6"/>
      <c r="FB19" s="6"/>
      <c r="FC19" s="6"/>
      <c r="FD19" s="6"/>
      <c r="FE19" s="6"/>
      <c r="FF19" s="6"/>
      <c r="FG19" s="6"/>
      <c r="FH19" s="4"/>
      <c r="FI19" s="4"/>
      <c r="FJ19" s="6"/>
      <c r="FK19" s="6"/>
      <c r="FL19" s="6"/>
      <c r="FM19" s="6"/>
      <c r="FN19" s="6"/>
      <c r="FO19" s="6"/>
      <c r="FP19" s="6"/>
      <c r="FQ19" s="6"/>
      <c r="FR19" s="6"/>
      <c r="FS19" s="6"/>
      <c r="FT19" s="6"/>
      <c r="FU19" s="4"/>
      <c r="FV19" s="4"/>
      <c r="FW19" s="4"/>
      <c r="FX19" s="4"/>
      <c r="FY19" s="4"/>
      <c r="FZ19" s="4"/>
      <c r="GA19" s="4"/>
      <c r="GB19" s="4"/>
      <c r="GC19" s="4"/>
      <c r="GD19" s="4"/>
      <c r="GE19" s="4"/>
      <c r="GF19" s="4"/>
      <c r="GG19" s="4"/>
      <c r="GH19" s="4"/>
      <c r="GI19" s="4"/>
      <c r="GJ19" s="4"/>
      <c r="GK19" s="4"/>
      <c r="GL19" s="4"/>
      <c r="GM19" s="4"/>
      <c r="GN19" s="4"/>
      <c r="GO19" s="4"/>
      <c r="GP19" s="4"/>
    </row>
    <row r="20" spans="1:198" ht="14.25" customHeight="1">
      <c r="A20" s="16"/>
      <c r="B20" s="16">
        <v>5267</v>
      </c>
      <c r="C20" s="16"/>
      <c r="D20" s="16" t="s">
        <v>609</v>
      </c>
      <c r="E20" s="37" t="s">
        <v>610</v>
      </c>
      <c r="F20" s="52" t="s">
        <v>611</v>
      </c>
      <c r="G20" s="16" t="s">
        <v>652</v>
      </c>
      <c r="H20" s="16"/>
      <c r="I20" s="16"/>
      <c r="J20" s="53"/>
      <c r="K20" s="39">
        <v>-0.00925413391775</v>
      </c>
      <c r="L20" s="39">
        <f t="shared" si="0"/>
        <v>0</v>
      </c>
      <c r="M20" s="39">
        <v>-0.149970544796923</v>
      </c>
      <c r="N20" s="39">
        <v>5555.454</v>
      </c>
      <c r="O20" s="39">
        <v>5448.05975</v>
      </c>
      <c r="P20" s="39">
        <v>1942.046</v>
      </c>
      <c r="Q20" s="39">
        <v>1410.6145</v>
      </c>
      <c r="R20" s="39">
        <v>0.978968810291233</v>
      </c>
      <c r="S20" s="39">
        <f t="shared" si="1"/>
        <v>1</v>
      </c>
      <c r="T20" s="39">
        <v>1.02159115316363</v>
      </c>
      <c r="U20" s="39">
        <f t="shared" si="2"/>
        <v>1</v>
      </c>
      <c r="V20" s="40">
        <v>-0.301523169725</v>
      </c>
      <c r="W20" s="40">
        <f t="shared" si="3"/>
        <v>-0.29226903580725</v>
      </c>
      <c r="X20" s="40">
        <v>-7.48192828407804</v>
      </c>
      <c r="Y20" s="40">
        <v>5325.0455</v>
      </c>
      <c r="Z20" s="40">
        <v>2648.77675</v>
      </c>
      <c r="AA20" s="40">
        <v>3548.442</v>
      </c>
      <c r="AB20" s="40">
        <v>683.9269</v>
      </c>
      <c r="AC20" s="40">
        <v>0.49962568362484</v>
      </c>
      <c r="AD20" s="40">
        <f t="shared" si="4"/>
        <v>0.5101888513747286</v>
      </c>
      <c r="AE20" s="40">
        <v>2.00304679311594</v>
      </c>
      <c r="AF20" s="40">
        <f t="shared" si="5"/>
        <v>1.9600585103054518</v>
      </c>
      <c r="AG20" s="41">
        <v>-0.328456319725</v>
      </c>
      <c r="AH20" s="41">
        <f t="shared" si="6"/>
        <v>-0.31920218580725</v>
      </c>
      <c r="AI20" s="41">
        <v>-8.47569402471935</v>
      </c>
      <c r="AJ20" s="41">
        <v>6767.535</v>
      </c>
      <c r="AK20" s="41">
        <v>3144.04825</v>
      </c>
      <c r="AL20" s="41">
        <v>1781.733075</v>
      </c>
      <c r="AM20" s="41">
        <v>797.7243</v>
      </c>
      <c r="AN20" s="41">
        <v>0.469560312032758</v>
      </c>
      <c r="AO20" s="41">
        <f t="shared" si="7"/>
        <v>0.4795101606971904</v>
      </c>
      <c r="AP20" s="41">
        <v>2.13110094664624</v>
      </c>
      <c r="AQ20" s="41">
        <f t="shared" si="8"/>
        <v>2.0854615438097</v>
      </c>
      <c r="AR20" s="42">
        <v>-0.157745328875</v>
      </c>
      <c r="AS20" s="42">
        <f t="shared" si="9"/>
        <v>-0.14849119495725</v>
      </c>
      <c r="AT20" s="42">
        <v>-2.76634030713519</v>
      </c>
      <c r="AU20" s="42">
        <v>5943.21875</v>
      </c>
      <c r="AV20" s="42">
        <v>4125.79275</v>
      </c>
      <c r="AW20" s="42">
        <v>2130.67925</v>
      </c>
      <c r="AX20" s="42">
        <v>1148.748175</v>
      </c>
      <c r="AY20" s="42">
        <v>0.69543707838037</v>
      </c>
      <c r="AZ20" s="42">
        <f t="shared" si="10"/>
        <v>0.7104095729565069</v>
      </c>
      <c r="BA20" s="42">
        <v>1.43796561047653</v>
      </c>
      <c r="BB20" s="42">
        <f t="shared" si="11"/>
        <v>1.4076386890991721</v>
      </c>
      <c r="BC20" s="43">
        <v>-0.09179327811</v>
      </c>
      <c r="BD20" s="43">
        <f t="shared" si="12"/>
        <v>-0.08253914419225</v>
      </c>
      <c r="BE20" s="43">
        <v>-1.23397776839892</v>
      </c>
      <c r="BF20" s="43">
        <v>6105.3365</v>
      </c>
      <c r="BG20" s="43">
        <v>4953.122</v>
      </c>
      <c r="BH20" s="43">
        <v>1777.74125</v>
      </c>
      <c r="BI20" s="43">
        <v>1109.146325</v>
      </c>
      <c r="BJ20" s="43">
        <v>0.809533256188901</v>
      </c>
      <c r="BK20" s="43">
        <f t="shared" si="13"/>
        <v>0.8269149730193073</v>
      </c>
      <c r="BL20" s="43">
        <v>1.23543884037728</v>
      </c>
      <c r="BM20" s="43">
        <f t="shared" si="14"/>
        <v>1.2093141769445883</v>
      </c>
      <c r="BN20" s="44">
        <v>-0.0795622432875</v>
      </c>
      <c r="BO20" s="44">
        <f t="shared" si="15"/>
        <v>-0.07030810936975</v>
      </c>
      <c r="BP20" s="44">
        <v>-0.976038470535452</v>
      </c>
      <c r="BQ20" s="44">
        <v>5795.33275</v>
      </c>
      <c r="BR20" s="44">
        <v>4823.999</v>
      </c>
      <c r="BS20" s="44">
        <v>1809.02675</v>
      </c>
      <c r="BT20" s="44">
        <v>1302.741075</v>
      </c>
      <c r="BU20" s="44">
        <v>0.832602825937571</v>
      </c>
      <c r="BV20" s="44">
        <f t="shared" si="16"/>
        <v>0.8505344141331487</v>
      </c>
      <c r="BW20" s="44">
        <v>1.20105353877676</v>
      </c>
      <c r="BX20" s="44">
        <f t="shared" si="17"/>
        <v>1.1757313794518054</v>
      </c>
      <c r="BY20" s="45">
        <v>-0.0928171760975</v>
      </c>
      <c r="BZ20" s="45">
        <f t="shared" si="18"/>
        <v>-0.08356304217975</v>
      </c>
      <c r="CA20" s="45">
        <v>-1.26679209272383</v>
      </c>
      <c r="CB20" s="45">
        <v>5813.1315</v>
      </c>
      <c r="CC20" s="45">
        <v>4713.416</v>
      </c>
      <c r="CD20" s="45">
        <v>1893.5475</v>
      </c>
      <c r="CE20" s="45">
        <v>1394.659925</v>
      </c>
      <c r="CF20" s="45">
        <v>0.807608955850863</v>
      </c>
      <c r="CG20" s="45">
        <f t="shared" si="19"/>
        <v>0.8249677244856383</v>
      </c>
      <c r="CH20" s="45">
        <v>1.23832738868997</v>
      </c>
      <c r="CI20" s="45">
        <f t="shared" si="20"/>
        <v>1.2121686343832339</v>
      </c>
      <c r="CJ20" s="46"/>
      <c r="CK20" s="48">
        <v>-0.010999885815</v>
      </c>
      <c r="CL20" s="48">
        <v>-1.20621346637942</v>
      </c>
      <c r="CM20" s="48">
        <v>4754.18175</v>
      </c>
      <c r="CN20" s="48">
        <v>5096.45775</v>
      </c>
      <c r="CO20" s="48">
        <v>2236.5069</v>
      </c>
      <c r="CP20" s="48">
        <v>2723.7747</v>
      </c>
      <c r="CQ20" s="48">
        <v>0.979091622883427</v>
      </c>
      <c r="CR20" s="48">
        <v>1.02996651665394</v>
      </c>
      <c r="CS20" s="50">
        <v>-0.1099632436275</v>
      </c>
      <c r="CT20" s="50">
        <v>-2.48385245535412</v>
      </c>
      <c r="CU20" s="50">
        <v>6870.303</v>
      </c>
      <c r="CV20" s="50">
        <v>5771.202</v>
      </c>
      <c r="CW20" s="50">
        <v>3481.08875</v>
      </c>
      <c r="CX20" s="50">
        <v>3803.794075</v>
      </c>
      <c r="CY20" s="50">
        <v>0.776431724291434</v>
      </c>
      <c r="CZ20" s="50">
        <v>1.28833782958739</v>
      </c>
      <c r="DA20" s="49">
        <v>0.0662161745125</v>
      </c>
      <c r="DB20" s="49">
        <v>-1.2042746862529</v>
      </c>
      <c r="DC20" s="49">
        <v>6107.1385</v>
      </c>
      <c r="DD20" s="49">
        <v>7616.46475</v>
      </c>
      <c r="DE20" s="49">
        <v>2782.8228</v>
      </c>
      <c r="DF20" s="49">
        <v>3173.24825</v>
      </c>
      <c r="DG20" s="49">
        <v>1.1647105802083</v>
      </c>
      <c r="DH20" s="49">
        <v>0.858589694839706</v>
      </c>
      <c r="DI20" s="51">
        <v>0.1315796343225</v>
      </c>
      <c r="DJ20" s="51">
        <v>-1.71619128045154</v>
      </c>
      <c r="DK20" s="51">
        <v>4437.77725</v>
      </c>
      <c r="DL20" s="51">
        <v>6340.094</v>
      </c>
      <c r="DM20" s="51">
        <v>2187.257575</v>
      </c>
      <c r="DN20" s="51">
        <v>3039.73675</v>
      </c>
      <c r="DO20" s="51">
        <v>1.35388077259188</v>
      </c>
      <c r="DP20" s="51">
        <v>0.738620151069251</v>
      </c>
      <c r="DQ20" s="54"/>
      <c r="DR20" s="47">
        <v>-0.050640261395</v>
      </c>
      <c r="DS20" s="47">
        <v>-2.06979888948617</v>
      </c>
      <c r="DT20" s="47">
        <v>6165.855</v>
      </c>
      <c r="DU20" s="47">
        <v>6447.759</v>
      </c>
      <c r="DV20" s="47">
        <v>2971.738625</v>
      </c>
      <c r="DW20" s="47">
        <v>2291.64065</v>
      </c>
      <c r="DX20" s="47">
        <v>0.892520658633403</v>
      </c>
      <c r="DY20" s="47">
        <v>1.12693482551498</v>
      </c>
      <c r="DZ20" s="11"/>
      <c r="EA20" s="11"/>
      <c r="EB20" s="11"/>
      <c r="EC20" s="11"/>
      <c r="ED20" s="11"/>
      <c r="EE20" s="11"/>
      <c r="EF20" s="11"/>
      <c r="EG20" s="11"/>
      <c r="EH20" s="11"/>
      <c r="EI20" s="11"/>
      <c r="EL20" s="11"/>
      <c r="EM20" s="11"/>
      <c r="EN20" s="11"/>
      <c r="EO20" s="11"/>
      <c r="EP20" s="11"/>
      <c r="EQ20" s="6"/>
      <c r="ER20" s="6"/>
      <c r="ES20" s="6"/>
      <c r="ET20" s="6"/>
      <c r="EU20" s="6"/>
      <c r="EV20" s="6"/>
      <c r="EW20" s="6"/>
      <c r="EX20" s="6"/>
      <c r="EY20" s="6"/>
      <c r="EZ20" s="6"/>
      <c r="FA20" s="6"/>
      <c r="FB20" s="6"/>
      <c r="FC20" s="6"/>
      <c r="FD20" s="6"/>
      <c r="FE20" s="6"/>
      <c r="FF20" s="6"/>
      <c r="FG20" s="6"/>
      <c r="FH20" s="4"/>
      <c r="FI20" s="4"/>
      <c r="FJ20" s="6"/>
      <c r="FK20" s="6"/>
      <c r="FL20" s="6"/>
      <c r="FM20" s="6"/>
      <c r="FN20" s="6"/>
      <c r="FO20" s="6"/>
      <c r="FP20" s="6"/>
      <c r="FQ20" s="6"/>
      <c r="FR20" s="6"/>
      <c r="FS20" s="6"/>
      <c r="FT20" s="6"/>
      <c r="FU20" s="4"/>
      <c r="FV20" s="4"/>
      <c r="FW20" s="4"/>
      <c r="FX20" s="4"/>
      <c r="FY20" s="4"/>
      <c r="FZ20" s="4"/>
      <c r="GA20" s="4"/>
      <c r="GB20" s="4"/>
      <c r="GC20" s="4"/>
      <c r="GD20" s="4"/>
      <c r="GE20" s="4"/>
      <c r="GF20" s="4"/>
      <c r="GG20" s="4"/>
      <c r="GH20" s="4"/>
      <c r="GI20" s="4"/>
      <c r="GJ20" s="4"/>
      <c r="GK20" s="4"/>
      <c r="GL20" s="4"/>
      <c r="GM20" s="4"/>
      <c r="GN20" s="4"/>
      <c r="GO20" s="4"/>
      <c r="GP20" s="4"/>
    </row>
    <row r="21" spans="1:198" ht="14.25" customHeight="1">
      <c r="A21" s="16"/>
      <c r="B21" s="16">
        <v>5268</v>
      </c>
      <c r="C21" s="16" t="s">
        <v>612</v>
      </c>
      <c r="D21" s="16" t="s">
        <v>613</v>
      </c>
      <c r="E21" s="37" t="s">
        <v>614</v>
      </c>
      <c r="F21" s="52" t="s">
        <v>615</v>
      </c>
      <c r="G21" s="16" t="s">
        <v>652</v>
      </c>
      <c r="H21" s="16"/>
      <c r="I21" s="16"/>
      <c r="J21" s="53"/>
      <c r="K21" s="39">
        <v>0.1317155052225</v>
      </c>
      <c r="L21" s="39">
        <f t="shared" si="0"/>
        <v>0</v>
      </c>
      <c r="M21" s="39">
        <v>-2.18321664843287</v>
      </c>
      <c r="N21" s="39">
        <v>16473.6725</v>
      </c>
      <c r="O21" s="39">
        <v>22297.725</v>
      </c>
      <c r="P21" s="39">
        <v>5609.75325</v>
      </c>
      <c r="Q21" s="39">
        <v>5474.29575</v>
      </c>
      <c r="R21" s="39">
        <v>1.35431610619403</v>
      </c>
      <c r="S21" s="39">
        <f t="shared" si="1"/>
        <v>1</v>
      </c>
      <c r="T21" s="39">
        <v>0.73839548569671</v>
      </c>
      <c r="U21" s="39">
        <f t="shared" si="2"/>
        <v>1</v>
      </c>
      <c r="V21" s="40">
        <v>-0.04920198052425</v>
      </c>
      <c r="W21" s="40">
        <f t="shared" si="3"/>
        <v>-0.18091748574674998</v>
      </c>
      <c r="X21" s="40">
        <v>-0.584019583890135</v>
      </c>
      <c r="Y21" s="40">
        <v>17187.0075</v>
      </c>
      <c r="Z21" s="40">
        <v>15369.5075</v>
      </c>
      <c r="AA21" s="40">
        <v>11052.49625</v>
      </c>
      <c r="AB21" s="40">
        <v>3594.736</v>
      </c>
      <c r="AC21" s="40">
        <v>0.892933811573792</v>
      </c>
      <c r="AD21" s="40">
        <f t="shared" si="4"/>
        <v>0.6592991476050662</v>
      </c>
      <c r="AE21" s="40">
        <v>1.12001342716011</v>
      </c>
      <c r="AF21" s="40">
        <f t="shared" si="5"/>
        <v>1.5167621612018534</v>
      </c>
      <c r="AG21" s="41">
        <v>-0.376117012225</v>
      </c>
      <c r="AH21" s="41">
        <f t="shared" si="6"/>
        <v>-0.5078325174475</v>
      </c>
      <c r="AI21" s="41">
        <v>-10.5823506511865</v>
      </c>
      <c r="AJ21" s="41">
        <v>22915.135</v>
      </c>
      <c r="AK21" s="41">
        <v>9635.956</v>
      </c>
      <c r="AL21" s="41">
        <v>5620.9575</v>
      </c>
      <c r="AM21" s="41">
        <v>2389.23975</v>
      </c>
      <c r="AN21" s="41">
        <v>0.420615393347721</v>
      </c>
      <c r="AO21" s="41">
        <f t="shared" si="7"/>
        <v>0.31057570701551973</v>
      </c>
      <c r="AP21" s="41">
        <v>2.37749267223558</v>
      </c>
      <c r="AQ21" s="41">
        <f t="shared" si="8"/>
        <v>3.2198268486917723</v>
      </c>
      <c r="AR21" s="42">
        <v>0.022182199925</v>
      </c>
      <c r="AS21" s="42">
        <f t="shared" si="9"/>
        <v>-0.1095333052975</v>
      </c>
      <c r="AT21" s="42">
        <v>-0.553922826525766</v>
      </c>
      <c r="AU21" s="42">
        <v>17485.8925</v>
      </c>
      <c r="AV21" s="42">
        <v>18361.785</v>
      </c>
      <c r="AW21" s="42">
        <v>6145.47925</v>
      </c>
      <c r="AX21" s="42">
        <v>4828.72275</v>
      </c>
      <c r="AY21" s="42">
        <v>1.05241658955111</v>
      </c>
      <c r="AZ21" s="42">
        <f t="shared" si="10"/>
        <v>0.7770817234465884</v>
      </c>
      <c r="BA21" s="42">
        <v>0.950218071148007</v>
      </c>
      <c r="BB21" s="42">
        <f t="shared" si="11"/>
        <v>1.2868659367829458</v>
      </c>
      <c r="BC21" s="43">
        <v>0.12815995916</v>
      </c>
      <c r="BD21" s="43">
        <f t="shared" si="12"/>
        <v>-0.003555546062499998</v>
      </c>
      <c r="BE21" s="43">
        <v>-2.04141944212673</v>
      </c>
      <c r="BF21" s="43">
        <v>17034.01</v>
      </c>
      <c r="BG21" s="43">
        <v>22902.7075</v>
      </c>
      <c r="BH21" s="43">
        <v>4944.915</v>
      </c>
      <c r="BI21" s="43">
        <v>4784.32575</v>
      </c>
      <c r="BJ21" s="43">
        <v>1.34344877835027</v>
      </c>
      <c r="BK21" s="43">
        <f t="shared" si="13"/>
        <v>0.9918464744229257</v>
      </c>
      <c r="BL21" s="43">
        <v>0.744562560516522</v>
      </c>
      <c r="BM21" s="43">
        <f t="shared" si="14"/>
        <v>1.0082205520585412</v>
      </c>
      <c r="BN21" s="44">
        <v>0.04471427536645</v>
      </c>
      <c r="BO21" s="44">
        <f t="shared" si="15"/>
        <v>-0.08700122985605</v>
      </c>
      <c r="BP21" s="44">
        <v>-0.584025557007402</v>
      </c>
      <c r="BQ21" s="44">
        <v>16969.5775</v>
      </c>
      <c r="BR21" s="44">
        <v>18746.565</v>
      </c>
      <c r="BS21" s="44">
        <v>5183.814</v>
      </c>
      <c r="BT21" s="44">
        <v>4862.85475</v>
      </c>
      <c r="BU21" s="44">
        <v>1.10845153625503</v>
      </c>
      <c r="BV21" s="44">
        <f t="shared" si="16"/>
        <v>0.8184624703700286</v>
      </c>
      <c r="BW21" s="44">
        <v>0.902169537918881</v>
      </c>
      <c r="BX21" s="44">
        <f t="shared" si="17"/>
        <v>1.221803120120948</v>
      </c>
      <c r="BY21" s="45">
        <v>0.08320887687</v>
      </c>
      <c r="BZ21" s="45">
        <f t="shared" si="18"/>
        <v>-0.0485066283525</v>
      </c>
      <c r="CA21" s="45">
        <v>-1.26719744422491</v>
      </c>
      <c r="CB21" s="45">
        <v>16456.6125</v>
      </c>
      <c r="CC21" s="45">
        <v>20152.4875</v>
      </c>
      <c r="CD21" s="45">
        <v>5264.50075</v>
      </c>
      <c r="CE21" s="45">
        <v>5591.5985</v>
      </c>
      <c r="CF21" s="45">
        <v>1.21121433118509</v>
      </c>
      <c r="CG21" s="45">
        <f t="shared" si="19"/>
        <v>0.8943208823939608</v>
      </c>
      <c r="CH21" s="45">
        <v>0.825663805770345</v>
      </c>
      <c r="CI21" s="45">
        <f t="shared" si="20"/>
        <v>1.1181668903035702</v>
      </c>
      <c r="CJ21" s="46"/>
      <c r="CK21" s="48">
        <v>-0.5367546527</v>
      </c>
      <c r="CL21" s="48">
        <v>-10.9517300066659</v>
      </c>
      <c r="CM21" s="48">
        <v>18813.5025</v>
      </c>
      <c r="CN21" s="48">
        <v>5557.52825</v>
      </c>
      <c r="CO21" s="48">
        <v>7757.802</v>
      </c>
      <c r="CP21" s="48">
        <v>2951.17475</v>
      </c>
      <c r="CQ21" s="48">
        <v>0.290582807706872</v>
      </c>
      <c r="CR21" s="48">
        <v>3.44174920798762</v>
      </c>
      <c r="CS21" s="50">
        <v>-0.572240170725</v>
      </c>
      <c r="CT21" s="50">
        <v>-11.648626360588</v>
      </c>
      <c r="CU21" s="50">
        <v>17320.9825</v>
      </c>
      <c r="CV21" s="50">
        <v>4676.2115</v>
      </c>
      <c r="CW21" s="50">
        <v>7864.63625</v>
      </c>
      <c r="CX21" s="50">
        <v>2441.56575</v>
      </c>
      <c r="CY21" s="50">
        <v>0.267788201577277</v>
      </c>
      <c r="CZ21" s="50">
        <v>3.73483809620248</v>
      </c>
      <c r="DA21" s="49">
        <v>-0.13512484306</v>
      </c>
      <c r="DB21" s="49">
        <v>-1.55362274840157</v>
      </c>
      <c r="DC21" s="49">
        <v>19004.725</v>
      </c>
      <c r="DD21" s="49">
        <v>14095.505</v>
      </c>
      <c r="DE21" s="49">
        <v>7851.72675</v>
      </c>
      <c r="DF21" s="49">
        <v>6419.12825</v>
      </c>
      <c r="DG21" s="49">
        <v>0.73261399793966</v>
      </c>
      <c r="DH21" s="49">
        <v>1.36497563277816</v>
      </c>
      <c r="DI21" s="51">
        <v>-0.00507828536525</v>
      </c>
      <c r="DJ21" s="51">
        <v>-0.125294430455553</v>
      </c>
      <c r="DK21" s="51">
        <v>15906.405</v>
      </c>
      <c r="DL21" s="51">
        <v>15840.955</v>
      </c>
      <c r="DM21" s="51">
        <v>7194.84825</v>
      </c>
      <c r="DN21" s="51">
        <v>7691.739</v>
      </c>
      <c r="DO21" s="51">
        <v>0.988392070583987</v>
      </c>
      <c r="DP21" s="51">
        <v>1.01177937781152</v>
      </c>
      <c r="DQ21" s="54"/>
      <c r="DR21" s="47">
        <v>-0.5211152323</v>
      </c>
      <c r="DS21" s="47">
        <v>-10.5692193395816</v>
      </c>
      <c r="DT21" s="47">
        <v>20172.75</v>
      </c>
      <c r="DU21" s="47">
        <v>6363.11825</v>
      </c>
      <c r="DV21" s="47">
        <v>7710.2685</v>
      </c>
      <c r="DW21" s="47">
        <v>2508.92</v>
      </c>
      <c r="DX21" s="47">
        <v>0.301227362477785</v>
      </c>
      <c r="DY21" s="47">
        <v>3.31989909352334</v>
      </c>
      <c r="DZ21" s="11"/>
      <c r="EA21" s="11"/>
      <c r="EB21" s="11"/>
      <c r="EC21" s="11"/>
      <c r="ED21" s="11"/>
      <c r="EE21" s="11"/>
      <c r="EF21" s="11"/>
      <c r="EG21" s="11"/>
      <c r="EH21" s="11"/>
      <c r="EI21" s="11"/>
      <c r="EL21" s="11"/>
      <c r="EM21" s="11"/>
      <c r="EN21" s="11"/>
      <c r="EO21" s="11"/>
      <c r="EP21" s="11"/>
      <c r="EQ21" s="6"/>
      <c r="ER21" s="6"/>
      <c r="ES21" s="6"/>
      <c r="ET21" s="6"/>
      <c r="EU21" s="6"/>
      <c r="EV21" s="6"/>
      <c r="EW21" s="6"/>
      <c r="EX21" s="6"/>
      <c r="EY21" s="6"/>
      <c r="EZ21" s="6"/>
      <c r="FA21" s="6"/>
      <c r="FB21" s="6"/>
      <c r="FC21" s="6"/>
      <c r="FD21" s="6"/>
      <c r="FE21" s="6"/>
      <c r="FF21" s="6"/>
      <c r="FG21" s="6"/>
      <c r="FH21" s="4"/>
      <c r="FI21" s="4"/>
      <c r="FJ21" s="6"/>
      <c r="FK21" s="6"/>
      <c r="FL21" s="6"/>
      <c r="FM21" s="6"/>
      <c r="FN21" s="6"/>
      <c r="FO21" s="6"/>
      <c r="FP21" s="6"/>
      <c r="FQ21" s="6"/>
      <c r="FR21" s="6"/>
      <c r="FS21" s="6"/>
      <c r="FT21" s="6"/>
      <c r="FU21" s="4"/>
      <c r="FV21" s="4"/>
      <c r="FW21" s="4"/>
      <c r="FX21" s="4"/>
      <c r="FY21" s="4"/>
      <c r="FZ21" s="4"/>
      <c r="GA21" s="4"/>
      <c r="GB21" s="4"/>
      <c r="GC21" s="4"/>
      <c r="GD21" s="4"/>
      <c r="GE21" s="4"/>
      <c r="GF21" s="4"/>
      <c r="GG21" s="4"/>
      <c r="GH21" s="4"/>
      <c r="GI21" s="4"/>
      <c r="GJ21" s="4"/>
      <c r="GK21" s="4"/>
      <c r="GL21" s="4"/>
      <c r="GM21" s="4"/>
      <c r="GN21" s="4"/>
      <c r="GO21" s="4"/>
      <c r="GP21" s="4"/>
    </row>
    <row r="22" spans="1:198" ht="14.25" customHeight="1">
      <c r="A22" s="16"/>
      <c r="B22" s="16">
        <v>12330</v>
      </c>
      <c r="C22" s="16"/>
      <c r="D22" s="16" t="s">
        <v>616</v>
      </c>
      <c r="E22" s="37" t="s">
        <v>617</v>
      </c>
      <c r="F22" s="52" t="s">
        <v>618</v>
      </c>
      <c r="G22" s="16" t="s">
        <v>183</v>
      </c>
      <c r="H22" s="16"/>
      <c r="I22" s="16"/>
      <c r="J22" s="53"/>
      <c r="K22" s="39">
        <v>0.08907309045</v>
      </c>
      <c r="L22" s="39">
        <f t="shared" si="0"/>
        <v>0</v>
      </c>
      <c r="M22" s="39">
        <v>-1.18210909061006</v>
      </c>
      <c r="N22" s="39">
        <v>4286.2235</v>
      </c>
      <c r="O22" s="39">
        <v>5263.103</v>
      </c>
      <c r="P22" s="39">
        <v>1512.6285</v>
      </c>
      <c r="Q22" s="39">
        <v>1367.706725</v>
      </c>
      <c r="R22" s="39">
        <v>1.22764677982502</v>
      </c>
      <c r="S22" s="39">
        <f t="shared" si="1"/>
        <v>1</v>
      </c>
      <c r="T22" s="39">
        <v>0.814567818252834</v>
      </c>
      <c r="U22" s="39">
        <f t="shared" si="2"/>
        <v>1</v>
      </c>
      <c r="V22" s="40">
        <v>-0.202455822375</v>
      </c>
      <c r="W22" s="40">
        <f t="shared" si="3"/>
        <v>-0.29152891282500004</v>
      </c>
      <c r="X22" s="40">
        <v>-4.02681068484778</v>
      </c>
      <c r="Y22" s="40">
        <v>4222.45725</v>
      </c>
      <c r="Z22" s="40">
        <v>2638.83</v>
      </c>
      <c r="AA22" s="40">
        <v>2889.4035</v>
      </c>
      <c r="AB22" s="40">
        <v>684.637675</v>
      </c>
      <c r="AC22" s="40">
        <v>0.627399633054214</v>
      </c>
      <c r="AD22" s="40">
        <f t="shared" si="4"/>
        <v>0.5110590545367558</v>
      </c>
      <c r="AE22" s="40">
        <v>1.59388104217861</v>
      </c>
      <c r="AF22" s="40">
        <f t="shared" si="5"/>
        <v>1.9567210308140213</v>
      </c>
      <c r="AG22" s="41">
        <v>-0.419267212825</v>
      </c>
      <c r="AH22" s="41">
        <f t="shared" si="6"/>
        <v>-0.508340303275</v>
      </c>
      <c r="AI22" s="41">
        <v>-11.8296407850568</v>
      </c>
      <c r="AJ22" s="41">
        <v>5892.38825</v>
      </c>
      <c r="AK22" s="41">
        <v>2243.778</v>
      </c>
      <c r="AL22" s="41">
        <v>1506.57375</v>
      </c>
      <c r="AM22" s="41">
        <v>600.97295</v>
      </c>
      <c r="AN22" s="41">
        <v>0.380838558958766</v>
      </c>
      <c r="AO22" s="41">
        <f t="shared" si="7"/>
        <v>0.3102127878710198</v>
      </c>
      <c r="AP22" s="41">
        <v>2.62588280203509</v>
      </c>
      <c r="AQ22" s="41">
        <f t="shared" si="8"/>
        <v>3.223593736618555</v>
      </c>
      <c r="AR22" s="42">
        <v>-0.01808545727575</v>
      </c>
      <c r="AS22" s="42">
        <f t="shared" si="9"/>
        <v>-0.10715854772575001</v>
      </c>
      <c r="AT22" s="42">
        <v>-0.160017903904807</v>
      </c>
      <c r="AU22" s="42">
        <v>4132.0845</v>
      </c>
      <c r="AV22" s="42">
        <v>3959.392</v>
      </c>
      <c r="AW22" s="42">
        <v>1490.95575</v>
      </c>
      <c r="AX22" s="42">
        <v>1108.645725</v>
      </c>
      <c r="AY22" s="42">
        <v>0.959225609053048</v>
      </c>
      <c r="AZ22" s="42">
        <f t="shared" si="10"/>
        <v>0.781342508094747</v>
      </c>
      <c r="BA22" s="42">
        <v>1.04253748550838</v>
      </c>
      <c r="BB22" s="42">
        <f t="shared" si="11"/>
        <v>1.279848452682339</v>
      </c>
      <c r="BC22" s="43">
        <v>0.09788497797</v>
      </c>
      <c r="BD22" s="43">
        <f t="shared" si="12"/>
        <v>0.008811887519999992</v>
      </c>
      <c r="BE22" s="43">
        <v>-1.3169250670458</v>
      </c>
      <c r="BF22" s="43">
        <v>4920.35125</v>
      </c>
      <c r="BG22" s="43">
        <v>6163.3825</v>
      </c>
      <c r="BH22" s="43">
        <v>1440.19175</v>
      </c>
      <c r="BI22" s="43">
        <v>1360.26375</v>
      </c>
      <c r="BJ22" s="43">
        <v>1.25284767002718</v>
      </c>
      <c r="BK22" s="43">
        <f t="shared" si="13"/>
        <v>1.0204973646406597</v>
      </c>
      <c r="BL22" s="43">
        <v>0.798230492207473</v>
      </c>
      <c r="BM22" s="43">
        <f t="shared" si="14"/>
        <v>0.9799143384874127</v>
      </c>
      <c r="BN22" s="44">
        <v>0.0526814186075</v>
      </c>
      <c r="BO22" s="44">
        <f t="shared" si="15"/>
        <v>-0.0363916718425</v>
      </c>
      <c r="BP22" s="44">
        <v>-0.548868686981507</v>
      </c>
      <c r="BQ22" s="44">
        <v>4487.7215</v>
      </c>
      <c r="BR22" s="44">
        <v>5068.26025</v>
      </c>
      <c r="BS22" s="44">
        <v>1410.498</v>
      </c>
      <c r="BT22" s="44">
        <v>1363.60775</v>
      </c>
      <c r="BU22" s="44">
        <v>1.12908946694192</v>
      </c>
      <c r="BV22" s="44">
        <f t="shared" si="16"/>
        <v>0.9196198313873153</v>
      </c>
      <c r="BW22" s="44">
        <v>0.885860870375816</v>
      </c>
      <c r="BX22" s="44">
        <f t="shared" si="17"/>
        <v>1.087405866934628</v>
      </c>
      <c r="BY22" s="45">
        <v>0.0498561915675</v>
      </c>
      <c r="BZ22" s="45">
        <f t="shared" si="18"/>
        <v>-0.039216898882500004</v>
      </c>
      <c r="CA22" s="45">
        <v>-0.584545717673129</v>
      </c>
      <c r="CB22" s="45">
        <v>4009.3175</v>
      </c>
      <c r="CC22" s="45">
        <v>4494.653</v>
      </c>
      <c r="CD22" s="45">
        <v>1325.06475</v>
      </c>
      <c r="CE22" s="45">
        <v>1335.0885</v>
      </c>
      <c r="CF22" s="45">
        <v>1.1216502981649</v>
      </c>
      <c r="CG22" s="45">
        <f t="shared" si="19"/>
        <v>0.9136568215841792</v>
      </c>
      <c r="CH22" s="45">
        <v>0.891548744977269</v>
      </c>
      <c r="CI22" s="45">
        <f t="shared" si="20"/>
        <v>1.0945028553129077</v>
      </c>
      <c r="CJ22" s="46"/>
      <c r="CK22" s="48">
        <v>-0.41359858685</v>
      </c>
      <c r="CL22" s="48">
        <v>-7.87780314202636</v>
      </c>
      <c r="CM22" s="48">
        <v>8212.5305</v>
      </c>
      <c r="CN22" s="48">
        <v>3162.86425</v>
      </c>
      <c r="CO22" s="48">
        <v>3552.823</v>
      </c>
      <c r="CP22" s="48">
        <v>1807.353</v>
      </c>
      <c r="CQ22" s="48">
        <v>0.386172336187843</v>
      </c>
      <c r="CR22" s="48">
        <v>2.5940499424725</v>
      </c>
      <c r="CS22" s="50">
        <v>-0.39299533835</v>
      </c>
      <c r="CT22" s="50">
        <v>-7.43346519464246</v>
      </c>
      <c r="CU22" s="50">
        <v>7786.034</v>
      </c>
      <c r="CV22" s="50">
        <v>3149.92175</v>
      </c>
      <c r="CW22" s="50">
        <v>3842.62225</v>
      </c>
      <c r="CX22" s="50">
        <v>1766.686125</v>
      </c>
      <c r="CY22" s="50">
        <v>0.404816398035512</v>
      </c>
      <c r="CZ22" s="50">
        <v>2.47314040612255</v>
      </c>
      <c r="DA22" s="49">
        <v>-0.0746999867575</v>
      </c>
      <c r="DB22" s="49">
        <v>-0.742037696886783</v>
      </c>
      <c r="DC22" s="49">
        <v>7870.55</v>
      </c>
      <c r="DD22" s="49">
        <v>6696.6625</v>
      </c>
      <c r="DE22" s="49">
        <v>3321.44675</v>
      </c>
      <c r="DF22" s="49">
        <v>3147.221</v>
      </c>
      <c r="DG22" s="49">
        <v>0.841977484753558</v>
      </c>
      <c r="DH22" s="49">
        <v>1.18768275806605</v>
      </c>
      <c r="DI22" s="51">
        <v>-0.0020328609925</v>
      </c>
      <c r="DJ22" s="51">
        <v>-0.270183822924319</v>
      </c>
      <c r="DK22" s="51">
        <v>6921.3165</v>
      </c>
      <c r="DL22" s="51">
        <v>6966.94525</v>
      </c>
      <c r="DM22" s="51">
        <v>3155.0585</v>
      </c>
      <c r="DN22" s="51">
        <v>3603.507</v>
      </c>
      <c r="DO22" s="51">
        <v>0.995523953216444</v>
      </c>
      <c r="DP22" s="51">
        <v>1.00488748152411</v>
      </c>
      <c r="DQ22" s="54"/>
      <c r="DR22" s="47">
        <v>-0.33912296725</v>
      </c>
      <c r="DS22" s="47">
        <v>-6.0468346378997</v>
      </c>
      <c r="DT22" s="47">
        <v>7583.7</v>
      </c>
      <c r="DU22" s="47">
        <v>3478.96525</v>
      </c>
      <c r="DV22" s="47">
        <v>3264.5065</v>
      </c>
      <c r="DW22" s="47">
        <v>1362.89925</v>
      </c>
      <c r="DX22" s="47">
        <v>0.458196148871957</v>
      </c>
      <c r="DY22" s="47">
        <v>2.18422497751324</v>
      </c>
      <c r="DZ22" s="11"/>
      <c r="EA22" s="11"/>
      <c r="EB22" s="11"/>
      <c r="EC22" s="11"/>
      <c r="ED22" s="11"/>
      <c r="EE22" s="11"/>
      <c r="EF22" s="11"/>
      <c r="EG22" s="11"/>
      <c r="EH22" s="11"/>
      <c r="EI22" s="11"/>
      <c r="EJ22" s="11"/>
      <c r="EK22" s="11"/>
      <c r="EL22" s="11"/>
      <c r="EM22" s="11"/>
      <c r="EN22" s="11"/>
      <c r="EO22" s="11"/>
      <c r="EP22" s="11"/>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4"/>
      <c r="FV22" s="4"/>
      <c r="FW22" s="4"/>
      <c r="FX22" s="4"/>
      <c r="FY22" s="4"/>
      <c r="FZ22" s="4"/>
      <c r="GA22" s="4"/>
      <c r="GB22" s="4"/>
      <c r="GC22" s="4"/>
      <c r="GD22" s="4"/>
      <c r="GE22" s="4"/>
      <c r="GF22" s="4"/>
      <c r="GG22" s="4"/>
      <c r="GH22" s="4"/>
      <c r="GI22" s="4"/>
      <c r="GJ22" s="4"/>
      <c r="GK22" s="4"/>
      <c r="GL22" s="4"/>
      <c r="GM22" s="4"/>
      <c r="GN22" s="4"/>
      <c r="GO22" s="4"/>
      <c r="GP22" s="4"/>
    </row>
    <row r="23" spans="1:198" ht="14.25" customHeight="1">
      <c r="A23" s="16"/>
      <c r="B23" s="16">
        <v>4612</v>
      </c>
      <c r="C23" s="16"/>
      <c r="D23" s="16" t="s">
        <v>619</v>
      </c>
      <c r="E23" s="37" t="s">
        <v>620</v>
      </c>
      <c r="F23" s="52" t="s">
        <v>621</v>
      </c>
      <c r="G23" s="16" t="s">
        <v>183</v>
      </c>
      <c r="H23" s="16"/>
      <c r="I23" s="16"/>
      <c r="J23" s="53"/>
      <c r="K23" s="39">
        <v>-0.038904346895</v>
      </c>
      <c r="L23" s="39">
        <f t="shared" si="0"/>
        <v>0</v>
      </c>
      <c r="M23" s="39">
        <v>-0.574482851730707</v>
      </c>
      <c r="N23" s="39">
        <v>2795.502</v>
      </c>
      <c r="O23" s="39">
        <v>2561.05</v>
      </c>
      <c r="P23" s="39">
        <v>979.3362</v>
      </c>
      <c r="Q23" s="39">
        <v>683.864625</v>
      </c>
      <c r="R23" s="39">
        <v>0.91431914558426</v>
      </c>
      <c r="S23" s="39">
        <f t="shared" si="1"/>
        <v>1</v>
      </c>
      <c r="T23" s="39">
        <v>1.09372089117293</v>
      </c>
      <c r="U23" s="39">
        <f t="shared" si="2"/>
        <v>1</v>
      </c>
      <c r="V23" s="40">
        <v>-0.2212250458</v>
      </c>
      <c r="W23" s="40">
        <f t="shared" si="3"/>
        <v>-0.182320698905</v>
      </c>
      <c r="X23" s="40">
        <v>-4.43052293846062</v>
      </c>
      <c r="Y23" s="40">
        <v>2836.89025</v>
      </c>
      <c r="Z23" s="40">
        <v>1715.50625</v>
      </c>
      <c r="AA23" s="40">
        <v>1871.49675</v>
      </c>
      <c r="AB23" s="40">
        <v>452.2507</v>
      </c>
      <c r="AC23" s="40">
        <v>0.600865782044586</v>
      </c>
      <c r="AD23" s="40">
        <f t="shared" si="4"/>
        <v>0.6571723780544708</v>
      </c>
      <c r="AE23" s="40">
        <v>1.66428448368507</v>
      </c>
      <c r="AF23" s="40">
        <f t="shared" si="5"/>
        <v>1.5216707722263905</v>
      </c>
      <c r="AG23" s="41">
        <v>-0.46728411715</v>
      </c>
      <c r="AH23" s="41">
        <f t="shared" si="6"/>
        <v>-0.428379770255</v>
      </c>
      <c r="AI23" s="41">
        <v>-12.9454533214081</v>
      </c>
      <c r="AJ23" s="41">
        <v>3608.62025</v>
      </c>
      <c r="AK23" s="41">
        <v>1237.131</v>
      </c>
      <c r="AL23" s="41">
        <v>939.050775</v>
      </c>
      <c r="AM23" s="41">
        <v>338.6983</v>
      </c>
      <c r="AN23" s="41">
        <v>0.3409702799397</v>
      </c>
      <c r="AO23" s="41">
        <f t="shared" si="7"/>
        <v>0.3729239106178418</v>
      </c>
      <c r="AP23" s="41">
        <v>2.93281561861725</v>
      </c>
      <c r="AQ23" s="41">
        <f t="shared" si="8"/>
        <v>2.6815121571133633</v>
      </c>
      <c r="AR23" s="42">
        <v>-0.144189512595</v>
      </c>
      <c r="AS23" s="42">
        <f t="shared" si="9"/>
        <v>-0.10528516570000002</v>
      </c>
      <c r="AT23" s="42">
        <v>-2.47961630936632</v>
      </c>
      <c r="AU23" s="42">
        <v>2809.65075</v>
      </c>
      <c r="AV23" s="42">
        <v>2028.88025</v>
      </c>
      <c r="AW23" s="42">
        <v>1014.156225</v>
      </c>
      <c r="AX23" s="42">
        <v>582.526825</v>
      </c>
      <c r="AY23" s="42">
        <v>0.717490356403468</v>
      </c>
      <c r="AZ23" s="42">
        <f t="shared" si="10"/>
        <v>0.7847202037697196</v>
      </c>
      <c r="BA23" s="42">
        <v>1.39378277625223</v>
      </c>
      <c r="BB23" s="42">
        <f t="shared" si="11"/>
        <v>1.2743395610258244</v>
      </c>
      <c r="BC23" s="43">
        <v>-0.0395054603125</v>
      </c>
      <c r="BD23" s="43">
        <f t="shared" si="12"/>
        <v>-0.0006011134175000002</v>
      </c>
      <c r="BE23" s="43">
        <v>-0.521711426468441</v>
      </c>
      <c r="BF23" s="43">
        <v>3171.91625</v>
      </c>
      <c r="BG23" s="43">
        <v>2896.4305</v>
      </c>
      <c r="BH23" s="43">
        <v>922.4701</v>
      </c>
      <c r="BI23" s="43">
        <v>666.8225</v>
      </c>
      <c r="BJ23" s="43">
        <v>0.91332670062141</v>
      </c>
      <c r="BK23" s="43">
        <f t="shared" si="13"/>
        <v>0.9986168426507588</v>
      </c>
      <c r="BL23" s="43">
        <v>1.09556228924271</v>
      </c>
      <c r="BM23" s="43">
        <f t="shared" si="14"/>
        <v>1.001385073123311</v>
      </c>
      <c r="BN23" s="44">
        <v>-0.0682117105825</v>
      </c>
      <c r="BO23" s="44">
        <f t="shared" si="15"/>
        <v>-0.029307363687500004</v>
      </c>
      <c r="BP23" s="44">
        <v>-0.905558328872734</v>
      </c>
      <c r="BQ23" s="44">
        <v>3032.8545</v>
      </c>
      <c r="BR23" s="44">
        <v>2602.06725</v>
      </c>
      <c r="BS23" s="44">
        <v>950.034325</v>
      </c>
      <c r="BT23" s="44">
        <v>722.1026</v>
      </c>
      <c r="BU23" s="44">
        <v>0.854658758665699</v>
      </c>
      <c r="BV23" s="44">
        <f t="shared" si="16"/>
        <v>0.9347438927215741</v>
      </c>
      <c r="BW23" s="44">
        <v>1.17008165096713</v>
      </c>
      <c r="BX23" s="44">
        <f t="shared" si="17"/>
        <v>1.0698117503484597</v>
      </c>
      <c r="BY23" s="45">
        <v>-0.03880404803</v>
      </c>
      <c r="BZ23" s="45">
        <f t="shared" si="18"/>
        <v>0.00010029886499999391</v>
      </c>
      <c r="CA23" s="45">
        <v>-1.15581432907148</v>
      </c>
      <c r="CB23" s="45">
        <v>2793.9195</v>
      </c>
      <c r="CC23" s="45">
        <v>2600.9685</v>
      </c>
      <c r="CD23" s="45">
        <v>916.142225</v>
      </c>
      <c r="CE23" s="45">
        <v>772.1548</v>
      </c>
      <c r="CF23" s="45">
        <v>0.914534628802818</v>
      </c>
      <c r="CG23" s="45">
        <f t="shared" si="19"/>
        <v>1.0002309733416288</v>
      </c>
      <c r="CH23" s="45">
        <v>1.09347347032646</v>
      </c>
      <c r="CI23" s="45">
        <f t="shared" si="20"/>
        <v>0.9997690799947364</v>
      </c>
      <c r="CJ23" s="46"/>
      <c r="CK23" s="48">
        <v>-0.5542525354</v>
      </c>
      <c r="CL23" s="48">
        <v>-10.8474366945768</v>
      </c>
      <c r="CM23" s="48">
        <v>4970.052</v>
      </c>
      <c r="CN23" s="48">
        <v>1373.36275</v>
      </c>
      <c r="CO23" s="48">
        <v>2191.96225</v>
      </c>
      <c r="CP23" s="48">
        <v>921.202125</v>
      </c>
      <c r="CQ23" s="48">
        <v>0.28021498392593</v>
      </c>
      <c r="CR23" s="48">
        <v>3.5974637412254</v>
      </c>
      <c r="CS23" s="50">
        <v>-0.532513332575</v>
      </c>
      <c r="CT23" s="50">
        <v>-10.657504150699</v>
      </c>
      <c r="CU23" s="50">
        <v>5461.62925</v>
      </c>
      <c r="CV23" s="50">
        <v>1618.46575</v>
      </c>
      <c r="CW23" s="50">
        <v>2783.11675</v>
      </c>
      <c r="CX23" s="50">
        <v>961.043775</v>
      </c>
      <c r="CY23" s="50">
        <v>0.29397324993088503</v>
      </c>
      <c r="CZ23" s="50">
        <v>3.41455787962513</v>
      </c>
      <c r="DA23" s="49">
        <v>-0.2608177066</v>
      </c>
      <c r="DB23" s="49">
        <v>-4.15518171497444</v>
      </c>
      <c r="DC23" s="49">
        <v>5579.405</v>
      </c>
      <c r="DD23" s="49">
        <v>3100.7695</v>
      </c>
      <c r="DE23" s="49">
        <v>2308.3235</v>
      </c>
      <c r="DF23" s="49">
        <v>1560.581075</v>
      </c>
      <c r="DG23" s="49">
        <v>0.548514629930757</v>
      </c>
      <c r="DH23" s="49">
        <v>1.82315515066634</v>
      </c>
      <c r="DI23" s="51">
        <v>-0.15806592635</v>
      </c>
      <c r="DJ23" s="51">
        <v>-1.92476737005375</v>
      </c>
      <c r="DK23" s="51">
        <v>5090.39475</v>
      </c>
      <c r="DL23" s="51">
        <v>3541.74175</v>
      </c>
      <c r="DM23" s="51">
        <v>2349.5305</v>
      </c>
      <c r="DN23" s="51">
        <v>1907.87375</v>
      </c>
      <c r="DO23" s="51">
        <v>0.694957664142151</v>
      </c>
      <c r="DP23" s="51">
        <v>1.43909744283311</v>
      </c>
      <c r="DQ23" s="54"/>
      <c r="DR23" s="47">
        <v>-0.492561889725</v>
      </c>
      <c r="DS23" s="47">
        <v>-9.74807897383699</v>
      </c>
      <c r="DT23" s="47">
        <v>5344.42975</v>
      </c>
      <c r="DU23" s="47">
        <v>1768.4315</v>
      </c>
      <c r="DV23" s="47">
        <v>2351.745</v>
      </c>
      <c r="DW23" s="47">
        <v>743.27975</v>
      </c>
      <c r="DX23" s="47">
        <v>0.321690515177154</v>
      </c>
      <c r="DY23" s="47">
        <v>3.10857990805298</v>
      </c>
      <c r="DZ23" s="11"/>
      <c r="EA23" s="11"/>
      <c r="EB23" s="11"/>
      <c r="EC23" s="11"/>
      <c r="ED23" s="11"/>
      <c r="EE23" s="11"/>
      <c r="EF23" s="11"/>
      <c r="EG23" s="11"/>
      <c r="EH23" s="11"/>
      <c r="EI23" s="11"/>
      <c r="EL23" s="11"/>
      <c r="EM23" s="11"/>
      <c r="EN23" s="11"/>
      <c r="EO23" s="11"/>
      <c r="EP23" s="11"/>
      <c r="EQ23" s="6"/>
      <c r="ER23" s="6"/>
      <c r="ES23" s="6"/>
      <c r="ET23" s="6"/>
      <c r="EU23" s="6"/>
      <c r="EV23" s="6"/>
      <c r="EW23" s="6"/>
      <c r="EX23" s="6"/>
      <c r="EY23" s="6"/>
      <c r="EZ23" s="6"/>
      <c r="FA23" s="6"/>
      <c r="FB23" s="6"/>
      <c r="FC23" s="6"/>
      <c r="FD23" s="6"/>
      <c r="FE23" s="6"/>
      <c r="FF23" s="6"/>
      <c r="FG23" s="6"/>
      <c r="FH23" s="4"/>
      <c r="FI23" s="4"/>
      <c r="FJ23" s="6"/>
      <c r="FK23" s="6"/>
      <c r="FL23" s="6"/>
      <c r="FM23" s="6"/>
      <c r="FN23" s="6"/>
      <c r="FO23" s="6"/>
      <c r="FP23" s="6"/>
      <c r="FQ23" s="6"/>
      <c r="FR23" s="6"/>
      <c r="FS23" s="6"/>
      <c r="FT23" s="6"/>
      <c r="FU23" s="4"/>
      <c r="FV23" s="4"/>
      <c r="FW23" s="4"/>
      <c r="FX23" s="4"/>
      <c r="FY23" s="4"/>
      <c r="FZ23" s="4"/>
      <c r="GA23" s="4"/>
      <c r="GB23" s="4"/>
      <c r="GC23" s="4"/>
      <c r="GD23" s="4"/>
      <c r="GE23" s="4"/>
      <c r="GF23" s="4"/>
      <c r="GG23" s="4"/>
      <c r="GH23" s="4"/>
      <c r="GI23" s="4"/>
      <c r="GJ23" s="4"/>
      <c r="GK23" s="4"/>
      <c r="GL23" s="4"/>
      <c r="GM23" s="4"/>
      <c r="GN23" s="4"/>
      <c r="GO23" s="4"/>
      <c r="GP23" s="4"/>
    </row>
    <row r="24" spans="1:146" s="2" customFormat="1" ht="14.25" customHeight="1">
      <c r="A24" s="24" t="s">
        <v>653</v>
      </c>
      <c r="B24" s="24"/>
      <c r="C24" s="24"/>
      <c r="D24" s="24"/>
      <c r="E24" s="24"/>
      <c r="F24" s="24"/>
      <c r="G24" s="24"/>
      <c r="H24" s="24"/>
      <c r="I24" s="55"/>
      <c r="J24" s="56"/>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36"/>
      <c r="DR24" s="36"/>
      <c r="DS24" s="36"/>
      <c r="DT24" s="36"/>
      <c r="DU24" s="36"/>
      <c r="DV24" s="36"/>
      <c r="DW24" s="36"/>
      <c r="DX24" s="36"/>
      <c r="DY24" s="36"/>
      <c r="DZ24" s="10"/>
      <c r="EA24" s="10"/>
      <c r="EB24" s="10"/>
      <c r="EC24" s="10"/>
      <c r="ED24" s="10"/>
      <c r="EE24" s="10"/>
      <c r="EF24" s="10"/>
      <c r="EG24" s="10"/>
      <c r="EH24" s="10"/>
      <c r="EI24" s="10"/>
      <c r="EJ24" s="10"/>
      <c r="EK24" s="10"/>
      <c r="EL24" s="10"/>
      <c r="EM24" s="10"/>
      <c r="EN24" s="10"/>
      <c r="EO24" s="10"/>
      <c r="EP24" s="10"/>
    </row>
    <row r="25" spans="1:129" ht="14.25" customHeight="1">
      <c r="A25" s="16"/>
      <c r="B25" s="16">
        <v>9682</v>
      </c>
      <c r="C25" s="16"/>
      <c r="D25" s="16" t="s">
        <v>104</v>
      </c>
      <c r="E25" s="37" t="s">
        <v>105</v>
      </c>
      <c r="F25" s="52" t="s">
        <v>106</v>
      </c>
      <c r="G25" s="16" t="s">
        <v>108</v>
      </c>
      <c r="H25" s="16" t="s">
        <v>107</v>
      </c>
      <c r="I25" s="16" t="s">
        <v>103</v>
      </c>
      <c r="J25" s="38"/>
      <c r="K25" s="39">
        <v>0.0792174085275</v>
      </c>
      <c r="L25" s="39">
        <v>0</v>
      </c>
      <c r="M25" s="39">
        <v>-0.989772176023449</v>
      </c>
      <c r="N25" s="39">
        <v>87430.27</v>
      </c>
      <c r="O25" s="39">
        <v>104978.2225</v>
      </c>
      <c r="P25" s="39">
        <v>30015.3425</v>
      </c>
      <c r="Q25" s="39">
        <v>26444.105</v>
      </c>
      <c r="R25" s="39">
        <v>1.20010034635734</v>
      </c>
      <c r="S25" s="39">
        <v>1</v>
      </c>
      <c r="T25" s="39">
        <v>0.833264239609657</v>
      </c>
      <c r="U25" s="39">
        <v>1</v>
      </c>
      <c r="V25" s="40">
        <v>0.1538802695</v>
      </c>
      <c r="W25" s="40">
        <v>0.0746628609725</v>
      </c>
      <c r="X25" s="40">
        <v>-2.65822045021994</v>
      </c>
      <c r="Y25" s="40">
        <v>108825.595</v>
      </c>
      <c r="Z25" s="40">
        <v>155280.45</v>
      </c>
      <c r="AA25" s="40">
        <v>72547.8825</v>
      </c>
      <c r="AB25" s="40">
        <v>36236.305</v>
      </c>
      <c r="AC25" s="40">
        <v>1.42541866765571</v>
      </c>
      <c r="AD25" s="40">
        <v>1.1875799615188503</v>
      </c>
      <c r="AE25" s="40">
        <v>0.701749162714424</v>
      </c>
      <c r="AF25" s="40">
        <v>0.8420485629624925</v>
      </c>
      <c r="AG25" s="41">
        <v>0.0934347722075</v>
      </c>
      <c r="AH25" s="41">
        <v>0.014217363679999998</v>
      </c>
      <c r="AI25" s="41">
        <v>-1.24859524534964</v>
      </c>
      <c r="AJ25" s="41">
        <v>116797.645</v>
      </c>
      <c r="AK25" s="41">
        <v>144122.625</v>
      </c>
      <c r="AL25" s="41">
        <v>28397.3825</v>
      </c>
      <c r="AM25" s="41">
        <v>38264.88</v>
      </c>
      <c r="AN25" s="41">
        <v>1.24021361622591</v>
      </c>
      <c r="AO25" s="41">
        <v>1.0332784305351195</v>
      </c>
      <c r="AP25" s="41">
        <v>0.806541931059034</v>
      </c>
      <c r="AQ25" s="41">
        <v>0.9677933560290375</v>
      </c>
      <c r="AR25" s="42">
        <v>0.253026784525</v>
      </c>
      <c r="AS25" s="42">
        <v>0.1738093759975</v>
      </c>
      <c r="AT25" s="42">
        <v>-5.89264464312945</v>
      </c>
      <c r="AU25" s="42">
        <v>110174.465</v>
      </c>
      <c r="AV25" s="42">
        <v>195950.75</v>
      </c>
      <c r="AW25" s="42">
        <v>39400.4175</v>
      </c>
      <c r="AX25" s="42">
        <v>51137.1875</v>
      </c>
      <c r="AY25" s="42">
        <v>1.79493857576764</v>
      </c>
      <c r="AZ25" s="42">
        <v>1.492139324112696</v>
      </c>
      <c r="BA25" s="42">
        <v>0.559752474592484</v>
      </c>
      <c r="BB25" s="42">
        <v>0.6701787050580229</v>
      </c>
      <c r="BC25" s="43">
        <v>0.398653345875</v>
      </c>
      <c r="BD25" s="43">
        <v>0.3194359373475</v>
      </c>
      <c r="BE25" s="43">
        <v>-11.4915523164045</v>
      </c>
      <c r="BF25" s="43">
        <v>91288.14</v>
      </c>
      <c r="BG25" s="43">
        <v>227538.675</v>
      </c>
      <c r="BH25" s="43">
        <v>27013.9375</v>
      </c>
      <c r="BI25" s="43">
        <v>48013.29</v>
      </c>
      <c r="BJ25" s="43">
        <v>2.50637127077477</v>
      </c>
      <c r="BK25" s="43">
        <v>2.086584309768469</v>
      </c>
      <c r="BL25" s="43">
        <v>0.399704200285738</v>
      </c>
      <c r="BM25" s="43">
        <v>0.47925214203827776</v>
      </c>
      <c r="BN25" s="44">
        <v>0.381497758025</v>
      </c>
      <c r="BO25" s="44">
        <v>0.30228034949750004</v>
      </c>
      <c r="BP25" s="44">
        <v>-10.8121847537052</v>
      </c>
      <c r="BQ25" s="44">
        <v>88714.2025</v>
      </c>
      <c r="BR25" s="44">
        <v>211510.075</v>
      </c>
      <c r="BS25" s="44">
        <v>27484.9625</v>
      </c>
      <c r="BT25" s="44">
        <v>55839.33</v>
      </c>
      <c r="BU25" s="44">
        <v>2.41189975460795</v>
      </c>
      <c r="BV25" s="44">
        <v>2.005766389062935</v>
      </c>
      <c r="BW25" s="44">
        <v>0.416259096536724</v>
      </c>
      <c r="BX25" s="44">
        <v>0.49856254719034626</v>
      </c>
      <c r="BY25" s="45">
        <v>0.4312650767</v>
      </c>
      <c r="BZ25" s="45">
        <v>0.3520476681725</v>
      </c>
      <c r="CA25" s="45">
        <v>-12.7793771175069</v>
      </c>
      <c r="CB25" s="45">
        <v>83513.26</v>
      </c>
      <c r="CC25" s="45">
        <v>220008.775</v>
      </c>
      <c r="CD25" s="45">
        <v>26655.2325</v>
      </c>
      <c r="CE25" s="45">
        <v>61795.8675</v>
      </c>
      <c r="CF25" s="45">
        <v>2.70583874834869</v>
      </c>
      <c r="CG25" s="45">
        <v>2.2493014756699368</v>
      </c>
      <c r="CH25" s="45">
        <v>0.37134002157056</v>
      </c>
      <c r="CI25" s="45">
        <v>0.4445824674089799</v>
      </c>
      <c r="CJ25" s="46"/>
      <c r="CK25" s="40">
        <v>-0.043642420942</v>
      </c>
      <c r="CL25" s="40">
        <v>-0.573518512479467</v>
      </c>
      <c r="CM25" s="40">
        <v>80465.07</v>
      </c>
      <c r="CN25" s="40">
        <v>75276.675</v>
      </c>
      <c r="CO25" s="40">
        <v>36776.87</v>
      </c>
      <c r="CP25" s="40">
        <v>35192.49</v>
      </c>
      <c r="CQ25" s="40">
        <v>0.905134749940134</v>
      </c>
      <c r="CR25" s="40">
        <v>1.10661889301037</v>
      </c>
      <c r="CS25" s="41">
        <v>0.01186080454875</v>
      </c>
      <c r="CT25" s="41">
        <v>-0.243048139123424</v>
      </c>
      <c r="CU25" s="41">
        <v>98314.82</v>
      </c>
      <c r="CV25" s="41">
        <v>100049.1575</v>
      </c>
      <c r="CW25" s="41">
        <v>40960.6525</v>
      </c>
      <c r="CX25" s="41">
        <v>54079.7225</v>
      </c>
      <c r="CY25" s="41">
        <v>1.02768705811596</v>
      </c>
      <c r="CZ25" s="41">
        <v>0.973059233975422</v>
      </c>
      <c r="DA25" s="42">
        <v>0.27374901525</v>
      </c>
      <c r="DB25" s="42">
        <v>-4.56439915130153</v>
      </c>
      <c r="DC25" s="42">
        <v>82074.64</v>
      </c>
      <c r="DD25" s="42">
        <v>157589.225</v>
      </c>
      <c r="DE25" s="42">
        <v>38058.4275</v>
      </c>
      <c r="DF25" s="42">
        <v>67684.5525</v>
      </c>
      <c r="DG25" s="42">
        <v>1.878527340366</v>
      </c>
      <c r="DH25" s="42">
        <v>0.532499849947927</v>
      </c>
      <c r="DI25" s="43">
        <v>0.50894428655</v>
      </c>
      <c r="DJ25" s="43">
        <v>-10.2448806384689</v>
      </c>
      <c r="DK25" s="43">
        <v>58326.5675</v>
      </c>
      <c r="DL25" s="43">
        <v>186448.85</v>
      </c>
      <c r="DM25" s="43">
        <v>33358.9</v>
      </c>
      <c r="DN25" s="43">
        <v>79976.055</v>
      </c>
      <c r="DO25" s="43">
        <v>3.23005814442517</v>
      </c>
      <c r="DP25" s="43">
        <v>0.309971501520927</v>
      </c>
      <c r="DQ25" s="46"/>
      <c r="DR25" s="47">
        <v>-0.235664005625</v>
      </c>
      <c r="DS25" s="47">
        <v>-3.62035526490887</v>
      </c>
      <c r="DT25" s="47">
        <v>90452.675</v>
      </c>
      <c r="DU25" s="47">
        <v>54157.2875</v>
      </c>
      <c r="DV25" s="47">
        <v>37730.1175</v>
      </c>
      <c r="DW25" s="47">
        <v>20253.8125</v>
      </c>
      <c r="DX25" s="47">
        <v>0.58121390303906</v>
      </c>
      <c r="DY25" s="47">
        <v>1.7205369568263682</v>
      </c>
    </row>
    <row r="26" spans="1:129" ht="14.25" customHeight="1">
      <c r="A26" s="16"/>
      <c r="B26" s="16">
        <v>5675</v>
      </c>
      <c r="C26" s="16"/>
      <c r="D26" s="16" t="s">
        <v>109</v>
      </c>
      <c r="E26" s="37" t="s">
        <v>110</v>
      </c>
      <c r="F26" s="52" t="s">
        <v>111</v>
      </c>
      <c r="G26" s="16" t="s">
        <v>654</v>
      </c>
      <c r="H26" s="16" t="s">
        <v>112</v>
      </c>
      <c r="I26" s="16" t="s">
        <v>113</v>
      </c>
      <c r="J26" s="38"/>
      <c r="K26" s="39">
        <v>0.00112388865</v>
      </c>
      <c r="L26" s="39">
        <v>0</v>
      </c>
      <c r="M26" s="39">
        <v>-0.0345098760915319</v>
      </c>
      <c r="N26" s="39">
        <v>1822.09975</v>
      </c>
      <c r="O26" s="39">
        <v>1826.1625</v>
      </c>
      <c r="P26" s="39">
        <v>651.565525</v>
      </c>
      <c r="Q26" s="39">
        <v>520.981375</v>
      </c>
      <c r="R26" s="39">
        <v>1.00265128681747</v>
      </c>
      <c r="S26" s="39">
        <v>1</v>
      </c>
      <c r="T26" s="39">
        <v>0.997475272352585</v>
      </c>
      <c r="U26" s="39">
        <v>1</v>
      </c>
      <c r="V26" s="40">
        <v>0.268183459975</v>
      </c>
      <c r="W26" s="40">
        <v>0.26705957132499997</v>
      </c>
      <c r="X26" s="40">
        <v>-6.05440109078089</v>
      </c>
      <c r="Y26" s="40">
        <v>1767.608</v>
      </c>
      <c r="Z26" s="40">
        <v>3278.28025</v>
      </c>
      <c r="AA26" s="40">
        <v>1175.0847</v>
      </c>
      <c r="AB26" s="40">
        <v>836.8857</v>
      </c>
      <c r="AC26" s="40">
        <v>1.85431787776131</v>
      </c>
      <c r="AD26" s="40">
        <v>1.849522296936923</v>
      </c>
      <c r="AE26" s="40">
        <v>0.539283664816455</v>
      </c>
      <c r="AF26" s="40">
        <v>0.5406801538192565</v>
      </c>
      <c r="AG26" s="41">
        <v>0.38556650745</v>
      </c>
      <c r="AH26" s="41">
        <v>0.38444261879999997</v>
      </c>
      <c r="AI26" s="41">
        <v>-10.5847734629328</v>
      </c>
      <c r="AJ26" s="41">
        <v>2600.01775</v>
      </c>
      <c r="AK26" s="41">
        <v>6326.833</v>
      </c>
      <c r="AL26" s="41">
        <v>683.202075</v>
      </c>
      <c r="AM26" s="41">
        <v>1565.756</v>
      </c>
      <c r="AN26" s="41">
        <v>2.42977945962658</v>
      </c>
      <c r="AO26" s="41">
        <v>2.423497738529428</v>
      </c>
      <c r="AP26" s="41">
        <v>0.41156064719041</v>
      </c>
      <c r="AQ26" s="41">
        <v>0.41262675186435177</v>
      </c>
      <c r="AR26" s="42">
        <v>0.355017041125</v>
      </c>
      <c r="AS26" s="42">
        <v>0.353893152475</v>
      </c>
      <c r="AT26" s="42">
        <v>-9.68269801534825</v>
      </c>
      <c r="AU26" s="42">
        <v>1652.69575</v>
      </c>
      <c r="AV26" s="42">
        <v>3746.6275</v>
      </c>
      <c r="AW26" s="42">
        <v>616.84805</v>
      </c>
      <c r="AX26" s="42">
        <v>1055.711025</v>
      </c>
      <c r="AY26" s="42">
        <v>2.26481037926302</v>
      </c>
      <c r="AZ26" s="42">
        <v>2.2588799597391542</v>
      </c>
      <c r="BA26" s="42">
        <v>0.441568174318818</v>
      </c>
      <c r="BB26" s="42">
        <v>0.4426972737920415</v>
      </c>
      <c r="BC26" s="43">
        <v>0.399748621975</v>
      </c>
      <c r="BD26" s="43">
        <v>0.398624733325</v>
      </c>
      <c r="BE26" s="43">
        <v>-11.5041098936391</v>
      </c>
      <c r="BF26" s="43">
        <v>1997.78475</v>
      </c>
      <c r="BG26" s="43">
        <v>5020.12475</v>
      </c>
      <c r="BH26" s="43">
        <v>604.702025</v>
      </c>
      <c r="BI26" s="43">
        <v>1118.3401</v>
      </c>
      <c r="BJ26" s="43">
        <v>2.51045207913246</v>
      </c>
      <c r="BK26" s="43">
        <v>2.5039447008098414</v>
      </c>
      <c r="BL26" s="43">
        <v>0.398340708785988</v>
      </c>
      <c r="BM26" s="43">
        <v>0.39936984218404414</v>
      </c>
      <c r="BN26" s="44">
        <v>0.235027963475</v>
      </c>
      <c r="BO26" s="44">
        <v>0.233904074825</v>
      </c>
      <c r="BP26" s="44">
        <v>-5.19226464501224</v>
      </c>
      <c r="BQ26" s="44">
        <v>1872.74</v>
      </c>
      <c r="BR26" s="44">
        <v>3218.80425</v>
      </c>
      <c r="BS26" s="44">
        <v>603.45825</v>
      </c>
      <c r="BT26" s="44">
        <v>892.515125</v>
      </c>
      <c r="BU26" s="44">
        <v>1.7181327464445</v>
      </c>
      <c r="BV26" s="44">
        <v>1.7135787774888929</v>
      </c>
      <c r="BW26" s="44">
        <v>0.582104274390463</v>
      </c>
      <c r="BX26" s="44">
        <v>0.5835739874564838</v>
      </c>
      <c r="BY26" s="45">
        <v>0.155176008925</v>
      </c>
      <c r="BZ26" s="45">
        <v>0.154052120275</v>
      </c>
      <c r="CA26" s="45">
        <v>-2.5590827935547</v>
      </c>
      <c r="CB26" s="45">
        <v>1650.2835</v>
      </c>
      <c r="CC26" s="45">
        <v>2359.96975</v>
      </c>
      <c r="CD26" s="45">
        <v>561.519625</v>
      </c>
      <c r="CE26" s="45">
        <v>738.87455</v>
      </c>
      <c r="CF26" s="45">
        <v>1.42947599571443</v>
      </c>
      <c r="CG26" s="45">
        <v>1.4257786929868255</v>
      </c>
      <c r="CH26" s="45">
        <v>0.699559806692926</v>
      </c>
      <c r="CI26" s="45">
        <v>0.7013711208610691</v>
      </c>
      <c r="CJ26" s="46"/>
      <c r="CK26" s="40">
        <v>0.290477462825</v>
      </c>
      <c r="CL26" s="40">
        <v>-4.84966952144947</v>
      </c>
      <c r="CM26" s="40">
        <v>2808.13</v>
      </c>
      <c r="CN26" s="40">
        <v>5627.91525</v>
      </c>
      <c r="CO26" s="40">
        <v>1329.35465</v>
      </c>
      <c r="CP26" s="40">
        <v>3036.157</v>
      </c>
      <c r="CQ26" s="40">
        <v>1.95226204404362</v>
      </c>
      <c r="CR26" s="40">
        <v>0.512369400545678</v>
      </c>
      <c r="CS26" s="41">
        <v>0.38155111915</v>
      </c>
      <c r="CT26" s="41">
        <v>-7.11952176833232</v>
      </c>
      <c r="CU26" s="41">
        <v>2607.34475</v>
      </c>
      <c r="CV26" s="41">
        <v>6448.3255</v>
      </c>
      <c r="CW26" s="41">
        <v>1388.4141</v>
      </c>
      <c r="CX26" s="41">
        <v>3104.43575</v>
      </c>
      <c r="CY26" s="41">
        <v>2.40741643007745</v>
      </c>
      <c r="CZ26" s="41">
        <v>0.41538325180957</v>
      </c>
      <c r="DA26" s="42">
        <v>0.2599828175</v>
      </c>
      <c r="DB26" s="42">
        <v>-4.34128573596467</v>
      </c>
      <c r="DC26" s="42">
        <v>2925.278</v>
      </c>
      <c r="DD26" s="42">
        <v>5531.74075</v>
      </c>
      <c r="DE26" s="42">
        <v>1286.6266</v>
      </c>
      <c r="DF26" s="42">
        <v>2743.4</v>
      </c>
      <c r="DG26" s="42">
        <v>1.82013063113849</v>
      </c>
      <c r="DH26" s="42">
        <v>0.549714159332492</v>
      </c>
      <c r="DI26" s="43">
        <v>0.2264678762</v>
      </c>
      <c r="DJ26" s="43">
        <v>-3.44590497411354</v>
      </c>
      <c r="DK26" s="43">
        <v>2580.8515</v>
      </c>
      <c r="DL26" s="43">
        <v>4410.12525</v>
      </c>
      <c r="DM26" s="43">
        <v>1249.90805</v>
      </c>
      <c r="DN26" s="43">
        <v>2413.8405</v>
      </c>
      <c r="DO26" s="43">
        <v>1.68480636614632</v>
      </c>
      <c r="DP26" s="43">
        <v>0.593764519170202</v>
      </c>
      <c r="DQ26" s="46"/>
      <c r="DR26" s="47">
        <v>-0.1755671508125</v>
      </c>
      <c r="DS26" s="47">
        <v>-2.48732360176964</v>
      </c>
      <c r="DT26" s="47">
        <v>2664.962</v>
      </c>
      <c r="DU26" s="47">
        <v>1841.187</v>
      </c>
      <c r="DV26" s="47">
        <v>1277.60915</v>
      </c>
      <c r="DW26" s="47">
        <v>769.33455</v>
      </c>
      <c r="DX26" s="47">
        <v>0.6674716882057459</v>
      </c>
      <c r="DY26" s="47">
        <v>1.4981908861005553</v>
      </c>
    </row>
    <row r="27" spans="1:129" ht="14.25" customHeight="1">
      <c r="A27" s="16"/>
      <c r="B27" s="16">
        <v>3311</v>
      </c>
      <c r="C27" s="16"/>
      <c r="D27" s="16" t="s">
        <v>114</v>
      </c>
      <c r="E27" s="37" t="s">
        <v>115</v>
      </c>
      <c r="F27" s="52" t="s">
        <v>116</v>
      </c>
      <c r="G27" s="16" t="s">
        <v>655</v>
      </c>
      <c r="H27" s="16" t="s">
        <v>117</v>
      </c>
      <c r="I27" s="16" t="s">
        <v>118</v>
      </c>
      <c r="J27" s="38"/>
      <c r="K27" s="39">
        <v>0.05662530971925</v>
      </c>
      <c r="L27" s="39">
        <v>0</v>
      </c>
      <c r="M27" s="39">
        <v>-0.677182647086152</v>
      </c>
      <c r="N27" s="39">
        <v>4939.12725</v>
      </c>
      <c r="O27" s="39">
        <v>5641.75825</v>
      </c>
      <c r="P27" s="39">
        <v>1709.87875</v>
      </c>
      <c r="Q27" s="39">
        <v>1436.264</v>
      </c>
      <c r="R27" s="39">
        <v>1.13954411771133</v>
      </c>
      <c r="S27" s="39">
        <v>1</v>
      </c>
      <c r="T27" s="39">
        <v>0.877971713874788</v>
      </c>
      <c r="U27" s="39">
        <v>1</v>
      </c>
      <c r="V27" s="40">
        <v>0.667496747925</v>
      </c>
      <c r="W27" s="40">
        <v>0.6108714382057501</v>
      </c>
      <c r="X27" s="40">
        <v>-21.0011956835481</v>
      </c>
      <c r="Y27" s="40">
        <v>4545.6445</v>
      </c>
      <c r="Z27" s="40">
        <v>21234.155</v>
      </c>
      <c r="AA27" s="40">
        <v>2993.6725</v>
      </c>
      <c r="AB27" s="40">
        <v>4991.855</v>
      </c>
      <c r="AC27" s="40">
        <v>4.65067583517542</v>
      </c>
      <c r="AD27" s="40">
        <v>4.081985316912151</v>
      </c>
      <c r="AE27" s="40">
        <v>0.215041644803248</v>
      </c>
      <c r="AF27" s="40">
        <v>0.24497883318121721</v>
      </c>
      <c r="AG27" s="41">
        <v>1.07369476475</v>
      </c>
      <c r="AH27" s="41">
        <v>1.01706945503075</v>
      </c>
      <c r="AI27" s="41">
        <v>-29.3544993517325</v>
      </c>
      <c r="AJ27" s="41">
        <v>6744.3695</v>
      </c>
      <c r="AK27" s="41">
        <v>80501.8375</v>
      </c>
      <c r="AL27" s="41">
        <v>1704.4915</v>
      </c>
      <c r="AM27" s="41">
        <v>19302.605</v>
      </c>
      <c r="AN27" s="41">
        <v>11.8494866677603</v>
      </c>
      <c r="AO27" s="41">
        <v>10.400864895240632</v>
      </c>
      <c r="AP27" s="41">
        <v>0.0843936960085436</v>
      </c>
      <c r="AQ27" s="41">
        <v>0.09614585037611569</v>
      </c>
      <c r="AR27" s="42">
        <v>1.214626323</v>
      </c>
      <c r="AS27" s="42">
        <v>1.1580010132807501</v>
      </c>
      <c r="AT27" s="42">
        <v>-30.9707708495576</v>
      </c>
      <c r="AU27" s="42">
        <v>4721.27675</v>
      </c>
      <c r="AV27" s="42">
        <v>77716.45</v>
      </c>
      <c r="AW27" s="42">
        <v>1742.774</v>
      </c>
      <c r="AX27" s="42">
        <v>19865.88</v>
      </c>
      <c r="AY27" s="42">
        <v>16.3926482515589</v>
      </c>
      <c r="AZ27" s="42">
        <v>14.388019352144628</v>
      </c>
      <c r="BA27" s="42">
        <v>0.0610093606796995</v>
      </c>
      <c r="BB27" s="42">
        <v>0.06950226959841721</v>
      </c>
      <c r="BC27" s="43">
        <v>1.35387228225</v>
      </c>
      <c r="BD27" s="43">
        <v>1.29724697253075</v>
      </c>
      <c r="BE27" s="43">
        <v>-32.1081491806153</v>
      </c>
      <c r="BF27" s="43">
        <v>5306.12725</v>
      </c>
      <c r="BG27" s="43">
        <v>119808</v>
      </c>
      <c r="BH27" s="43">
        <v>1591.354</v>
      </c>
      <c r="BI27" s="43">
        <v>24911.13</v>
      </c>
      <c r="BJ27" s="43">
        <v>22.5877794941578</v>
      </c>
      <c r="BK27" s="43">
        <v>19.82654191682224</v>
      </c>
      <c r="BL27" s="43">
        <v>0.0442719829892874</v>
      </c>
      <c r="BM27" s="43">
        <v>0.05043743907511825</v>
      </c>
      <c r="BN27" s="44">
        <v>1.13865888125</v>
      </c>
      <c r="BO27" s="44">
        <v>1.08203357153075</v>
      </c>
      <c r="BP27" s="44">
        <v>-30.183313046606</v>
      </c>
      <c r="BQ27" s="44">
        <v>5351.51625</v>
      </c>
      <c r="BR27" s="44">
        <v>73769.8625</v>
      </c>
      <c r="BS27" s="44">
        <v>1702.16875</v>
      </c>
      <c r="BT27" s="44">
        <v>18826.68</v>
      </c>
      <c r="BU27" s="44">
        <v>13.7613453542138</v>
      </c>
      <c r="BV27" s="44">
        <v>12.079072043026798</v>
      </c>
      <c r="BW27" s="44">
        <v>0.0726679872848183</v>
      </c>
      <c r="BX27" s="44">
        <v>0.08278781651751933</v>
      </c>
      <c r="BY27" s="45">
        <v>0.938797925025</v>
      </c>
      <c r="BZ27" s="45">
        <v>0.8821726153057501</v>
      </c>
      <c r="CA27" s="45">
        <v>-27.3511674136424</v>
      </c>
      <c r="CB27" s="45">
        <v>5096.8735</v>
      </c>
      <c r="CC27" s="45">
        <v>44334.44</v>
      </c>
      <c r="CD27" s="45">
        <v>1679.47825</v>
      </c>
      <c r="CE27" s="45">
        <v>12296.285</v>
      </c>
      <c r="CF27" s="45">
        <v>8.68600292713409</v>
      </c>
      <c r="CG27" s="45">
        <v>7.623819672413058</v>
      </c>
      <c r="CH27" s="45">
        <v>0.115139442245795</v>
      </c>
      <c r="CI27" s="45">
        <v>0.1311678453805144</v>
      </c>
      <c r="CJ27" s="46"/>
      <c r="CK27" s="40">
        <v>0.535860041225</v>
      </c>
      <c r="CL27" s="40">
        <v>-10.9068352323719</v>
      </c>
      <c r="CM27" s="40">
        <v>6939.35525</v>
      </c>
      <c r="CN27" s="40">
        <v>24432.3675</v>
      </c>
      <c r="CO27" s="40">
        <v>3061.68925</v>
      </c>
      <c r="CP27" s="40">
        <v>12172.939</v>
      </c>
      <c r="CQ27" s="40">
        <v>3.43464956205295</v>
      </c>
      <c r="CR27" s="40">
        <v>0.291180541978024</v>
      </c>
      <c r="CS27" s="41">
        <v>0.870222915425</v>
      </c>
      <c r="CT27" s="41">
        <v>-16.9240515276766</v>
      </c>
      <c r="CU27" s="41">
        <v>7133.38075</v>
      </c>
      <c r="CV27" s="41">
        <v>54705.28</v>
      </c>
      <c r="CW27" s="41">
        <v>3291.58675</v>
      </c>
      <c r="CX27" s="41">
        <v>26269.9975</v>
      </c>
      <c r="CY27" s="41">
        <v>7.41814383700916</v>
      </c>
      <c r="CZ27" s="41">
        <v>0.134849524420639</v>
      </c>
      <c r="DA27" s="42">
        <v>1.07688450925</v>
      </c>
      <c r="DB27" s="42">
        <v>-19.1419335213851</v>
      </c>
      <c r="DC27" s="42">
        <v>6596.16375</v>
      </c>
      <c r="DD27" s="42">
        <v>79388.9375</v>
      </c>
      <c r="DE27" s="42">
        <v>2971.6385</v>
      </c>
      <c r="DF27" s="42">
        <v>34559.695</v>
      </c>
      <c r="DG27" s="42">
        <v>11.9369070245997</v>
      </c>
      <c r="DH27" s="42">
        <v>0.0837766119176631</v>
      </c>
      <c r="DI27" s="43">
        <v>1.15727849575</v>
      </c>
      <c r="DJ27" s="43">
        <v>-19.7615938498031</v>
      </c>
      <c r="DK27" s="43">
        <v>5629.995</v>
      </c>
      <c r="DL27" s="43">
        <v>81054.6225</v>
      </c>
      <c r="DM27" s="43">
        <v>2937.9365</v>
      </c>
      <c r="DN27" s="43">
        <v>36704.75</v>
      </c>
      <c r="DO27" s="43">
        <v>14.3684573744583</v>
      </c>
      <c r="DP27" s="43">
        <v>0.0696391004295175</v>
      </c>
      <c r="DQ27" s="46"/>
      <c r="DR27" s="47">
        <v>0.23075385795</v>
      </c>
      <c r="DS27" s="47">
        <v>-3.66710196324443</v>
      </c>
      <c r="DT27" s="47">
        <v>7384.088</v>
      </c>
      <c r="DU27" s="47">
        <v>13256.9075</v>
      </c>
      <c r="DV27" s="47">
        <v>3007.895</v>
      </c>
      <c r="DW27" s="47">
        <v>5026.095</v>
      </c>
      <c r="DX27" s="47">
        <v>1.7011940612388792</v>
      </c>
      <c r="DY27" s="47">
        <v>0.5878224141411351</v>
      </c>
    </row>
    <row r="28" spans="1:129" ht="14.25" customHeight="1">
      <c r="A28" s="16"/>
      <c r="B28" s="16">
        <v>5670</v>
      </c>
      <c r="C28" s="16"/>
      <c r="D28" s="16" t="s">
        <v>119</v>
      </c>
      <c r="E28" s="37" t="s">
        <v>120</v>
      </c>
      <c r="F28" s="52" t="s">
        <v>121</v>
      </c>
      <c r="G28" s="16" t="s">
        <v>123</v>
      </c>
      <c r="H28" s="16" t="s">
        <v>122</v>
      </c>
      <c r="I28" s="16" t="s">
        <v>124</v>
      </c>
      <c r="J28" s="38"/>
      <c r="K28" s="39">
        <v>0.008072914893775</v>
      </c>
      <c r="L28" s="39">
        <v>0</v>
      </c>
      <c r="M28" s="39">
        <v>-0.0699056917351876</v>
      </c>
      <c r="N28" s="39">
        <v>9339.472</v>
      </c>
      <c r="O28" s="39">
        <v>9525.18775</v>
      </c>
      <c r="P28" s="39">
        <v>3219.4435</v>
      </c>
      <c r="Q28" s="39">
        <v>2405.69025</v>
      </c>
      <c r="R28" s="39">
        <v>1.01878331889279</v>
      </c>
      <c r="S28" s="39">
        <v>1</v>
      </c>
      <c r="T28" s="39">
        <v>0.981603268048623</v>
      </c>
      <c r="U28" s="39">
        <v>1</v>
      </c>
      <c r="V28" s="40">
        <v>-0.3354645348</v>
      </c>
      <c r="W28" s="40">
        <v>-0.343537449693775</v>
      </c>
      <c r="X28" s="40">
        <v>-8.91650827517016</v>
      </c>
      <c r="Y28" s="40">
        <v>9613.90175</v>
      </c>
      <c r="Z28" s="40">
        <v>4424.55875</v>
      </c>
      <c r="AA28" s="40">
        <v>6348.40225</v>
      </c>
      <c r="AB28" s="40">
        <v>1104.770325</v>
      </c>
      <c r="AC28" s="40">
        <v>0.461971272248945</v>
      </c>
      <c r="AD28" s="40">
        <v>0.4533802006169221</v>
      </c>
      <c r="AE28" s="40">
        <v>2.16542945204299</v>
      </c>
      <c r="AF28" s="40">
        <v>2.205654324205784</v>
      </c>
      <c r="AG28" s="41">
        <v>-0.0763899047125</v>
      </c>
      <c r="AH28" s="41">
        <v>-0.084462819606275</v>
      </c>
      <c r="AI28" s="41">
        <v>-0.956749901256468</v>
      </c>
      <c r="AJ28" s="41">
        <v>12230.93</v>
      </c>
      <c r="AK28" s="41">
        <v>10267.8525</v>
      </c>
      <c r="AL28" s="41">
        <v>3080.52475</v>
      </c>
      <c r="AM28" s="41">
        <v>2514.5315</v>
      </c>
      <c r="AN28" s="41">
        <v>0.838711193957705</v>
      </c>
      <c r="AO28" s="41">
        <v>0.8232603140600377</v>
      </c>
      <c r="AP28" s="41">
        <v>1.19231840755813</v>
      </c>
      <c r="AQ28" s="41">
        <v>1.214682625800754</v>
      </c>
      <c r="AR28" s="42">
        <v>0.079195503685</v>
      </c>
      <c r="AS28" s="42">
        <v>0.071122588791225</v>
      </c>
      <c r="AT28" s="42">
        <v>-0.977081461121432</v>
      </c>
      <c r="AU28" s="42">
        <v>9830.47225</v>
      </c>
      <c r="AV28" s="42">
        <v>11855.85475</v>
      </c>
      <c r="AW28" s="42">
        <v>3525.424</v>
      </c>
      <c r="AX28" s="42">
        <v>3130.189</v>
      </c>
      <c r="AY28" s="42">
        <v>1.20030571802524</v>
      </c>
      <c r="AZ28" s="42">
        <v>1.177938424600153</v>
      </c>
      <c r="BA28" s="42">
        <v>0.833490909669109</v>
      </c>
      <c r="BB28" s="42">
        <v>0.8489408097366774</v>
      </c>
      <c r="BC28" s="43">
        <v>0.254033207825</v>
      </c>
      <c r="BD28" s="43">
        <v>0.24596029293122498</v>
      </c>
      <c r="BE28" s="43">
        <v>-5.87854612764055</v>
      </c>
      <c r="BF28" s="43">
        <v>10438.40475</v>
      </c>
      <c r="BG28" s="43">
        <v>18780.84</v>
      </c>
      <c r="BH28" s="43">
        <v>3039.5865</v>
      </c>
      <c r="BI28" s="43">
        <v>3991.5635</v>
      </c>
      <c r="BJ28" s="43">
        <v>1.79498154234268</v>
      </c>
      <c r="BK28" s="43">
        <v>1.76181495823586</v>
      </c>
      <c r="BL28" s="43">
        <v>0.557177501397913</v>
      </c>
      <c r="BM28" s="43">
        <v>0.5675964977623528</v>
      </c>
      <c r="BN28" s="44">
        <v>0.178983989125</v>
      </c>
      <c r="BO28" s="44">
        <v>0.17091107423122498</v>
      </c>
      <c r="BP28" s="44">
        <v>-3.38278430726206</v>
      </c>
      <c r="BQ28" s="44">
        <v>10079.80075</v>
      </c>
      <c r="BR28" s="44">
        <v>15202.6375</v>
      </c>
      <c r="BS28" s="44">
        <v>3157.609</v>
      </c>
      <c r="BT28" s="44">
        <v>3923.05475</v>
      </c>
      <c r="BU28" s="44">
        <v>1.51005653335508</v>
      </c>
      <c r="BV28" s="44">
        <v>1.4822145570797602</v>
      </c>
      <c r="BW28" s="44">
        <v>0.662254973368022</v>
      </c>
      <c r="BX28" s="44">
        <v>0.6746661576244312</v>
      </c>
      <c r="BY28" s="45">
        <v>0.122094436725</v>
      </c>
      <c r="BZ28" s="45">
        <v>0.114021521831225</v>
      </c>
      <c r="CA28" s="45">
        <v>-1.83695532076024</v>
      </c>
      <c r="CB28" s="45">
        <v>9513.053</v>
      </c>
      <c r="CC28" s="45">
        <v>12616.53325</v>
      </c>
      <c r="CD28" s="45">
        <v>3088.7225</v>
      </c>
      <c r="CE28" s="45">
        <v>3556.19275</v>
      </c>
      <c r="CF28" s="45">
        <v>1.3246333578047</v>
      </c>
      <c r="CG28" s="45">
        <v>1.3002340106354449</v>
      </c>
      <c r="CH28" s="45">
        <v>0.754930226054805</v>
      </c>
      <c r="CI28" s="45">
        <v>0.7690923263200016</v>
      </c>
      <c r="CJ28" s="46"/>
      <c r="CK28" s="40">
        <v>-0.39308464015</v>
      </c>
      <c r="CL28" s="40">
        <v>-7.29670217209866</v>
      </c>
      <c r="CM28" s="40">
        <v>8263.59425</v>
      </c>
      <c r="CN28" s="40">
        <v>3439.869</v>
      </c>
      <c r="CO28" s="40">
        <v>3527.4815</v>
      </c>
      <c r="CP28" s="40">
        <v>1944.398</v>
      </c>
      <c r="CQ28" s="40">
        <v>0.404498030133661</v>
      </c>
      <c r="CR28" s="40">
        <v>2.4722118926503</v>
      </c>
      <c r="CS28" s="41">
        <v>-0.216391362135</v>
      </c>
      <c r="CT28" s="41">
        <v>-3.49656855924588</v>
      </c>
      <c r="CU28" s="41">
        <v>7965.07225</v>
      </c>
      <c r="CV28" s="41">
        <v>4963.14025</v>
      </c>
      <c r="CW28" s="41">
        <v>3836.112</v>
      </c>
      <c r="CX28" s="41">
        <v>2422.2695</v>
      </c>
      <c r="CY28" s="41">
        <v>0.607932055069105</v>
      </c>
      <c r="CZ28" s="41">
        <v>1.64678828092566</v>
      </c>
      <c r="DA28" s="42">
        <v>-0.03662686767</v>
      </c>
      <c r="DB28" s="42">
        <v>-0.734259152836469</v>
      </c>
      <c r="DC28" s="42">
        <v>8341.2005</v>
      </c>
      <c r="DD28" s="42">
        <v>7924.15575</v>
      </c>
      <c r="DE28" s="42">
        <v>3538.85025</v>
      </c>
      <c r="DF28" s="42">
        <v>3737.4165</v>
      </c>
      <c r="DG28" s="42">
        <v>0.919607024646884</v>
      </c>
      <c r="DH28" s="42">
        <v>1.08856913282183</v>
      </c>
      <c r="DI28" s="43">
        <v>0.0666150179935</v>
      </c>
      <c r="DJ28" s="43">
        <v>-0.660471679019966</v>
      </c>
      <c r="DK28" s="43">
        <v>7029.7875</v>
      </c>
      <c r="DL28" s="43">
        <v>8403.96225</v>
      </c>
      <c r="DM28" s="43">
        <v>3327.152</v>
      </c>
      <c r="DN28" s="43">
        <v>4224.97975</v>
      </c>
      <c r="DO28" s="43">
        <v>1.1670820133621</v>
      </c>
      <c r="DP28" s="43">
        <v>0.858759075804261</v>
      </c>
      <c r="DQ28" s="46"/>
      <c r="DR28" s="47">
        <v>-0.107243777495</v>
      </c>
      <c r="DS28" s="47">
        <v>-0.9285271671270235</v>
      </c>
      <c r="DT28" s="47">
        <v>1086.84</v>
      </c>
      <c r="DU28" s="47">
        <v>850.1358</v>
      </c>
      <c r="DV28" s="47">
        <v>617.73335</v>
      </c>
      <c r="DW28" s="47">
        <v>439.05835</v>
      </c>
      <c r="DX28" s="47">
        <v>0.7811891856133175</v>
      </c>
      <c r="DY28" s="47">
        <v>1.2800996460478296</v>
      </c>
    </row>
    <row r="29" spans="1:129" ht="14.25" customHeight="1">
      <c r="A29" s="16"/>
      <c r="B29" s="16">
        <v>777</v>
      </c>
      <c r="C29" s="16"/>
      <c r="D29" s="16" t="s">
        <v>125</v>
      </c>
      <c r="E29" s="37" t="s">
        <v>126</v>
      </c>
      <c r="F29" s="52" t="s">
        <v>127</v>
      </c>
      <c r="G29" s="16" t="s">
        <v>622</v>
      </c>
      <c r="H29" s="16" t="s">
        <v>128</v>
      </c>
      <c r="I29" s="16" t="s">
        <v>103</v>
      </c>
      <c r="J29" s="38"/>
      <c r="K29" s="39">
        <v>0.0079211816425</v>
      </c>
      <c r="L29" s="39">
        <v>0</v>
      </c>
      <c r="M29" s="39">
        <v>-0.368638341395781</v>
      </c>
      <c r="N29" s="39">
        <v>1518.082</v>
      </c>
      <c r="O29" s="39">
        <v>1541.6575</v>
      </c>
      <c r="P29" s="39">
        <v>563.938925</v>
      </c>
      <c r="Q29" s="39">
        <v>448.635425</v>
      </c>
      <c r="R29" s="39">
        <v>1.01841110197077</v>
      </c>
      <c r="S29" s="39">
        <v>1</v>
      </c>
      <c r="T29" s="39">
        <v>0.981930526622198</v>
      </c>
      <c r="U29" s="39">
        <v>1</v>
      </c>
      <c r="V29" s="40">
        <v>-0.16315338635</v>
      </c>
      <c r="W29" s="40">
        <v>-0.1710745679925</v>
      </c>
      <c r="X29" s="40">
        <v>-2.62087549125883</v>
      </c>
      <c r="Y29" s="40">
        <v>1595.8745</v>
      </c>
      <c r="Z29" s="40">
        <v>1082.89865</v>
      </c>
      <c r="AA29" s="40">
        <v>1152.34845</v>
      </c>
      <c r="AB29" s="40">
        <v>313.106375</v>
      </c>
      <c r="AC29" s="40">
        <v>0.686971463655494</v>
      </c>
      <c r="AD29" s="40">
        <v>0.6744122217524768</v>
      </c>
      <c r="AE29" s="40">
        <v>1.4562819606524</v>
      </c>
      <c r="AF29" s="40">
        <v>1.4827726540919963</v>
      </c>
      <c r="AG29" s="41">
        <v>-0.07386656674</v>
      </c>
      <c r="AH29" s="41">
        <v>-0.0817877483825</v>
      </c>
      <c r="AI29" s="41">
        <v>-0.826278568258685</v>
      </c>
      <c r="AJ29" s="41">
        <v>2072.376</v>
      </c>
      <c r="AK29" s="41">
        <v>1741.0565</v>
      </c>
      <c r="AL29" s="41">
        <v>568.44645</v>
      </c>
      <c r="AM29" s="41">
        <v>481.634775</v>
      </c>
      <c r="AN29" s="41">
        <v>0.843603229206344</v>
      </c>
      <c r="AO29" s="41">
        <v>0.8283469006369407</v>
      </c>
      <c r="AP29" s="41">
        <v>1.18541758912407</v>
      </c>
      <c r="AQ29" s="41">
        <v>1.2072236876012574</v>
      </c>
      <c r="AR29" s="42">
        <v>0.02908738599</v>
      </c>
      <c r="AS29" s="42">
        <v>0.0211662043475</v>
      </c>
      <c r="AT29" s="42">
        <v>-0.584202631313909</v>
      </c>
      <c r="AU29" s="42">
        <v>1745.7335</v>
      </c>
      <c r="AV29" s="42">
        <v>1851.87775</v>
      </c>
      <c r="AW29" s="42">
        <v>657.4144</v>
      </c>
      <c r="AX29" s="42">
        <v>559.226425</v>
      </c>
      <c r="AY29" s="42">
        <v>1.06927023777492</v>
      </c>
      <c r="AZ29" s="42">
        <v>1.0499441650428032</v>
      </c>
      <c r="BA29" s="42">
        <v>0.935217676471607</v>
      </c>
      <c r="BB29" s="42">
        <v>0.952431599026252</v>
      </c>
      <c r="BC29" s="43">
        <v>0.09817737382</v>
      </c>
      <c r="BD29" s="43">
        <v>0.0902561921775</v>
      </c>
      <c r="BE29" s="43">
        <v>-1.39527519090112</v>
      </c>
      <c r="BF29" s="43">
        <v>1768.434</v>
      </c>
      <c r="BG29" s="43">
        <v>2210.868</v>
      </c>
      <c r="BH29" s="43">
        <v>541.22775</v>
      </c>
      <c r="BI29" s="43">
        <v>533.493525</v>
      </c>
      <c r="BJ29" s="43">
        <v>1.25375072311023</v>
      </c>
      <c r="BK29" s="43">
        <v>1.230994725737636</v>
      </c>
      <c r="BL29" s="43">
        <v>0.797730962737952</v>
      </c>
      <c r="BM29" s="43">
        <v>0.8123511653559528</v>
      </c>
      <c r="BN29" s="44">
        <v>0.03545083215905</v>
      </c>
      <c r="BO29" s="44">
        <v>0.027529650516549996</v>
      </c>
      <c r="BP29" s="44">
        <v>-0.412838673866452</v>
      </c>
      <c r="BQ29" s="44">
        <v>1716.4585</v>
      </c>
      <c r="BR29" s="44">
        <v>1858.66575</v>
      </c>
      <c r="BS29" s="44">
        <v>560.738375</v>
      </c>
      <c r="BT29" s="44">
        <v>542.993075</v>
      </c>
      <c r="BU29" s="44">
        <v>1.08505418110301</v>
      </c>
      <c r="BV29" s="44">
        <v>1.0654416019057662</v>
      </c>
      <c r="BW29" s="44">
        <v>0.921615479286074</v>
      </c>
      <c r="BX29" s="44">
        <v>0.9385779551045218</v>
      </c>
      <c r="BY29" s="45">
        <v>0.191385881215</v>
      </c>
      <c r="BZ29" s="45">
        <v>0.1834646995725</v>
      </c>
      <c r="CA29" s="45">
        <v>-4.12276749014599</v>
      </c>
      <c r="CB29" s="45">
        <v>1611.6255</v>
      </c>
      <c r="CC29" s="45">
        <v>2654.96625</v>
      </c>
      <c r="CD29" s="45">
        <v>553.78045</v>
      </c>
      <c r="CE29" s="45">
        <v>771.100175</v>
      </c>
      <c r="CF29" s="45">
        <v>1.55377336904166</v>
      </c>
      <c r="CG29" s="45">
        <v>1.5256843787264107</v>
      </c>
      <c r="CH29" s="45">
        <v>0.643599815812125</v>
      </c>
      <c r="CI29" s="45">
        <v>0.6554435595878395</v>
      </c>
      <c r="CJ29" s="46"/>
      <c r="CK29" s="40">
        <v>-0.327952005275</v>
      </c>
      <c r="CL29" s="40">
        <v>-5.02116681457399</v>
      </c>
      <c r="CM29" s="40">
        <v>2479.05525</v>
      </c>
      <c r="CN29" s="40">
        <v>1167.76625</v>
      </c>
      <c r="CO29" s="40">
        <v>1182.92565</v>
      </c>
      <c r="CP29" s="40">
        <v>810.289725</v>
      </c>
      <c r="CQ29" s="40">
        <v>0.470035691102221</v>
      </c>
      <c r="CR29" s="40">
        <v>2.12830981041075</v>
      </c>
      <c r="CS29" s="41">
        <v>-0.0925723272975</v>
      </c>
      <c r="CT29" s="41">
        <v>-1.47132018018171</v>
      </c>
      <c r="CU29" s="41">
        <v>2436.5195</v>
      </c>
      <c r="CV29" s="41">
        <v>2010.052</v>
      </c>
      <c r="CW29" s="41">
        <v>1330.428275</v>
      </c>
      <c r="CX29" s="41">
        <v>1083.9244</v>
      </c>
      <c r="CY29" s="41">
        <v>0.808153288222323</v>
      </c>
      <c r="CZ29" s="41">
        <v>1.23776557241726</v>
      </c>
      <c r="DA29" s="42">
        <v>0.06066906344625</v>
      </c>
      <c r="DB29" s="42">
        <v>-0.66449187184536</v>
      </c>
      <c r="DC29" s="42">
        <v>2472.29075</v>
      </c>
      <c r="DD29" s="42">
        <v>2885.06525</v>
      </c>
      <c r="DE29" s="42">
        <v>1083.29415</v>
      </c>
      <c r="DF29" s="42">
        <v>1486.671525</v>
      </c>
      <c r="DG29" s="42">
        <v>1.14996389158589</v>
      </c>
      <c r="DH29" s="42">
        <v>0.869653155265272</v>
      </c>
      <c r="DI29" s="43">
        <v>0.04152467752315</v>
      </c>
      <c r="DJ29" s="43">
        <v>-0.361469843208825</v>
      </c>
      <c r="DK29" s="43">
        <v>2173.4185</v>
      </c>
      <c r="DL29" s="43">
        <v>2401.91325</v>
      </c>
      <c r="DM29" s="43">
        <v>1056.5436</v>
      </c>
      <c r="DN29" s="43">
        <v>1388.633175</v>
      </c>
      <c r="DO29" s="43">
        <v>1.10034119168295</v>
      </c>
      <c r="DP29" s="43">
        <v>0.90882029379449</v>
      </c>
      <c r="DQ29" s="46"/>
      <c r="DR29" s="47">
        <v>-0.450370983</v>
      </c>
      <c r="DS29" s="47">
        <v>-8.2895405508155</v>
      </c>
      <c r="DT29" s="47">
        <v>2223.46725</v>
      </c>
      <c r="DU29" s="47">
        <v>788.949875</v>
      </c>
      <c r="DV29" s="47">
        <v>1086.30175</v>
      </c>
      <c r="DW29" s="47">
        <v>409.751975</v>
      </c>
      <c r="DX29" s="47">
        <v>0.35451042998197557</v>
      </c>
      <c r="DY29" s="47">
        <v>2.8207914786903254</v>
      </c>
    </row>
    <row r="30" spans="1:130" ht="14.25" customHeight="1">
      <c r="A30" s="16"/>
      <c r="B30" s="16" t="s">
        <v>129</v>
      </c>
      <c r="C30" s="16"/>
      <c r="D30" s="16" t="s">
        <v>130</v>
      </c>
      <c r="E30" s="37" t="s">
        <v>131</v>
      </c>
      <c r="F30" s="52" t="s">
        <v>132</v>
      </c>
      <c r="G30" s="16" t="s">
        <v>623</v>
      </c>
      <c r="H30" s="16" t="s">
        <v>128</v>
      </c>
      <c r="I30" s="16" t="s">
        <v>103</v>
      </c>
      <c r="J30" s="38"/>
      <c r="K30" s="39">
        <v>-0.04800635413925</v>
      </c>
      <c r="L30" s="39">
        <v>0</v>
      </c>
      <c r="M30" s="39">
        <v>-0.608274878044825</v>
      </c>
      <c r="N30" s="39">
        <v>6292.437</v>
      </c>
      <c r="O30" s="39">
        <v>5624.09475</v>
      </c>
      <c r="P30" s="39">
        <v>2222.05725</v>
      </c>
      <c r="Q30" s="39">
        <v>1456.38675</v>
      </c>
      <c r="R30" s="39">
        <v>0.89535856483634</v>
      </c>
      <c r="S30" s="39">
        <v>1</v>
      </c>
      <c r="T30" s="39">
        <v>1.11688819489735</v>
      </c>
      <c r="U30" s="39">
        <v>1</v>
      </c>
      <c r="V30" s="40">
        <v>-0.269875709825</v>
      </c>
      <c r="W30" s="40">
        <v>-0.22186935568574997</v>
      </c>
      <c r="X30" s="40">
        <v>-6.4195068649624</v>
      </c>
      <c r="Y30" s="40">
        <v>6984.52825</v>
      </c>
      <c r="Z30" s="40">
        <v>3731.98575</v>
      </c>
      <c r="AA30" s="40">
        <v>4806.04775</v>
      </c>
      <c r="AB30" s="40">
        <v>946.338075</v>
      </c>
      <c r="AC30" s="40">
        <v>0.537212764468459</v>
      </c>
      <c r="AD30" s="40">
        <v>0.5999715323384346</v>
      </c>
      <c r="AE30" s="40">
        <v>1.86164874904967</v>
      </c>
      <c r="AF30" s="40">
        <v>1.6667457472564142</v>
      </c>
      <c r="AG30" s="41">
        <v>-0.076370441135</v>
      </c>
      <c r="AH30" s="41">
        <v>-0.028364086995749993</v>
      </c>
      <c r="AI30" s="41">
        <v>-1.10155060660998</v>
      </c>
      <c r="AJ30" s="41">
        <v>7887.721</v>
      </c>
      <c r="AK30" s="41">
        <v>6555.38125</v>
      </c>
      <c r="AL30" s="41">
        <v>2084.22575</v>
      </c>
      <c r="AM30" s="41">
        <v>1635.988</v>
      </c>
      <c r="AN30" s="41">
        <v>0.838820872314924</v>
      </c>
      <c r="AO30" s="41">
        <v>0.9367763393593028</v>
      </c>
      <c r="AP30" s="41">
        <v>1.19236744680565</v>
      </c>
      <c r="AQ30" s="41">
        <v>1.0674906677125708</v>
      </c>
      <c r="AR30" s="42">
        <v>-0.052385583208</v>
      </c>
      <c r="AS30" s="42">
        <v>-0.004379229068749997</v>
      </c>
      <c r="AT30" s="42">
        <v>-0.666693904343294</v>
      </c>
      <c r="AU30" s="42">
        <v>6989.83975</v>
      </c>
      <c r="AV30" s="42">
        <v>6183.1065</v>
      </c>
      <c r="AW30" s="42">
        <v>2503.82725</v>
      </c>
      <c r="AX30" s="42">
        <v>1721.804</v>
      </c>
      <c r="AY30" s="42">
        <v>0.886404265962006</v>
      </c>
      <c r="AZ30" s="42">
        <v>0.9899671209441695</v>
      </c>
      <c r="BA30" s="42">
        <v>1.12824392543055</v>
      </c>
      <c r="BB30" s="42">
        <v>1.010134557849014</v>
      </c>
      <c r="BC30" s="43">
        <v>0.040200694873</v>
      </c>
      <c r="BD30" s="43">
        <v>0.08820704901225</v>
      </c>
      <c r="BE30" s="43">
        <v>-0.542203103059422</v>
      </c>
      <c r="BF30" s="43">
        <v>6772.60375</v>
      </c>
      <c r="BG30" s="43">
        <v>7428.23075</v>
      </c>
      <c r="BH30" s="43">
        <v>1982.495</v>
      </c>
      <c r="BI30" s="43">
        <v>1643.51475</v>
      </c>
      <c r="BJ30" s="43">
        <v>1.09701163020114</v>
      </c>
      <c r="BK30" s="43">
        <v>1.2252001717437928</v>
      </c>
      <c r="BL30" s="43">
        <v>0.911611598530641</v>
      </c>
      <c r="BM30" s="43">
        <v>0.8161931601566201</v>
      </c>
      <c r="BN30" s="44">
        <v>0.05255138388775</v>
      </c>
      <c r="BO30" s="44">
        <v>0.100557738027</v>
      </c>
      <c r="BP30" s="44">
        <v>-0.628734890033098</v>
      </c>
      <c r="BQ30" s="44">
        <v>6356.6545</v>
      </c>
      <c r="BR30" s="44">
        <v>7159.2435</v>
      </c>
      <c r="BS30" s="44">
        <v>2013.50075</v>
      </c>
      <c r="BT30" s="44">
        <v>1901.776</v>
      </c>
      <c r="BU30" s="44">
        <v>1.1286339449376</v>
      </c>
      <c r="BV30" s="44">
        <v>1.2605432118407467</v>
      </c>
      <c r="BW30" s="44">
        <v>0.886033903612966</v>
      </c>
      <c r="BX30" s="44">
        <v>0.7933087819652922</v>
      </c>
      <c r="BY30" s="45">
        <v>0.08298119069</v>
      </c>
      <c r="BZ30" s="45">
        <v>0.13098754482925</v>
      </c>
      <c r="CA30" s="45">
        <v>-1.05203255555945</v>
      </c>
      <c r="CB30" s="45">
        <v>6231.46375</v>
      </c>
      <c r="CC30" s="45">
        <v>7511.52175</v>
      </c>
      <c r="CD30" s="45">
        <v>2055.01875</v>
      </c>
      <c r="CE30" s="45">
        <v>2143.63175</v>
      </c>
      <c r="CF30" s="45">
        <v>1.21057721713687</v>
      </c>
      <c r="CG30" s="45">
        <v>1.3520337875389032</v>
      </c>
      <c r="CH30" s="45">
        <v>0.82609523082953</v>
      </c>
      <c r="CI30" s="45">
        <v>0.7396264865690172</v>
      </c>
      <c r="CJ30" s="46"/>
      <c r="CK30" s="40">
        <v>-0.1516899337</v>
      </c>
      <c r="CL30" s="40">
        <v>-1.76312392174605</v>
      </c>
      <c r="CM30" s="40">
        <v>3641.1645</v>
      </c>
      <c r="CN30" s="40">
        <v>2573.79825</v>
      </c>
      <c r="CO30" s="40">
        <v>1719.966675</v>
      </c>
      <c r="CP30" s="40">
        <v>1502.7845</v>
      </c>
      <c r="CQ30" s="40">
        <v>0.706905291139551</v>
      </c>
      <c r="CR30" s="40">
        <v>1.42148113289369</v>
      </c>
      <c r="CS30" s="41">
        <v>-0.095743250755</v>
      </c>
      <c r="CT30" s="41">
        <v>-0.917553463340584</v>
      </c>
      <c r="CU30" s="41">
        <v>3715.0445</v>
      </c>
      <c r="CV30" s="41">
        <v>2979.25225</v>
      </c>
      <c r="CW30" s="41">
        <v>1964.24575</v>
      </c>
      <c r="CX30" s="41">
        <v>1697.500975</v>
      </c>
      <c r="CY30" s="41">
        <v>0.802424370912985</v>
      </c>
      <c r="CZ30" s="41">
        <v>1.2470693686944</v>
      </c>
      <c r="DA30" s="42">
        <v>0.05324200843125</v>
      </c>
      <c r="DB30" s="42">
        <v>-0.538513332151708</v>
      </c>
      <c r="DC30" s="42">
        <v>3748.1745</v>
      </c>
      <c r="DD30" s="42">
        <v>4260.9575</v>
      </c>
      <c r="DE30" s="42">
        <v>1622.710975</v>
      </c>
      <c r="DF30" s="42">
        <v>2070.573</v>
      </c>
      <c r="DG30" s="42">
        <v>1.13046652242463</v>
      </c>
      <c r="DH30" s="42">
        <v>0.884654495609031</v>
      </c>
      <c r="DI30" s="43">
        <v>0.027013189312</v>
      </c>
      <c r="DJ30" s="43">
        <v>-0.312606484955884</v>
      </c>
      <c r="DK30" s="43">
        <v>3294.5615</v>
      </c>
      <c r="DL30" s="43">
        <v>3507.18175</v>
      </c>
      <c r="DM30" s="43">
        <v>1562.706025</v>
      </c>
      <c r="DN30" s="43">
        <v>1908.9985</v>
      </c>
      <c r="DO30" s="43">
        <v>1.06420471896851</v>
      </c>
      <c r="DP30" s="43">
        <v>0.939720717796734</v>
      </c>
      <c r="DQ30" s="46"/>
      <c r="DR30" s="47">
        <v>-0.30547229455</v>
      </c>
      <c r="DS30" s="47">
        <v>-5.10323353077025</v>
      </c>
      <c r="DT30" s="47">
        <v>3534.43175</v>
      </c>
      <c r="DU30" s="47">
        <v>1751.5445</v>
      </c>
      <c r="DV30" s="47">
        <v>1648.510525</v>
      </c>
      <c r="DW30" s="47">
        <v>727.62645</v>
      </c>
      <c r="DX30" s="47">
        <v>0.494921361456915</v>
      </c>
      <c r="DY30" s="47">
        <v>2.0206020442784</v>
      </c>
      <c r="DZ30" s="11"/>
    </row>
    <row r="31" spans="1:163" ht="14.25" customHeight="1">
      <c r="A31" s="16"/>
      <c r="B31" s="16">
        <v>8759</v>
      </c>
      <c r="C31" s="16"/>
      <c r="D31" s="16" t="s">
        <v>133</v>
      </c>
      <c r="E31" s="37" t="s">
        <v>134</v>
      </c>
      <c r="F31" s="52" t="s">
        <v>135</v>
      </c>
      <c r="G31" s="16" t="s">
        <v>624</v>
      </c>
      <c r="H31" s="16" t="s">
        <v>128</v>
      </c>
      <c r="I31" s="16" t="s">
        <v>103</v>
      </c>
      <c r="J31" s="38"/>
      <c r="K31" s="39">
        <v>0.10420745642</v>
      </c>
      <c r="L31" s="39">
        <v>0</v>
      </c>
      <c r="M31" s="39">
        <v>-1.46727495515256</v>
      </c>
      <c r="N31" s="39">
        <v>6463.6025</v>
      </c>
      <c r="O31" s="39">
        <v>8184.92</v>
      </c>
      <c r="P31" s="39">
        <v>2315.05225</v>
      </c>
      <c r="Q31" s="39">
        <v>2032.17575</v>
      </c>
      <c r="R31" s="39">
        <v>1.27122026534945</v>
      </c>
      <c r="S31" s="39">
        <v>1</v>
      </c>
      <c r="T31" s="39">
        <v>0.786694103077856</v>
      </c>
      <c r="U31" s="39">
        <v>1</v>
      </c>
      <c r="V31" s="40">
        <v>0.003092079965</v>
      </c>
      <c r="W31" s="40">
        <v>-0.101115376455</v>
      </c>
      <c r="X31" s="40">
        <v>-0.308856984350542</v>
      </c>
      <c r="Y31" s="40">
        <v>7830.9795</v>
      </c>
      <c r="Z31" s="40">
        <v>7809.98525</v>
      </c>
      <c r="AA31" s="40">
        <v>5536.334</v>
      </c>
      <c r="AB31" s="40">
        <v>1884.818</v>
      </c>
      <c r="AC31" s="40">
        <v>1.00714530819242</v>
      </c>
      <c r="AD31" s="40">
        <v>0.7922908192873807</v>
      </c>
      <c r="AE31" s="40">
        <v>0.992905631652647</v>
      </c>
      <c r="AF31" s="40">
        <v>1.2621628014059807</v>
      </c>
      <c r="AG31" s="41">
        <v>0.030437951655</v>
      </c>
      <c r="AH31" s="41">
        <v>-0.073769504765</v>
      </c>
      <c r="AI31" s="41">
        <v>-0.477090197539008</v>
      </c>
      <c r="AJ31" s="41">
        <v>7439.16675</v>
      </c>
      <c r="AK31" s="41">
        <v>7953.2595</v>
      </c>
      <c r="AL31" s="41">
        <v>1936.3315</v>
      </c>
      <c r="AM31" s="41">
        <v>2000.846</v>
      </c>
      <c r="AN31" s="41">
        <v>1.0726035613525</v>
      </c>
      <c r="AO31" s="41">
        <v>0.8437824637420388</v>
      </c>
      <c r="AP31" s="41">
        <v>0.9323164161345</v>
      </c>
      <c r="AQ31" s="41">
        <v>1.1851395862923741</v>
      </c>
      <c r="AR31" s="42">
        <v>0.0981481627975</v>
      </c>
      <c r="AS31" s="42">
        <v>-0.006059293622500003</v>
      </c>
      <c r="AT31" s="42">
        <v>-1.37175071761117</v>
      </c>
      <c r="AU31" s="42">
        <v>8797.87575</v>
      </c>
      <c r="AV31" s="42">
        <v>10967.7745</v>
      </c>
      <c r="AW31" s="42">
        <v>3202.331</v>
      </c>
      <c r="AX31" s="42">
        <v>2906.2025</v>
      </c>
      <c r="AY31" s="42">
        <v>1.25365550904339</v>
      </c>
      <c r="AZ31" s="42">
        <v>0.986144839454442</v>
      </c>
      <c r="BA31" s="42">
        <v>0.797777691569951</v>
      </c>
      <c r="BB31" s="42">
        <v>1.0140498231002486</v>
      </c>
      <c r="BC31" s="43">
        <v>0.133543408565</v>
      </c>
      <c r="BD31" s="43">
        <v>0.029335952144999997</v>
      </c>
      <c r="BE31" s="43">
        <v>-2.22397634697249</v>
      </c>
      <c r="BF31" s="43">
        <v>6106.2605</v>
      </c>
      <c r="BG31" s="43">
        <v>8273.91925</v>
      </c>
      <c r="BH31" s="43">
        <v>1803.0965</v>
      </c>
      <c r="BI31" s="43">
        <v>1807.836</v>
      </c>
      <c r="BJ31" s="43">
        <v>1.3600419666253</v>
      </c>
      <c r="BK31" s="43">
        <v>1.0698821755454058</v>
      </c>
      <c r="BL31" s="43">
        <v>0.735301568547886</v>
      </c>
      <c r="BM31" s="43">
        <v>0.9346823630277034</v>
      </c>
      <c r="BN31" s="44">
        <v>0.103274141785</v>
      </c>
      <c r="BO31" s="44">
        <v>-0.0009333146350000016</v>
      </c>
      <c r="BP31" s="44">
        <v>-1.51586318071426</v>
      </c>
      <c r="BQ31" s="44">
        <v>5929.7325</v>
      </c>
      <c r="BR31" s="44">
        <v>7499.59625</v>
      </c>
      <c r="BS31" s="44">
        <v>1885.4865</v>
      </c>
      <c r="BT31" s="44">
        <v>1986.722</v>
      </c>
      <c r="BU31" s="44">
        <v>1.26845270926289</v>
      </c>
      <c r="BV31" s="44">
        <v>0.9978532711597449</v>
      </c>
      <c r="BW31" s="44">
        <v>0.788362570416453</v>
      </c>
      <c r="BX31" s="44">
        <v>1.0021513471993333</v>
      </c>
      <c r="BY31" s="45">
        <v>0.172028302025</v>
      </c>
      <c r="BZ31" s="45">
        <v>0.067820845605</v>
      </c>
      <c r="CA31" s="45">
        <v>-3.20821645256771</v>
      </c>
      <c r="CB31" s="45">
        <v>6884.687</v>
      </c>
      <c r="CC31" s="45">
        <v>10323.70975</v>
      </c>
      <c r="CD31" s="45">
        <v>2252.77325</v>
      </c>
      <c r="CE31" s="45">
        <v>2884.014</v>
      </c>
      <c r="CF31" s="45">
        <v>1.48603630238708</v>
      </c>
      <c r="CG31" s="45">
        <v>1.1690170506841917</v>
      </c>
      <c r="CH31" s="45">
        <v>0.672934531930024</v>
      </c>
      <c r="CI31" s="45">
        <v>0.8554195162634531</v>
      </c>
      <c r="CJ31" s="46"/>
      <c r="CK31" s="40">
        <v>-0.444618218625</v>
      </c>
      <c r="CL31" s="40">
        <v>-7.64995962255361</v>
      </c>
      <c r="CM31" s="40">
        <v>2565.063</v>
      </c>
      <c r="CN31" s="40">
        <v>922.174375</v>
      </c>
      <c r="CO31" s="40">
        <v>1228.074175</v>
      </c>
      <c r="CP31" s="40">
        <v>679.097675</v>
      </c>
      <c r="CQ31" s="40">
        <v>0.360590563126581</v>
      </c>
      <c r="CR31" s="40">
        <v>2.7941569301102</v>
      </c>
      <c r="CS31" s="41">
        <v>-0.184636082775</v>
      </c>
      <c r="CT31" s="41">
        <v>-2.46154136356358</v>
      </c>
      <c r="CU31" s="41">
        <v>2517.43375</v>
      </c>
      <c r="CV31" s="41">
        <v>1663.39225</v>
      </c>
      <c r="CW31" s="41">
        <v>1409.986425</v>
      </c>
      <c r="CX31" s="41">
        <v>958.80615</v>
      </c>
      <c r="CY31" s="41">
        <v>0.653794827543092</v>
      </c>
      <c r="CZ31" s="41">
        <v>1.53007826479195</v>
      </c>
      <c r="DA31" s="42">
        <v>-0.0018269941375</v>
      </c>
      <c r="DB31" s="42">
        <v>-0.784332045977361</v>
      </c>
      <c r="DC31" s="42">
        <v>2840.41625</v>
      </c>
      <c r="DD31" s="42">
        <v>2893.0545</v>
      </c>
      <c r="DE31" s="42">
        <v>1240.922875</v>
      </c>
      <c r="DF31" s="42">
        <v>1504.800875</v>
      </c>
      <c r="DG31" s="42">
        <v>0.995825186336508</v>
      </c>
      <c r="DH31" s="42">
        <v>1.00423902576269</v>
      </c>
      <c r="DI31" s="43">
        <v>0.0094055657075</v>
      </c>
      <c r="DJ31" s="43">
        <v>-0.48309457568334</v>
      </c>
      <c r="DK31" s="43">
        <v>2580.27275</v>
      </c>
      <c r="DL31" s="43">
        <v>2649.92075</v>
      </c>
      <c r="DM31" s="43">
        <v>1251.239525</v>
      </c>
      <c r="DN31" s="43">
        <v>1516.5575</v>
      </c>
      <c r="DO31" s="43">
        <v>1.02189751416702</v>
      </c>
      <c r="DP31" s="43">
        <v>0.978579720116443</v>
      </c>
      <c r="DQ31" s="46"/>
      <c r="DR31" s="47">
        <v>-0.436777084025</v>
      </c>
      <c r="DS31" s="47">
        <v>-8.15892530174254</v>
      </c>
      <c r="DT31" s="47">
        <v>2672.825</v>
      </c>
      <c r="DU31" s="47">
        <v>980.749725</v>
      </c>
      <c r="DV31" s="47">
        <v>1289.211725</v>
      </c>
      <c r="DW31" s="47">
        <v>473.66335</v>
      </c>
      <c r="DX31" s="47">
        <v>0.3657824933728635</v>
      </c>
      <c r="DY31" s="47">
        <v>2.7338651196208055</v>
      </c>
      <c r="EX31" s="4"/>
      <c r="EY31" s="4"/>
      <c r="EZ31" s="4"/>
      <c r="FA31" s="4"/>
      <c r="FB31" s="4"/>
      <c r="FC31" s="4"/>
      <c r="FD31" s="4"/>
      <c r="FE31" s="4"/>
      <c r="FF31" s="4"/>
      <c r="FG31" s="4"/>
    </row>
    <row r="32" spans="1:163" ht="14.25" customHeight="1">
      <c r="A32" s="16"/>
      <c r="B32" s="16">
        <v>8757</v>
      </c>
      <c r="C32" s="16"/>
      <c r="D32" s="16" t="s">
        <v>136</v>
      </c>
      <c r="E32" s="37" t="s">
        <v>137</v>
      </c>
      <c r="F32" s="52" t="s">
        <v>138</v>
      </c>
      <c r="G32" s="16" t="s">
        <v>625</v>
      </c>
      <c r="H32" s="16" t="s">
        <v>128</v>
      </c>
      <c r="I32" s="16" t="s">
        <v>103</v>
      </c>
      <c r="J32" s="38"/>
      <c r="K32" s="39">
        <v>-0.0244489060325</v>
      </c>
      <c r="L32" s="39">
        <v>0</v>
      </c>
      <c r="M32" s="39">
        <v>-0.189395197898271</v>
      </c>
      <c r="N32" s="39">
        <v>906.98685</v>
      </c>
      <c r="O32" s="39">
        <v>857.833525</v>
      </c>
      <c r="P32" s="39">
        <v>349.68175</v>
      </c>
      <c r="Q32" s="39">
        <v>276.938125</v>
      </c>
      <c r="R32" s="39">
        <v>0.945259743746921</v>
      </c>
      <c r="S32" s="39">
        <v>1</v>
      </c>
      <c r="T32" s="39">
        <v>1.0579106150032</v>
      </c>
      <c r="U32" s="39">
        <v>1</v>
      </c>
      <c r="V32" s="40">
        <v>-0.30244254525000003</v>
      </c>
      <c r="W32" s="40">
        <v>-0.27799363921750003</v>
      </c>
      <c r="X32" s="40">
        <v>-4.11771817643776</v>
      </c>
      <c r="Y32" s="40">
        <v>834.7566</v>
      </c>
      <c r="Z32" s="40">
        <v>418.76995</v>
      </c>
      <c r="AA32" s="40">
        <v>588.611</v>
      </c>
      <c r="AB32" s="40">
        <v>153.512325</v>
      </c>
      <c r="AC32" s="40">
        <v>0.49880340646743</v>
      </c>
      <c r="AD32" s="40">
        <v>0.52723758341602</v>
      </c>
      <c r="AE32" s="40">
        <v>2.00823485868256</v>
      </c>
      <c r="AF32" s="40">
        <v>1.8966781417988254</v>
      </c>
      <c r="AG32" s="41">
        <v>-0.09825703249000001</v>
      </c>
      <c r="AH32" s="41">
        <v>-0.07380812645750001</v>
      </c>
      <c r="AI32" s="41">
        <v>-0.885225424693389</v>
      </c>
      <c r="AJ32" s="41">
        <v>1028.020375</v>
      </c>
      <c r="AK32" s="41">
        <v>819.65245</v>
      </c>
      <c r="AL32" s="41">
        <v>305.0073</v>
      </c>
      <c r="AM32" s="41">
        <v>244.09575</v>
      </c>
      <c r="AN32" s="41">
        <v>0.797574761448351</v>
      </c>
      <c r="AO32" s="41">
        <v>0.8437074297289034</v>
      </c>
      <c r="AP32" s="41">
        <v>1.25396515235314</v>
      </c>
      <c r="AQ32" s="41">
        <v>1.1852449851263203</v>
      </c>
      <c r="AR32" s="42">
        <v>-0.007623804721</v>
      </c>
      <c r="AS32" s="42">
        <v>0.016825101311499998</v>
      </c>
      <c r="AT32" s="42">
        <v>-0.132195314987306</v>
      </c>
      <c r="AU32" s="42">
        <v>813.090175</v>
      </c>
      <c r="AV32" s="42">
        <v>799.13805</v>
      </c>
      <c r="AW32" s="42">
        <v>325.217525</v>
      </c>
      <c r="AX32" s="42">
        <v>273.3555</v>
      </c>
      <c r="AY32" s="42">
        <v>0.982606261873362</v>
      </c>
      <c r="AZ32" s="42">
        <v>1.039501454419567</v>
      </c>
      <c r="BA32" s="42">
        <v>1.01771725268582</v>
      </c>
      <c r="BB32" s="42">
        <v>0.9619996160162915</v>
      </c>
      <c r="BC32" s="43">
        <v>0.066208222085</v>
      </c>
      <c r="BD32" s="43">
        <v>0.0906571281175</v>
      </c>
      <c r="BE32" s="43">
        <v>-0.718904093859903</v>
      </c>
      <c r="BF32" s="43">
        <v>974.4023</v>
      </c>
      <c r="BG32" s="43">
        <v>1135.293</v>
      </c>
      <c r="BH32" s="43">
        <v>310.02305</v>
      </c>
      <c r="BI32" s="43">
        <v>303.03115</v>
      </c>
      <c r="BJ32" s="43">
        <v>1.16471417511345</v>
      </c>
      <c r="BK32" s="43">
        <v>1.2321316914100189</v>
      </c>
      <c r="BL32" s="43">
        <v>0.858623789082701</v>
      </c>
      <c r="BM32" s="43">
        <v>0.8116015576676114</v>
      </c>
      <c r="BN32" s="44">
        <v>0.11903931925</v>
      </c>
      <c r="BO32" s="44">
        <v>0.1434882252825</v>
      </c>
      <c r="BP32" s="44">
        <v>-1.73357325322137</v>
      </c>
      <c r="BQ32" s="44">
        <v>904.1131</v>
      </c>
      <c r="BR32" s="44">
        <v>1189.96675</v>
      </c>
      <c r="BS32" s="44">
        <v>310.461875</v>
      </c>
      <c r="BT32" s="44">
        <v>364.179675</v>
      </c>
      <c r="BU32" s="44">
        <v>1.31555369085825</v>
      </c>
      <c r="BV32" s="44">
        <v>1.3915160671474858</v>
      </c>
      <c r="BW32" s="44">
        <v>0.760378693201702</v>
      </c>
      <c r="BX32" s="44">
        <v>0.718640642109101</v>
      </c>
      <c r="BY32" s="45">
        <v>0.15111808715</v>
      </c>
      <c r="BZ32" s="45">
        <v>0.1755669931825</v>
      </c>
      <c r="CA32" s="45">
        <v>-2.1802758697955</v>
      </c>
      <c r="CB32" s="45">
        <v>797.8371</v>
      </c>
      <c r="CC32" s="45">
        <v>1130.52875</v>
      </c>
      <c r="CD32" s="45">
        <v>294.038975</v>
      </c>
      <c r="CE32" s="45">
        <v>384.317625</v>
      </c>
      <c r="CF32" s="45">
        <v>1.41620305209289</v>
      </c>
      <c r="CG32" s="45">
        <v>1.4981903423225513</v>
      </c>
      <c r="CH32" s="45">
        <v>0.706137623644779</v>
      </c>
      <c r="CI32" s="45">
        <v>0.6674719304689698</v>
      </c>
      <c r="CJ32" s="46"/>
      <c r="CK32" s="40">
        <v>-0.543616318975</v>
      </c>
      <c r="CL32" s="40">
        <v>-8.71310902732408</v>
      </c>
      <c r="CM32" s="40">
        <v>1968.74325</v>
      </c>
      <c r="CN32" s="40">
        <v>567.79555</v>
      </c>
      <c r="CO32" s="40">
        <v>977.917925</v>
      </c>
      <c r="CP32" s="40">
        <v>536.444725</v>
      </c>
      <c r="CQ32" s="40">
        <v>0.286700678212891</v>
      </c>
      <c r="CR32" s="40">
        <v>3.50478481279156</v>
      </c>
      <c r="CS32" s="41">
        <v>-0.27704430085</v>
      </c>
      <c r="CT32" s="41">
        <v>-4.38047022698206</v>
      </c>
      <c r="CU32" s="41">
        <v>1800.58125</v>
      </c>
      <c r="CV32" s="41">
        <v>953.405425</v>
      </c>
      <c r="CW32" s="41">
        <v>1027.238175</v>
      </c>
      <c r="CX32" s="41">
        <v>646.48035</v>
      </c>
      <c r="CY32" s="41">
        <v>0.528417049333149</v>
      </c>
      <c r="CZ32" s="41">
        <v>1.89262870809362</v>
      </c>
      <c r="DA32" s="42">
        <v>-0.0999043616925</v>
      </c>
      <c r="DB32" s="42">
        <v>-1.12808260116111</v>
      </c>
      <c r="DC32" s="42">
        <v>1902.25925</v>
      </c>
      <c r="DD32" s="42">
        <v>1544.00225</v>
      </c>
      <c r="DE32" s="42">
        <v>847.295325</v>
      </c>
      <c r="DF32" s="42">
        <v>866.545175</v>
      </c>
      <c r="DG32" s="42">
        <v>0.794513799332556</v>
      </c>
      <c r="DH32" s="42">
        <v>1.25866503508301</v>
      </c>
      <c r="DI32" s="43">
        <v>-0.1005318402175</v>
      </c>
      <c r="DJ32" s="43">
        <v>-1.03138418699332</v>
      </c>
      <c r="DK32" s="43">
        <v>1782.4005</v>
      </c>
      <c r="DL32" s="43">
        <v>1424.192</v>
      </c>
      <c r="DM32" s="43">
        <v>879.225575</v>
      </c>
      <c r="DN32" s="43">
        <v>904.347225</v>
      </c>
      <c r="DO32" s="43">
        <v>0.793380480021419</v>
      </c>
      <c r="DP32" s="43">
        <v>1.26050679602197</v>
      </c>
      <c r="DQ32" s="46"/>
      <c r="DR32" s="47">
        <v>-0.62217494385</v>
      </c>
      <c r="DS32" s="47">
        <v>-11.2877939490666</v>
      </c>
      <c r="DT32" s="47">
        <v>1743.7685</v>
      </c>
      <c r="DU32" s="47">
        <v>421.57895</v>
      </c>
      <c r="DV32" s="47">
        <v>869.584525</v>
      </c>
      <c r="DW32" s="47">
        <v>286.040725</v>
      </c>
      <c r="DX32" s="47">
        <v>0.2386849611072123</v>
      </c>
      <c r="DY32" s="47">
        <v>4.189622988231843</v>
      </c>
      <c r="EX32" s="4"/>
      <c r="EY32" s="4"/>
      <c r="EZ32" s="4"/>
      <c r="FA32" s="4"/>
      <c r="FB32" s="4"/>
      <c r="FC32" s="4"/>
      <c r="FD32" s="4"/>
      <c r="FE32" s="4"/>
      <c r="FF32" s="4"/>
      <c r="FG32" s="4"/>
    </row>
    <row r="33" spans="1:146" s="2" customFormat="1" ht="14.25" customHeight="1">
      <c r="A33" s="24" t="s">
        <v>656</v>
      </c>
      <c r="B33" s="24"/>
      <c r="C33" s="24"/>
      <c r="D33" s="24"/>
      <c r="E33" s="24"/>
      <c r="F33" s="24"/>
      <c r="G33" s="24"/>
      <c r="H33" s="24"/>
      <c r="I33" s="24"/>
      <c r="J33" s="57"/>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36"/>
      <c r="DR33" s="36"/>
      <c r="DS33" s="36"/>
      <c r="DT33" s="36"/>
      <c r="DU33" s="36"/>
      <c r="DV33" s="36"/>
      <c r="DW33" s="36"/>
      <c r="DX33" s="36"/>
      <c r="DY33" s="36"/>
      <c r="DZ33" s="10"/>
      <c r="EA33" s="10"/>
      <c r="EB33" s="10"/>
      <c r="EC33" s="10"/>
      <c r="ED33" s="10"/>
      <c r="EE33" s="10"/>
      <c r="EF33" s="10"/>
      <c r="EG33" s="10"/>
      <c r="EH33" s="10"/>
      <c r="EI33" s="10"/>
      <c r="EJ33" s="10"/>
      <c r="EK33" s="10"/>
      <c r="EL33" s="10"/>
      <c r="EM33" s="10"/>
      <c r="EN33" s="10"/>
      <c r="EO33" s="10"/>
      <c r="EP33" s="10"/>
    </row>
    <row r="34" spans="1:163" ht="14.25" customHeight="1">
      <c r="A34" s="16"/>
      <c r="B34" s="16">
        <v>5969</v>
      </c>
      <c r="C34" s="16"/>
      <c r="D34" s="16" t="s">
        <v>139</v>
      </c>
      <c r="E34" s="37" t="s">
        <v>140</v>
      </c>
      <c r="F34" s="52" t="s">
        <v>141</v>
      </c>
      <c r="G34" s="16" t="s">
        <v>657</v>
      </c>
      <c r="H34" s="16" t="s">
        <v>142</v>
      </c>
      <c r="I34" s="16" t="s">
        <v>143</v>
      </c>
      <c r="J34" s="38"/>
      <c r="K34" s="39">
        <v>0.1163577136875</v>
      </c>
      <c r="L34" s="39">
        <v>0</v>
      </c>
      <c r="M34" s="39">
        <v>-1.72567884270837</v>
      </c>
      <c r="N34" s="39">
        <v>3647.773</v>
      </c>
      <c r="O34" s="39">
        <v>4757.74075</v>
      </c>
      <c r="P34" s="39">
        <v>1262.274</v>
      </c>
      <c r="Q34" s="39">
        <v>1241.05095</v>
      </c>
      <c r="R34" s="39">
        <v>1.30729058570042</v>
      </c>
      <c r="S34" s="39">
        <v>1</v>
      </c>
      <c r="T34" s="39">
        <v>0.764991670267321</v>
      </c>
      <c r="U34" s="39">
        <v>1</v>
      </c>
      <c r="V34" s="40">
        <v>0.7676298911</v>
      </c>
      <c r="W34" s="40">
        <v>0.6512721774125</v>
      </c>
      <c r="X34" s="40">
        <v>-23.6970932522479</v>
      </c>
      <c r="Y34" s="40">
        <v>3376.5235</v>
      </c>
      <c r="Z34" s="40">
        <v>19827.5675</v>
      </c>
      <c r="AA34" s="40">
        <v>2199.3455</v>
      </c>
      <c r="AB34" s="40">
        <v>4700.68275</v>
      </c>
      <c r="AC34" s="40">
        <v>5.85643068253293</v>
      </c>
      <c r="AD34" s="40">
        <v>4.479939792631334</v>
      </c>
      <c r="AE34" s="40">
        <v>0.170754919657276</v>
      </c>
      <c r="AF34" s="40">
        <v>0.22321728556370637</v>
      </c>
      <c r="AG34" s="41">
        <v>0.854385456375</v>
      </c>
      <c r="AH34" s="41">
        <v>0.7380277426874999</v>
      </c>
      <c r="AI34" s="41">
        <v>-25.6226705741408</v>
      </c>
      <c r="AJ34" s="41">
        <v>4913.0745</v>
      </c>
      <c r="AK34" s="41">
        <v>35452.565</v>
      </c>
      <c r="AL34" s="41">
        <v>1259.96515</v>
      </c>
      <c r="AM34" s="41">
        <v>8300.6075</v>
      </c>
      <c r="AN34" s="41">
        <v>7.15184299669681</v>
      </c>
      <c r="AO34" s="41">
        <v>5.4705090733436785</v>
      </c>
      <c r="AP34" s="41">
        <v>0.139845037309564</v>
      </c>
      <c r="AQ34" s="41">
        <v>0.1827983441015995</v>
      </c>
      <c r="AR34" s="42">
        <v>0.924570983025</v>
      </c>
      <c r="AS34" s="42">
        <v>0.8082132693374999</v>
      </c>
      <c r="AT34" s="42">
        <v>-27.0827901805214</v>
      </c>
      <c r="AU34" s="42">
        <v>3379.995</v>
      </c>
      <c r="AV34" s="42">
        <v>28468.6775</v>
      </c>
      <c r="AW34" s="42">
        <v>1230.67675</v>
      </c>
      <c r="AX34" s="42">
        <v>7461.99475</v>
      </c>
      <c r="AY34" s="42">
        <v>8.40565619489526</v>
      </c>
      <c r="AZ34" s="42">
        <v>6.430033999917179</v>
      </c>
      <c r="BA34" s="42">
        <v>0.118967861940208</v>
      </c>
      <c r="BB34" s="42">
        <v>0.15552017299020196</v>
      </c>
      <c r="BC34" s="43">
        <v>0.920468769425</v>
      </c>
      <c r="BD34" s="43">
        <v>0.8041110557375</v>
      </c>
      <c r="BE34" s="43">
        <v>-27.0225427612113</v>
      </c>
      <c r="BF34" s="43">
        <v>3927.495</v>
      </c>
      <c r="BG34" s="43">
        <v>32748.0475</v>
      </c>
      <c r="BH34" s="43">
        <v>1168.60035</v>
      </c>
      <c r="BI34" s="43">
        <v>6874.64125</v>
      </c>
      <c r="BJ34" s="43">
        <v>8.32662980614655</v>
      </c>
      <c r="BK34" s="43">
        <v>6.369583800783534</v>
      </c>
      <c r="BL34" s="43">
        <v>0.120096878043805</v>
      </c>
      <c r="BM34" s="43">
        <v>0.1569961289899331</v>
      </c>
      <c r="BN34" s="44">
        <v>0.81126448425</v>
      </c>
      <c r="BO34" s="44">
        <v>0.6949067705624999</v>
      </c>
      <c r="BP34" s="44">
        <v>-24.7810228232636</v>
      </c>
      <c r="BQ34" s="44">
        <v>3885.9135</v>
      </c>
      <c r="BR34" s="44">
        <v>25219.055</v>
      </c>
      <c r="BS34" s="44">
        <v>1242.954</v>
      </c>
      <c r="BT34" s="44">
        <v>6434.261</v>
      </c>
      <c r="BU34" s="44">
        <v>6.47582079606359</v>
      </c>
      <c r="BV34" s="44">
        <v>4.9534384456498035</v>
      </c>
      <c r="BW34" s="44">
        <v>0.154442155254514</v>
      </c>
      <c r="BX34" s="44">
        <v>0.20187996903004166</v>
      </c>
      <c r="BY34" s="45">
        <v>0.658740752</v>
      </c>
      <c r="BZ34" s="45">
        <v>0.5423830383125</v>
      </c>
      <c r="CA34" s="45">
        <v>-20.7475858975095</v>
      </c>
      <c r="CB34" s="45">
        <v>3588.29025</v>
      </c>
      <c r="CC34" s="45">
        <v>16383.2925</v>
      </c>
      <c r="CD34" s="45">
        <v>1189.5245</v>
      </c>
      <c r="CE34" s="45">
        <v>4609.753</v>
      </c>
      <c r="CF34" s="45">
        <v>4.55795894257157</v>
      </c>
      <c r="CG34" s="45">
        <v>3.4864467651503706</v>
      </c>
      <c r="CH34" s="45">
        <v>0.219426413564168</v>
      </c>
      <c r="CI34" s="45">
        <v>0.2868249732064588</v>
      </c>
      <c r="CJ34" s="46"/>
      <c r="CK34" s="40">
        <v>0.59936688395</v>
      </c>
      <c r="CL34" s="40">
        <v>-12.2397498506509</v>
      </c>
      <c r="CM34" s="40">
        <v>3227.50425</v>
      </c>
      <c r="CN34" s="40">
        <v>13126.38</v>
      </c>
      <c r="CO34" s="40">
        <v>1476.2112</v>
      </c>
      <c r="CP34" s="40">
        <v>6778.141</v>
      </c>
      <c r="CQ34" s="40">
        <v>3.97528256455785</v>
      </c>
      <c r="CR34" s="40">
        <v>0.251555742603121</v>
      </c>
      <c r="CS34" s="41">
        <v>0.6856538748</v>
      </c>
      <c r="CT34" s="41">
        <v>-13.8479798453329</v>
      </c>
      <c r="CU34" s="41">
        <v>3231.34725</v>
      </c>
      <c r="CV34" s="41">
        <v>16308.0025</v>
      </c>
      <c r="CW34" s="41">
        <v>1623.4175</v>
      </c>
      <c r="CX34" s="41">
        <v>7540.65225</v>
      </c>
      <c r="CY34" s="41">
        <v>4.84902215457818</v>
      </c>
      <c r="CZ34" s="41">
        <v>0.206227424830131</v>
      </c>
      <c r="DA34" s="42">
        <v>0.78860870015</v>
      </c>
      <c r="DB34" s="42">
        <v>-15.8150360369313</v>
      </c>
      <c r="DC34" s="42">
        <v>3002.76725</v>
      </c>
      <c r="DD34" s="42">
        <v>18733.575</v>
      </c>
      <c r="DE34" s="42">
        <v>1313.970725</v>
      </c>
      <c r="DF34" s="42">
        <v>8624.5355</v>
      </c>
      <c r="DG34" s="42">
        <v>6.14623078164199</v>
      </c>
      <c r="DH34" s="42">
        <v>0.162701464845423</v>
      </c>
      <c r="DI34" s="43">
        <v>0.852454856925</v>
      </c>
      <c r="DJ34" s="43">
        <v>-16.7384485217558</v>
      </c>
      <c r="DK34" s="43">
        <v>2561.52675</v>
      </c>
      <c r="DL34" s="43">
        <v>18382.885</v>
      </c>
      <c r="DM34" s="43">
        <v>1242.697125</v>
      </c>
      <c r="DN34" s="43">
        <v>9229.7585</v>
      </c>
      <c r="DO34" s="43">
        <v>7.11958797155498</v>
      </c>
      <c r="DP34" s="43">
        <v>0.14045756877436</v>
      </c>
      <c r="DQ34" s="46"/>
      <c r="DR34" s="47">
        <v>0.042196724205</v>
      </c>
      <c r="DS34" s="47">
        <v>-0.728279369277522</v>
      </c>
      <c r="DT34" s="47">
        <v>3078.29525</v>
      </c>
      <c r="DU34" s="47">
        <v>3512.698</v>
      </c>
      <c r="DV34" s="47">
        <v>1385.952825</v>
      </c>
      <c r="DW34" s="47">
        <v>1354.247325</v>
      </c>
      <c r="DX34" s="47">
        <v>1.1020383914801</v>
      </c>
      <c r="DY34" s="47">
        <v>0.9074094040017456</v>
      </c>
      <c r="EX34" s="4"/>
      <c r="EY34" s="4"/>
      <c r="EZ34" s="4"/>
      <c r="FA34" s="4"/>
      <c r="FB34" s="4"/>
      <c r="FC34" s="4"/>
      <c r="FD34" s="4"/>
      <c r="FE34" s="4"/>
      <c r="FF34" s="4"/>
      <c r="FG34" s="4"/>
    </row>
    <row r="35" spans="1:163" ht="14.25" customHeight="1">
      <c r="A35" s="16"/>
      <c r="B35" s="16">
        <v>6990</v>
      </c>
      <c r="C35" s="16"/>
      <c r="D35" s="16" t="s">
        <v>144</v>
      </c>
      <c r="E35" s="37" t="s">
        <v>145</v>
      </c>
      <c r="F35" s="52" t="s">
        <v>146</v>
      </c>
      <c r="G35" s="16" t="s">
        <v>658</v>
      </c>
      <c r="H35" s="16" t="s">
        <v>147</v>
      </c>
      <c r="I35" s="16" t="s">
        <v>148</v>
      </c>
      <c r="J35" s="38"/>
      <c r="K35" s="39">
        <v>0.0639431532905</v>
      </c>
      <c r="L35" s="39">
        <v>0</v>
      </c>
      <c r="M35" s="39">
        <v>-0.86550428779841</v>
      </c>
      <c r="N35" s="39">
        <v>1076.6829</v>
      </c>
      <c r="O35" s="39">
        <v>1250.77675</v>
      </c>
      <c r="P35" s="39">
        <v>403.2388</v>
      </c>
      <c r="Q35" s="39">
        <v>366.726625</v>
      </c>
      <c r="R35" s="39">
        <v>1.15864925784348</v>
      </c>
      <c r="S35" s="39">
        <v>1</v>
      </c>
      <c r="T35" s="39">
        <v>0.863109071548914</v>
      </c>
      <c r="U35" s="39">
        <v>1</v>
      </c>
      <c r="V35" s="40">
        <v>0.71203854045</v>
      </c>
      <c r="W35" s="40">
        <v>0.6480953871595</v>
      </c>
      <c r="X35" s="40">
        <v>-21.5841774724407</v>
      </c>
      <c r="Y35" s="40">
        <v>1058.21225</v>
      </c>
      <c r="Z35" s="40">
        <v>5499.3525</v>
      </c>
      <c r="AA35" s="40">
        <v>702.215</v>
      </c>
      <c r="AB35" s="40">
        <v>1329.6045</v>
      </c>
      <c r="AC35" s="40">
        <v>5.15385363306804</v>
      </c>
      <c r="AD35" s="40">
        <v>4.447289356951007</v>
      </c>
      <c r="AE35" s="40">
        <v>0.194113169000701</v>
      </c>
      <c r="AF35" s="40">
        <v>0.22485606843571443</v>
      </c>
      <c r="AG35" s="41">
        <v>1.2584208025</v>
      </c>
      <c r="AH35" s="41">
        <v>1.1944776492095002</v>
      </c>
      <c r="AI35" s="41">
        <v>-31.2668353954881</v>
      </c>
      <c r="AJ35" s="41">
        <v>1455.9405</v>
      </c>
      <c r="AK35" s="41">
        <v>26678.7275</v>
      </c>
      <c r="AL35" s="41">
        <v>409.126425</v>
      </c>
      <c r="AM35" s="41">
        <v>6225.702</v>
      </c>
      <c r="AN35" s="41">
        <v>18.142966958265</v>
      </c>
      <c r="AO35" s="41">
        <v>15.648677818626915</v>
      </c>
      <c r="AP35" s="41">
        <v>0.0551908019514748</v>
      </c>
      <c r="AQ35" s="41">
        <v>0.06390316240070334</v>
      </c>
      <c r="AR35" s="42">
        <v>1.33360356725</v>
      </c>
      <c r="AS35" s="42">
        <v>1.2696604139595</v>
      </c>
      <c r="AT35" s="42">
        <v>-31.9276654648871</v>
      </c>
      <c r="AU35" s="42">
        <v>1075.470825</v>
      </c>
      <c r="AV35" s="42">
        <v>23158.5125</v>
      </c>
      <c r="AW35" s="42">
        <v>418.506275</v>
      </c>
      <c r="AX35" s="42">
        <v>6129.51425</v>
      </c>
      <c r="AY35" s="42">
        <v>21.561462949412</v>
      </c>
      <c r="AZ35" s="42">
        <v>18.60631691872359</v>
      </c>
      <c r="BA35" s="42">
        <v>0.0463949904836984</v>
      </c>
      <c r="BB35" s="42">
        <v>0.053745187957843346</v>
      </c>
      <c r="BC35" s="43">
        <v>1.49772551775</v>
      </c>
      <c r="BD35" s="43">
        <v>1.4337823644595</v>
      </c>
      <c r="BE35" s="43">
        <v>-32.9482647019132</v>
      </c>
      <c r="BF35" s="43">
        <v>1239.28125</v>
      </c>
      <c r="BG35" s="43">
        <v>39030.235</v>
      </c>
      <c r="BH35" s="43">
        <v>396.9778</v>
      </c>
      <c r="BI35" s="43">
        <v>8234.68825</v>
      </c>
      <c r="BJ35" s="43">
        <v>31.4658331914418</v>
      </c>
      <c r="BK35" s="43">
        <v>27.150783359995206</v>
      </c>
      <c r="BL35" s="43">
        <v>0.0317971503590031</v>
      </c>
      <c r="BM35" s="43">
        <v>0.0368313498266658</v>
      </c>
      <c r="BN35" s="44">
        <v>1.293062225</v>
      </c>
      <c r="BO35" s="44">
        <v>1.2291190717095</v>
      </c>
      <c r="BP35" s="44">
        <v>-31.5875061713984</v>
      </c>
      <c r="BQ35" s="44">
        <v>1028.429575</v>
      </c>
      <c r="BR35" s="44">
        <v>20775.595</v>
      </c>
      <c r="BS35" s="44">
        <v>359.975025</v>
      </c>
      <c r="BT35" s="44">
        <v>5301.29925</v>
      </c>
      <c r="BU35" s="44">
        <v>19.6825399761056</v>
      </c>
      <c r="BV35" s="44">
        <v>16.948024053782344</v>
      </c>
      <c r="BW35" s="44">
        <v>0.051045409499248</v>
      </c>
      <c r="BX35" s="44">
        <v>0.05900392853034846</v>
      </c>
      <c r="BY35" s="45">
        <v>1.04934298825</v>
      </c>
      <c r="BZ35" s="45">
        <v>0.9853998349595</v>
      </c>
      <c r="CA35" s="45">
        <v>-28.9229814462157</v>
      </c>
      <c r="CB35" s="45">
        <v>1046.67215</v>
      </c>
      <c r="CC35" s="45">
        <v>11724.6725</v>
      </c>
      <c r="CD35" s="45">
        <v>377.043175</v>
      </c>
      <c r="CE35" s="45">
        <v>3412.269</v>
      </c>
      <c r="CF35" s="45">
        <v>11.203493260178</v>
      </c>
      <c r="CG35" s="45">
        <v>9.669406871524501</v>
      </c>
      <c r="CH35" s="45">
        <v>0.0892621782667022</v>
      </c>
      <c r="CI35" s="45">
        <v>0.10341895974456371</v>
      </c>
      <c r="CJ35" s="46"/>
      <c r="CK35" s="40">
        <v>0.27174026795</v>
      </c>
      <c r="CL35" s="40">
        <v>-4.33864455641697</v>
      </c>
      <c r="CM35" s="40">
        <v>3413.56525</v>
      </c>
      <c r="CN35" s="40">
        <v>6385.90625</v>
      </c>
      <c r="CO35" s="40">
        <v>1616.83245</v>
      </c>
      <c r="CP35" s="40">
        <v>3415.97</v>
      </c>
      <c r="CQ35" s="40">
        <v>1.86956923961457</v>
      </c>
      <c r="CR35" s="40">
        <v>0.534885737794676</v>
      </c>
      <c r="CS35" s="41">
        <v>0.664643086625</v>
      </c>
      <c r="CT35" s="41">
        <v>-13.655343110136</v>
      </c>
      <c r="CU35" s="41">
        <v>3815.47425</v>
      </c>
      <c r="CV35" s="41">
        <v>17880.7425</v>
      </c>
      <c r="CW35" s="41">
        <v>1922.4875</v>
      </c>
      <c r="CX35" s="41">
        <v>8845.6275</v>
      </c>
      <c r="CY35" s="41">
        <v>4.62143800831679</v>
      </c>
      <c r="CZ35" s="41">
        <v>0.216516480296681</v>
      </c>
      <c r="DA35" s="42">
        <v>0.901214620575</v>
      </c>
      <c r="DB35" s="42">
        <v>-17.3102462562888</v>
      </c>
      <c r="DC35" s="42">
        <v>3390.197</v>
      </c>
      <c r="DD35" s="42">
        <v>27331.5175</v>
      </c>
      <c r="DE35" s="42">
        <v>1545.70805</v>
      </c>
      <c r="DF35" s="42">
        <v>12296.5235</v>
      </c>
      <c r="DG35" s="42">
        <v>7.96714394860394</v>
      </c>
      <c r="DH35" s="42">
        <v>0.125566394117622</v>
      </c>
      <c r="DI35" s="43">
        <v>1.019388808625</v>
      </c>
      <c r="DJ35" s="43">
        <v>-18.5607350479161</v>
      </c>
      <c r="DK35" s="43">
        <v>2867.42175</v>
      </c>
      <c r="DL35" s="43">
        <v>29935.1175</v>
      </c>
      <c r="DM35" s="43">
        <v>1494.815925</v>
      </c>
      <c r="DN35" s="43">
        <v>14536.9965</v>
      </c>
      <c r="DO35" s="43">
        <v>10.4588894504644</v>
      </c>
      <c r="DP35" s="43">
        <v>0.0956550615113064</v>
      </c>
      <c r="DQ35" s="46"/>
      <c r="DR35" s="47">
        <v>0.07551260866</v>
      </c>
      <c r="DS35" s="47">
        <v>-0.651250003554849</v>
      </c>
      <c r="DT35" s="47">
        <v>3443.0385</v>
      </c>
      <c r="DU35" s="47">
        <v>4094.0825</v>
      </c>
      <c r="DV35" s="47">
        <v>1626.1196</v>
      </c>
      <c r="DW35" s="47">
        <v>1532.8785</v>
      </c>
      <c r="DX35" s="47">
        <v>1.1899058746158158</v>
      </c>
      <c r="DY35" s="47">
        <v>0.8404026077464904</v>
      </c>
      <c r="EX35" s="4"/>
      <c r="EY35" s="4"/>
      <c r="EZ35" s="4"/>
      <c r="FA35" s="4"/>
      <c r="FB35" s="4"/>
      <c r="FC35" s="4"/>
      <c r="FD35" s="4"/>
      <c r="FE35" s="4"/>
      <c r="FF35" s="4"/>
      <c r="FG35" s="4"/>
    </row>
    <row r="36" spans="1:163" ht="14.25" customHeight="1">
      <c r="A36" s="16"/>
      <c r="B36" s="16">
        <v>3311</v>
      </c>
      <c r="C36" s="16"/>
      <c r="D36" s="16" t="s">
        <v>114</v>
      </c>
      <c r="E36" s="37" t="s">
        <v>115</v>
      </c>
      <c r="F36" s="52" t="s">
        <v>116</v>
      </c>
      <c r="G36" s="16" t="s">
        <v>655</v>
      </c>
      <c r="H36" s="16" t="s">
        <v>149</v>
      </c>
      <c r="I36" s="16" t="s">
        <v>118</v>
      </c>
      <c r="J36" s="38"/>
      <c r="K36" s="39">
        <v>0.05662530971925</v>
      </c>
      <c r="L36" s="39">
        <v>0</v>
      </c>
      <c r="M36" s="39">
        <v>-0.677182647086152</v>
      </c>
      <c r="N36" s="39">
        <v>4939.12725</v>
      </c>
      <c r="O36" s="39">
        <v>5641.75825</v>
      </c>
      <c r="P36" s="39">
        <v>1709.87875</v>
      </c>
      <c r="Q36" s="39">
        <v>1436.264</v>
      </c>
      <c r="R36" s="39">
        <v>1.13954411771133</v>
      </c>
      <c r="S36" s="39">
        <v>1</v>
      </c>
      <c r="T36" s="39">
        <v>0.877971713874788</v>
      </c>
      <c r="U36" s="39">
        <v>1</v>
      </c>
      <c r="V36" s="40">
        <v>0.667496747925</v>
      </c>
      <c r="W36" s="40">
        <v>0.6108714382057501</v>
      </c>
      <c r="X36" s="40">
        <v>-21.0011956835481</v>
      </c>
      <c r="Y36" s="40">
        <v>4545.6445</v>
      </c>
      <c r="Z36" s="40">
        <v>21234.155</v>
      </c>
      <c r="AA36" s="40">
        <v>2993.6725</v>
      </c>
      <c r="AB36" s="40">
        <v>4991.855</v>
      </c>
      <c r="AC36" s="40">
        <v>4.65067583517542</v>
      </c>
      <c r="AD36" s="40">
        <v>4.081985316912151</v>
      </c>
      <c r="AE36" s="40">
        <v>0.215041644803248</v>
      </c>
      <c r="AF36" s="40">
        <v>0.24497883318121721</v>
      </c>
      <c r="AG36" s="41">
        <v>1.07369476475</v>
      </c>
      <c r="AH36" s="41">
        <v>1.01706945503075</v>
      </c>
      <c r="AI36" s="41">
        <v>-29.3544993517325</v>
      </c>
      <c r="AJ36" s="41">
        <v>6744.3695</v>
      </c>
      <c r="AK36" s="41">
        <v>80501.8375</v>
      </c>
      <c r="AL36" s="41">
        <v>1704.4915</v>
      </c>
      <c r="AM36" s="41">
        <v>19302.605</v>
      </c>
      <c r="AN36" s="41">
        <v>11.8494866677603</v>
      </c>
      <c r="AO36" s="41">
        <v>10.400864895240632</v>
      </c>
      <c r="AP36" s="41">
        <v>0.0843936960085436</v>
      </c>
      <c r="AQ36" s="41">
        <v>0.09614585037611569</v>
      </c>
      <c r="AR36" s="42">
        <v>1.214626323</v>
      </c>
      <c r="AS36" s="42">
        <v>1.1580010132807501</v>
      </c>
      <c r="AT36" s="42">
        <v>-30.9707708495576</v>
      </c>
      <c r="AU36" s="42">
        <v>4721.27675</v>
      </c>
      <c r="AV36" s="42">
        <v>77716.45</v>
      </c>
      <c r="AW36" s="42">
        <v>1742.774</v>
      </c>
      <c r="AX36" s="42">
        <v>19865.88</v>
      </c>
      <c r="AY36" s="42">
        <v>16.3926482515589</v>
      </c>
      <c r="AZ36" s="42">
        <v>14.388019352144628</v>
      </c>
      <c r="BA36" s="42">
        <v>0.0610093606796995</v>
      </c>
      <c r="BB36" s="42">
        <v>0.06950226959841721</v>
      </c>
      <c r="BC36" s="43">
        <v>1.35387228225</v>
      </c>
      <c r="BD36" s="43">
        <v>1.29724697253075</v>
      </c>
      <c r="BE36" s="43">
        <v>-32.1081491806153</v>
      </c>
      <c r="BF36" s="43">
        <v>5306.12725</v>
      </c>
      <c r="BG36" s="43">
        <v>119808</v>
      </c>
      <c r="BH36" s="43">
        <v>1591.354</v>
      </c>
      <c r="BI36" s="43">
        <v>24911.13</v>
      </c>
      <c r="BJ36" s="43">
        <v>22.5877794941578</v>
      </c>
      <c r="BK36" s="43">
        <v>19.82654191682224</v>
      </c>
      <c r="BL36" s="43">
        <v>0.0442719829892874</v>
      </c>
      <c r="BM36" s="43">
        <v>0.05043743907511825</v>
      </c>
      <c r="BN36" s="44">
        <v>1.13865888125</v>
      </c>
      <c r="BO36" s="44">
        <v>1.08203357153075</v>
      </c>
      <c r="BP36" s="44">
        <v>-30.183313046606</v>
      </c>
      <c r="BQ36" s="44">
        <v>5351.51625</v>
      </c>
      <c r="BR36" s="44">
        <v>73769.8625</v>
      </c>
      <c r="BS36" s="44">
        <v>1702.16875</v>
      </c>
      <c r="BT36" s="44">
        <v>18826.68</v>
      </c>
      <c r="BU36" s="44">
        <v>13.7613453542138</v>
      </c>
      <c r="BV36" s="44">
        <v>12.079072043026798</v>
      </c>
      <c r="BW36" s="44">
        <v>0.0726679872848183</v>
      </c>
      <c r="BX36" s="44">
        <v>0.08278781651751933</v>
      </c>
      <c r="BY36" s="45">
        <v>0.938797925025</v>
      </c>
      <c r="BZ36" s="45">
        <v>0.8821726153057501</v>
      </c>
      <c r="CA36" s="45">
        <v>-27.3511674136424</v>
      </c>
      <c r="CB36" s="45">
        <v>5096.8735</v>
      </c>
      <c r="CC36" s="45">
        <v>44334.44</v>
      </c>
      <c r="CD36" s="45">
        <v>1679.47825</v>
      </c>
      <c r="CE36" s="45">
        <v>12296.285</v>
      </c>
      <c r="CF36" s="45">
        <v>8.68600292713409</v>
      </c>
      <c r="CG36" s="45">
        <v>7.623819672413058</v>
      </c>
      <c r="CH36" s="45">
        <v>0.115139442245795</v>
      </c>
      <c r="CI36" s="45">
        <v>0.1311678453805144</v>
      </c>
      <c r="CJ36" s="46"/>
      <c r="CK36" s="40">
        <v>0.535860041225</v>
      </c>
      <c r="CL36" s="40">
        <v>-10.9068352323719</v>
      </c>
      <c r="CM36" s="40">
        <v>6939.35525</v>
      </c>
      <c r="CN36" s="40">
        <v>24432.3675</v>
      </c>
      <c r="CO36" s="40">
        <v>3061.68925</v>
      </c>
      <c r="CP36" s="40">
        <v>12172.939</v>
      </c>
      <c r="CQ36" s="40">
        <v>3.43464956205295</v>
      </c>
      <c r="CR36" s="40">
        <v>0.291180541978024</v>
      </c>
      <c r="CS36" s="41">
        <v>0.870222915425</v>
      </c>
      <c r="CT36" s="41">
        <v>-16.9240515276766</v>
      </c>
      <c r="CU36" s="41">
        <v>7133.38075</v>
      </c>
      <c r="CV36" s="41">
        <v>54705.28</v>
      </c>
      <c r="CW36" s="41">
        <v>3291.58675</v>
      </c>
      <c r="CX36" s="41">
        <v>26269.9975</v>
      </c>
      <c r="CY36" s="41">
        <v>7.41814383700916</v>
      </c>
      <c r="CZ36" s="41">
        <v>0.134849524420639</v>
      </c>
      <c r="DA36" s="42">
        <v>1.07688450925</v>
      </c>
      <c r="DB36" s="42">
        <v>-19.1419335213851</v>
      </c>
      <c r="DC36" s="42">
        <v>6596.16375</v>
      </c>
      <c r="DD36" s="42">
        <v>79388.9375</v>
      </c>
      <c r="DE36" s="42">
        <v>2971.6385</v>
      </c>
      <c r="DF36" s="42">
        <v>34559.695</v>
      </c>
      <c r="DG36" s="42">
        <v>11.9369070245997</v>
      </c>
      <c r="DH36" s="42">
        <v>0.0837766119176631</v>
      </c>
      <c r="DI36" s="43">
        <v>1.15727849575</v>
      </c>
      <c r="DJ36" s="43">
        <v>-19.7615938498031</v>
      </c>
      <c r="DK36" s="43">
        <v>5629.995</v>
      </c>
      <c r="DL36" s="43">
        <v>81054.6225</v>
      </c>
      <c r="DM36" s="43">
        <v>2937.9365</v>
      </c>
      <c r="DN36" s="43">
        <v>36704.75</v>
      </c>
      <c r="DO36" s="43">
        <v>14.3684573744583</v>
      </c>
      <c r="DP36" s="43">
        <v>0.0696391004295175</v>
      </c>
      <c r="DQ36" s="46"/>
      <c r="DR36" s="47">
        <v>0.23075385795</v>
      </c>
      <c r="DS36" s="47">
        <v>-3.66710196324443</v>
      </c>
      <c r="DT36" s="47">
        <v>7384.088</v>
      </c>
      <c r="DU36" s="47">
        <v>13256.9075</v>
      </c>
      <c r="DV36" s="47">
        <v>3007.895</v>
      </c>
      <c r="DW36" s="47">
        <v>5026.095</v>
      </c>
      <c r="DX36" s="47">
        <v>1.7011940612388792</v>
      </c>
      <c r="DY36" s="47">
        <v>0.5878224141411351</v>
      </c>
      <c r="EX36" s="4"/>
      <c r="EY36" s="4"/>
      <c r="EZ36" s="4"/>
      <c r="FA36" s="4"/>
      <c r="FB36" s="4"/>
      <c r="FC36" s="4"/>
      <c r="FD36" s="4"/>
      <c r="FE36" s="4"/>
      <c r="FF36" s="4"/>
      <c r="FG36" s="4"/>
    </row>
    <row r="37" spans="1:146" s="2" customFormat="1" ht="14.25" customHeight="1">
      <c r="A37" s="24" t="s">
        <v>150</v>
      </c>
      <c r="B37" s="24"/>
      <c r="C37" s="24"/>
      <c r="D37" s="24"/>
      <c r="E37" s="24"/>
      <c r="F37" s="24"/>
      <c r="G37" s="24"/>
      <c r="H37" s="24"/>
      <c r="I37" s="24"/>
      <c r="J37" s="57"/>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36"/>
      <c r="DR37" s="36"/>
      <c r="DS37" s="36"/>
      <c r="DT37" s="36"/>
      <c r="DU37" s="36"/>
      <c r="DV37" s="36"/>
      <c r="DW37" s="36"/>
      <c r="DX37" s="36"/>
      <c r="DY37" s="36"/>
      <c r="DZ37" s="10"/>
      <c r="EA37" s="10"/>
      <c r="EB37" s="10"/>
      <c r="EC37" s="10"/>
      <c r="ED37" s="10"/>
      <c r="EE37" s="10"/>
      <c r="EF37" s="10"/>
      <c r="EG37" s="10"/>
      <c r="EH37" s="10"/>
      <c r="EI37" s="10"/>
      <c r="EJ37" s="10"/>
      <c r="EK37" s="10"/>
      <c r="EL37" s="10"/>
      <c r="EM37" s="10"/>
      <c r="EN37" s="10"/>
      <c r="EO37" s="10"/>
      <c r="EP37" s="10"/>
    </row>
    <row r="38" spans="1:170" ht="14.25" customHeight="1">
      <c r="A38" s="16"/>
      <c r="B38" s="16">
        <v>7912</v>
      </c>
      <c r="C38" s="16"/>
      <c r="D38" s="16" t="s">
        <v>151</v>
      </c>
      <c r="E38" s="37" t="s">
        <v>152</v>
      </c>
      <c r="F38" s="16" t="s">
        <v>153</v>
      </c>
      <c r="G38" s="16" t="s">
        <v>626</v>
      </c>
      <c r="H38" s="16" t="s">
        <v>154</v>
      </c>
      <c r="I38" s="16" t="s">
        <v>155</v>
      </c>
      <c r="J38" s="38"/>
      <c r="K38" s="39">
        <v>-0.20390325035</v>
      </c>
      <c r="L38" s="39">
        <v>0</v>
      </c>
      <c r="M38" s="39">
        <v>-4.19989662607609</v>
      </c>
      <c r="N38" s="39">
        <v>4445.58675</v>
      </c>
      <c r="O38" s="39">
        <v>2780.7975</v>
      </c>
      <c r="P38" s="39">
        <v>1535.73625</v>
      </c>
      <c r="Q38" s="39">
        <v>736.490625</v>
      </c>
      <c r="R38" s="39">
        <v>0.625362963811927</v>
      </c>
      <c r="S38" s="39">
        <v>1</v>
      </c>
      <c r="T38" s="39">
        <v>1.59933211444413</v>
      </c>
      <c r="U38" s="39">
        <v>1</v>
      </c>
      <c r="V38" s="40">
        <v>0.791343606675</v>
      </c>
      <c r="W38" s="40">
        <v>0.995246857025</v>
      </c>
      <c r="X38" s="40">
        <v>-24.285380951913</v>
      </c>
      <c r="Y38" s="40">
        <v>4702.96</v>
      </c>
      <c r="Z38" s="40">
        <v>29172.8175</v>
      </c>
      <c r="AA38" s="40">
        <v>3040.838</v>
      </c>
      <c r="AB38" s="40">
        <v>6805.7835</v>
      </c>
      <c r="AC38" s="40">
        <v>6.18505720427858</v>
      </c>
      <c r="AD38" s="40">
        <v>9.891151571609306</v>
      </c>
      <c r="AE38" s="40">
        <v>0.161680076996773</v>
      </c>
      <c r="AF38" s="40">
        <v>0.10110046264686837</v>
      </c>
      <c r="AG38" s="41">
        <v>0.73511657625</v>
      </c>
      <c r="AH38" s="41">
        <v>0.9390198266</v>
      </c>
      <c r="AI38" s="41">
        <v>-22.8986253329968</v>
      </c>
      <c r="AJ38" s="41">
        <v>5328.724</v>
      </c>
      <c r="AK38" s="41">
        <v>29118.885</v>
      </c>
      <c r="AL38" s="41">
        <v>1410.363175</v>
      </c>
      <c r="AM38" s="41">
        <v>6761.4785</v>
      </c>
      <c r="AN38" s="41">
        <v>5.43402420371659</v>
      </c>
      <c r="AO38" s="41">
        <v>8.690001003501386</v>
      </c>
      <c r="AP38" s="41">
        <v>0.184029910953863</v>
      </c>
      <c r="AQ38" s="41">
        <v>0.11507478533052859</v>
      </c>
      <c r="AR38" s="42">
        <v>0.728088419575</v>
      </c>
      <c r="AS38" s="42">
        <v>0.931991669925</v>
      </c>
      <c r="AT38" s="42">
        <v>-22.6777888958129</v>
      </c>
      <c r="AU38" s="42">
        <v>4510.41975</v>
      </c>
      <c r="AV38" s="42">
        <v>24178.445</v>
      </c>
      <c r="AW38" s="42">
        <v>1616.682</v>
      </c>
      <c r="AX38" s="42">
        <v>6288.7425</v>
      </c>
      <c r="AY38" s="42">
        <v>5.34677021556286</v>
      </c>
      <c r="AZ38" s="42">
        <v>8.550503122582983</v>
      </c>
      <c r="BA38" s="42">
        <v>0.187031467289866</v>
      </c>
      <c r="BB38" s="42">
        <v>0.11695218230595938</v>
      </c>
      <c r="BC38" s="43">
        <v>0.595974394625</v>
      </c>
      <c r="BD38" s="43">
        <v>0.799877644975</v>
      </c>
      <c r="BE38" s="43">
        <v>-18.7618741290292</v>
      </c>
      <c r="BF38" s="43">
        <v>5004.32825</v>
      </c>
      <c r="BG38" s="43">
        <v>19830.86</v>
      </c>
      <c r="BH38" s="43">
        <v>1469.7235</v>
      </c>
      <c r="BI38" s="43">
        <v>4142.3945</v>
      </c>
      <c r="BJ38" s="43">
        <v>3.94434250060887</v>
      </c>
      <c r="BK38" s="43">
        <v>6.307796081033931</v>
      </c>
      <c r="BL38" s="43">
        <v>0.2535279413228</v>
      </c>
      <c r="BM38" s="43">
        <v>0.15853397718527495</v>
      </c>
      <c r="BN38" s="44">
        <v>0.428213610425</v>
      </c>
      <c r="BO38" s="44">
        <v>0.6321168607750001</v>
      </c>
      <c r="BP38" s="44">
        <v>-12.6468991005517</v>
      </c>
      <c r="BQ38" s="44">
        <v>4699.212</v>
      </c>
      <c r="BR38" s="44">
        <v>12604.3925</v>
      </c>
      <c r="BS38" s="44">
        <v>1473.998</v>
      </c>
      <c r="BT38" s="44">
        <v>3258.56725</v>
      </c>
      <c r="BU38" s="44">
        <v>2.68048641596479</v>
      </c>
      <c r="BV38" s="44">
        <v>4.286638505542558</v>
      </c>
      <c r="BW38" s="44">
        <v>0.37306661775154</v>
      </c>
      <c r="BX38" s="44">
        <v>0.23328302554717764</v>
      </c>
      <c r="BY38" s="45">
        <v>0.304812514175</v>
      </c>
      <c r="BZ38" s="45">
        <v>0.508715764525</v>
      </c>
      <c r="CA38" s="45">
        <v>-7.74265753721748</v>
      </c>
      <c r="CB38" s="45">
        <v>4507.583</v>
      </c>
      <c r="CC38" s="45">
        <v>9092.5505</v>
      </c>
      <c r="CD38" s="45">
        <v>1479.3205</v>
      </c>
      <c r="CE38" s="45">
        <v>2615.94475</v>
      </c>
      <c r="CF38" s="45">
        <v>2.01767951076169</v>
      </c>
      <c r="CG38" s="45">
        <v>3.226381839901587</v>
      </c>
      <c r="CH38" s="45">
        <v>0.495709401237007</v>
      </c>
      <c r="CI38" s="45">
        <v>0.30994471504665505</v>
      </c>
      <c r="CJ38" s="46"/>
      <c r="CK38" s="40">
        <v>0.350958226175</v>
      </c>
      <c r="CL38" s="40">
        <v>-6.2437258883547</v>
      </c>
      <c r="CM38" s="40">
        <v>2733.571</v>
      </c>
      <c r="CN38" s="40">
        <v>6268.75325</v>
      </c>
      <c r="CO38" s="40">
        <v>1284.750325</v>
      </c>
      <c r="CP38" s="40">
        <v>3363.5745</v>
      </c>
      <c r="CQ38" s="40">
        <v>2.24375608920108</v>
      </c>
      <c r="CR38" s="40">
        <v>0.445716993270267</v>
      </c>
      <c r="CS38" s="41">
        <v>0.56102295105</v>
      </c>
      <c r="CT38" s="41">
        <v>-11.3296934795182</v>
      </c>
      <c r="CU38" s="41">
        <v>2497.62425</v>
      </c>
      <c r="CV38" s="41">
        <v>9452.2895</v>
      </c>
      <c r="CW38" s="41">
        <v>1336.45415</v>
      </c>
      <c r="CX38" s="41">
        <v>4395.9335</v>
      </c>
      <c r="CY38" s="41">
        <v>3.63939080139077</v>
      </c>
      <c r="CZ38" s="41">
        <v>0.274778526920063</v>
      </c>
      <c r="DA38" s="42">
        <v>0.68637477855</v>
      </c>
      <c r="DB38" s="42">
        <v>-14.0137340931921</v>
      </c>
      <c r="DC38" s="42">
        <v>2709.6115</v>
      </c>
      <c r="DD38" s="42">
        <v>13483.20375</v>
      </c>
      <c r="DE38" s="42">
        <v>1204.82445</v>
      </c>
      <c r="DF38" s="42">
        <v>6313.723</v>
      </c>
      <c r="DG38" s="42">
        <v>4.85711965226158</v>
      </c>
      <c r="DH38" s="42">
        <v>0.205887151505762</v>
      </c>
      <c r="DI38" s="43">
        <v>0.5854062081</v>
      </c>
      <c r="DJ38" s="43">
        <v>-12.0304029683967</v>
      </c>
      <c r="DK38" s="43">
        <v>2474.03175</v>
      </c>
      <c r="DL38" s="43">
        <v>9617.91525</v>
      </c>
      <c r="DM38" s="43">
        <v>1201.23745</v>
      </c>
      <c r="DN38" s="43">
        <v>4972.662</v>
      </c>
      <c r="DO38" s="43">
        <v>3.84956164863152</v>
      </c>
      <c r="DP38" s="43">
        <v>0.259775902804925</v>
      </c>
      <c r="DQ38" s="46"/>
      <c r="DR38" s="47">
        <v>-0.1458825388875</v>
      </c>
      <c r="DS38" s="47">
        <v>-1.79499975506886</v>
      </c>
      <c r="DT38" s="47">
        <v>2645.56775</v>
      </c>
      <c r="DU38" s="47">
        <v>1940.0245</v>
      </c>
      <c r="DV38" s="47">
        <v>1236.2094</v>
      </c>
      <c r="DW38" s="47">
        <v>797.093975</v>
      </c>
      <c r="DX38" s="47">
        <v>0.7146895978928751</v>
      </c>
      <c r="DY38" s="47">
        <v>1.399208835483695</v>
      </c>
      <c r="EX38" s="4"/>
      <c r="EY38" s="4"/>
      <c r="EZ38" s="4"/>
      <c r="FA38" s="4"/>
      <c r="FB38" s="4"/>
      <c r="FC38" s="4"/>
      <c r="FD38" s="4"/>
      <c r="FE38" s="4"/>
      <c r="FF38" s="4"/>
      <c r="FG38" s="4"/>
      <c r="FH38" s="4"/>
      <c r="FI38" s="4"/>
      <c r="FJ38" s="4"/>
      <c r="FK38" s="4"/>
      <c r="FL38" s="4"/>
      <c r="FM38" s="4"/>
      <c r="FN38" s="4"/>
    </row>
    <row r="39" spans="1:170" ht="14.25" customHeight="1">
      <c r="A39" s="16"/>
      <c r="B39" s="16">
        <v>7911</v>
      </c>
      <c r="C39" s="16"/>
      <c r="D39" s="16" t="s">
        <v>156</v>
      </c>
      <c r="E39" s="37" t="s">
        <v>157</v>
      </c>
      <c r="F39" s="16" t="s">
        <v>153</v>
      </c>
      <c r="G39" s="16" t="s">
        <v>627</v>
      </c>
      <c r="H39" s="16" t="s">
        <v>154</v>
      </c>
      <c r="I39" s="16" t="s">
        <v>155</v>
      </c>
      <c r="J39" s="38"/>
      <c r="K39" s="39">
        <v>-0.211486805425</v>
      </c>
      <c r="L39" s="39">
        <v>0</v>
      </c>
      <c r="M39" s="39">
        <v>-4.27307145763718</v>
      </c>
      <c r="N39" s="39">
        <v>2767.4385</v>
      </c>
      <c r="O39" s="39">
        <v>1697.56575</v>
      </c>
      <c r="P39" s="39">
        <v>968.59355</v>
      </c>
      <c r="Q39" s="39">
        <v>483.922275</v>
      </c>
      <c r="R39" s="39">
        <v>0.614507611816104</v>
      </c>
      <c r="S39" s="39">
        <v>1</v>
      </c>
      <c r="T39" s="39">
        <v>1.62742460443549</v>
      </c>
      <c r="U39" s="39">
        <v>1</v>
      </c>
      <c r="V39" s="40">
        <v>0.7814553563</v>
      </c>
      <c r="W39" s="40">
        <v>0.9929421617249999</v>
      </c>
      <c r="X39" s="40">
        <v>-24.0398918852873</v>
      </c>
      <c r="Y39" s="40">
        <v>2934.7965</v>
      </c>
      <c r="Z39" s="40">
        <v>17755.305</v>
      </c>
      <c r="AA39" s="40">
        <v>1918.904225</v>
      </c>
      <c r="AB39" s="40">
        <v>4266.15125</v>
      </c>
      <c r="AC39" s="40">
        <v>6.0458319740879</v>
      </c>
      <c r="AD39" s="40">
        <v>9.838800662990243</v>
      </c>
      <c r="AE39" s="40">
        <v>0.165403753398255</v>
      </c>
      <c r="AF39" s="40">
        <v>0.10163840433942448</v>
      </c>
      <c r="AG39" s="41">
        <v>0.617361041075</v>
      </c>
      <c r="AH39" s="41">
        <v>0.8288478465</v>
      </c>
      <c r="AI39" s="41">
        <v>-19.3643791353665</v>
      </c>
      <c r="AJ39" s="41">
        <v>3554.1575</v>
      </c>
      <c r="AK39" s="41">
        <v>14730.3725</v>
      </c>
      <c r="AL39" s="41">
        <v>940.27555</v>
      </c>
      <c r="AM39" s="41">
        <v>3610.52925</v>
      </c>
      <c r="AN39" s="41">
        <v>4.14346554217308</v>
      </c>
      <c r="AO39" s="41">
        <v>6.742917506363944</v>
      </c>
      <c r="AP39" s="41">
        <v>0.241346858049592</v>
      </c>
      <c r="AQ39" s="41">
        <v>0.1483037570986451</v>
      </c>
      <c r="AR39" s="42">
        <v>0.694401467375</v>
      </c>
      <c r="AS39" s="42">
        <v>0.9058882728</v>
      </c>
      <c r="AT39" s="42">
        <v>-21.8293839005702</v>
      </c>
      <c r="AU39" s="42">
        <v>3110.556</v>
      </c>
      <c r="AV39" s="42">
        <v>15419.8825</v>
      </c>
      <c r="AW39" s="42">
        <v>1138.268275</v>
      </c>
      <c r="AX39" s="42">
        <v>4104.86675</v>
      </c>
      <c r="AY39" s="42">
        <v>4.9478525662882</v>
      </c>
      <c r="AZ39" s="42">
        <v>8.051712750747367</v>
      </c>
      <c r="BA39" s="42">
        <v>0.202122106375395</v>
      </c>
      <c r="BB39" s="42">
        <v>0.12419717778769233</v>
      </c>
      <c r="BC39" s="43">
        <v>0.617951688725</v>
      </c>
      <c r="BD39" s="43">
        <v>0.8294384941499999</v>
      </c>
      <c r="BE39" s="43">
        <v>-19.5177196072692</v>
      </c>
      <c r="BF39" s="43">
        <v>2898.9825</v>
      </c>
      <c r="BG39" s="43">
        <v>12054.25175</v>
      </c>
      <c r="BH39" s="43">
        <v>867.656925</v>
      </c>
      <c r="BI39" s="43">
        <v>2584.764</v>
      </c>
      <c r="BJ39" s="43">
        <v>4.14912315818217</v>
      </c>
      <c r="BK39" s="43">
        <v>6.752094224085274</v>
      </c>
      <c r="BL39" s="43">
        <v>0.241019925963206</v>
      </c>
      <c r="BM39" s="43">
        <v>0.14810219863830068</v>
      </c>
      <c r="BN39" s="44">
        <v>0.450635723225</v>
      </c>
      <c r="BO39" s="44">
        <v>0.66212252865</v>
      </c>
      <c r="BP39" s="44">
        <v>-13.536894253802</v>
      </c>
      <c r="BQ39" s="44">
        <v>2867.66</v>
      </c>
      <c r="BR39" s="44">
        <v>8062.66675</v>
      </c>
      <c r="BS39" s="44">
        <v>918.28765</v>
      </c>
      <c r="BT39" s="44">
        <v>2139.06075</v>
      </c>
      <c r="BU39" s="44">
        <v>2.82308278027519</v>
      </c>
      <c r="BV39" s="44">
        <v>4.593275858634006</v>
      </c>
      <c r="BW39" s="44">
        <v>0.354366098040607</v>
      </c>
      <c r="BX39" s="44">
        <v>0.2177095456002919</v>
      </c>
      <c r="BY39" s="45">
        <v>0.33931444525</v>
      </c>
      <c r="BZ39" s="45">
        <v>0.550801250675</v>
      </c>
      <c r="CA39" s="45">
        <v>-9.02278800423266</v>
      </c>
      <c r="CB39" s="45">
        <v>2892.66025</v>
      </c>
      <c r="CC39" s="45">
        <v>6345.39625</v>
      </c>
      <c r="CD39" s="45">
        <v>965.61175</v>
      </c>
      <c r="CE39" s="45">
        <v>1817.74625</v>
      </c>
      <c r="CF39" s="45">
        <v>2.18431536060435</v>
      </c>
      <c r="CG39" s="45">
        <v>3.554686056709717</v>
      </c>
      <c r="CH39" s="45">
        <v>0.457811238149605</v>
      </c>
      <c r="CI39" s="45">
        <v>0.28131879554101</v>
      </c>
      <c r="CJ39" s="46"/>
      <c r="CK39" s="40">
        <v>0.466346186</v>
      </c>
      <c r="CL39" s="40">
        <v>-8.9122166140315</v>
      </c>
      <c r="CM39" s="40">
        <v>1883.3225</v>
      </c>
      <c r="CN39" s="40">
        <v>5561.21575</v>
      </c>
      <c r="CO39" s="40">
        <v>928.30885</v>
      </c>
      <c r="CP39" s="40">
        <v>2996.29325</v>
      </c>
      <c r="CQ39" s="40">
        <v>2.92843557282281</v>
      </c>
      <c r="CR39" s="40">
        <v>0.34193479914443</v>
      </c>
      <c r="CS39" s="41">
        <v>0.458460397525</v>
      </c>
      <c r="CT39" s="41">
        <v>-8.89234517881549</v>
      </c>
      <c r="CU39" s="41">
        <v>1822.191</v>
      </c>
      <c r="CV39" s="41">
        <v>5568.588</v>
      </c>
      <c r="CW39" s="41">
        <v>1051.193725</v>
      </c>
      <c r="CX39" s="41">
        <v>2666.1655</v>
      </c>
      <c r="CY39" s="41">
        <v>2.88173373010122</v>
      </c>
      <c r="CZ39" s="41">
        <v>0.348925777437978</v>
      </c>
      <c r="DA39" s="42">
        <v>0.5853292151</v>
      </c>
      <c r="DB39" s="42">
        <v>-12.0006149982072</v>
      </c>
      <c r="DC39" s="42">
        <v>1995.482</v>
      </c>
      <c r="DD39" s="42">
        <v>7852.02725</v>
      </c>
      <c r="DE39" s="42">
        <v>906.563275</v>
      </c>
      <c r="DF39" s="42">
        <v>3755.2745</v>
      </c>
      <c r="DG39" s="42">
        <v>3.8498908332828</v>
      </c>
      <c r="DH39" s="42">
        <v>0.259890248702334</v>
      </c>
      <c r="DI39" s="43">
        <v>0.523358752</v>
      </c>
      <c r="DJ39" s="43">
        <v>-10.5999220318323</v>
      </c>
      <c r="DK39" s="43">
        <v>1794.4475</v>
      </c>
      <c r="DL39" s="43">
        <v>6058.98775</v>
      </c>
      <c r="DM39" s="43">
        <v>893.32585</v>
      </c>
      <c r="DN39" s="43">
        <v>3208.409</v>
      </c>
      <c r="DO39" s="43">
        <v>3.33764245686721</v>
      </c>
      <c r="DP39" s="43">
        <v>0.299724543406193</v>
      </c>
      <c r="DQ39" s="46"/>
      <c r="DR39" s="47">
        <v>-0.244374307275</v>
      </c>
      <c r="DS39" s="47">
        <v>-3.41907015774305</v>
      </c>
      <c r="DT39" s="47">
        <v>1886.546</v>
      </c>
      <c r="DU39" s="47">
        <v>1083.921325</v>
      </c>
      <c r="DV39" s="47">
        <v>921.4833</v>
      </c>
      <c r="DW39" s="47">
        <v>496.013875</v>
      </c>
      <c r="DX39" s="47">
        <v>0.5696730740242576</v>
      </c>
      <c r="DY39" s="47">
        <v>1.7553927780645262</v>
      </c>
      <c r="EX39" s="4"/>
      <c r="EY39" s="4"/>
      <c r="EZ39" s="4"/>
      <c r="FA39" s="4"/>
      <c r="FB39" s="4"/>
      <c r="FC39" s="4"/>
      <c r="FD39" s="4"/>
      <c r="FE39" s="4"/>
      <c r="FF39" s="4"/>
      <c r="FG39" s="4"/>
      <c r="FH39" s="4"/>
      <c r="FI39" s="4"/>
      <c r="FJ39" s="4"/>
      <c r="FK39" s="4"/>
      <c r="FL39" s="4"/>
      <c r="FM39" s="4"/>
      <c r="FN39" s="4"/>
    </row>
    <row r="40" spans="1:170" ht="14.25" customHeight="1">
      <c r="A40" s="16"/>
      <c r="B40" s="16">
        <v>12669</v>
      </c>
      <c r="C40" s="16"/>
      <c r="D40" s="16" t="s">
        <v>158</v>
      </c>
      <c r="E40" s="37" t="s">
        <v>159</v>
      </c>
      <c r="F40" s="16" t="s">
        <v>160</v>
      </c>
      <c r="G40" s="16" t="s">
        <v>267</v>
      </c>
      <c r="H40" s="16" t="s">
        <v>154</v>
      </c>
      <c r="I40" s="16" t="s">
        <v>155</v>
      </c>
      <c r="J40" s="38"/>
      <c r="K40" s="39">
        <v>0.39071380075</v>
      </c>
      <c r="L40" s="39">
        <v>0</v>
      </c>
      <c r="M40" s="39">
        <v>-6.64342146877458</v>
      </c>
      <c r="N40" s="39">
        <v>249.891975</v>
      </c>
      <c r="O40" s="39">
        <v>611.5955</v>
      </c>
      <c r="P40" s="39">
        <v>133.17715</v>
      </c>
      <c r="Q40" s="39">
        <v>212.8318</v>
      </c>
      <c r="R40" s="39">
        <v>2.46019475140094</v>
      </c>
      <c r="S40" s="39">
        <v>1</v>
      </c>
      <c r="T40" s="39">
        <v>0.40695078085151</v>
      </c>
      <c r="U40" s="39">
        <v>1</v>
      </c>
      <c r="V40" s="40">
        <v>1.96463015275</v>
      </c>
      <c r="W40" s="40">
        <v>1.5739163520000001</v>
      </c>
      <c r="X40" s="40">
        <v>-34.3516314293267</v>
      </c>
      <c r="Y40" s="40">
        <v>333.570375</v>
      </c>
      <c r="Z40" s="40">
        <v>30769.6825</v>
      </c>
      <c r="AA40" s="40">
        <v>252.900625</v>
      </c>
      <c r="AB40" s="40">
        <v>7258.19025</v>
      </c>
      <c r="AC40" s="40">
        <v>92.1871760054836</v>
      </c>
      <c r="AD40" s="40">
        <v>37.49007869110331</v>
      </c>
      <c r="AE40" s="40">
        <v>0.0108495120329752</v>
      </c>
      <c r="AF40" s="40">
        <v>0.026673723686723227</v>
      </c>
      <c r="AG40" s="41">
        <v>2.146555359</v>
      </c>
      <c r="AH40" s="41">
        <v>1.7558415582500002</v>
      </c>
      <c r="AI40" s="41">
        <v>-34.6273031961196</v>
      </c>
      <c r="AJ40" s="41">
        <v>496.014325</v>
      </c>
      <c r="AK40" s="41">
        <v>69479.215</v>
      </c>
      <c r="AL40" s="41">
        <v>174.9982</v>
      </c>
      <c r="AM40" s="41">
        <v>16625.4125</v>
      </c>
      <c r="AN40" s="41">
        <v>140.21600308998</v>
      </c>
      <c r="AO40" s="41">
        <v>56.99562996905383</v>
      </c>
      <c r="AP40" s="41">
        <v>0.00713981345993399</v>
      </c>
      <c r="AQ40" s="41">
        <v>0.01754520479101568</v>
      </c>
      <c r="AR40" s="42">
        <v>2.09279884125</v>
      </c>
      <c r="AS40" s="42">
        <v>1.7020850405</v>
      </c>
      <c r="AT40" s="42">
        <v>-34.5734083152748</v>
      </c>
      <c r="AU40" s="42">
        <v>452.3618</v>
      </c>
      <c r="AV40" s="42">
        <v>55879.4525</v>
      </c>
      <c r="AW40" s="42">
        <v>212.022325</v>
      </c>
      <c r="AX40" s="42">
        <v>14818.985</v>
      </c>
      <c r="AY40" s="42">
        <v>123.822707092906</v>
      </c>
      <c r="AZ40" s="42">
        <v>50.35992103997936</v>
      </c>
      <c r="BA40" s="42">
        <v>0.00807611718780908</v>
      </c>
      <c r="BB40" s="42">
        <v>0.019857060522516057</v>
      </c>
      <c r="BC40" s="43">
        <v>1.96495185375</v>
      </c>
      <c r="BD40" s="43">
        <v>1.574238053</v>
      </c>
      <c r="BE40" s="43">
        <v>-34.3760798578668</v>
      </c>
      <c r="BF40" s="43">
        <v>380.96025</v>
      </c>
      <c r="BG40" s="43">
        <v>34599.495</v>
      </c>
      <c r="BH40" s="43">
        <v>159.1937</v>
      </c>
      <c r="BI40" s="43">
        <v>7407.27175</v>
      </c>
      <c r="BJ40" s="43">
        <v>92.3777426240271</v>
      </c>
      <c r="BK40" s="43">
        <v>37.51785952718905</v>
      </c>
      <c r="BL40" s="43">
        <v>0.0108558451033211</v>
      </c>
      <c r="BM40" s="43">
        <v>0.026653972604042182</v>
      </c>
      <c r="BN40" s="44">
        <v>1.5879554315</v>
      </c>
      <c r="BO40" s="44">
        <v>1.19724163075</v>
      </c>
      <c r="BP40" s="44">
        <v>-33.346831055192</v>
      </c>
      <c r="BQ40" s="44">
        <v>359.055475</v>
      </c>
      <c r="BR40" s="44">
        <v>13891.45</v>
      </c>
      <c r="BS40" s="44">
        <v>152.867775</v>
      </c>
      <c r="BT40" s="44">
        <v>3715.01525</v>
      </c>
      <c r="BU40" s="44">
        <v>38.7223028826785</v>
      </c>
      <c r="BV40" s="44">
        <v>15.748588334149026</v>
      </c>
      <c r="BW40" s="44">
        <v>0.0258255937253919</v>
      </c>
      <c r="BX40" s="44">
        <v>0.0634977547690172</v>
      </c>
      <c r="BY40" s="45">
        <v>1.48294514025</v>
      </c>
      <c r="BZ40" s="45">
        <v>1.0922313395</v>
      </c>
      <c r="CA40" s="45">
        <v>-32.5403169909981</v>
      </c>
      <c r="CB40" s="45">
        <v>311.53425</v>
      </c>
      <c r="CC40" s="45">
        <v>9994.831</v>
      </c>
      <c r="CD40" s="45">
        <v>144.104675</v>
      </c>
      <c r="CE40" s="45">
        <v>2781.18525</v>
      </c>
      <c r="CF40" s="45">
        <v>30.4050815204597</v>
      </c>
      <c r="CG40" s="45">
        <v>12.366059719233894</v>
      </c>
      <c r="CH40" s="45">
        <v>0.0328893955257542</v>
      </c>
      <c r="CI40" s="45">
        <v>0.08086650256464654</v>
      </c>
      <c r="CJ40" s="46"/>
      <c r="CK40" s="40">
        <v>1.68731737275</v>
      </c>
      <c r="CL40" s="40">
        <v>-21.7956747917762</v>
      </c>
      <c r="CM40" s="40">
        <v>534.20115</v>
      </c>
      <c r="CN40" s="40">
        <v>26316.84</v>
      </c>
      <c r="CO40" s="40">
        <v>401.526175</v>
      </c>
      <c r="CP40" s="40">
        <v>13423.09975</v>
      </c>
      <c r="CQ40" s="40">
        <v>48.9502284553192</v>
      </c>
      <c r="CR40" s="40">
        <v>0.0206595081343114</v>
      </c>
      <c r="CS40" s="41">
        <v>1.88487203825</v>
      </c>
      <c r="CT40" s="41">
        <v>-22.2267410297189</v>
      </c>
      <c r="CU40" s="41">
        <v>511.99015</v>
      </c>
      <c r="CV40" s="41">
        <v>41640.5075</v>
      </c>
      <c r="CW40" s="41">
        <v>400.70435</v>
      </c>
      <c r="CX40" s="41">
        <v>17663.7325</v>
      </c>
      <c r="CY40" s="41">
        <v>76.7626052779476</v>
      </c>
      <c r="CZ40" s="41">
        <v>0.0130438450021266</v>
      </c>
      <c r="DA40" s="42">
        <v>1.86453405675</v>
      </c>
      <c r="DB40" s="42">
        <v>-22.177286315046</v>
      </c>
      <c r="DC40" s="42">
        <v>502.714725</v>
      </c>
      <c r="DD40" s="42">
        <v>37086.54</v>
      </c>
      <c r="DE40" s="42">
        <v>336.94905</v>
      </c>
      <c r="DF40" s="42">
        <v>17274.9175</v>
      </c>
      <c r="DG40" s="42">
        <v>73.6376779808452</v>
      </c>
      <c r="DH40" s="42">
        <v>0.0137414313307051</v>
      </c>
      <c r="DI40" s="43">
        <v>1.5996079405</v>
      </c>
      <c r="DJ40" s="43">
        <v>-21.6365364349234</v>
      </c>
      <c r="DK40" s="43">
        <v>475.289575</v>
      </c>
      <c r="DL40" s="43">
        <v>18553.6325</v>
      </c>
      <c r="DM40" s="43">
        <v>362.1125</v>
      </c>
      <c r="DN40" s="43">
        <v>9575.5785</v>
      </c>
      <c r="DO40" s="43">
        <v>39.8966199696369</v>
      </c>
      <c r="DP40" s="43">
        <v>0.0252185564321739</v>
      </c>
      <c r="DQ40" s="46"/>
      <c r="DR40" s="47">
        <v>0.356820037025</v>
      </c>
      <c r="DS40" s="47">
        <v>-5.41999844311055</v>
      </c>
      <c r="DT40" s="47">
        <v>554.27525</v>
      </c>
      <c r="DU40" s="47">
        <v>1244.015</v>
      </c>
      <c r="DV40" s="47">
        <v>403.026475</v>
      </c>
      <c r="DW40" s="47">
        <v>577.9121</v>
      </c>
      <c r="DX40" s="47">
        <v>2.274154871056645</v>
      </c>
      <c r="DY40" s="47">
        <v>0.4397237904625942</v>
      </c>
      <c r="EX40" s="4"/>
      <c r="EY40" s="4"/>
      <c r="EZ40" s="4"/>
      <c r="FA40" s="4"/>
      <c r="FB40" s="4"/>
      <c r="FC40" s="4"/>
      <c r="FD40" s="4"/>
      <c r="FE40" s="4"/>
      <c r="FF40" s="4"/>
      <c r="FG40" s="4"/>
      <c r="FH40" s="4"/>
      <c r="FI40" s="4"/>
      <c r="FJ40" s="4"/>
      <c r="FK40" s="4"/>
      <c r="FL40" s="4"/>
      <c r="FM40" s="4"/>
      <c r="FN40" s="4"/>
    </row>
    <row r="41" spans="1:170" ht="14.25" customHeight="1">
      <c r="A41" s="16"/>
      <c r="B41" s="16" t="s">
        <v>161</v>
      </c>
      <c r="C41" s="16"/>
      <c r="D41" s="16" t="s">
        <v>162</v>
      </c>
      <c r="E41" s="37" t="s">
        <v>163</v>
      </c>
      <c r="F41" s="16" t="s">
        <v>160</v>
      </c>
      <c r="G41" s="16" t="s">
        <v>628</v>
      </c>
      <c r="H41" s="16" t="s">
        <v>154</v>
      </c>
      <c r="I41" s="16" t="s">
        <v>155</v>
      </c>
      <c r="J41" s="38"/>
      <c r="K41" s="39">
        <v>0.270348197425</v>
      </c>
      <c r="L41" s="39">
        <v>0</v>
      </c>
      <c r="M41" s="39">
        <v>-2.26165187218684</v>
      </c>
      <c r="N41" s="39">
        <v>162.48075</v>
      </c>
      <c r="O41" s="39">
        <v>303.48695</v>
      </c>
      <c r="P41" s="39">
        <v>103.4820975</v>
      </c>
      <c r="Q41" s="39">
        <v>135.48265</v>
      </c>
      <c r="R41" s="39">
        <v>1.86727620187726</v>
      </c>
      <c r="S41" s="39">
        <v>1</v>
      </c>
      <c r="T41" s="39">
        <v>0.53766549638227</v>
      </c>
      <c r="U41" s="39">
        <v>1</v>
      </c>
      <c r="V41" s="40">
        <v>1.76181728875</v>
      </c>
      <c r="W41" s="40">
        <v>1.4914690913250002</v>
      </c>
      <c r="X41" s="40">
        <v>-33.738139499525</v>
      </c>
      <c r="Y41" s="40">
        <v>217.2355</v>
      </c>
      <c r="Z41" s="40">
        <v>12608.685</v>
      </c>
      <c r="AA41" s="40">
        <v>176.686625</v>
      </c>
      <c r="AB41" s="40">
        <v>3036.6775</v>
      </c>
      <c r="AC41" s="40">
        <v>58.1836232848266</v>
      </c>
      <c r="AD41" s="40">
        <v>31.00766699565014</v>
      </c>
      <c r="AE41" s="40">
        <v>0.01742473512995</v>
      </c>
      <c r="AF41" s="40">
        <v>0.03225008834557864</v>
      </c>
      <c r="AG41" s="41">
        <v>2.116512796</v>
      </c>
      <c r="AH41" s="41">
        <v>1.846164598575</v>
      </c>
      <c r="AI41" s="41">
        <v>-34.5400832749526</v>
      </c>
      <c r="AJ41" s="41">
        <v>230.653825</v>
      </c>
      <c r="AK41" s="41">
        <v>30178.3575</v>
      </c>
      <c r="AL41" s="41">
        <v>107.266905</v>
      </c>
      <c r="AM41" s="41">
        <v>7203.26825</v>
      </c>
      <c r="AN41" s="41">
        <v>130.990971693364</v>
      </c>
      <c r="AO41" s="41">
        <v>70.17212019247243</v>
      </c>
      <c r="AP41" s="41">
        <v>0.00765977074945873</v>
      </c>
      <c r="AQ41" s="41">
        <v>0.01425067387528178</v>
      </c>
      <c r="AR41" s="42">
        <v>1.84441089875</v>
      </c>
      <c r="AS41" s="42">
        <v>1.5740627013250001</v>
      </c>
      <c r="AT41" s="42">
        <v>-34.1308804553839</v>
      </c>
      <c r="AU41" s="42">
        <v>277.179775</v>
      </c>
      <c r="AV41" s="42">
        <v>19453.0575</v>
      </c>
      <c r="AW41" s="42">
        <v>146.945225</v>
      </c>
      <c r="AX41" s="42">
        <v>5317.25125</v>
      </c>
      <c r="AY41" s="42">
        <v>70.1649844578382</v>
      </c>
      <c r="AZ41" s="42">
        <v>37.502714293196576</v>
      </c>
      <c r="BA41" s="42">
        <v>0.0143647686479386</v>
      </c>
      <c r="BB41" s="42">
        <v>0.026664736642313155</v>
      </c>
      <c r="BC41" s="43">
        <v>1.84313855325</v>
      </c>
      <c r="BD41" s="43">
        <v>1.572790355825</v>
      </c>
      <c r="BE41" s="43">
        <v>-34.1249498237376</v>
      </c>
      <c r="BF41" s="43">
        <v>204.31865</v>
      </c>
      <c r="BG41" s="43">
        <v>14330.665</v>
      </c>
      <c r="BH41" s="43">
        <v>103.54029</v>
      </c>
      <c r="BI41" s="43">
        <v>3145.3235</v>
      </c>
      <c r="BJ41" s="43">
        <v>69.8156949625938</v>
      </c>
      <c r="BK41" s="43">
        <v>37.39300398609629</v>
      </c>
      <c r="BL41" s="43">
        <v>0.0143772544486855</v>
      </c>
      <c r="BM41" s="43">
        <v>0.02674297043296726</v>
      </c>
      <c r="BN41" s="44">
        <v>1.52819045625</v>
      </c>
      <c r="BO41" s="44">
        <v>1.257842258825</v>
      </c>
      <c r="BP41" s="44">
        <v>-32.9991550563185</v>
      </c>
      <c r="BQ41" s="44">
        <v>162.602075</v>
      </c>
      <c r="BR41" s="44">
        <v>5506.24</v>
      </c>
      <c r="BS41" s="44">
        <v>92.631005</v>
      </c>
      <c r="BT41" s="44">
        <v>1512.3715</v>
      </c>
      <c r="BU41" s="44">
        <v>33.757116762926</v>
      </c>
      <c r="BV41" s="44">
        <v>18.106823107603905</v>
      </c>
      <c r="BW41" s="44">
        <v>0.0296472512179062</v>
      </c>
      <c r="BX41" s="44">
        <v>0.05522779971159342</v>
      </c>
      <c r="BY41" s="45">
        <v>1.37263151575</v>
      </c>
      <c r="BZ41" s="45">
        <v>1.102283318325</v>
      </c>
      <c r="CA41" s="45">
        <v>-31.14651472121</v>
      </c>
      <c r="CB41" s="45">
        <v>172.163875</v>
      </c>
      <c r="CC41" s="45">
        <v>4146.6925</v>
      </c>
      <c r="CD41" s="45">
        <v>98.8020025</v>
      </c>
      <c r="CE41" s="45">
        <v>1219.50725</v>
      </c>
      <c r="CF41" s="45">
        <v>23.5869512758314</v>
      </c>
      <c r="CG41" s="45">
        <v>12.655616858129784</v>
      </c>
      <c r="CH41" s="45">
        <v>0.0424041906475418</v>
      </c>
      <c r="CI41" s="45">
        <v>0.07901629855028477</v>
      </c>
      <c r="CJ41" s="46"/>
      <c r="CK41" s="40">
        <v>1.8889754985</v>
      </c>
      <c r="CL41" s="40">
        <v>-22.1400418261605</v>
      </c>
      <c r="CM41" s="40">
        <v>280.22945</v>
      </c>
      <c r="CN41" s="40">
        <v>22490.74</v>
      </c>
      <c r="CO41" s="40">
        <v>291.471175</v>
      </c>
      <c r="CP41" s="40">
        <v>11503.726</v>
      </c>
      <c r="CQ41" s="40">
        <v>79.1487541091074</v>
      </c>
      <c r="CR41" s="40">
        <v>0.0131975430085107</v>
      </c>
      <c r="CS41" s="41">
        <v>1.9287316925</v>
      </c>
      <c r="CT41" s="41">
        <v>-22.2754646769795</v>
      </c>
      <c r="CU41" s="41">
        <v>342.83225</v>
      </c>
      <c r="CV41" s="41">
        <v>30583.295</v>
      </c>
      <c r="CW41" s="41">
        <v>317.20665</v>
      </c>
      <c r="CX41" s="41">
        <v>13396.91225</v>
      </c>
      <c r="CY41" s="41">
        <v>85.1308351632919</v>
      </c>
      <c r="CZ41" s="41">
        <v>0.0118201641836229</v>
      </c>
      <c r="DA41" s="42">
        <v>1.9125359305</v>
      </c>
      <c r="DB41" s="42">
        <v>-22.2494593824349</v>
      </c>
      <c r="DC41" s="42">
        <v>307.033525</v>
      </c>
      <c r="DD41" s="42">
        <v>25640.9725</v>
      </c>
      <c r="DE41" s="42">
        <v>238.2487</v>
      </c>
      <c r="DF41" s="42">
        <v>12156.2295</v>
      </c>
      <c r="DG41" s="42">
        <v>81.9541709951425</v>
      </c>
      <c r="DH41" s="42">
        <v>0.0122602464582468</v>
      </c>
      <c r="DI41" s="43">
        <v>1.6149531885</v>
      </c>
      <c r="DJ41" s="43">
        <v>-21.6681882758192</v>
      </c>
      <c r="DK41" s="43">
        <v>290.12445</v>
      </c>
      <c r="DL41" s="43">
        <v>11916.6595</v>
      </c>
      <c r="DM41" s="43">
        <v>256.1056</v>
      </c>
      <c r="DN41" s="43">
        <v>6240.44725</v>
      </c>
      <c r="DO41" s="43">
        <v>41.3745774337983</v>
      </c>
      <c r="DP41" s="43">
        <v>0.0243684100668724</v>
      </c>
      <c r="DQ41" s="46"/>
      <c r="DR41" s="47">
        <v>0.330647777675</v>
      </c>
      <c r="DS41" s="47">
        <v>-3.6029839198727</v>
      </c>
      <c r="DT41" s="47">
        <v>293.910475</v>
      </c>
      <c r="DU41" s="47">
        <v>643.802175</v>
      </c>
      <c r="DV41" s="47">
        <v>259.635075</v>
      </c>
      <c r="DW41" s="47">
        <v>363.291475</v>
      </c>
      <c r="DX41" s="47">
        <v>2.15025978344702</v>
      </c>
      <c r="DY41" s="47">
        <v>0.469024335669168</v>
      </c>
      <c r="EX41" s="4"/>
      <c r="EY41" s="4"/>
      <c r="EZ41" s="4"/>
      <c r="FA41" s="4"/>
      <c r="FB41" s="4"/>
      <c r="FC41" s="4"/>
      <c r="FD41" s="4"/>
      <c r="FE41" s="4"/>
      <c r="FF41" s="4"/>
      <c r="FG41" s="4"/>
      <c r="FH41" s="4"/>
      <c r="FI41" s="4"/>
      <c r="FJ41" s="4"/>
      <c r="FK41" s="4"/>
      <c r="FL41" s="4"/>
      <c r="FM41" s="4"/>
      <c r="FN41" s="4"/>
    </row>
    <row r="42" spans="1:170" ht="14.25" customHeight="1">
      <c r="A42" s="16"/>
      <c r="B42" s="16">
        <v>4236</v>
      </c>
      <c r="C42" s="16"/>
      <c r="D42" s="16" t="s">
        <v>164</v>
      </c>
      <c r="E42" s="37" t="s">
        <v>165</v>
      </c>
      <c r="F42" s="16" t="s">
        <v>160</v>
      </c>
      <c r="G42" s="16" t="s">
        <v>629</v>
      </c>
      <c r="H42" s="16" t="s">
        <v>154</v>
      </c>
      <c r="I42" s="16" t="s">
        <v>155</v>
      </c>
      <c r="J42" s="38"/>
      <c r="K42" s="39">
        <v>0.0729006132025</v>
      </c>
      <c r="L42" s="39">
        <v>0</v>
      </c>
      <c r="M42" s="39">
        <v>-0.804805422478237</v>
      </c>
      <c r="N42" s="39">
        <v>690.708075</v>
      </c>
      <c r="O42" s="39">
        <v>810.307825</v>
      </c>
      <c r="P42" s="39">
        <v>285.65775</v>
      </c>
      <c r="Q42" s="39">
        <v>259.69695</v>
      </c>
      <c r="R42" s="39">
        <v>1.18277759075835</v>
      </c>
      <c r="S42" s="39">
        <v>1</v>
      </c>
      <c r="T42" s="39">
        <v>0.845477123678117</v>
      </c>
      <c r="U42" s="39">
        <v>1</v>
      </c>
      <c r="V42" s="40">
        <v>1.62899544425</v>
      </c>
      <c r="W42" s="40">
        <v>1.5560948310475</v>
      </c>
      <c r="X42" s="40">
        <v>-33.4832136597559</v>
      </c>
      <c r="Y42" s="40">
        <v>902.6234</v>
      </c>
      <c r="Z42" s="40">
        <v>37869.15</v>
      </c>
      <c r="AA42" s="40">
        <v>665.556625</v>
      </c>
      <c r="AB42" s="40">
        <v>9025.51625</v>
      </c>
      <c r="AC42" s="40">
        <v>42.7178077278575</v>
      </c>
      <c r="AD42" s="40">
        <v>35.982789735868174</v>
      </c>
      <c r="AE42" s="40">
        <v>0.0235840326899949</v>
      </c>
      <c r="AF42" s="40">
        <v>0.027791063654055297</v>
      </c>
      <c r="AG42" s="41">
        <v>1.77286786025</v>
      </c>
      <c r="AH42" s="41">
        <v>1.6999672470475</v>
      </c>
      <c r="AI42" s="41">
        <v>-33.951969668879</v>
      </c>
      <c r="AJ42" s="41">
        <v>867.237625</v>
      </c>
      <c r="AK42" s="41">
        <v>51502.06</v>
      </c>
      <c r="AL42" s="41">
        <v>267.3744</v>
      </c>
      <c r="AM42" s="41">
        <v>12266.9975</v>
      </c>
      <c r="AN42" s="41">
        <v>59.3886767050442</v>
      </c>
      <c r="AO42" s="41">
        <v>50.1149437285477</v>
      </c>
      <c r="AP42" s="41">
        <v>0.0169031609955856</v>
      </c>
      <c r="AQ42" s="41">
        <v>0.01995412796264112</v>
      </c>
      <c r="AR42" s="42">
        <v>1.5119520645</v>
      </c>
      <c r="AS42" s="42">
        <v>1.4390514512975</v>
      </c>
      <c r="AT42" s="42">
        <v>-33.0035221503913</v>
      </c>
      <c r="AU42" s="42">
        <v>1033.185025</v>
      </c>
      <c r="AV42" s="42">
        <v>33179.5575</v>
      </c>
      <c r="AW42" s="42">
        <v>419.334025</v>
      </c>
      <c r="AX42" s="42">
        <v>8823.8555</v>
      </c>
      <c r="AY42" s="42">
        <v>32.5367066186431</v>
      </c>
      <c r="AZ42" s="42">
        <v>27.482197181295103</v>
      </c>
      <c r="BA42" s="42">
        <v>0.0307942380237628</v>
      </c>
      <c r="BB42" s="42">
        <v>0.036387192530611005</v>
      </c>
      <c r="BC42" s="43">
        <v>1.53725044875</v>
      </c>
      <c r="BD42" s="43">
        <v>1.4643498355475</v>
      </c>
      <c r="BE42" s="43">
        <v>-33.1258424597994</v>
      </c>
      <c r="BF42" s="43">
        <v>688.771075</v>
      </c>
      <c r="BG42" s="43">
        <v>23634.2525</v>
      </c>
      <c r="BH42" s="43">
        <v>244.03285</v>
      </c>
      <c r="BI42" s="43">
        <v>5121.853</v>
      </c>
      <c r="BJ42" s="43">
        <v>34.4794727335677</v>
      </c>
      <c r="BK42" s="43">
        <v>29.130627213189616</v>
      </c>
      <c r="BL42" s="43">
        <v>0.0290442200443493</v>
      </c>
      <c r="BM42" s="43">
        <v>0.03432813144329502</v>
      </c>
      <c r="BN42" s="44">
        <v>1.1906831145</v>
      </c>
      <c r="BO42" s="44">
        <v>1.1177825012975</v>
      </c>
      <c r="BP42" s="44">
        <v>-30.7036063625082</v>
      </c>
      <c r="BQ42" s="44">
        <v>620.3733</v>
      </c>
      <c r="BR42" s="44">
        <v>9597.72175</v>
      </c>
      <c r="BS42" s="44">
        <v>233.355575</v>
      </c>
      <c r="BT42" s="44">
        <v>2572.19825</v>
      </c>
      <c r="BU42" s="44">
        <v>15.5310741137371</v>
      </c>
      <c r="BV42" s="44">
        <v>13.115429016744335</v>
      </c>
      <c r="BW42" s="44">
        <v>0.0645409365510861</v>
      </c>
      <c r="BX42" s="44">
        <v>0.07624607618426436</v>
      </c>
      <c r="BY42" s="45">
        <v>1.04460750225</v>
      </c>
      <c r="BZ42" s="45">
        <v>0.9717068890475001</v>
      </c>
      <c r="CA42" s="45">
        <v>-28.6791800920304</v>
      </c>
      <c r="CB42" s="45">
        <v>664.149375</v>
      </c>
      <c r="CC42" s="45">
        <v>7352.62325</v>
      </c>
      <c r="CD42" s="45">
        <v>256.519325</v>
      </c>
      <c r="CE42" s="45">
        <v>2164.60475</v>
      </c>
      <c r="CF42" s="45">
        <v>11.0915290542438</v>
      </c>
      <c r="CG42" s="45">
        <v>9.369294477088522</v>
      </c>
      <c r="CH42" s="45">
        <v>0.0903184376965949</v>
      </c>
      <c r="CI42" s="45">
        <v>0.10673162236979308</v>
      </c>
      <c r="CJ42" s="46"/>
      <c r="CK42" s="40">
        <v>1.79870009175</v>
      </c>
      <c r="CL42" s="40">
        <v>-21.8517653987986</v>
      </c>
      <c r="CM42" s="40">
        <v>288.759675</v>
      </c>
      <c r="CN42" s="40">
        <v>16806.89</v>
      </c>
      <c r="CO42" s="40">
        <v>277.622625</v>
      </c>
      <c r="CP42" s="40">
        <v>8630.31875</v>
      </c>
      <c r="CQ42" s="40">
        <v>64.0842991375658</v>
      </c>
      <c r="CR42" s="40">
        <v>0.0161939000886478</v>
      </c>
      <c r="CS42" s="41">
        <v>1.6965747195</v>
      </c>
      <c r="CT42" s="41">
        <v>-21.910730595367</v>
      </c>
      <c r="CU42" s="41">
        <v>412.347525</v>
      </c>
      <c r="CV42" s="41">
        <v>20784.9025</v>
      </c>
      <c r="CW42" s="41">
        <v>378.57765</v>
      </c>
      <c r="CX42" s="41">
        <v>9451.2535</v>
      </c>
      <c r="CY42" s="41">
        <v>49.7258856802397</v>
      </c>
      <c r="CZ42" s="41">
        <v>0.0201109732430763</v>
      </c>
      <c r="DA42" s="42">
        <v>1.7546588155</v>
      </c>
      <c r="DB42" s="42">
        <v>-21.9778911259468</v>
      </c>
      <c r="DC42" s="42">
        <v>273.787925</v>
      </c>
      <c r="DD42" s="42">
        <v>15695.865</v>
      </c>
      <c r="DE42" s="42">
        <v>230.73115</v>
      </c>
      <c r="DF42" s="42">
        <v>7512.9045</v>
      </c>
      <c r="DG42" s="42">
        <v>56.9161340505751</v>
      </c>
      <c r="DH42" s="42">
        <v>0.0176164243251561</v>
      </c>
      <c r="DI42" s="43">
        <v>1.35271929875</v>
      </c>
      <c r="DJ42" s="43">
        <v>-20.7316472271693</v>
      </c>
      <c r="DK42" s="43">
        <v>323.717875</v>
      </c>
      <c r="DL42" s="43">
        <v>7351.73875</v>
      </c>
      <c r="DM42" s="43">
        <v>265.3171</v>
      </c>
      <c r="DN42" s="43">
        <v>3964.915</v>
      </c>
      <c r="DO42" s="43">
        <v>22.687668291376</v>
      </c>
      <c r="DP42" s="43">
        <v>0.044704502524629</v>
      </c>
      <c r="DQ42" s="46"/>
      <c r="DR42" s="47">
        <v>0.31258785945</v>
      </c>
      <c r="DS42" s="47">
        <v>-3.17421986693088</v>
      </c>
      <c r="DT42" s="47">
        <v>287.74865</v>
      </c>
      <c r="DU42" s="47">
        <v>597.71655</v>
      </c>
      <c r="DV42" s="47">
        <v>258.542175</v>
      </c>
      <c r="DW42" s="47">
        <v>343.348275</v>
      </c>
      <c r="DX42" s="47">
        <v>2.0539405045212855</v>
      </c>
      <c r="DY42" s="47">
        <v>0.4868690197202529</v>
      </c>
      <c r="EX42" s="4"/>
      <c r="EY42" s="4"/>
      <c r="EZ42" s="4"/>
      <c r="FA42" s="4"/>
      <c r="FB42" s="4"/>
      <c r="FC42" s="4"/>
      <c r="FD42" s="4"/>
      <c r="FE42" s="4"/>
      <c r="FF42" s="4"/>
      <c r="FG42" s="4"/>
      <c r="FH42" s="4"/>
      <c r="FI42" s="4"/>
      <c r="FJ42" s="4"/>
      <c r="FK42" s="4"/>
      <c r="FL42" s="4"/>
      <c r="FM42" s="4"/>
      <c r="FN42" s="4"/>
    </row>
    <row r="43" spans="1:170" ht="14.25" customHeight="1">
      <c r="A43" s="16"/>
      <c r="B43" s="16" t="s">
        <v>166</v>
      </c>
      <c r="C43" s="16">
        <v>16139</v>
      </c>
      <c r="D43" s="16" t="s">
        <v>167</v>
      </c>
      <c r="E43" s="37" t="s">
        <v>168</v>
      </c>
      <c r="F43" s="16" t="s">
        <v>160</v>
      </c>
      <c r="G43" s="16" t="s">
        <v>630</v>
      </c>
      <c r="H43" s="16" t="s">
        <v>154</v>
      </c>
      <c r="I43" s="16" t="s">
        <v>155</v>
      </c>
      <c r="J43" s="38"/>
      <c r="K43" s="39">
        <v>0.38231405395</v>
      </c>
      <c r="L43" s="39">
        <v>0</v>
      </c>
      <c r="M43" s="39">
        <v>-3.920891377395</v>
      </c>
      <c r="N43" s="39">
        <v>147.224175</v>
      </c>
      <c r="O43" s="39">
        <v>354.614675</v>
      </c>
      <c r="P43" s="39">
        <v>99.6079475</v>
      </c>
      <c r="Q43" s="39">
        <v>147.03</v>
      </c>
      <c r="R43" s="39">
        <v>2.43191403226003</v>
      </c>
      <c r="S43" s="39">
        <v>1</v>
      </c>
      <c r="T43" s="39">
        <v>0.418138455506895</v>
      </c>
      <c r="U43" s="39">
        <v>1</v>
      </c>
      <c r="V43" s="40">
        <v>1.733162703</v>
      </c>
      <c r="W43" s="40">
        <v>1.35084864905</v>
      </c>
      <c r="X43" s="40">
        <v>-33.5061545845916</v>
      </c>
      <c r="Y43" s="40">
        <v>181.650575</v>
      </c>
      <c r="Z43" s="40">
        <v>9706.6785</v>
      </c>
      <c r="AA43" s="40">
        <v>158.170025</v>
      </c>
      <c r="AB43" s="40">
        <v>2326.30675</v>
      </c>
      <c r="AC43" s="40">
        <v>54.2908710086427</v>
      </c>
      <c r="AD43" s="40">
        <v>22.43100070675119</v>
      </c>
      <c r="AE43" s="40">
        <v>0.0185524557006895</v>
      </c>
      <c r="AF43" s="40">
        <v>0.044581158597129564</v>
      </c>
      <c r="AG43" s="41">
        <v>2.13448460775</v>
      </c>
      <c r="AH43" s="41">
        <v>1.7521705538</v>
      </c>
      <c r="AI43" s="41">
        <v>-34.5570423113341</v>
      </c>
      <c r="AJ43" s="41">
        <v>209.66105</v>
      </c>
      <c r="AK43" s="41">
        <v>28616.4675</v>
      </c>
      <c r="AL43" s="41">
        <v>101.60347</v>
      </c>
      <c r="AM43" s="41">
        <v>6851.96775</v>
      </c>
      <c r="AN43" s="41">
        <v>136.304839755071</v>
      </c>
      <c r="AO43" s="41">
        <v>56.515887740088445</v>
      </c>
      <c r="AP43" s="41">
        <v>0.00733739773024779</v>
      </c>
      <c r="AQ43" s="41">
        <v>0.017694139470991084</v>
      </c>
      <c r="AR43" s="42">
        <v>2.04761780075</v>
      </c>
      <c r="AS43" s="42">
        <v>1.6653037467999998</v>
      </c>
      <c r="AT43" s="42">
        <v>-34.5026657947445</v>
      </c>
      <c r="AU43" s="42">
        <v>186.797725</v>
      </c>
      <c r="AV43" s="42">
        <v>20910.6525</v>
      </c>
      <c r="AW43" s="42">
        <v>116.745905</v>
      </c>
      <c r="AX43" s="42">
        <v>5637.97575</v>
      </c>
      <c r="AY43" s="42">
        <v>111.599575791336</v>
      </c>
      <c r="AZ43" s="42">
        <v>46.270452512166116</v>
      </c>
      <c r="BA43" s="42">
        <v>0.00896245405414006</v>
      </c>
      <c r="BB43" s="42">
        <v>0.021612064410588272</v>
      </c>
      <c r="BC43" s="43">
        <v>1.94428887625</v>
      </c>
      <c r="BD43" s="43">
        <v>1.5619748222999998</v>
      </c>
      <c r="BE43" s="43">
        <v>-34.3331473241745</v>
      </c>
      <c r="BF43" s="43">
        <v>182.012875</v>
      </c>
      <c r="BG43" s="43">
        <v>16034.65</v>
      </c>
      <c r="BH43" s="43">
        <v>98.6645275</v>
      </c>
      <c r="BI43" s="43">
        <v>3537.29475</v>
      </c>
      <c r="BJ43" s="43">
        <v>88.1611756869788</v>
      </c>
      <c r="BK43" s="43">
        <v>36.473280136739476</v>
      </c>
      <c r="BL43" s="43">
        <v>0.0113946140758635</v>
      </c>
      <c r="BM43" s="43">
        <v>0.02741733115998804</v>
      </c>
      <c r="BN43" s="44">
        <v>1.55517033125</v>
      </c>
      <c r="BO43" s="44">
        <v>1.1728562773</v>
      </c>
      <c r="BP43" s="44">
        <v>-33.1399687385394</v>
      </c>
      <c r="BQ43" s="44">
        <v>163.2214</v>
      </c>
      <c r="BR43" s="44">
        <v>5882.655</v>
      </c>
      <c r="BS43" s="44">
        <v>94.0997825</v>
      </c>
      <c r="BT43" s="44">
        <v>1608.979</v>
      </c>
      <c r="BU43" s="44">
        <v>35.9065224373753</v>
      </c>
      <c r="BV43" s="44">
        <v>14.888682794158012</v>
      </c>
      <c r="BW43" s="44">
        <v>0.0278504799010547</v>
      </c>
      <c r="BX43" s="44">
        <v>0.06716510881623308</v>
      </c>
      <c r="BY43" s="45">
        <v>1.393127484</v>
      </c>
      <c r="BZ43" s="45">
        <v>1.01081343005</v>
      </c>
      <c r="CA43" s="45">
        <v>-31.33311759906</v>
      </c>
      <c r="CB43" s="45">
        <v>162.105975</v>
      </c>
      <c r="CC43" s="45">
        <v>4076.20825</v>
      </c>
      <c r="CD43" s="45">
        <v>97.407315</v>
      </c>
      <c r="CE43" s="45">
        <v>1213.379</v>
      </c>
      <c r="CF43" s="45">
        <v>24.7389911439432</v>
      </c>
      <c r="CG43" s="45">
        <v>10.252114078016572</v>
      </c>
      <c r="CH43" s="45">
        <v>0.0404694234398693</v>
      </c>
      <c r="CI43" s="45">
        <v>0.09754085766020518</v>
      </c>
      <c r="CJ43" s="46"/>
      <c r="CK43" s="40">
        <v>0.75920988985</v>
      </c>
      <c r="CL43" s="40">
        <v>-14.989855842509</v>
      </c>
      <c r="CM43" s="40">
        <v>2307.825</v>
      </c>
      <c r="CN43" s="40">
        <v>12895.3</v>
      </c>
      <c r="CO43" s="40">
        <v>1219.520875</v>
      </c>
      <c r="CP43" s="40">
        <v>6670.66975</v>
      </c>
      <c r="CQ43" s="40">
        <v>5.7444716870199</v>
      </c>
      <c r="CR43" s="40">
        <v>0.174112645194501</v>
      </c>
      <c r="CS43" s="41">
        <v>0.8501557639</v>
      </c>
      <c r="CT43" s="41">
        <v>-16.705688086653</v>
      </c>
      <c r="CU43" s="41">
        <v>3280.91525</v>
      </c>
      <c r="CV43" s="41">
        <v>23030.3725</v>
      </c>
      <c r="CW43" s="41">
        <v>1734.0227</v>
      </c>
      <c r="CX43" s="41">
        <v>11150.416</v>
      </c>
      <c r="CY43" s="41">
        <v>7.10124697883773</v>
      </c>
      <c r="CZ43" s="41">
        <v>0.141586905410955</v>
      </c>
      <c r="DA43" s="42">
        <v>1.045037230275</v>
      </c>
      <c r="DB43" s="42">
        <v>-18.7470712607349</v>
      </c>
      <c r="DC43" s="42">
        <v>2190.1825</v>
      </c>
      <c r="DD43" s="42">
        <v>24099.86</v>
      </c>
      <c r="DE43" s="42">
        <v>1074.943225</v>
      </c>
      <c r="DF43" s="42">
        <v>10870.32575</v>
      </c>
      <c r="DG43" s="42">
        <v>11.0958581910858</v>
      </c>
      <c r="DH43" s="42">
        <v>0.0901750594100217</v>
      </c>
      <c r="DI43" s="43">
        <v>0.906218931825</v>
      </c>
      <c r="DJ43" s="43">
        <v>-17.2498486979015</v>
      </c>
      <c r="DK43" s="43">
        <v>1857.21425</v>
      </c>
      <c r="DL43" s="43">
        <v>14631.4625</v>
      </c>
      <c r="DM43" s="43">
        <v>1015.7794</v>
      </c>
      <c r="DN43" s="43">
        <v>7352.41925</v>
      </c>
      <c r="DO43" s="43">
        <v>8.07584818995513</v>
      </c>
      <c r="DP43" s="43">
        <v>0.124379922770513</v>
      </c>
      <c r="DQ43" s="46"/>
      <c r="DR43" s="47">
        <v>0.149499163</v>
      </c>
      <c r="DS43" s="47">
        <v>-1.82679222966003</v>
      </c>
      <c r="DT43" s="47">
        <v>2359.78675</v>
      </c>
      <c r="DU43" s="47">
        <v>3516.768</v>
      </c>
      <c r="DV43" s="47">
        <v>1282.0356</v>
      </c>
      <c r="DW43" s="47">
        <v>1318.58325</v>
      </c>
      <c r="DX43" s="47">
        <v>1.410909517260747</v>
      </c>
      <c r="DY43" s="47">
        <v>0.7087626724224528</v>
      </c>
      <c r="EX43" s="4"/>
      <c r="EY43" s="4"/>
      <c r="EZ43" s="4"/>
      <c r="FA43" s="4"/>
      <c r="FB43" s="4"/>
      <c r="FC43" s="4"/>
      <c r="FD43" s="4"/>
      <c r="FE43" s="4"/>
      <c r="FF43" s="4"/>
      <c r="FG43" s="4"/>
      <c r="FH43" s="4"/>
      <c r="FI43" s="4"/>
      <c r="FJ43" s="4"/>
      <c r="FK43" s="4"/>
      <c r="FL43" s="4"/>
      <c r="FM43" s="4"/>
      <c r="FN43" s="4"/>
    </row>
    <row r="44" spans="1:170" ht="14.25" customHeight="1">
      <c r="A44" s="16"/>
      <c r="B44" s="16">
        <v>8958</v>
      </c>
      <c r="C44" s="16"/>
      <c r="D44" s="16" t="s">
        <v>169</v>
      </c>
      <c r="E44" s="37" t="s">
        <v>170</v>
      </c>
      <c r="F44" s="16" t="s">
        <v>171</v>
      </c>
      <c r="G44" s="16" t="s">
        <v>266</v>
      </c>
      <c r="H44" s="16" t="s">
        <v>172</v>
      </c>
      <c r="I44" s="16" t="s">
        <v>173</v>
      </c>
      <c r="J44" s="38"/>
      <c r="K44" s="39">
        <v>-0.374059256975</v>
      </c>
      <c r="L44" s="39">
        <v>0</v>
      </c>
      <c r="M44" s="39">
        <v>-10.1126056917418</v>
      </c>
      <c r="N44" s="39">
        <v>2447.9965</v>
      </c>
      <c r="O44" s="39">
        <v>1022.878225</v>
      </c>
      <c r="P44" s="39">
        <v>833.0856</v>
      </c>
      <c r="Q44" s="39">
        <v>313.5444</v>
      </c>
      <c r="R44" s="39">
        <v>0.422649807814939</v>
      </c>
      <c r="S44" s="39">
        <v>1</v>
      </c>
      <c r="T44" s="39">
        <v>2.36646011848827</v>
      </c>
      <c r="U44" s="39">
        <v>1</v>
      </c>
      <c r="V44" s="40">
        <v>-0.273105400725</v>
      </c>
      <c r="W44" s="40">
        <v>0.10095385624999997</v>
      </c>
      <c r="X44" s="40">
        <v>-5.92434217534938</v>
      </c>
      <c r="Y44" s="40">
        <v>2280.794</v>
      </c>
      <c r="Z44" s="40">
        <v>1224.395325</v>
      </c>
      <c r="AA44" s="40">
        <v>1449.623075</v>
      </c>
      <c r="AB44" s="40">
        <v>341.90125</v>
      </c>
      <c r="AC44" s="40">
        <v>0.53330740389152</v>
      </c>
      <c r="AD44" s="40">
        <v>1.261693472649729</v>
      </c>
      <c r="AE44" s="40">
        <v>1.8758081328313</v>
      </c>
      <c r="AF44" s="40">
        <v>0.7925855381496609</v>
      </c>
      <c r="AG44" s="41">
        <v>0.361848832575</v>
      </c>
      <c r="AH44" s="41">
        <v>0.73590808955</v>
      </c>
      <c r="AI44" s="41">
        <v>-9.77052066952819</v>
      </c>
      <c r="AJ44" s="41">
        <v>3067.98275</v>
      </c>
      <c r="AK44" s="41">
        <v>7133.32925</v>
      </c>
      <c r="AL44" s="41">
        <v>801.661775</v>
      </c>
      <c r="AM44" s="41">
        <v>1703.5405</v>
      </c>
      <c r="AN44" s="41">
        <v>2.30091871868</v>
      </c>
      <c r="AO44" s="41">
        <v>5.44387431050057</v>
      </c>
      <c r="AP44" s="41">
        <v>0.434713985159395</v>
      </c>
      <c r="AQ44" s="41">
        <v>0.18369270540855837</v>
      </c>
      <c r="AR44" s="42">
        <v>0.267187706</v>
      </c>
      <c r="AS44" s="42">
        <v>0.641246962975</v>
      </c>
      <c r="AT44" s="42">
        <v>-6.44177457686023</v>
      </c>
      <c r="AU44" s="42">
        <v>2218.41125</v>
      </c>
      <c r="AV44" s="42">
        <v>4103.9335</v>
      </c>
      <c r="AW44" s="42">
        <v>805.25875</v>
      </c>
      <c r="AX44" s="42">
        <v>1126.877025</v>
      </c>
      <c r="AY44" s="42">
        <v>1.8503299320852</v>
      </c>
      <c r="AZ44" s="42">
        <v>4.377709742851679</v>
      </c>
      <c r="BA44" s="42">
        <v>0.5405971630808</v>
      </c>
      <c r="BB44" s="42">
        <v>0.22842994596270128</v>
      </c>
      <c r="BC44" s="43">
        <v>0.15601805565</v>
      </c>
      <c r="BD44" s="43">
        <v>0.530077312625</v>
      </c>
      <c r="BE44" s="43">
        <v>-2.79982452968842</v>
      </c>
      <c r="BF44" s="43">
        <v>2699.62775</v>
      </c>
      <c r="BG44" s="43">
        <v>3862.88725</v>
      </c>
      <c r="BH44" s="43">
        <v>792.74735</v>
      </c>
      <c r="BI44" s="43">
        <v>872.5765</v>
      </c>
      <c r="BJ44" s="43">
        <v>1.43225305652927</v>
      </c>
      <c r="BK44" s="43">
        <v>3.3890448217184064</v>
      </c>
      <c r="BL44" s="43">
        <v>0.698206112303807</v>
      </c>
      <c r="BM44" s="43">
        <v>0.2950683902412812</v>
      </c>
      <c r="BN44" s="44">
        <v>-0.254411228475</v>
      </c>
      <c r="BO44" s="44">
        <v>0.1196480285</v>
      </c>
      <c r="BP44" s="44">
        <v>-6.00753820623665</v>
      </c>
      <c r="BQ44" s="44">
        <v>2634.32025</v>
      </c>
      <c r="BR44" s="44">
        <v>1457.7745</v>
      </c>
      <c r="BS44" s="44">
        <v>812.89235</v>
      </c>
      <c r="BT44" s="44">
        <v>429.403975</v>
      </c>
      <c r="BU44" s="44">
        <v>0.556867017225285</v>
      </c>
      <c r="BV44" s="44">
        <v>1.317188797670172</v>
      </c>
      <c r="BW44" s="44">
        <v>1.79710706978562</v>
      </c>
      <c r="BX44" s="44">
        <v>0.7591926091147968</v>
      </c>
      <c r="BY44" s="45">
        <v>-0.345734170225</v>
      </c>
      <c r="BZ44" s="45">
        <v>0.02832508674999995</v>
      </c>
      <c r="CA44" s="45">
        <v>-8.98863365908644</v>
      </c>
      <c r="CB44" s="45">
        <v>2564.39</v>
      </c>
      <c r="CC44" s="45">
        <v>1160.952575</v>
      </c>
      <c r="CD44" s="45">
        <v>830.726</v>
      </c>
      <c r="CE44" s="45">
        <v>377.60155</v>
      </c>
      <c r="CF44" s="45">
        <v>0.45112045475939</v>
      </c>
      <c r="CG44" s="45">
        <v>1.0673948098768307</v>
      </c>
      <c r="CH44" s="45">
        <v>2.21697532702693</v>
      </c>
      <c r="CI44" s="45">
        <v>0.9368604669488626</v>
      </c>
      <c r="CJ44" s="46"/>
      <c r="CK44" s="40">
        <v>0.1385947537625</v>
      </c>
      <c r="CL44" s="40">
        <v>-1.58972767679763</v>
      </c>
      <c r="CM44" s="40">
        <v>2392.5235</v>
      </c>
      <c r="CN44" s="40">
        <v>3327.433</v>
      </c>
      <c r="CO44" s="40">
        <v>1149.661825</v>
      </c>
      <c r="CP44" s="40">
        <v>1882.38025</v>
      </c>
      <c r="CQ44" s="40">
        <v>1.37592600531858</v>
      </c>
      <c r="CR44" s="40">
        <v>0.726784357513136</v>
      </c>
      <c r="CS44" s="41">
        <v>0.227888216805</v>
      </c>
      <c r="CT44" s="41">
        <v>-3.70426605880209</v>
      </c>
      <c r="CU44" s="41">
        <v>2561.89625</v>
      </c>
      <c r="CV44" s="41">
        <v>4442.05025</v>
      </c>
      <c r="CW44" s="41">
        <v>1369.906725</v>
      </c>
      <c r="CX44" s="41">
        <v>2191.886</v>
      </c>
      <c r="CY44" s="41">
        <v>1.69004050454731</v>
      </c>
      <c r="CZ44" s="41">
        <v>0.591726037364901</v>
      </c>
      <c r="DA44" s="42">
        <v>0.0953327800425</v>
      </c>
      <c r="DB44" s="42">
        <v>-1.04032401566154</v>
      </c>
      <c r="DC44" s="42">
        <v>2661.4415</v>
      </c>
      <c r="DD44" s="42">
        <v>3337.74875</v>
      </c>
      <c r="DE44" s="42">
        <v>1183.4292</v>
      </c>
      <c r="DF44" s="42">
        <v>1675.886</v>
      </c>
      <c r="DG44" s="42">
        <v>1.24549134067622</v>
      </c>
      <c r="DH44" s="42">
        <v>0.802925317923999</v>
      </c>
      <c r="DI44" s="43">
        <v>-0.03340772080475</v>
      </c>
      <c r="DJ44" s="43">
        <v>-0.243615088763205</v>
      </c>
      <c r="DK44" s="43">
        <v>2193.41</v>
      </c>
      <c r="DL44" s="43">
        <v>2028.0675</v>
      </c>
      <c r="DM44" s="43">
        <v>1072.06435</v>
      </c>
      <c r="DN44" s="43">
        <v>1183.163325</v>
      </c>
      <c r="DO44" s="43">
        <v>0.926032007701145</v>
      </c>
      <c r="DP44" s="43">
        <v>1.0800439777549</v>
      </c>
      <c r="DQ44" s="46"/>
      <c r="DR44" s="47">
        <v>0.333053830875</v>
      </c>
      <c r="DS44" s="47">
        <v>-5.96172619695848</v>
      </c>
      <c r="DT44" s="47">
        <v>2316.745</v>
      </c>
      <c r="DU44" s="47">
        <v>5204.9935</v>
      </c>
      <c r="DV44" s="47">
        <v>1119.869025</v>
      </c>
      <c r="DW44" s="47">
        <v>1942.493</v>
      </c>
      <c r="DX44" s="47">
        <v>2.1530485889250195</v>
      </c>
      <c r="DY44" s="47">
        <v>0.46445770204344666</v>
      </c>
      <c r="EX44" s="4"/>
      <c r="EY44" s="4"/>
      <c r="EZ44" s="4"/>
      <c r="FA44" s="4"/>
      <c r="FB44" s="4"/>
      <c r="FC44" s="4"/>
      <c r="FD44" s="4"/>
      <c r="FE44" s="4"/>
      <c r="FF44" s="4"/>
      <c r="FG44" s="4"/>
      <c r="FH44" s="4"/>
      <c r="FI44" s="4"/>
      <c r="FJ44" s="4"/>
      <c r="FK44" s="4"/>
      <c r="FL44" s="4"/>
      <c r="FM44" s="4"/>
      <c r="FN44" s="4"/>
    </row>
    <row r="45" spans="1:170" ht="14.25" customHeight="1">
      <c r="A45" s="16"/>
      <c r="B45" s="16">
        <v>3495</v>
      </c>
      <c r="C45" s="16">
        <v>15988</v>
      </c>
      <c r="D45" s="16" t="s">
        <v>174</v>
      </c>
      <c r="E45" s="37" t="s">
        <v>175</v>
      </c>
      <c r="F45" s="16" t="s">
        <v>171</v>
      </c>
      <c r="G45" s="16" t="s">
        <v>631</v>
      </c>
      <c r="H45" s="16" t="s">
        <v>176</v>
      </c>
      <c r="I45" s="16" t="s">
        <v>173</v>
      </c>
      <c r="J45" s="38"/>
      <c r="K45" s="39">
        <v>-0.358588427075</v>
      </c>
      <c r="L45" s="39">
        <v>0</v>
      </c>
      <c r="M45" s="39">
        <v>-4.31877227226041</v>
      </c>
      <c r="N45" s="39">
        <v>389.1486</v>
      </c>
      <c r="O45" s="39">
        <v>171.217125</v>
      </c>
      <c r="P45" s="39">
        <v>175.0715</v>
      </c>
      <c r="Q45" s="39">
        <v>98.825455</v>
      </c>
      <c r="R45" s="39">
        <v>0.439118720822725</v>
      </c>
      <c r="S45" s="39">
        <v>1</v>
      </c>
      <c r="T45" s="39">
        <v>2.28959573171835</v>
      </c>
      <c r="U45" s="39">
        <v>1</v>
      </c>
      <c r="V45" s="40">
        <v>-0.34807286655</v>
      </c>
      <c r="W45" s="40">
        <v>0.010515560524999967</v>
      </c>
      <c r="X45" s="40">
        <v>-2.2159314781065</v>
      </c>
      <c r="Y45" s="40">
        <v>401.231725</v>
      </c>
      <c r="Z45" s="40">
        <v>180.871475</v>
      </c>
      <c r="AA45" s="40">
        <v>277.793525</v>
      </c>
      <c r="AB45" s="40">
        <v>104.9415975</v>
      </c>
      <c r="AC45" s="40">
        <v>0.44960085240886</v>
      </c>
      <c r="AD45" s="40">
        <v>1.0245084872108858</v>
      </c>
      <c r="AE45" s="40">
        <v>2.23343264155964</v>
      </c>
      <c r="AF45" s="40">
        <v>0.976077809489302</v>
      </c>
      <c r="AG45" s="41">
        <v>0.362586678675</v>
      </c>
      <c r="AH45" s="41">
        <v>0.72117510575</v>
      </c>
      <c r="AI45" s="41">
        <v>-5.70721624244251</v>
      </c>
      <c r="AJ45" s="41">
        <v>514.934225</v>
      </c>
      <c r="AK45" s="41">
        <v>1178.571</v>
      </c>
      <c r="AL45" s="41">
        <v>170.376425</v>
      </c>
      <c r="AM45" s="41">
        <v>341.272525</v>
      </c>
      <c r="AN45" s="41">
        <v>2.30455710089137</v>
      </c>
      <c r="AO45" s="41">
        <v>5.262293971526504</v>
      </c>
      <c r="AP45" s="41">
        <v>0.433924444260421</v>
      </c>
      <c r="AQ45" s="41">
        <v>0.19003119274803962</v>
      </c>
      <c r="AR45" s="42">
        <v>0.2727193598</v>
      </c>
      <c r="AS45" s="42">
        <v>0.631307786875</v>
      </c>
      <c r="AT45" s="42">
        <v>-5.3774988340133</v>
      </c>
      <c r="AU45" s="42">
        <v>392.9034</v>
      </c>
      <c r="AV45" s="42">
        <v>732.697625</v>
      </c>
      <c r="AW45" s="42">
        <v>178.127125</v>
      </c>
      <c r="AX45" s="42">
        <v>256.82975</v>
      </c>
      <c r="AY45" s="42">
        <v>1.87429951354827</v>
      </c>
      <c r="AZ45" s="42">
        <v>4.278660097078278</v>
      </c>
      <c r="BA45" s="42">
        <v>0.533826676768522</v>
      </c>
      <c r="BB45" s="42">
        <v>0.23371802791319157</v>
      </c>
      <c r="BC45" s="43">
        <v>0.156147742125</v>
      </c>
      <c r="BD45" s="43">
        <v>0.5147361692</v>
      </c>
      <c r="BE45" s="43">
        <v>-2.35781657020429</v>
      </c>
      <c r="BF45" s="43">
        <v>431.587225</v>
      </c>
      <c r="BG45" s="43">
        <v>615.333625</v>
      </c>
      <c r="BH45" s="43">
        <v>160.4464</v>
      </c>
      <c r="BI45" s="43">
        <v>187.0253</v>
      </c>
      <c r="BJ45" s="43">
        <v>1.43327005766825</v>
      </c>
      <c r="BK45" s="43">
        <v>3.271418981314873</v>
      </c>
      <c r="BL45" s="43">
        <v>0.698284728158051</v>
      </c>
      <c r="BM45" s="43">
        <v>0.30567775198212993</v>
      </c>
      <c r="BN45" s="44">
        <v>-0.24810162085</v>
      </c>
      <c r="BO45" s="44">
        <v>0.11048680622499998</v>
      </c>
      <c r="BP45" s="44">
        <v>-4.42867023086859</v>
      </c>
      <c r="BQ45" s="44">
        <v>401.4216</v>
      </c>
      <c r="BR45" s="44">
        <v>225.041025</v>
      </c>
      <c r="BS45" s="44">
        <v>155.85</v>
      </c>
      <c r="BT45" s="44">
        <v>108.8522925</v>
      </c>
      <c r="BU45" s="44">
        <v>0.56599890489158</v>
      </c>
      <c r="BV45" s="44">
        <v>1.2896943766597377</v>
      </c>
      <c r="BW45" s="44">
        <v>1.77426641793764</v>
      </c>
      <c r="BX45" s="44">
        <v>0.7753774988070927</v>
      </c>
      <c r="BY45" s="45">
        <v>-0.2223841914975</v>
      </c>
      <c r="BZ45" s="45">
        <v>0.1362042355775</v>
      </c>
      <c r="CA45" s="45">
        <v>-3.96007483888078</v>
      </c>
      <c r="CB45" s="45">
        <v>338.197525</v>
      </c>
      <c r="CC45" s="45">
        <v>213.2154</v>
      </c>
      <c r="CD45" s="45">
        <v>145.94895</v>
      </c>
      <c r="CE45" s="45">
        <v>109.4063475</v>
      </c>
      <c r="CF45" s="45">
        <v>0.599802734610025</v>
      </c>
      <c r="CG45" s="45">
        <v>1.3683721784147762</v>
      </c>
      <c r="CH45" s="45">
        <v>1.67023209371551</v>
      </c>
      <c r="CI45" s="45">
        <v>0.7307953316900042</v>
      </c>
      <c r="CJ45" s="46"/>
      <c r="CK45" s="40">
        <v>0.144750702405</v>
      </c>
      <c r="CL45" s="40">
        <v>-1.58786814866771</v>
      </c>
      <c r="CM45" s="40">
        <v>1564.0195</v>
      </c>
      <c r="CN45" s="40">
        <v>2206.4685</v>
      </c>
      <c r="CO45" s="40">
        <v>797.698475</v>
      </c>
      <c r="CP45" s="40">
        <v>1316.35225</v>
      </c>
      <c r="CQ45" s="40">
        <v>1.39557807794941</v>
      </c>
      <c r="CR45" s="40">
        <v>0.71656028514112</v>
      </c>
      <c r="CS45" s="41">
        <v>0.266192544425</v>
      </c>
      <c r="CT45" s="41">
        <v>-4.44941378314604</v>
      </c>
      <c r="CU45" s="41">
        <v>1395.29875</v>
      </c>
      <c r="CV45" s="41">
        <v>2636.05475</v>
      </c>
      <c r="CW45" s="41">
        <v>820.60875</v>
      </c>
      <c r="CX45" s="41">
        <v>1340.498625</v>
      </c>
      <c r="CY45" s="41">
        <v>1.84588288659269</v>
      </c>
      <c r="CZ45" s="41">
        <v>0.54177511697888</v>
      </c>
      <c r="DA45" s="42">
        <v>0.11444429356</v>
      </c>
      <c r="DB45" s="42">
        <v>-1.28699585163093</v>
      </c>
      <c r="DC45" s="42">
        <v>1583.00575</v>
      </c>
      <c r="DD45" s="42">
        <v>2081.5525</v>
      </c>
      <c r="DE45" s="42">
        <v>741.82795</v>
      </c>
      <c r="DF45" s="42">
        <v>1113.27855</v>
      </c>
      <c r="DG45" s="42">
        <v>1.3015432135596</v>
      </c>
      <c r="DH45" s="42">
        <v>0.768369300896113</v>
      </c>
      <c r="DI45" s="43">
        <v>-0.01503487400675</v>
      </c>
      <c r="DJ45" s="43">
        <v>-0.093325589185587</v>
      </c>
      <c r="DK45" s="43">
        <v>1357.4885</v>
      </c>
      <c r="DL45" s="43">
        <v>1312.292</v>
      </c>
      <c r="DM45" s="43">
        <v>695.37925</v>
      </c>
      <c r="DN45" s="43">
        <v>837.368425</v>
      </c>
      <c r="DO45" s="43">
        <v>0.966105215211802</v>
      </c>
      <c r="DP45" s="43">
        <v>1.03536665628568</v>
      </c>
      <c r="DQ45" s="46"/>
      <c r="DR45" s="47">
        <v>0.366089774625</v>
      </c>
      <c r="DS45" s="47">
        <v>-6.64221820499682</v>
      </c>
      <c r="DT45" s="47">
        <v>1404.6915</v>
      </c>
      <c r="DU45" s="47">
        <v>3464.28775</v>
      </c>
      <c r="DV45" s="47">
        <v>746.156975</v>
      </c>
      <c r="DW45" s="47">
        <v>1324.261025</v>
      </c>
      <c r="DX45" s="47">
        <v>2.323216987534535</v>
      </c>
      <c r="DY45" s="47">
        <v>0.4304376239350888</v>
      </c>
      <c r="EX45" s="4"/>
      <c r="EY45" s="4"/>
      <c r="EZ45" s="4"/>
      <c r="FA45" s="4"/>
      <c r="FB45" s="4"/>
      <c r="FC45" s="4"/>
      <c r="FD45" s="4"/>
      <c r="FE45" s="4"/>
      <c r="FF45" s="4"/>
      <c r="FG45" s="4"/>
      <c r="FH45" s="4"/>
      <c r="FI45" s="4"/>
      <c r="FJ45" s="4"/>
      <c r="FK45" s="4"/>
      <c r="FL45" s="4"/>
      <c r="FM45" s="4"/>
      <c r="FN45" s="4"/>
    </row>
    <row r="46" spans="1:170" ht="14.25" customHeight="1">
      <c r="A46" s="16"/>
      <c r="B46" s="16">
        <v>3496</v>
      </c>
      <c r="C46" s="16">
        <v>3495</v>
      </c>
      <c r="D46" s="16" t="s">
        <v>177</v>
      </c>
      <c r="E46" s="37" t="s">
        <v>178</v>
      </c>
      <c r="F46" s="16" t="s">
        <v>171</v>
      </c>
      <c r="G46" s="16" t="s">
        <v>266</v>
      </c>
      <c r="H46" s="16" t="s">
        <v>172</v>
      </c>
      <c r="I46" s="16" t="s">
        <v>173</v>
      </c>
      <c r="J46" s="38"/>
      <c r="K46" s="39">
        <v>-0.1445816321425</v>
      </c>
      <c r="L46" s="39">
        <v>0</v>
      </c>
      <c r="M46" s="39">
        <v>-2.48147662560651</v>
      </c>
      <c r="N46" s="39">
        <v>2169.9345</v>
      </c>
      <c r="O46" s="39">
        <v>1549.07775</v>
      </c>
      <c r="P46" s="39">
        <v>757.0031</v>
      </c>
      <c r="Q46" s="39">
        <v>445.05035</v>
      </c>
      <c r="R46" s="39">
        <v>0.716841664964239</v>
      </c>
      <c r="S46" s="39">
        <v>1</v>
      </c>
      <c r="T46" s="39">
        <v>1.3950394983734</v>
      </c>
      <c r="U46" s="39">
        <v>1</v>
      </c>
      <c r="V46" s="40">
        <v>-0.153714828965</v>
      </c>
      <c r="W46" s="40">
        <v>-0.009133196822499995</v>
      </c>
      <c r="X46" s="40">
        <v>-2.43370693348977</v>
      </c>
      <c r="Y46" s="40">
        <v>1984.03725</v>
      </c>
      <c r="Z46" s="40">
        <v>1399.07025</v>
      </c>
      <c r="AA46" s="40">
        <v>1291.823075</v>
      </c>
      <c r="AB46" s="40">
        <v>383.3091</v>
      </c>
      <c r="AC46" s="40">
        <v>0.701925574702559</v>
      </c>
      <c r="AD46" s="40">
        <v>0.9791896248132927</v>
      </c>
      <c r="AE46" s="40">
        <v>1.42469114228849</v>
      </c>
      <c r="AF46" s="40">
        <v>1.0212526508240682</v>
      </c>
      <c r="AG46" s="41">
        <v>0.3633204406</v>
      </c>
      <c r="AH46" s="41">
        <v>0.5079020727425</v>
      </c>
      <c r="AI46" s="41">
        <v>-9.71755136580158</v>
      </c>
      <c r="AJ46" s="41">
        <v>2715.09425</v>
      </c>
      <c r="AK46" s="41">
        <v>6273.08625</v>
      </c>
      <c r="AL46" s="41">
        <v>701.5068</v>
      </c>
      <c r="AM46" s="41">
        <v>1533.9545</v>
      </c>
      <c r="AN46" s="41">
        <v>2.30851358431394</v>
      </c>
      <c r="AO46" s="41">
        <v>3.2203425677502895</v>
      </c>
      <c r="AP46" s="41">
        <v>0.433203097507254</v>
      </c>
      <c r="AQ46" s="41">
        <v>0.31052597012950506</v>
      </c>
      <c r="AR46" s="42">
        <v>0.280858168925</v>
      </c>
      <c r="AS46" s="42">
        <v>0.4254398010675</v>
      </c>
      <c r="AT46" s="42">
        <v>-6.88200483311326</v>
      </c>
      <c r="AU46" s="42">
        <v>2026.8075</v>
      </c>
      <c r="AV46" s="42">
        <v>3879.87125</v>
      </c>
      <c r="AW46" s="42">
        <v>743.734825</v>
      </c>
      <c r="AX46" s="42">
        <v>1074.38865</v>
      </c>
      <c r="AY46" s="42">
        <v>1.9092528123735</v>
      </c>
      <c r="AZ46" s="42">
        <v>2.663420885981206</v>
      </c>
      <c r="BA46" s="42">
        <v>0.523777816855898</v>
      </c>
      <c r="BB46" s="42">
        <v>0.37545699414743433</v>
      </c>
      <c r="BC46" s="43">
        <v>0.157631849475</v>
      </c>
      <c r="BD46" s="43">
        <v>0.3022134816175</v>
      </c>
      <c r="BE46" s="43">
        <v>-2.85390475645189</v>
      </c>
      <c r="BF46" s="43">
        <v>2356.25575</v>
      </c>
      <c r="BG46" s="43">
        <v>3380.78625</v>
      </c>
      <c r="BH46" s="43">
        <v>695.409675</v>
      </c>
      <c r="BI46" s="43">
        <v>774.3872</v>
      </c>
      <c r="BJ46" s="43">
        <v>1.43763690659976</v>
      </c>
      <c r="BK46" s="43">
        <v>2.005457587024073</v>
      </c>
      <c r="BL46" s="43">
        <v>0.695641550448474</v>
      </c>
      <c r="BM46" s="43">
        <v>0.498639316268919</v>
      </c>
      <c r="BN46" s="44">
        <v>-0.2169926572</v>
      </c>
      <c r="BO46" s="44">
        <v>-0.0724110250575</v>
      </c>
      <c r="BP46" s="44">
        <v>-4.69737185863084</v>
      </c>
      <c r="BQ46" s="44">
        <v>2270.66775</v>
      </c>
      <c r="BR46" s="44">
        <v>1371.81675</v>
      </c>
      <c r="BS46" s="44">
        <v>707.60295</v>
      </c>
      <c r="BT46" s="44">
        <v>408.993725</v>
      </c>
      <c r="BU46" s="44">
        <v>0.606819980630019</v>
      </c>
      <c r="BV46" s="44">
        <v>0.8464259603429104</v>
      </c>
      <c r="BW46" s="44">
        <v>1.64833388540456</v>
      </c>
      <c r="BX46" s="44">
        <v>1.1814382436886417</v>
      </c>
      <c r="BY46" s="45">
        <v>-0.31153639525</v>
      </c>
      <c r="BZ46" s="45">
        <v>-0.1669547631075</v>
      </c>
      <c r="CA46" s="45">
        <v>-7.37320761124997</v>
      </c>
      <c r="CB46" s="45">
        <v>2200.926</v>
      </c>
      <c r="CC46" s="45">
        <v>1070.34225</v>
      </c>
      <c r="CD46" s="45">
        <v>721.4989</v>
      </c>
      <c r="CE46" s="45">
        <v>361.3219</v>
      </c>
      <c r="CF46" s="45">
        <v>0.48805143369372</v>
      </c>
      <c r="CG46" s="45">
        <v>0.6808402725448566</v>
      </c>
      <c r="CH46" s="45">
        <v>2.04898313317115</v>
      </c>
      <c r="CI46" s="45">
        <v>1.4687732796154709</v>
      </c>
      <c r="CJ46" s="46"/>
      <c r="CK46" s="40">
        <v>0.121556885115</v>
      </c>
      <c r="CL46" s="40">
        <v>-1.31855354140472</v>
      </c>
      <c r="CM46" s="40">
        <v>2273.61325</v>
      </c>
      <c r="CN46" s="40">
        <v>3075.3565</v>
      </c>
      <c r="CO46" s="40">
        <v>1065.642075</v>
      </c>
      <c r="CP46" s="40">
        <v>1769.26425</v>
      </c>
      <c r="CQ46" s="40">
        <v>1.32299844914502</v>
      </c>
      <c r="CR46" s="40">
        <v>0.755867312836996</v>
      </c>
      <c r="CS46" s="41">
        <v>0.24918038385</v>
      </c>
      <c r="CT46" s="41">
        <v>-4.46019971935509</v>
      </c>
      <c r="CU46" s="41">
        <v>2111.2545</v>
      </c>
      <c r="CV46" s="41">
        <v>3898.7765</v>
      </c>
      <c r="CW46" s="41">
        <v>1134.3794</v>
      </c>
      <c r="CX46" s="41">
        <v>1853.339</v>
      </c>
      <c r="CY46" s="41">
        <v>1.7749268252897</v>
      </c>
      <c r="CZ46" s="41">
        <v>0.563403687909858</v>
      </c>
      <c r="DA46" s="42">
        <v>0.074429912695</v>
      </c>
      <c r="DB46" s="42">
        <v>-0.776650136227472</v>
      </c>
      <c r="DC46" s="42">
        <v>2316.446</v>
      </c>
      <c r="DD46" s="42">
        <v>2816.29025</v>
      </c>
      <c r="DE46" s="42">
        <v>994.1261</v>
      </c>
      <c r="DF46" s="42">
        <v>1472.804425</v>
      </c>
      <c r="DG46" s="42">
        <v>1.18694863329882</v>
      </c>
      <c r="DH46" s="42">
        <v>0.842504248037137</v>
      </c>
      <c r="DI46" s="43">
        <v>-0.122080262005</v>
      </c>
      <c r="DJ46" s="43">
        <v>-1.28859371023818</v>
      </c>
      <c r="DK46" s="43">
        <v>2168.69625</v>
      </c>
      <c r="DL46" s="43">
        <v>1648.73825</v>
      </c>
      <c r="DM46" s="43">
        <v>1020.597925</v>
      </c>
      <c r="DN46" s="43">
        <v>1019.5093</v>
      </c>
      <c r="DO46" s="43">
        <v>0.754953615390984</v>
      </c>
      <c r="DP46" s="43">
        <v>1.32458792980393</v>
      </c>
      <c r="DQ46" s="46"/>
      <c r="DR46" s="47">
        <v>0.33698023605</v>
      </c>
      <c r="DS46" s="47">
        <v>-6.05076676317162</v>
      </c>
      <c r="DT46" s="47">
        <v>2138.317</v>
      </c>
      <c r="DU46" s="47">
        <v>5034.10925</v>
      </c>
      <c r="DV46" s="47">
        <v>1006.23515</v>
      </c>
      <c r="DW46" s="47">
        <v>1890.598</v>
      </c>
      <c r="DX46" s="47">
        <v>2.172602305444484</v>
      </c>
      <c r="DY46" s="47">
        <v>0.4602775194954118</v>
      </c>
      <c r="EX46" s="4"/>
      <c r="EY46" s="4"/>
      <c r="EZ46" s="4"/>
      <c r="FA46" s="4"/>
      <c r="FB46" s="4"/>
      <c r="FC46" s="4"/>
      <c r="FD46" s="4"/>
      <c r="FE46" s="4"/>
      <c r="FF46" s="4"/>
      <c r="FG46" s="4"/>
      <c r="FH46" s="4"/>
      <c r="FI46" s="4"/>
      <c r="FJ46" s="4"/>
      <c r="FK46" s="4"/>
      <c r="FL46" s="4"/>
      <c r="FM46" s="4"/>
      <c r="FN46" s="4"/>
    </row>
    <row r="47" spans="1:170" ht="14.25" customHeight="1">
      <c r="A47" s="16"/>
      <c r="B47" s="16">
        <v>8549</v>
      </c>
      <c r="C47" s="16"/>
      <c r="D47" s="16" t="s">
        <v>179</v>
      </c>
      <c r="E47" s="37" t="s">
        <v>180</v>
      </c>
      <c r="F47" s="16" t="s">
        <v>181</v>
      </c>
      <c r="G47" s="16" t="s">
        <v>268</v>
      </c>
      <c r="H47" s="16" t="s">
        <v>182</v>
      </c>
      <c r="I47" s="16" t="s">
        <v>183</v>
      </c>
      <c r="J47" s="38"/>
      <c r="K47" s="39">
        <v>-0.38317261185</v>
      </c>
      <c r="L47" s="39">
        <v>0</v>
      </c>
      <c r="M47" s="39">
        <v>-5.887036814680367</v>
      </c>
      <c r="N47" s="39">
        <v>525.4431500000001</v>
      </c>
      <c r="O47" s="39">
        <v>217.36875</v>
      </c>
      <c r="P47" s="39">
        <v>223.7587</v>
      </c>
      <c r="Q47" s="39">
        <v>110.94345999999999</v>
      </c>
      <c r="R47" s="39">
        <v>0.4138351619065632</v>
      </c>
      <c r="S47" s="39">
        <v>1</v>
      </c>
      <c r="T47" s="39">
        <v>2.4164210585512853</v>
      </c>
      <c r="U47" s="39">
        <v>1</v>
      </c>
      <c r="V47" s="40">
        <v>0.8448227909499999</v>
      </c>
      <c r="W47" s="40">
        <v>1.2279954028</v>
      </c>
      <c r="X47" s="40">
        <v>-23.91395196733952</v>
      </c>
      <c r="Y47" s="40">
        <v>508.24115</v>
      </c>
      <c r="Z47" s="40">
        <v>3555.4275</v>
      </c>
      <c r="AA47" s="40">
        <v>366.2026</v>
      </c>
      <c r="AB47" s="40">
        <v>896.1193499999999</v>
      </c>
      <c r="AC47" s="40">
        <v>6.995564914846803</v>
      </c>
      <c r="AD47" s="40">
        <v>16.904230376698347</v>
      </c>
      <c r="AE47" s="40">
        <v>0.1429477121822833</v>
      </c>
      <c r="AF47" s="40">
        <v>0.059156789615128</v>
      </c>
      <c r="AG47" s="41">
        <v>0.9221035803</v>
      </c>
      <c r="AH47" s="41">
        <v>1.30527619215</v>
      </c>
      <c r="AI47" s="41">
        <v>-25.652926319974622</v>
      </c>
      <c r="AJ47" s="41">
        <v>631.1261999999999</v>
      </c>
      <c r="AK47" s="41">
        <v>5271.9865</v>
      </c>
      <c r="AL47" s="41">
        <v>205.0761</v>
      </c>
      <c r="AM47" s="41">
        <v>1314.2966999999999</v>
      </c>
      <c r="AN47" s="41">
        <v>8.35802335370126</v>
      </c>
      <c r="AO47" s="41">
        <v>20.19650363974717</v>
      </c>
      <c r="AP47" s="41">
        <v>0.11964551397875203</v>
      </c>
      <c r="AQ47" s="41">
        <v>0.0495135206487908</v>
      </c>
      <c r="AR47" s="42">
        <v>0.9551180125500001</v>
      </c>
      <c r="AS47" s="42">
        <v>1.3382906244000001</v>
      </c>
      <c r="AT47" s="42">
        <v>-27.47098001341871</v>
      </c>
      <c r="AU47" s="42">
        <v>560.3329</v>
      </c>
      <c r="AV47" s="42">
        <v>5052.6005000000005</v>
      </c>
      <c r="AW47" s="42">
        <v>241.6852</v>
      </c>
      <c r="AX47" s="42">
        <v>1445.44785</v>
      </c>
      <c r="AY47" s="42">
        <v>9.018161583706624</v>
      </c>
      <c r="AZ47" s="42">
        <v>21.7916755602869</v>
      </c>
      <c r="BA47" s="42">
        <v>0.11088734557681128</v>
      </c>
      <c r="BB47" s="42">
        <v>0.045889082610168705</v>
      </c>
      <c r="BC47" s="43">
        <v>0.9824603804</v>
      </c>
      <c r="BD47" s="43">
        <v>1.3656329922500001</v>
      </c>
      <c r="BE47" s="43">
        <v>-27.98242508357307</v>
      </c>
      <c r="BF47" s="43">
        <v>581.3938499999999</v>
      </c>
      <c r="BG47" s="43">
        <v>5581.305</v>
      </c>
      <c r="BH47" s="43">
        <v>207.19315</v>
      </c>
      <c r="BI47" s="43">
        <v>1273.94995</v>
      </c>
      <c r="BJ47" s="43">
        <v>9.604181978386102</v>
      </c>
      <c r="BK47" s="43">
        <v>23.207747582730928</v>
      </c>
      <c r="BL47" s="43">
        <v>0.1041213090558329</v>
      </c>
      <c r="BM47" s="43">
        <v>0.043089058791043904</v>
      </c>
      <c r="BN47" s="44">
        <v>0.5375535156</v>
      </c>
      <c r="BO47" s="44">
        <v>0.92072612745</v>
      </c>
      <c r="BP47" s="44">
        <v>-16.503785184583663</v>
      </c>
      <c r="BQ47" s="44">
        <v>589.6242500000001</v>
      </c>
      <c r="BR47" s="44">
        <v>2034.856</v>
      </c>
      <c r="BS47" s="44">
        <v>219.55565</v>
      </c>
      <c r="BT47" s="44">
        <v>586.13105</v>
      </c>
      <c r="BU47" s="44">
        <v>3.44789090323268</v>
      </c>
      <c r="BV47" s="44">
        <v>8.331556186158863</v>
      </c>
      <c r="BW47" s="44">
        <v>0.29003237865282167</v>
      </c>
      <c r="BX47" s="44">
        <v>0.12002559637793606</v>
      </c>
      <c r="BY47" s="45">
        <v>0.77363639985</v>
      </c>
      <c r="BZ47" s="45">
        <v>1.1568090117</v>
      </c>
      <c r="CA47" s="45">
        <v>-22.72324602030576</v>
      </c>
      <c r="CB47" s="45">
        <v>527.9311</v>
      </c>
      <c r="CC47" s="45">
        <v>3182.643</v>
      </c>
      <c r="CD47" s="45">
        <v>211.73950000000002</v>
      </c>
      <c r="CE47" s="45">
        <v>946.8149</v>
      </c>
      <c r="CF47" s="45">
        <v>5.937948133878517</v>
      </c>
      <c r="CG47" s="45">
        <v>14.348582915289354</v>
      </c>
      <c r="CH47" s="45">
        <v>0.1684083419817319</v>
      </c>
      <c r="CI47" s="45">
        <v>0.06969329347042588</v>
      </c>
      <c r="CJ47" s="46"/>
      <c r="CK47" s="40">
        <v>0.61828649815</v>
      </c>
      <c r="CL47" s="40">
        <v>-10.391236325347135</v>
      </c>
      <c r="CM47" s="40">
        <v>515.78015</v>
      </c>
      <c r="CN47" s="40">
        <v>2138.1065</v>
      </c>
      <c r="CO47" s="40">
        <v>405.33445</v>
      </c>
      <c r="CP47" s="40">
        <v>1338.4589999999998</v>
      </c>
      <c r="CQ47" s="40">
        <v>4.152278724711748</v>
      </c>
      <c r="CR47" s="40">
        <v>0.2408316171187232</v>
      </c>
      <c r="CS47" s="41">
        <v>0.76034197935</v>
      </c>
      <c r="CT47" s="41">
        <v>-14.88190904308049</v>
      </c>
      <c r="CU47" s="41">
        <v>661.4846</v>
      </c>
      <c r="CV47" s="41">
        <v>3952.3279999999995</v>
      </c>
      <c r="CW47" s="41">
        <v>490.0614</v>
      </c>
      <c r="CX47" s="41">
        <v>1943.4315000000001</v>
      </c>
      <c r="CY47" s="41">
        <v>5.758932382275378</v>
      </c>
      <c r="CZ47" s="41">
        <v>0.17364329594800623</v>
      </c>
      <c r="DA47" s="42">
        <v>1.086340314</v>
      </c>
      <c r="DB47" s="42">
        <v>-19.111442955875738</v>
      </c>
      <c r="DC47" s="42">
        <v>504.9656</v>
      </c>
      <c r="DD47" s="42">
        <v>6234.459</v>
      </c>
      <c r="DE47" s="42">
        <v>304.10075</v>
      </c>
      <c r="DF47" s="42">
        <v>3051.7765</v>
      </c>
      <c r="DG47" s="42">
        <v>12.199451758905798</v>
      </c>
      <c r="DH47" s="42">
        <v>0.081970896706074</v>
      </c>
      <c r="DI47" s="43">
        <v>0.7221106352</v>
      </c>
      <c r="DJ47" s="43">
        <v>-14.046805761739202</v>
      </c>
      <c r="DK47" s="43">
        <v>446.6915</v>
      </c>
      <c r="DL47" s="43">
        <v>2314.153</v>
      </c>
      <c r="DM47" s="43">
        <v>314.55920000000003</v>
      </c>
      <c r="DN47" s="43">
        <v>1343.8295</v>
      </c>
      <c r="DO47" s="43">
        <v>5.27364188737455</v>
      </c>
      <c r="DP47" s="43">
        <v>0.18962228026784803</v>
      </c>
      <c r="DQ47" s="46"/>
      <c r="DR47" s="47">
        <v>-0.096144285045</v>
      </c>
      <c r="DS47" s="47">
        <v>-0.499082813912881</v>
      </c>
      <c r="DT47" s="47">
        <v>452.14425</v>
      </c>
      <c r="DU47" s="47">
        <v>364.1975</v>
      </c>
      <c r="DV47" s="47">
        <v>319.80649999999997</v>
      </c>
      <c r="DW47" s="47">
        <v>257.13955</v>
      </c>
      <c r="DX47" s="47">
        <v>0.8014117672500773</v>
      </c>
      <c r="DY47" s="47">
        <v>1.247797999561883</v>
      </c>
      <c r="EX47" s="4"/>
      <c r="EY47" s="4"/>
      <c r="EZ47" s="4"/>
      <c r="FA47" s="4"/>
      <c r="FB47" s="4"/>
      <c r="FC47" s="4"/>
      <c r="FD47" s="4"/>
      <c r="FE47" s="4"/>
      <c r="FF47" s="4"/>
      <c r="FG47" s="4"/>
      <c r="FH47" s="4"/>
      <c r="FI47" s="4"/>
      <c r="FJ47" s="4"/>
      <c r="FK47" s="4"/>
      <c r="FL47" s="4"/>
      <c r="FM47" s="4"/>
      <c r="FN47" s="4"/>
    </row>
    <row r="48" spans="1:170" ht="14.25" customHeight="1">
      <c r="A48" s="16"/>
      <c r="B48" s="16">
        <v>8550</v>
      </c>
      <c r="C48" s="16">
        <v>8549</v>
      </c>
      <c r="D48" s="16" t="s">
        <v>179</v>
      </c>
      <c r="E48" s="37" t="s">
        <v>184</v>
      </c>
      <c r="F48" s="16" t="s">
        <v>181</v>
      </c>
      <c r="G48" s="16" t="s">
        <v>268</v>
      </c>
      <c r="H48" s="16" t="s">
        <v>182</v>
      </c>
      <c r="I48" s="16" t="s">
        <v>183</v>
      </c>
      <c r="J48" s="38"/>
      <c r="K48" s="39">
        <v>-0.6780122523500001</v>
      </c>
      <c r="L48" s="39">
        <v>0</v>
      </c>
      <c r="M48" s="39">
        <v>-16.73179278698466</v>
      </c>
      <c r="N48" s="39">
        <v>1010.9504</v>
      </c>
      <c r="O48" s="39">
        <v>212.53505</v>
      </c>
      <c r="P48" s="39">
        <v>382.48275</v>
      </c>
      <c r="Q48" s="39">
        <v>109.8362</v>
      </c>
      <c r="R48" s="39">
        <v>0.20988806690021233</v>
      </c>
      <c r="S48" s="39">
        <v>1</v>
      </c>
      <c r="T48" s="39">
        <v>4.764444281034009</v>
      </c>
      <c r="U48" s="39">
        <v>1</v>
      </c>
      <c r="V48" s="40">
        <v>0.42315348215</v>
      </c>
      <c r="W48" s="40">
        <v>1.1011657345</v>
      </c>
      <c r="X48" s="40">
        <v>-10.989243429337886</v>
      </c>
      <c r="Y48" s="40">
        <v>896.2098000000001</v>
      </c>
      <c r="Z48" s="40">
        <v>2364.9645</v>
      </c>
      <c r="AA48" s="40">
        <v>632.0309500000001</v>
      </c>
      <c r="AB48" s="40">
        <v>621.91765</v>
      </c>
      <c r="AC48" s="40">
        <v>2.649436299092778</v>
      </c>
      <c r="AD48" s="40">
        <v>12.6230916231765</v>
      </c>
      <c r="AE48" s="40">
        <v>0.37743877833274225</v>
      </c>
      <c r="AF48" s="40">
        <v>0.07921989555743698</v>
      </c>
      <c r="AG48" s="41">
        <v>0.5902516493000001</v>
      </c>
      <c r="AH48" s="41">
        <v>1.2682639016500001</v>
      </c>
      <c r="AI48" s="41">
        <v>-17.564703948809303</v>
      </c>
      <c r="AJ48" s="41">
        <v>1272.5045</v>
      </c>
      <c r="AK48" s="41">
        <v>4930.687</v>
      </c>
      <c r="AL48" s="41">
        <v>372.0331</v>
      </c>
      <c r="AM48" s="41">
        <v>1257.17475</v>
      </c>
      <c r="AN48" s="41">
        <v>3.892706401654096</v>
      </c>
      <c r="AO48" s="41">
        <v>18.546582753105337</v>
      </c>
      <c r="AP48" s="41">
        <v>0.25689068139715804</v>
      </c>
      <c r="AQ48" s="41">
        <v>0.05391828852312783</v>
      </c>
      <c r="AR48" s="42">
        <v>0.7026347787</v>
      </c>
      <c r="AS48" s="42">
        <v>1.38064703105</v>
      </c>
      <c r="AT48" s="42">
        <v>-21.894691462905225</v>
      </c>
      <c r="AU48" s="42">
        <v>1002.30055</v>
      </c>
      <c r="AV48" s="42">
        <v>5033.659</v>
      </c>
      <c r="AW48" s="42">
        <v>399.6115</v>
      </c>
      <c r="AX48" s="42">
        <v>1430.98115</v>
      </c>
      <c r="AY48" s="42">
        <v>5.042370794690483</v>
      </c>
      <c r="AZ48" s="42">
        <v>24.02409469561599</v>
      </c>
      <c r="BA48" s="42">
        <v>0.19831940980083818</v>
      </c>
      <c r="BB48" s="42">
        <v>0.041624877551888935</v>
      </c>
      <c r="BC48" s="43">
        <v>0.65447136315</v>
      </c>
      <c r="BD48" s="43">
        <v>1.3324836155000002</v>
      </c>
      <c r="BE48" s="43">
        <v>-20.57046384132414</v>
      </c>
      <c r="BF48" s="43">
        <v>1072.935</v>
      </c>
      <c r="BG48" s="43">
        <v>4838.7925</v>
      </c>
      <c r="BH48" s="43">
        <v>346.64795000000004</v>
      </c>
      <c r="BI48" s="43">
        <v>1105.98565</v>
      </c>
      <c r="BJ48" s="43">
        <v>4.513062657734709</v>
      </c>
      <c r="BK48" s="43">
        <v>21.50223556959229</v>
      </c>
      <c r="BL48" s="43">
        <v>0.22157901980070024</v>
      </c>
      <c r="BM48" s="43">
        <v>0.046506792131612816</v>
      </c>
      <c r="BN48" s="44">
        <v>0.23629557</v>
      </c>
      <c r="BO48" s="44">
        <v>0.9143078223500001</v>
      </c>
      <c r="BP48" s="44">
        <v>-5.174846930821711</v>
      </c>
      <c r="BQ48" s="44">
        <v>1076.318</v>
      </c>
      <c r="BR48" s="44">
        <v>1850.5385</v>
      </c>
      <c r="BS48" s="44">
        <v>366.6088</v>
      </c>
      <c r="BT48" s="44">
        <v>537.895</v>
      </c>
      <c r="BU48" s="44">
        <v>1.723040834682299</v>
      </c>
      <c r="BV48" s="44">
        <v>8.209332050790143</v>
      </c>
      <c r="BW48" s="44">
        <v>0.5803692982031874</v>
      </c>
      <c r="BX48" s="44">
        <v>0.12181259008809987</v>
      </c>
      <c r="BY48" s="45">
        <v>0.40104910959999995</v>
      </c>
      <c r="BZ48" s="45">
        <v>1.07906136195</v>
      </c>
      <c r="CA48" s="45">
        <v>-10.747934143223041</v>
      </c>
      <c r="CB48" s="45">
        <v>996.47005</v>
      </c>
      <c r="CC48" s="45">
        <v>2508.809</v>
      </c>
      <c r="CD48" s="45">
        <v>358.96335</v>
      </c>
      <c r="CE48" s="45">
        <v>788.4035</v>
      </c>
      <c r="CF48" s="45">
        <v>2.5179616403281657</v>
      </c>
      <c r="CG48" s="45">
        <v>11.996687937124541</v>
      </c>
      <c r="CH48" s="45">
        <v>0.39714663797247923</v>
      </c>
      <c r="CI48" s="45">
        <v>0.08335634011996212</v>
      </c>
      <c r="CJ48" s="46"/>
      <c r="CK48" s="40">
        <v>0.5585960028</v>
      </c>
      <c r="CL48" s="40">
        <v>-7.744109240522935</v>
      </c>
      <c r="CM48" s="40">
        <v>384.5029</v>
      </c>
      <c r="CN48" s="40">
        <v>1399.926</v>
      </c>
      <c r="CO48" s="40">
        <v>330.19165</v>
      </c>
      <c r="CP48" s="40">
        <v>953.3335</v>
      </c>
      <c r="CQ48" s="40">
        <v>3.6190618292313674</v>
      </c>
      <c r="CR48" s="40">
        <v>0.27631470452451057</v>
      </c>
      <c r="CS48" s="41">
        <v>0.76568355795</v>
      </c>
      <c r="CT48" s="41">
        <v>-14.455124777390985</v>
      </c>
      <c r="CU48" s="41">
        <v>391.74575</v>
      </c>
      <c r="CV48" s="41">
        <v>2332.718</v>
      </c>
      <c r="CW48" s="41">
        <v>378.57565</v>
      </c>
      <c r="CX48" s="41">
        <v>1145.01345</v>
      </c>
      <c r="CY48" s="41">
        <v>5.830201407381306</v>
      </c>
      <c r="CZ48" s="41">
        <v>0.17152066114456244</v>
      </c>
      <c r="DA48" s="42">
        <v>0.992504509</v>
      </c>
      <c r="DB48" s="42">
        <v>-17.90794567954936</v>
      </c>
      <c r="DC48" s="42">
        <v>350.93795</v>
      </c>
      <c r="DD48" s="42">
        <v>3502.3615</v>
      </c>
      <c r="DE48" s="42">
        <v>269.65605</v>
      </c>
      <c r="DF48" s="42">
        <v>1826.1374999999998</v>
      </c>
      <c r="DG48" s="42">
        <v>9.828890776515518</v>
      </c>
      <c r="DH48" s="42">
        <v>0.10174088030251917</v>
      </c>
      <c r="DI48" s="43">
        <v>0.6112205552000001</v>
      </c>
      <c r="DJ48" s="43">
        <v>-10.953864946316571</v>
      </c>
      <c r="DK48" s="43">
        <v>291.9797</v>
      </c>
      <c r="DL48" s="43">
        <v>1192.1554999999998</v>
      </c>
      <c r="DM48" s="43">
        <v>255.85829999999999</v>
      </c>
      <c r="DN48" s="43">
        <v>803.13175</v>
      </c>
      <c r="DO48" s="43">
        <v>4.085268028188009</v>
      </c>
      <c r="DP48" s="43">
        <v>0.24478198079050953</v>
      </c>
      <c r="DQ48" s="46"/>
      <c r="DR48" s="47">
        <v>-0.2009979205</v>
      </c>
      <c r="DS48" s="47">
        <v>-0.9191629524396006</v>
      </c>
      <c r="DT48" s="47">
        <v>332.7282</v>
      </c>
      <c r="DU48" s="47">
        <v>214.69344999999998</v>
      </c>
      <c r="DV48" s="47">
        <v>288.81385</v>
      </c>
      <c r="DW48" s="47">
        <v>221.154</v>
      </c>
      <c r="DX48" s="47">
        <v>0.6295091970820975</v>
      </c>
      <c r="DY48" s="47">
        <v>1.5885391422956205</v>
      </c>
      <c r="EX48" s="4"/>
      <c r="EY48" s="4"/>
      <c r="EZ48" s="4"/>
      <c r="FA48" s="4"/>
      <c r="FB48" s="4"/>
      <c r="FC48" s="4"/>
      <c r="FD48" s="4"/>
      <c r="FE48" s="4"/>
      <c r="FF48" s="4"/>
      <c r="FG48" s="4"/>
      <c r="FH48" s="4"/>
      <c r="FI48" s="4"/>
      <c r="FJ48" s="4"/>
      <c r="FK48" s="4"/>
      <c r="FL48" s="4"/>
      <c r="FM48" s="4"/>
      <c r="FN48" s="4"/>
    </row>
    <row r="49" spans="1:165" s="2" customFormat="1" ht="14.25" customHeight="1">
      <c r="A49" s="24" t="s">
        <v>245</v>
      </c>
      <c r="B49" s="24"/>
      <c r="C49" s="24"/>
      <c r="D49" s="24"/>
      <c r="E49" s="24"/>
      <c r="F49" s="24"/>
      <c r="G49" s="24"/>
      <c r="H49" s="24"/>
      <c r="I49" s="24"/>
      <c r="J49" s="24"/>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36"/>
      <c r="AS49" s="36"/>
      <c r="AT49" s="23"/>
      <c r="AU49" s="23"/>
      <c r="AV49" s="23"/>
      <c r="AW49" s="23"/>
      <c r="AX49" s="23"/>
      <c r="AY49" s="23"/>
      <c r="AZ49" s="23"/>
      <c r="BA49" s="23"/>
      <c r="BB49" s="23"/>
      <c r="BC49" s="23"/>
      <c r="BD49" s="23"/>
      <c r="BE49" s="23"/>
      <c r="BF49" s="23"/>
      <c r="BG49" s="23"/>
      <c r="BH49" s="23"/>
      <c r="BI49" s="23"/>
      <c r="BJ49" s="23"/>
      <c r="BK49" s="23"/>
      <c r="BL49" s="23"/>
      <c r="BM49" s="23"/>
      <c r="BN49" s="23"/>
      <c r="BO49" s="23"/>
      <c r="BP49" s="36"/>
      <c r="BQ49" s="36"/>
      <c r="BR49" s="23"/>
      <c r="BS49" s="23"/>
      <c r="BT49" s="23"/>
      <c r="BU49" s="23"/>
      <c r="BV49" s="23"/>
      <c r="BW49" s="23"/>
      <c r="BX49" s="23"/>
      <c r="BY49" s="23"/>
      <c r="BZ49" s="23"/>
      <c r="CA49" s="23"/>
      <c r="CB49" s="23"/>
      <c r="CC49" s="23"/>
      <c r="CD49" s="23"/>
      <c r="CE49" s="23"/>
      <c r="CF49" s="23"/>
      <c r="CG49" s="23"/>
      <c r="CH49" s="23"/>
      <c r="CI49" s="23"/>
      <c r="CJ49" s="23"/>
      <c r="CK49" s="23"/>
      <c r="CL49" s="23"/>
      <c r="CM49" s="36"/>
      <c r="CN49" s="36"/>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36"/>
      <c r="DW49" s="36"/>
      <c r="DX49" s="23"/>
      <c r="DY49" s="23"/>
      <c r="DZ49" s="9"/>
      <c r="EA49" s="9"/>
      <c r="EB49" s="9"/>
      <c r="EC49" s="9"/>
      <c r="ED49" s="9"/>
      <c r="EE49" s="9"/>
      <c r="EF49" s="9"/>
      <c r="EG49" s="9"/>
      <c r="EH49" s="9"/>
      <c r="EI49" s="9"/>
      <c r="EJ49" s="9"/>
      <c r="EK49" s="9"/>
      <c r="EL49" s="9"/>
      <c r="EM49" s="9"/>
      <c r="EN49" s="9"/>
      <c r="EO49" s="9"/>
      <c r="EP49" s="9"/>
      <c r="EQ49" s="1"/>
      <c r="ER49" s="1"/>
      <c r="ES49" s="1"/>
      <c r="ET49" s="1"/>
      <c r="EU49" s="1"/>
      <c r="EV49" s="1"/>
      <c r="EW49" s="1"/>
      <c r="EX49" s="1"/>
      <c r="EY49" s="1"/>
      <c r="EZ49" s="1"/>
      <c r="FA49" s="1"/>
      <c r="FB49" s="1"/>
      <c r="FC49" s="1"/>
      <c r="FD49" s="1"/>
      <c r="FE49" s="1"/>
      <c r="FF49" s="1"/>
      <c r="FG49" s="7"/>
      <c r="FH49" s="7"/>
      <c r="FI49" s="7"/>
    </row>
    <row r="50" spans="1:170" ht="14.25" customHeight="1">
      <c r="A50" s="16"/>
      <c r="B50" s="16">
        <v>15762</v>
      </c>
      <c r="C50" s="16"/>
      <c r="D50" s="16" t="s">
        <v>246</v>
      </c>
      <c r="E50" s="37" t="s">
        <v>247</v>
      </c>
      <c r="F50" s="52" t="s">
        <v>248</v>
      </c>
      <c r="G50" s="16" t="s">
        <v>249</v>
      </c>
      <c r="H50" s="16"/>
      <c r="I50" s="16"/>
      <c r="J50" s="53"/>
      <c r="K50" s="39">
        <v>0.2410536014</v>
      </c>
      <c r="L50" s="39">
        <v>0</v>
      </c>
      <c r="M50" s="39">
        <v>-5.52632440680162</v>
      </c>
      <c r="N50" s="39">
        <v>138393.2</v>
      </c>
      <c r="O50" s="39">
        <v>243444.475</v>
      </c>
      <c r="P50" s="39">
        <v>48387.5425</v>
      </c>
      <c r="Q50" s="39">
        <v>57713.17</v>
      </c>
      <c r="R50" s="39">
        <v>1.7420218635713258</v>
      </c>
      <c r="S50" s="39">
        <v>1</v>
      </c>
      <c r="T50" s="39">
        <v>0.5740456081015517</v>
      </c>
      <c r="U50" s="39">
        <v>1</v>
      </c>
      <c r="V50" s="40">
        <v>0.2872578913</v>
      </c>
      <c r="W50" s="40">
        <v>0.0462042899</v>
      </c>
      <c r="X50" s="40">
        <v>-7.39777338357553</v>
      </c>
      <c r="Y50" s="40">
        <v>144054.6</v>
      </c>
      <c r="Z50" s="40">
        <v>287237.325</v>
      </c>
      <c r="AA50" s="40">
        <v>92473.9675</v>
      </c>
      <c r="AB50" s="40">
        <v>63492.715</v>
      </c>
      <c r="AC50" s="40">
        <v>1.9375721850518144</v>
      </c>
      <c r="AD50" s="40">
        <v>1.1122548032087207</v>
      </c>
      <c r="AE50" s="40">
        <v>0.5161098036578483</v>
      </c>
      <c r="AF50" s="40">
        <v>0.8990745619754762</v>
      </c>
      <c r="AG50" s="41">
        <v>0.09724813329</v>
      </c>
      <c r="AH50" s="41">
        <v>-0.14380546811</v>
      </c>
      <c r="AI50" s="41">
        <v>-3.70457818165986</v>
      </c>
      <c r="AJ50" s="41">
        <v>200290.2</v>
      </c>
      <c r="AK50" s="41">
        <v>272312.4</v>
      </c>
      <c r="AL50" s="41">
        <v>47369.78</v>
      </c>
      <c r="AM50" s="41">
        <v>61283.4675</v>
      </c>
      <c r="AN50" s="41">
        <v>1.2509735673376525</v>
      </c>
      <c r="AO50" s="41">
        <v>0.7181158821813101</v>
      </c>
      <c r="AP50" s="41">
        <v>0.7993774018169069</v>
      </c>
      <c r="AQ50" s="41">
        <v>1.3925329112098928</v>
      </c>
      <c r="AR50" s="42">
        <v>0.252133912475</v>
      </c>
      <c r="AS50" s="42">
        <v>0.011080311074999988</v>
      </c>
      <c r="AT50" s="42">
        <v>-6.26080040319048</v>
      </c>
      <c r="AU50" s="42">
        <v>144606.1</v>
      </c>
      <c r="AV50" s="42">
        <v>272319.45</v>
      </c>
      <c r="AW50" s="42">
        <v>51374.5</v>
      </c>
      <c r="AX50" s="42">
        <v>64958.6675</v>
      </c>
      <c r="AY50" s="42">
        <v>1.7870385140640288</v>
      </c>
      <c r="AZ50" s="42">
        <v>1.0258416105067785</v>
      </c>
      <c r="BA50" s="42">
        <v>0.559585029718151</v>
      </c>
      <c r="BB50" s="42">
        <v>0.9748093562962294</v>
      </c>
      <c r="BC50" s="43">
        <v>0.268189562975</v>
      </c>
      <c r="BD50" s="43">
        <v>0.027135961575000006</v>
      </c>
      <c r="BE50" s="43">
        <v>-6.42624156686862</v>
      </c>
      <c r="BF50" s="43">
        <v>160530.6</v>
      </c>
      <c r="BG50" s="43">
        <v>300324.65</v>
      </c>
      <c r="BH50" s="43">
        <v>48255.62</v>
      </c>
      <c r="BI50" s="43">
        <v>59797.7975</v>
      </c>
      <c r="BJ50" s="43">
        <v>1.8543408385360451</v>
      </c>
      <c r="BK50" s="43">
        <v>1.064476214284965</v>
      </c>
      <c r="BL50" s="43">
        <v>0.5392751856716236</v>
      </c>
      <c r="BM50" s="43">
        <v>0.9394291639214547</v>
      </c>
      <c r="BN50" s="44">
        <v>0.1069015404725</v>
      </c>
      <c r="BO50" s="44">
        <v>-0.1341520609275</v>
      </c>
      <c r="BP50" s="44">
        <v>-1.5641234038574</v>
      </c>
      <c r="BQ50" s="44">
        <v>162540.375</v>
      </c>
      <c r="BR50" s="44">
        <v>207097.575</v>
      </c>
      <c r="BS50" s="44">
        <v>49773.5475</v>
      </c>
      <c r="BT50" s="44">
        <v>55136.48</v>
      </c>
      <c r="BU50" s="44">
        <v>1.2790912866557707</v>
      </c>
      <c r="BV50" s="44">
        <v>0.7342567354657079</v>
      </c>
      <c r="BW50" s="44">
        <v>0.7818050286422756</v>
      </c>
      <c r="BX50" s="44">
        <v>1.361921452944851</v>
      </c>
      <c r="BY50" s="45">
        <v>0.013721947875</v>
      </c>
      <c r="BZ50" s="45">
        <v>-0.227331653525</v>
      </c>
      <c r="CA50" s="45">
        <v>-2.42856120504131</v>
      </c>
      <c r="CB50" s="45">
        <v>159877.15</v>
      </c>
      <c r="CC50" s="45">
        <v>164502.95</v>
      </c>
      <c r="CD50" s="45">
        <v>50184.2125</v>
      </c>
      <c r="CE50" s="45">
        <v>49028.635</v>
      </c>
      <c r="CF50" s="45">
        <v>1.0321004035863381</v>
      </c>
      <c r="CG50" s="45">
        <v>0.5924727037985764</v>
      </c>
      <c r="CH50" s="45">
        <v>0.9688979836895754</v>
      </c>
      <c r="CI50" s="45">
        <v>1.687841471157414</v>
      </c>
      <c r="CJ50" s="46"/>
      <c r="CK50" s="40">
        <v>0.075428567335</v>
      </c>
      <c r="CL50" s="40">
        <v>-0.825065398203829</v>
      </c>
      <c r="CM50" s="40">
        <v>120981.435</v>
      </c>
      <c r="CN50" s="40">
        <v>149277.0675</v>
      </c>
      <c r="CO50" s="40">
        <v>53850.92</v>
      </c>
      <c r="CP50" s="40">
        <v>69663.2375</v>
      </c>
      <c r="CQ50" s="40">
        <v>1.1896756354684608</v>
      </c>
      <c r="CR50" s="40">
        <v>0.840565251726138</v>
      </c>
      <c r="CS50" s="41">
        <v>0.024412132325</v>
      </c>
      <c r="CT50" s="41">
        <v>-1.0327913871971</v>
      </c>
      <c r="CU50" s="41">
        <v>125923.6</v>
      </c>
      <c r="CV50" s="41">
        <v>127733.775</v>
      </c>
      <c r="CW50" s="41">
        <v>52909.8525</v>
      </c>
      <c r="CX50" s="41">
        <v>69861.2225</v>
      </c>
      <c r="CY50" s="41">
        <v>1.057820873064611</v>
      </c>
      <c r="CZ50" s="41">
        <v>0.945339636854491</v>
      </c>
      <c r="DA50" s="42">
        <v>0.18236155105</v>
      </c>
      <c r="DB50" s="42">
        <v>-2.43021923894226</v>
      </c>
      <c r="DC50" s="42">
        <v>125120.75</v>
      </c>
      <c r="DD50" s="42">
        <v>192235.325</v>
      </c>
      <c r="DE50" s="42">
        <v>55817.6975</v>
      </c>
      <c r="DF50" s="42">
        <v>81675.1325</v>
      </c>
      <c r="DG50" s="42">
        <v>1.5218139157417554</v>
      </c>
      <c r="DH50" s="42">
        <v>0.6571105636871408</v>
      </c>
      <c r="DI50" s="43">
        <v>0.16432879805</v>
      </c>
      <c r="DJ50" s="43">
        <v>-2.0442403444475</v>
      </c>
      <c r="DK50" s="43">
        <v>94841.595</v>
      </c>
      <c r="DL50" s="43">
        <v>138800.3</v>
      </c>
      <c r="DM50" s="43">
        <v>48563.5725</v>
      </c>
      <c r="DN50" s="43">
        <v>60451.705</v>
      </c>
      <c r="DO50" s="43">
        <v>1.4599191255682378</v>
      </c>
      <c r="DP50" s="43">
        <v>0.6849694496678195</v>
      </c>
      <c r="DQ50" s="46"/>
      <c r="DR50" s="47">
        <v>-0.15792747897</v>
      </c>
      <c r="DS50" s="47">
        <v>-1.98684095255864</v>
      </c>
      <c r="DT50" s="47">
        <v>148860.345</v>
      </c>
      <c r="DU50" s="47">
        <v>100491.2025</v>
      </c>
      <c r="DV50" s="47">
        <v>56589.9475</v>
      </c>
      <c r="DW50" s="47">
        <v>37168.5075</v>
      </c>
      <c r="DX50" s="47">
        <v>0.6951403865007643</v>
      </c>
      <c r="DY50" s="47">
        <v>1.438558339321723</v>
      </c>
      <c r="EV50" s="6"/>
      <c r="EW50" s="6"/>
      <c r="EX50" s="6"/>
      <c r="EY50" s="6"/>
      <c r="EZ50" s="6"/>
      <c r="FA50" s="6"/>
      <c r="FB50" s="6"/>
      <c r="FC50" s="6"/>
      <c r="FD50" s="6"/>
      <c r="FE50" s="6"/>
      <c r="FF50" s="6"/>
      <c r="FG50" s="4"/>
      <c r="FH50" s="4"/>
      <c r="FI50" s="4"/>
      <c r="FJ50" s="4"/>
      <c r="FK50" s="4"/>
      <c r="FL50" s="4"/>
      <c r="FM50" s="4"/>
      <c r="FN50" s="4"/>
    </row>
    <row r="51" spans="1:170" ht="14.25" customHeight="1">
      <c r="A51" s="16"/>
      <c r="B51" s="16">
        <v>8765</v>
      </c>
      <c r="C51" s="16"/>
      <c r="D51" s="16" t="s">
        <v>250</v>
      </c>
      <c r="E51" s="37" t="s">
        <v>251</v>
      </c>
      <c r="F51" s="52" t="s">
        <v>252</v>
      </c>
      <c r="G51" s="16" t="s">
        <v>249</v>
      </c>
      <c r="H51" s="16"/>
      <c r="I51" s="16"/>
      <c r="J51" s="53"/>
      <c r="K51" s="39">
        <v>-0.06102631031</v>
      </c>
      <c r="L51" s="39">
        <v>0</v>
      </c>
      <c r="M51" s="39">
        <v>-0.669564210638917</v>
      </c>
      <c r="N51" s="39">
        <v>6424.27725</v>
      </c>
      <c r="O51" s="39">
        <v>5578.78625</v>
      </c>
      <c r="P51" s="39">
        <v>2208.60025</v>
      </c>
      <c r="Q51" s="39">
        <v>1439.04125</v>
      </c>
      <c r="R51" s="39">
        <v>0.8689077877568548</v>
      </c>
      <c r="S51" s="39">
        <v>1</v>
      </c>
      <c r="T51" s="39">
        <v>1.1508701085319637</v>
      </c>
      <c r="U51" s="39">
        <v>1</v>
      </c>
      <c r="V51" s="40">
        <v>-0.2863788945</v>
      </c>
      <c r="W51" s="40">
        <v>-0.22535258418999998</v>
      </c>
      <c r="X51" s="40">
        <v>-6.95817860988005</v>
      </c>
      <c r="Y51" s="40">
        <v>5979.94475</v>
      </c>
      <c r="Z51" s="40">
        <v>3090.85</v>
      </c>
      <c r="AA51" s="40">
        <v>3955.7165</v>
      </c>
      <c r="AB51" s="40">
        <v>794.887925</v>
      </c>
      <c r="AC51" s="40">
        <v>0.5171554496181151</v>
      </c>
      <c r="AD51" s="40">
        <v>0.5951787484298966</v>
      </c>
      <c r="AE51" s="40">
        <v>1.9336545727951497</v>
      </c>
      <c r="AF51" s="40">
        <v>1.6801675171333599</v>
      </c>
      <c r="AG51" s="41">
        <v>-0.219812741975</v>
      </c>
      <c r="AH51" s="41">
        <v>-0.158786431665</v>
      </c>
      <c r="AI51" s="41">
        <v>-4.62821334309568</v>
      </c>
      <c r="AJ51" s="41">
        <v>8291.53975</v>
      </c>
      <c r="AK51" s="41">
        <v>5012.85175</v>
      </c>
      <c r="AL51" s="41">
        <v>2130.82375</v>
      </c>
      <c r="AM51" s="41">
        <v>1230.5183</v>
      </c>
      <c r="AN51" s="41">
        <v>0.6028194522527252</v>
      </c>
      <c r="AO51" s="41">
        <v>0.6937668884392728</v>
      </c>
      <c r="AP51" s="41">
        <v>1.6588714850906328</v>
      </c>
      <c r="AQ51" s="41">
        <v>1.44140635228303</v>
      </c>
      <c r="AR51" s="42">
        <v>-0.0958481228525</v>
      </c>
      <c r="AS51" s="42">
        <v>-0.0348218125425</v>
      </c>
      <c r="AT51" s="42">
        <v>-1.29770833375109</v>
      </c>
      <c r="AU51" s="42">
        <v>6070.81975</v>
      </c>
      <c r="AV51" s="42">
        <v>4873.921</v>
      </c>
      <c r="AW51" s="42">
        <v>2151.8345</v>
      </c>
      <c r="AX51" s="42">
        <v>1337.39125</v>
      </c>
      <c r="AY51" s="42">
        <v>0.8019584672951354</v>
      </c>
      <c r="AZ51" s="42">
        <v>0.9229500282940798</v>
      </c>
      <c r="BA51" s="42">
        <v>1.24694736795139</v>
      </c>
      <c r="BB51" s="42">
        <v>1.0834822789358751</v>
      </c>
      <c r="BC51" s="43">
        <v>-0.00063944095575</v>
      </c>
      <c r="BD51" s="43">
        <v>0.06038686935425</v>
      </c>
      <c r="BE51" s="43">
        <v>-0.188118782750839</v>
      </c>
      <c r="BF51" s="43">
        <v>7079.19225</v>
      </c>
      <c r="BG51" s="43">
        <v>7081.36175</v>
      </c>
      <c r="BH51" s="43">
        <v>2051.90475</v>
      </c>
      <c r="BI51" s="43">
        <v>1534.568</v>
      </c>
      <c r="BJ51" s="43">
        <v>0.998528716188258</v>
      </c>
      <c r="BK51" s="43">
        <v>1.1491768519718628</v>
      </c>
      <c r="BL51" s="43">
        <v>1.0014734516773423</v>
      </c>
      <c r="BM51" s="43">
        <v>0.8701880813941809</v>
      </c>
      <c r="BN51" s="44">
        <v>0.0060255530425</v>
      </c>
      <c r="BO51" s="44">
        <v>0.0670518633525</v>
      </c>
      <c r="BP51" s="44">
        <v>-0.393973377213828</v>
      </c>
      <c r="BQ51" s="44">
        <v>6696.37975</v>
      </c>
      <c r="BR51" s="44">
        <v>6794.2115</v>
      </c>
      <c r="BS51" s="44">
        <v>2080.0155</v>
      </c>
      <c r="BT51" s="44">
        <v>1785.08325</v>
      </c>
      <c r="BU51" s="44">
        <v>1.0139710440653689</v>
      </c>
      <c r="BV51" s="44">
        <v>1.1669489655317797</v>
      </c>
      <c r="BW51" s="44">
        <v>0.9862214565720201</v>
      </c>
      <c r="BX51" s="44">
        <v>0.856935504068337</v>
      </c>
      <c r="BY51" s="45">
        <v>-0.0010441260225</v>
      </c>
      <c r="BZ51" s="45">
        <v>0.0599821842875</v>
      </c>
      <c r="CA51" s="45">
        <v>-0.582331614288846</v>
      </c>
      <c r="CB51" s="45">
        <v>6424.1665</v>
      </c>
      <c r="CC51" s="45">
        <v>6441.14825</v>
      </c>
      <c r="CD51" s="45">
        <v>2101.06125</v>
      </c>
      <c r="CE51" s="45">
        <v>1891.81125</v>
      </c>
      <c r="CF51" s="45">
        <v>0.9975986987330994</v>
      </c>
      <c r="CG51" s="45">
        <v>1.1481065226823077</v>
      </c>
      <c r="CH51" s="45">
        <v>1.0024070813945027</v>
      </c>
      <c r="CI51" s="45">
        <v>0.870999319526303</v>
      </c>
      <c r="CJ51" s="46"/>
      <c r="CK51" s="40">
        <v>-0.133220697025</v>
      </c>
      <c r="CL51" s="40">
        <v>-1.48145433563307</v>
      </c>
      <c r="CM51" s="40">
        <v>4441.65275</v>
      </c>
      <c r="CN51" s="40">
        <v>3268.58275</v>
      </c>
      <c r="CO51" s="40">
        <v>1991.47225</v>
      </c>
      <c r="CP51" s="40">
        <v>1845.72325</v>
      </c>
      <c r="CQ51" s="40">
        <v>0.7358330714680231</v>
      </c>
      <c r="CR51" s="40">
        <v>1.3590038811451501</v>
      </c>
      <c r="CS51" s="41">
        <v>-0.13066390685</v>
      </c>
      <c r="CT51" s="41">
        <v>-1.44741087406288</v>
      </c>
      <c r="CU51" s="41">
        <v>4493.36425</v>
      </c>
      <c r="CV51" s="41">
        <v>3329.339</v>
      </c>
      <c r="CW51" s="41">
        <v>2306.50475</v>
      </c>
      <c r="CX51" s="41">
        <v>1895.66495</v>
      </c>
      <c r="CY51" s="41">
        <v>0.7401778645943997</v>
      </c>
      <c r="CZ51" s="41">
        <v>1.3510266218890197</v>
      </c>
      <c r="DA51" s="42">
        <v>-0.04685879391</v>
      </c>
      <c r="DB51" s="42">
        <v>-0.35818970420871</v>
      </c>
      <c r="DC51" s="42">
        <v>4221.49675</v>
      </c>
      <c r="DD51" s="42">
        <v>3780.862</v>
      </c>
      <c r="DE51" s="42">
        <v>1762.2265</v>
      </c>
      <c r="DF51" s="42">
        <v>1844.00025</v>
      </c>
      <c r="DG51" s="42">
        <v>0.8977206310767137</v>
      </c>
      <c r="DH51" s="42">
        <v>1.1139322918318295</v>
      </c>
      <c r="DI51" s="43">
        <v>-0.01958349689</v>
      </c>
      <c r="DJ51" s="43">
        <v>-0.127730540472497</v>
      </c>
      <c r="DK51" s="43">
        <v>3658.25925</v>
      </c>
      <c r="DL51" s="43">
        <v>3495.7715</v>
      </c>
      <c r="DM51" s="43">
        <v>1684.85375</v>
      </c>
      <c r="DN51" s="43">
        <v>1901.1545</v>
      </c>
      <c r="DO51" s="43">
        <v>0.9559088955557994</v>
      </c>
      <c r="DP51" s="43">
        <v>1.0461247977178458</v>
      </c>
      <c r="DQ51" s="46"/>
      <c r="DR51" s="47">
        <v>-0.123453229325</v>
      </c>
      <c r="DS51" s="47">
        <v>-1.30930014105148</v>
      </c>
      <c r="DT51" s="47">
        <v>4050.69025</v>
      </c>
      <c r="DU51" s="47">
        <v>3044.97975</v>
      </c>
      <c r="DV51" s="47">
        <v>1825.4365</v>
      </c>
      <c r="DW51" s="47">
        <v>1184.09225</v>
      </c>
      <c r="DX51" s="47">
        <v>0.7525697726516225</v>
      </c>
      <c r="DY51" s="47">
        <v>1.3287804484580557</v>
      </c>
      <c r="EV51" s="6"/>
      <c r="EW51" s="6"/>
      <c r="EX51" s="6"/>
      <c r="EY51" s="6"/>
      <c r="EZ51" s="6"/>
      <c r="FA51" s="6"/>
      <c r="FB51" s="6"/>
      <c r="FC51" s="6"/>
      <c r="FD51" s="6"/>
      <c r="FE51" s="6"/>
      <c r="FF51" s="6"/>
      <c r="FG51" s="4"/>
      <c r="FH51" s="4"/>
      <c r="FI51" s="4"/>
      <c r="FJ51" s="4"/>
      <c r="FK51" s="4"/>
      <c r="FL51" s="4"/>
      <c r="FM51" s="4"/>
      <c r="FN51" s="4"/>
    </row>
    <row r="52" spans="1:170" ht="14.25" customHeight="1">
      <c r="A52" s="16"/>
      <c r="B52" s="16">
        <v>8766</v>
      </c>
      <c r="C52" s="16"/>
      <c r="D52" s="16" t="s">
        <v>253</v>
      </c>
      <c r="E52" s="37" t="s">
        <v>254</v>
      </c>
      <c r="F52" s="52" t="s">
        <v>255</v>
      </c>
      <c r="G52" s="16" t="s">
        <v>256</v>
      </c>
      <c r="H52" s="16"/>
      <c r="I52" s="16"/>
      <c r="J52" s="53"/>
      <c r="K52" s="39">
        <v>0.05442595149</v>
      </c>
      <c r="L52" s="39">
        <v>0</v>
      </c>
      <c r="M52" s="39">
        <v>-0.585824170310316</v>
      </c>
      <c r="N52" s="39">
        <v>25707.5</v>
      </c>
      <c r="O52" s="39">
        <v>29171.1325</v>
      </c>
      <c r="P52" s="39">
        <v>8849.06325</v>
      </c>
      <c r="Q52" s="39">
        <v>7311.09875</v>
      </c>
      <c r="R52" s="39">
        <v>1.1335115545129293</v>
      </c>
      <c r="S52" s="39">
        <v>1</v>
      </c>
      <c r="T52" s="39">
        <v>0.8822142094790562</v>
      </c>
      <c r="U52" s="39">
        <v>1</v>
      </c>
      <c r="V52" s="40">
        <v>0.136682475645</v>
      </c>
      <c r="W52" s="40">
        <v>0.082256524155</v>
      </c>
      <c r="X52" s="40">
        <v>-2.24525175325632</v>
      </c>
      <c r="Y52" s="40">
        <v>33201.975</v>
      </c>
      <c r="Z52" s="40">
        <v>45528.07</v>
      </c>
      <c r="AA52" s="40">
        <v>21573.01275</v>
      </c>
      <c r="AB52" s="40">
        <v>10819.07025</v>
      </c>
      <c r="AC52" s="40">
        <v>1.3698798440129758</v>
      </c>
      <c r="AD52" s="40">
        <v>1.2085274636672003</v>
      </c>
      <c r="AE52" s="40">
        <v>0.7299910312356765</v>
      </c>
      <c r="AF52" s="40">
        <v>0.8274532685964481</v>
      </c>
      <c r="AG52" s="41">
        <v>0.26670995655</v>
      </c>
      <c r="AH52" s="41">
        <v>0.21228400506</v>
      </c>
      <c r="AI52" s="41">
        <v>-6.34577986828659</v>
      </c>
      <c r="AJ52" s="41">
        <v>33323.415</v>
      </c>
      <c r="AK52" s="41">
        <v>61744.5125</v>
      </c>
      <c r="AL52" s="41">
        <v>8320.1205</v>
      </c>
      <c r="AM52" s="41">
        <v>15287.9625</v>
      </c>
      <c r="AN52" s="41">
        <v>1.8480339977573648</v>
      </c>
      <c r="AO52" s="41">
        <v>1.6303618524219334</v>
      </c>
      <c r="AP52" s="41">
        <v>0.5411155861924212</v>
      </c>
      <c r="AQ52" s="41">
        <v>0.6133607692761464</v>
      </c>
      <c r="AR52" s="42">
        <v>0.25697785</v>
      </c>
      <c r="AS52" s="42">
        <v>0.20255189851</v>
      </c>
      <c r="AT52" s="42">
        <v>-5.99494237058549</v>
      </c>
      <c r="AU52" s="42">
        <v>37239.0975</v>
      </c>
      <c r="AV52" s="42">
        <v>67071.7525</v>
      </c>
      <c r="AW52" s="42">
        <v>13463.82325</v>
      </c>
      <c r="AX52" s="42">
        <v>17460.3425</v>
      </c>
      <c r="AY52" s="42">
        <v>1.807081958397029</v>
      </c>
      <c r="AZ52" s="42">
        <v>1.5942333813910996</v>
      </c>
      <c r="BA52" s="42">
        <v>0.5533783320414806</v>
      </c>
      <c r="BB52" s="42">
        <v>0.6272607333861105</v>
      </c>
      <c r="BC52" s="43">
        <v>0.254434191325</v>
      </c>
      <c r="BD52" s="43">
        <v>0.200008239835</v>
      </c>
      <c r="BE52" s="43">
        <v>-5.89223715450528</v>
      </c>
      <c r="BF52" s="43">
        <v>30083.1175</v>
      </c>
      <c r="BG52" s="43">
        <v>54048.4875</v>
      </c>
      <c r="BH52" s="43">
        <v>8798.298</v>
      </c>
      <c r="BI52" s="43">
        <v>11304.7285</v>
      </c>
      <c r="BJ52" s="43">
        <v>1.7965288314002312</v>
      </c>
      <c r="BK52" s="43">
        <v>1.5849232628000876</v>
      </c>
      <c r="BL52" s="43">
        <v>0.5566289738977307</v>
      </c>
      <c r="BM52" s="43">
        <v>0.6309453734897535</v>
      </c>
      <c r="BN52" s="44">
        <v>0.222112571175</v>
      </c>
      <c r="BO52" s="44">
        <v>0.16768661968499998</v>
      </c>
      <c r="BP52" s="44">
        <v>-4.75735661106529</v>
      </c>
      <c r="BQ52" s="44">
        <v>29417.41</v>
      </c>
      <c r="BR52" s="44">
        <v>49012.0025</v>
      </c>
      <c r="BS52" s="44">
        <v>9108.18875</v>
      </c>
      <c r="BT52" s="44">
        <v>12798.8625</v>
      </c>
      <c r="BU52" s="44">
        <v>1.6676794268939596</v>
      </c>
      <c r="BV52" s="44">
        <v>1.4712504872617402</v>
      </c>
      <c r="BW52" s="44">
        <v>0.5996356277312196</v>
      </c>
      <c r="BX52" s="44">
        <v>0.6796939125309508</v>
      </c>
      <c r="BY52" s="45">
        <v>0.1753313114175</v>
      </c>
      <c r="BZ52" s="45">
        <v>0.1209053599275</v>
      </c>
      <c r="CA52" s="45">
        <v>-3.83527127477722</v>
      </c>
      <c r="CB52" s="45">
        <v>31428.405</v>
      </c>
      <c r="CC52" s="45">
        <v>46832.6075</v>
      </c>
      <c r="CD52" s="45">
        <v>10087.85525</v>
      </c>
      <c r="CE52" s="45">
        <v>13546.7925</v>
      </c>
      <c r="CF52" s="45">
        <v>1.497377528972191</v>
      </c>
      <c r="CG52" s="45">
        <v>1.3210077330139038</v>
      </c>
      <c r="CH52" s="45">
        <v>0.6678342506491373</v>
      </c>
      <c r="CI52" s="45">
        <v>0.7569978396102809</v>
      </c>
      <c r="CJ52" s="46"/>
      <c r="CK52" s="40">
        <v>-0.005612023178025</v>
      </c>
      <c r="CL52" s="40">
        <v>-0.0955186136227373</v>
      </c>
      <c r="CM52" s="40">
        <v>10764.105</v>
      </c>
      <c r="CN52" s="40">
        <v>10634.07075</v>
      </c>
      <c r="CO52" s="40">
        <v>4633.94025</v>
      </c>
      <c r="CP52" s="40">
        <v>5409.929</v>
      </c>
      <c r="CQ52" s="40">
        <v>0.9871609717402812</v>
      </c>
      <c r="CR52" s="40">
        <v>1.0130060128259373</v>
      </c>
      <c r="CS52" s="41">
        <v>0.01459247167</v>
      </c>
      <c r="CT52" s="41">
        <v>-0.687277895784923</v>
      </c>
      <c r="CU52" s="41">
        <v>16510.7475</v>
      </c>
      <c r="CV52" s="41">
        <v>17175.1775</v>
      </c>
      <c r="CW52" s="41">
        <v>7486.242</v>
      </c>
      <c r="CX52" s="41">
        <v>10173.162</v>
      </c>
      <c r="CY52" s="41">
        <v>1.0341712773112584</v>
      </c>
      <c r="CZ52" s="41">
        <v>0.966957816310563</v>
      </c>
      <c r="DA52" s="42">
        <v>0.0804605611925</v>
      </c>
      <c r="DB52" s="42">
        <v>-0.761417783287786</v>
      </c>
      <c r="DC52" s="42">
        <v>14746.04</v>
      </c>
      <c r="DD52" s="42">
        <v>17650.0875</v>
      </c>
      <c r="DE52" s="42">
        <v>6128.84575</v>
      </c>
      <c r="DF52" s="42">
        <v>7726.0815</v>
      </c>
      <c r="DG52" s="42">
        <v>1.2035400898963313</v>
      </c>
      <c r="DH52" s="42">
        <v>0.8308821686913117</v>
      </c>
      <c r="DI52" s="43">
        <v>0.0458174092825</v>
      </c>
      <c r="DJ52" s="43">
        <v>-0.34484455852467</v>
      </c>
      <c r="DK52" s="43">
        <v>8526.476</v>
      </c>
      <c r="DL52" s="43">
        <v>9510.28825</v>
      </c>
      <c r="DM52" s="43">
        <v>3729.24825</v>
      </c>
      <c r="DN52" s="43">
        <v>4814.0805</v>
      </c>
      <c r="DO52" s="43">
        <v>1.1112644194152015</v>
      </c>
      <c r="DP52" s="43">
        <v>0.899875837405328</v>
      </c>
      <c r="DQ52" s="46"/>
      <c r="DR52" s="47">
        <v>0.02185045716</v>
      </c>
      <c r="DS52" s="47">
        <v>-0.183837739506987</v>
      </c>
      <c r="DT52" s="47">
        <v>12108.6135</v>
      </c>
      <c r="DU52" s="47">
        <v>12694.9875</v>
      </c>
      <c r="DV52" s="47">
        <v>4843.734</v>
      </c>
      <c r="DW52" s="47">
        <v>4733.0755</v>
      </c>
      <c r="DX52" s="47">
        <v>1.0515997087679718</v>
      </c>
      <c r="DY52" s="47">
        <v>0.9509321766279065</v>
      </c>
      <c r="EV52" s="6"/>
      <c r="EW52" s="6"/>
      <c r="EX52" s="6"/>
      <c r="EY52" s="6"/>
      <c r="EZ52" s="6"/>
      <c r="FA52" s="6"/>
      <c r="FB52" s="6"/>
      <c r="FC52" s="6"/>
      <c r="FD52" s="6"/>
      <c r="FE52" s="6"/>
      <c r="FF52" s="6"/>
      <c r="FG52" s="4"/>
      <c r="FH52" s="4"/>
      <c r="FI52" s="4"/>
      <c r="FJ52" s="4"/>
      <c r="FK52" s="4"/>
      <c r="FL52" s="4"/>
      <c r="FM52" s="4"/>
      <c r="FN52" s="4"/>
    </row>
    <row r="53" spans="1:170" ht="14.25" customHeight="1">
      <c r="A53" s="16"/>
      <c r="B53" s="16">
        <v>8767</v>
      </c>
      <c r="C53" s="16"/>
      <c r="D53" s="16" t="s">
        <v>257</v>
      </c>
      <c r="E53" s="37" t="s">
        <v>258</v>
      </c>
      <c r="F53" s="52" t="s">
        <v>259</v>
      </c>
      <c r="G53" s="16" t="s">
        <v>249</v>
      </c>
      <c r="H53" s="16"/>
      <c r="I53" s="16"/>
      <c r="J53" s="53"/>
      <c r="K53" s="39">
        <v>0.0060142300025</v>
      </c>
      <c r="L53" s="39">
        <v>0</v>
      </c>
      <c r="M53" s="39">
        <v>-0.191292662051531</v>
      </c>
      <c r="N53" s="39">
        <v>11501.545</v>
      </c>
      <c r="O53" s="39">
        <v>11649.9325</v>
      </c>
      <c r="P53" s="39">
        <v>3937.665</v>
      </c>
      <c r="Q53" s="39">
        <v>2910.16725</v>
      </c>
      <c r="R53" s="39">
        <v>1.0139446078901475</v>
      </c>
      <c r="S53" s="39">
        <v>1</v>
      </c>
      <c r="T53" s="39">
        <v>0.9862471699325233</v>
      </c>
      <c r="U53" s="39">
        <v>1</v>
      </c>
      <c r="V53" s="40">
        <v>-0.2359678668</v>
      </c>
      <c r="W53" s="40">
        <v>-0.24198209680250002</v>
      </c>
      <c r="X53" s="40">
        <v>-5.24997537382779</v>
      </c>
      <c r="Y53" s="40">
        <v>12620.11</v>
      </c>
      <c r="Z53" s="40">
        <v>7343.101</v>
      </c>
      <c r="AA53" s="40">
        <v>8125.978</v>
      </c>
      <c r="AB53" s="40">
        <v>1777.9335</v>
      </c>
      <c r="AC53" s="40">
        <v>0.5808073895376844</v>
      </c>
      <c r="AD53" s="40">
        <v>0.5728196442074378</v>
      </c>
      <c r="AE53" s="40">
        <v>1.7217411796292534</v>
      </c>
      <c r="AF53" s="40">
        <v>1.7457501852675035</v>
      </c>
      <c r="AG53" s="41">
        <v>-0.04208878720925</v>
      </c>
      <c r="AH53" s="41">
        <v>-0.048103017211750004</v>
      </c>
      <c r="AI53" s="41">
        <v>-0.647859124505696</v>
      </c>
      <c r="AJ53" s="41">
        <v>15934.5</v>
      </c>
      <c r="AK53" s="41">
        <v>14515.9425</v>
      </c>
      <c r="AL53" s="41">
        <v>3956.877</v>
      </c>
      <c r="AM53" s="41">
        <v>3519.4085</v>
      </c>
      <c r="AN53" s="41">
        <v>0.9076349542243883</v>
      </c>
      <c r="AO53" s="41">
        <v>0.8951524049356382</v>
      </c>
      <c r="AP53" s="41">
        <v>1.1017645313743358</v>
      </c>
      <c r="AQ53" s="41">
        <v>1.1171282057516232</v>
      </c>
      <c r="AR53" s="42">
        <v>0.0691936939275</v>
      </c>
      <c r="AS53" s="42">
        <v>0.063179463925</v>
      </c>
      <c r="AT53" s="42">
        <v>-0.922584946383383</v>
      </c>
      <c r="AU53" s="42">
        <v>12382.8075</v>
      </c>
      <c r="AV53" s="42">
        <v>14571.1425</v>
      </c>
      <c r="AW53" s="42">
        <v>4400.2445</v>
      </c>
      <c r="AX53" s="42">
        <v>3801.15525</v>
      </c>
      <c r="AY53" s="42">
        <v>1.1727182774714475</v>
      </c>
      <c r="AZ53" s="42">
        <v>1.1565900822843587</v>
      </c>
      <c r="BA53" s="42">
        <v>0.8527197189730398</v>
      </c>
      <c r="BB53" s="42">
        <v>0.8646105610943156</v>
      </c>
      <c r="BC53" s="43">
        <v>0.096713151695</v>
      </c>
      <c r="BD53" s="43">
        <v>0.0906989216925</v>
      </c>
      <c r="BE53" s="43">
        <v>-1.40488596627512</v>
      </c>
      <c r="BF53" s="43">
        <v>12656.4475</v>
      </c>
      <c r="BG53" s="43">
        <v>15862.9525</v>
      </c>
      <c r="BH53" s="43">
        <v>3663.20475</v>
      </c>
      <c r="BI53" s="43">
        <v>3324.69275</v>
      </c>
      <c r="BJ53" s="43">
        <v>1.2494335159944072</v>
      </c>
      <c r="BK53" s="43">
        <v>1.2322502691683261</v>
      </c>
      <c r="BL53" s="43">
        <v>0.8003627141409869</v>
      </c>
      <c r="BM53" s="43">
        <v>0.8115234583595773</v>
      </c>
      <c r="BN53" s="44">
        <v>0.028213679763</v>
      </c>
      <c r="BO53" s="44">
        <v>0.0221994497605</v>
      </c>
      <c r="BP53" s="44">
        <v>-0.409786231134732</v>
      </c>
      <c r="BQ53" s="44">
        <v>12427.8975</v>
      </c>
      <c r="BR53" s="44">
        <v>13292.8775</v>
      </c>
      <c r="BS53" s="44">
        <v>3870.4875</v>
      </c>
      <c r="BT53" s="44">
        <v>3416.28475</v>
      </c>
      <c r="BU53" s="44">
        <v>1.0671210325352898</v>
      </c>
      <c r="BV53" s="44">
        <v>1.0524450983134015</v>
      </c>
      <c r="BW53" s="44">
        <v>0.9371008250340431</v>
      </c>
      <c r="BX53" s="44">
        <v>0.9501683285926767</v>
      </c>
      <c r="BY53" s="45">
        <v>-0.06458104249675</v>
      </c>
      <c r="BZ53" s="45">
        <v>-0.07059527249924999</v>
      </c>
      <c r="CA53" s="45">
        <v>-0.989013308863612</v>
      </c>
      <c r="CB53" s="45">
        <v>11691.2875</v>
      </c>
      <c r="CC53" s="45">
        <v>10131.523</v>
      </c>
      <c r="CD53" s="45">
        <v>3782.18675</v>
      </c>
      <c r="CE53" s="45">
        <v>2940.849</v>
      </c>
      <c r="CF53" s="45">
        <v>0.8618247409589704</v>
      </c>
      <c r="CG53" s="45">
        <v>0.8499722117486145</v>
      </c>
      <c r="CH53" s="45">
        <v>1.1603287216926252</v>
      </c>
      <c r="CI53" s="45">
        <v>1.176509050740305</v>
      </c>
      <c r="CJ53" s="46"/>
      <c r="CK53" s="40">
        <v>-0.235624566075</v>
      </c>
      <c r="CL53" s="40">
        <v>-3.50724530420097</v>
      </c>
      <c r="CM53" s="40">
        <v>7083.46825</v>
      </c>
      <c r="CN53" s="40">
        <v>4203.322</v>
      </c>
      <c r="CO53" s="40">
        <v>2983.089</v>
      </c>
      <c r="CP53" s="40">
        <v>2330.39075</v>
      </c>
      <c r="CQ53" s="40">
        <v>0.581266687167388</v>
      </c>
      <c r="CR53" s="40">
        <v>1.720380716935923</v>
      </c>
      <c r="CS53" s="41">
        <v>0.008560893825</v>
      </c>
      <c r="CT53" s="41">
        <v>-1.78718437280951</v>
      </c>
      <c r="CU53" s="41">
        <v>6157.1495</v>
      </c>
      <c r="CV53" s="41">
        <v>6579.79725</v>
      </c>
      <c r="CW53" s="41">
        <v>2988.39375</v>
      </c>
      <c r="CX53" s="41">
        <v>3062.4495</v>
      </c>
      <c r="CY53" s="41">
        <v>1.0199077545635675</v>
      </c>
      <c r="CZ53" s="41">
        <v>0.9804808283156095</v>
      </c>
      <c r="DA53" s="42">
        <v>0.0276592433775</v>
      </c>
      <c r="DB53" s="42">
        <v>-0.424453607280717</v>
      </c>
      <c r="DC53" s="42">
        <v>7277.9035</v>
      </c>
      <c r="DD53" s="42">
        <v>7906.14125</v>
      </c>
      <c r="DE53" s="42">
        <v>3010.71675</v>
      </c>
      <c r="DF53" s="42">
        <v>3738.382</v>
      </c>
      <c r="DG53" s="42">
        <v>1.065759575616364</v>
      </c>
      <c r="DH53" s="42">
        <v>0.938297926548459</v>
      </c>
      <c r="DI53" s="43">
        <v>-0.0081688075175</v>
      </c>
      <c r="DJ53" s="43">
        <v>-0.139287723336267</v>
      </c>
      <c r="DK53" s="43">
        <v>6349.579</v>
      </c>
      <c r="DL53" s="43">
        <v>6263.28625</v>
      </c>
      <c r="DM53" s="43">
        <v>2859.8605</v>
      </c>
      <c r="DN53" s="43">
        <v>3265.574</v>
      </c>
      <c r="DO53" s="43">
        <v>0.9813664179586702</v>
      </c>
      <c r="DP53" s="43">
        <v>1.0189873850381892</v>
      </c>
      <c r="DQ53" s="46"/>
      <c r="DR53" s="47">
        <v>-0.075772377215</v>
      </c>
      <c r="DS53" s="47">
        <v>-1.35418644200124</v>
      </c>
      <c r="DT53" s="47">
        <v>6907.653</v>
      </c>
      <c r="DU53" s="47">
        <v>6169.24125</v>
      </c>
      <c r="DV53" s="47">
        <v>2864.78575</v>
      </c>
      <c r="DW53" s="47">
        <v>2374.9605</v>
      </c>
      <c r="DX53" s="47">
        <v>0.8399000803066853</v>
      </c>
      <c r="DY53" s="47">
        <v>1.1906178168656145</v>
      </c>
      <c r="EV53" s="6"/>
      <c r="EW53" s="6"/>
      <c r="EX53" s="6"/>
      <c r="EY53" s="6"/>
      <c r="EZ53" s="6"/>
      <c r="FA53" s="6"/>
      <c r="FB53" s="6"/>
      <c r="FC53" s="6"/>
      <c r="FD53" s="6"/>
      <c r="FE53" s="6"/>
      <c r="FF53" s="6"/>
      <c r="FG53" s="4"/>
      <c r="FH53" s="4"/>
      <c r="FI53" s="4"/>
      <c r="FJ53" s="4"/>
      <c r="FK53" s="4"/>
      <c r="FL53" s="4"/>
      <c r="FM53" s="4"/>
      <c r="FN53" s="4"/>
    </row>
    <row r="54" spans="1:170" ht="14.25" customHeight="1">
      <c r="A54" s="16"/>
      <c r="B54" s="16">
        <v>11864</v>
      </c>
      <c r="C54" s="16"/>
      <c r="D54" s="16" t="s">
        <v>260</v>
      </c>
      <c r="E54" s="37" t="s">
        <v>261</v>
      </c>
      <c r="F54" s="52" t="s">
        <v>262</v>
      </c>
      <c r="G54" s="16" t="s">
        <v>249</v>
      </c>
      <c r="H54" s="16"/>
      <c r="I54" s="16"/>
      <c r="J54" s="53"/>
      <c r="K54" s="39">
        <v>0.02705255953175</v>
      </c>
      <c r="L54" s="39">
        <v>0</v>
      </c>
      <c r="M54" s="39">
        <v>-0.241836310979197</v>
      </c>
      <c r="N54" s="39">
        <v>2436.3885</v>
      </c>
      <c r="O54" s="39">
        <v>2591.314</v>
      </c>
      <c r="P54" s="39">
        <v>874.370775</v>
      </c>
      <c r="Q54" s="39">
        <v>702.638925</v>
      </c>
      <c r="R54" s="39">
        <v>1.0642718115792276</v>
      </c>
      <c r="S54" s="39">
        <v>1</v>
      </c>
      <c r="T54" s="39">
        <v>0.9396095895052812</v>
      </c>
      <c r="U54" s="39">
        <v>1</v>
      </c>
      <c r="V54" s="40">
        <v>0.0611676282075</v>
      </c>
      <c r="W54" s="40">
        <v>0.034115068675749996</v>
      </c>
      <c r="X54" s="40">
        <v>-0.649317853027549</v>
      </c>
      <c r="Y54" s="40">
        <v>2690.4405</v>
      </c>
      <c r="Z54" s="40">
        <v>3101.58975</v>
      </c>
      <c r="AA54" s="40">
        <v>1807.5804</v>
      </c>
      <c r="AB54" s="40">
        <v>791.929375</v>
      </c>
      <c r="AC54" s="40">
        <v>1.1512446585543266</v>
      </c>
      <c r="AD54" s="40">
        <v>1.0817205210443783</v>
      </c>
      <c r="AE54" s="40">
        <v>0.8686250942138991</v>
      </c>
      <c r="AF54" s="40">
        <v>0.9244532026022036</v>
      </c>
      <c r="AG54" s="41">
        <v>-0.0082233034</v>
      </c>
      <c r="AH54" s="41">
        <v>-0.03527586293175</v>
      </c>
      <c r="AI54" s="41">
        <v>-0.0598511195875594</v>
      </c>
      <c r="AJ54" s="41">
        <v>3290.65325</v>
      </c>
      <c r="AK54" s="41">
        <v>3227.27575</v>
      </c>
      <c r="AL54" s="41">
        <v>874.233925</v>
      </c>
      <c r="AM54" s="41">
        <v>828.569225</v>
      </c>
      <c r="AN54" s="41">
        <v>0.9812432824458522</v>
      </c>
      <c r="AO54" s="41">
        <v>0.9219855978237621</v>
      </c>
      <c r="AP54" s="41">
        <v>1.019115257031258</v>
      </c>
      <c r="AQ54" s="41">
        <v>1.0846156408086869</v>
      </c>
      <c r="AR54" s="42">
        <v>0.0596372339775</v>
      </c>
      <c r="AS54" s="42">
        <v>0.03258467444575</v>
      </c>
      <c r="AT54" s="42">
        <v>-0.643198325229114</v>
      </c>
      <c r="AU54" s="42">
        <v>2744.7025</v>
      </c>
      <c r="AV54" s="42">
        <v>3143.0645</v>
      </c>
      <c r="AW54" s="42">
        <v>999.462125</v>
      </c>
      <c r="AX54" s="42">
        <v>893.5687</v>
      </c>
      <c r="AY54" s="42">
        <v>1.147194969631689</v>
      </c>
      <c r="AZ54" s="42">
        <v>1.077915394498155</v>
      </c>
      <c r="BA54" s="42">
        <v>0.8716914094568019</v>
      </c>
      <c r="BB54" s="42">
        <v>0.9277165954806407</v>
      </c>
      <c r="BC54" s="43">
        <v>0.04459323633</v>
      </c>
      <c r="BD54" s="43">
        <v>0.017540676798250002</v>
      </c>
      <c r="BE54" s="43">
        <v>-0.451265510046335</v>
      </c>
      <c r="BF54" s="43">
        <v>2844.384</v>
      </c>
      <c r="BG54" s="43">
        <v>3158.0165</v>
      </c>
      <c r="BH54" s="43">
        <v>846.81535</v>
      </c>
      <c r="BI54" s="43">
        <v>719.14535</v>
      </c>
      <c r="BJ54" s="43">
        <v>1.1081364396495053</v>
      </c>
      <c r="BK54" s="43">
        <v>1.0412156251749154</v>
      </c>
      <c r="BL54" s="43">
        <v>0.9024159518807017</v>
      </c>
      <c r="BM54" s="43">
        <v>0.9604158599060675</v>
      </c>
      <c r="BN54" s="44">
        <v>0.082266214335</v>
      </c>
      <c r="BO54" s="44">
        <v>0.05521365480325001</v>
      </c>
      <c r="BP54" s="44">
        <v>-1.02342454231229</v>
      </c>
      <c r="BQ54" s="44">
        <v>2734.58025</v>
      </c>
      <c r="BR54" s="44">
        <v>3311.011</v>
      </c>
      <c r="BS54" s="44">
        <v>875.238375</v>
      </c>
      <c r="BT54" s="44">
        <v>907.651</v>
      </c>
      <c r="BU54" s="44">
        <v>1.2085544291935788</v>
      </c>
      <c r="BV54" s="44">
        <v>1.1355693311093682</v>
      </c>
      <c r="BW54" s="44">
        <v>0.8274348062811379</v>
      </c>
      <c r="BX54" s="44">
        <v>0.8806155402445337</v>
      </c>
      <c r="BY54" s="45">
        <v>0.0567370983015</v>
      </c>
      <c r="BZ54" s="45">
        <v>0.02968453876975</v>
      </c>
      <c r="CA54" s="45">
        <v>-0.70750859052972</v>
      </c>
      <c r="CB54" s="45">
        <v>2684.68475</v>
      </c>
      <c r="CC54" s="45">
        <v>3067.11725</v>
      </c>
      <c r="CD54" s="45">
        <v>892.628</v>
      </c>
      <c r="CE54" s="45">
        <v>947.742325</v>
      </c>
      <c r="CF54" s="45">
        <v>1.1395597422068016</v>
      </c>
      <c r="CG54" s="45">
        <v>1.070741261591677</v>
      </c>
      <c r="CH54" s="45">
        <v>0.8775318774103597</v>
      </c>
      <c r="CI54" s="45">
        <v>0.933932440890044</v>
      </c>
      <c r="CJ54" s="46"/>
      <c r="CK54" s="40">
        <v>0.04150484591325</v>
      </c>
      <c r="CL54" s="40">
        <v>-0.337129935851869</v>
      </c>
      <c r="CM54" s="40">
        <v>3094.111</v>
      </c>
      <c r="CN54" s="40">
        <v>3424.71925</v>
      </c>
      <c r="CO54" s="40">
        <v>1487.166075</v>
      </c>
      <c r="CP54" s="40">
        <v>1926.70675</v>
      </c>
      <c r="CQ54" s="40">
        <v>1.1002841223378865</v>
      </c>
      <c r="CR54" s="40">
        <v>0.9088561578760197</v>
      </c>
      <c r="CS54" s="41">
        <v>0.01092822728375</v>
      </c>
      <c r="CT54" s="41">
        <v>-0.167034498690666</v>
      </c>
      <c r="CU54" s="41">
        <v>4014.765</v>
      </c>
      <c r="CV54" s="41">
        <v>4116.0235</v>
      </c>
      <c r="CW54" s="41">
        <v>2122.736</v>
      </c>
      <c r="CX54" s="41">
        <v>2348.268175</v>
      </c>
      <c r="CY54" s="41">
        <v>1.0254824381614975</v>
      </c>
      <c r="CZ54" s="41">
        <v>0.9751507805368341</v>
      </c>
      <c r="DA54" s="42">
        <v>0.1352937585</v>
      </c>
      <c r="DB54" s="42">
        <v>-1.50604639308535</v>
      </c>
      <c r="DC54" s="42">
        <v>2887.73575</v>
      </c>
      <c r="DD54" s="42">
        <v>3931.7635</v>
      </c>
      <c r="DE54" s="42">
        <v>1299.1003</v>
      </c>
      <c r="DF54" s="42">
        <v>1878.52425</v>
      </c>
      <c r="DG54" s="42">
        <v>1.3655064582371181</v>
      </c>
      <c r="DH54" s="42">
        <v>0.7323290153391215</v>
      </c>
      <c r="DI54" s="43">
        <v>0.048900776285</v>
      </c>
      <c r="DJ54" s="43">
        <v>-0.376973421781842</v>
      </c>
      <c r="DK54" s="43">
        <v>2652.58375</v>
      </c>
      <c r="DL54" s="43">
        <v>2977.9775</v>
      </c>
      <c r="DM54" s="43">
        <v>1282.53995</v>
      </c>
      <c r="DN54" s="43">
        <v>1634.19275</v>
      </c>
      <c r="DO54" s="43">
        <v>1.119182153536385</v>
      </c>
      <c r="DP54" s="43">
        <v>0.8935096014890928</v>
      </c>
      <c r="DQ54" s="46"/>
      <c r="DR54" s="47">
        <v>0.014535665462</v>
      </c>
      <c r="DS54" s="47">
        <v>-0.136764069649945</v>
      </c>
      <c r="DT54" s="47">
        <v>2533.9695</v>
      </c>
      <c r="DU54" s="47">
        <v>2639.395</v>
      </c>
      <c r="DV54" s="47">
        <v>1284.709725</v>
      </c>
      <c r="DW54" s="47">
        <v>1030.809175</v>
      </c>
      <c r="DX54" s="47">
        <v>1.0340360153883186</v>
      </c>
      <c r="DY54" s="47">
        <v>0.967084303755574</v>
      </c>
      <c r="EV54" s="6"/>
      <c r="EW54" s="6"/>
      <c r="EX54" s="6"/>
      <c r="EY54" s="6"/>
      <c r="EZ54" s="6"/>
      <c r="FA54" s="6"/>
      <c r="FB54" s="6"/>
      <c r="FC54" s="6"/>
      <c r="FD54" s="6"/>
      <c r="FE54" s="6"/>
      <c r="FF54" s="6"/>
      <c r="FG54" s="4"/>
      <c r="FH54" s="4"/>
      <c r="FI54" s="4"/>
      <c r="FJ54" s="4"/>
      <c r="FK54" s="4"/>
      <c r="FL54" s="4"/>
      <c r="FM54" s="4"/>
      <c r="FN54" s="4"/>
    </row>
    <row r="55" spans="1:170" ht="14.25" customHeight="1">
      <c r="A55" s="16"/>
      <c r="B55" s="16">
        <v>7025</v>
      </c>
      <c r="C55" s="16"/>
      <c r="D55" s="16" t="s">
        <v>263</v>
      </c>
      <c r="E55" s="37" t="s">
        <v>264</v>
      </c>
      <c r="F55" s="52" t="s">
        <v>265</v>
      </c>
      <c r="G55" s="16" t="s">
        <v>249</v>
      </c>
      <c r="H55" s="16"/>
      <c r="I55" s="16"/>
      <c r="J55" s="53"/>
      <c r="K55" s="39">
        <v>-0.1449218773</v>
      </c>
      <c r="L55" s="39">
        <v>0</v>
      </c>
      <c r="M55" s="39">
        <v>-2.3892387172736</v>
      </c>
      <c r="N55" s="39">
        <v>5024.42125</v>
      </c>
      <c r="O55" s="39">
        <v>3600.047</v>
      </c>
      <c r="P55" s="39">
        <v>1753.74875</v>
      </c>
      <c r="Q55" s="39">
        <v>946.5146</v>
      </c>
      <c r="R55" s="39">
        <v>0.7162722446591614</v>
      </c>
      <c r="S55" s="39">
        <v>1</v>
      </c>
      <c r="T55" s="39">
        <v>1.39611719909076</v>
      </c>
      <c r="U55" s="39">
        <v>1</v>
      </c>
      <c r="V55" s="40">
        <v>-0.271345567975</v>
      </c>
      <c r="W55" s="40">
        <v>-0.12642369067499998</v>
      </c>
      <c r="X55" s="40">
        <v>-6.3468837174845</v>
      </c>
      <c r="Y55" s="40">
        <v>4839.021</v>
      </c>
      <c r="Z55" s="40">
        <v>2590.535</v>
      </c>
      <c r="AA55" s="40">
        <v>3212.88425</v>
      </c>
      <c r="AB55" s="40">
        <v>672.94815</v>
      </c>
      <c r="AC55" s="40">
        <v>0.5353704938625452</v>
      </c>
      <c r="AD55" s="40">
        <v>0.7474399543672134</v>
      </c>
      <c r="AE55" s="40">
        <v>1.8678653595294086</v>
      </c>
      <c r="AF55" s="40">
        <v>1.3379001137912212</v>
      </c>
      <c r="AG55" s="41">
        <v>-0.215728484925</v>
      </c>
      <c r="AH55" s="41">
        <v>-0.07080660762499999</v>
      </c>
      <c r="AI55" s="41">
        <v>-4.43670639514592</v>
      </c>
      <c r="AJ55" s="41">
        <v>6061.1545</v>
      </c>
      <c r="AK55" s="41">
        <v>3660.966</v>
      </c>
      <c r="AL55" s="41">
        <v>1601.6672</v>
      </c>
      <c r="AM55" s="41">
        <v>924.787575</v>
      </c>
      <c r="AN55" s="41">
        <v>0.6085153179828074</v>
      </c>
      <c r="AO55" s="41">
        <v>0.8495587013459802</v>
      </c>
      <c r="AP55" s="41">
        <v>1.6433440053981572</v>
      </c>
      <c r="AQ55" s="41">
        <v>1.1770816994937152</v>
      </c>
      <c r="AR55" s="42">
        <v>-0.138145102225</v>
      </c>
      <c r="AS55" s="42">
        <v>0.006776775074999991</v>
      </c>
      <c r="AT55" s="42">
        <v>-2.24346247622649</v>
      </c>
      <c r="AU55" s="42">
        <v>4729.62625</v>
      </c>
      <c r="AV55" s="42">
        <v>3439.10375</v>
      </c>
      <c r="AW55" s="42">
        <v>1694.4195</v>
      </c>
      <c r="AX55" s="42">
        <v>976.8096</v>
      </c>
      <c r="AY55" s="42">
        <v>0.7275366864824152</v>
      </c>
      <c r="AZ55" s="42">
        <v>1.0157264809676017</v>
      </c>
      <c r="BA55" s="42">
        <v>1.3745011331798598</v>
      </c>
      <c r="BB55" s="42">
        <v>0.9845170119492993</v>
      </c>
      <c r="BC55" s="43">
        <v>-0.132666593775</v>
      </c>
      <c r="BD55" s="43">
        <v>0.012255283524999994</v>
      </c>
      <c r="BE55" s="43">
        <v>-2.09724910743046</v>
      </c>
      <c r="BF55" s="43">
        <v>5467.16875</v>
      </c>
      <c r="BG55" s="43">
        <v>4026.97875</v>
      </c>
      <c r="BH55" s="43">
        <v>1589.89825</v>
      </c>
      <c r="BI55" s="43">
        <v>909.34025</v>
      </c>
      <c r="BJ55" s="43">
        <v>0.7367724978886429</v>
      </c>
      <c r="BK55" s="43">
        <v>1.028620756119395</v>
      </c>
      <c r="BL55" s="43">
        <v>1.3572710746745895</v>
      </c>
      <c r="BM55" s="43">
        <v>0.9721755992681205</v>
      </c>
      <c r="BN55" s="44">
        <v>-0.09577670515</v>
      </c>
      <c r="BO55" s="44">
        <v>0.04914517215</v>
      </c>
      <c r="BP55" s="44">
        <v>-1.27372830479975</v>
      </c>
      <c r="BQ55" s="44">
        <v>5055.1255</v>
      </c>
      <c r="BR55" s="44">
        <v>4052.62825</v>
      </c>
      <c r="BS55" s="44">
        <v>1574.14325</v>
      </c>
      <c r="BT55" s="44">
        <v>1105.732975</v>
      </c>
      <c r="BU55" s="44">
        <v>0.8020903564696547</v>
      </c>
      <c r="BV55" s="44">
        <v>1.1198121418921232</v>
      </c>
      <c r="BW55" s="44">
        <v>1.246742330130275</v>
      </c>
      <c r="BX55" s="44">
        <v>0.8930069273140054</v>
      </c>
      <c r="BY55" s="45">
        <v>-0.1024044210875</v>
      </c>
      <c r="BZ55" s="45">
        <v>0.0425174562125</v>
      </c>
      <c r="CA55" s="45">
        <v>-1.3899624444678</v>
      </c>
      <c r="CB55" s="45">
        <v>4963.11475</v>
      </c>
      <c r="CC55" s="45">
        <v>3918.8935</v>
      </c>
      <c r="CD55" s="45">
        <v>1622.113</v>
      </c>
      <c r="CE55" s="45">
        <v>1158.584425</v>
      </c>
      <c r="CF55" s="45">
        <v>0.7899426797335651</v>
      </c>
      <c r="CG55" s="45">
        <v>1.102852561471874</v>
      </c>
      <c r="CH55" s="45">
        <v>1.265914636157251</v>
      </c>
      <c r="CI55" s="45">
        <v>0.90673951798724</v>
      </c>
      <c r="CJ55" s="46"/>
      <c r="CK55" s="40">
        <v>-0.192289825875</v>
      </c>
      <c r="CL55" s="40">
        <v>-2.50740290709603</v>
      </c>
      <c r="CM55" s="40">
        <v>4677.3675</v>
      </c>
      <c r="CN55" s="40">
        <v>3000.9455</v>
      </c>
      <c r="CO55" s="40">
        <v>2089.862</v>
      </c>
      <c r="CP55" s="40">
        <v>1711.02025</v>
      </c>
      <c r="CQ55" s="40">
        <v>0.6422589635591317</v>
      </c>
      <c r="CR55" s="40">
        <v>1.557004349862891</v>
      </c>
      <c r="CS55" s="41">
        <v>-0.1282438450675</v>
      </c>
      <c r="CT55" s="41">
        <v>-1.43983881837725</v>
      </c>
      <c r="CU55" s="41">
        <v>4370.817</v>
      </c>
      <c r="CV55" s="41">
        <v>3260.10575</v>
      </c>
      <c r="CW55" s="41">
        <v>2257.87775</v>
      </c>
      <c r="CX55" s="41">
        <v>1795.780575</v>
      </c>
      <c r="CY55" s="41">
        <v>0.7443139436202488</v>
      </c>
      <c r="CZ55" s="41">
        <v>1.3435191004700604</v>
      </c>
      <c r="DA55" s="42">
        <v>0.02151837303875</v>
      </c>
      <c r="DB55" s="42">
        <v>-0.143879686554003</v>
      </c>
      <c r="DC55" s="42">
        <v>4797.61375</v>
      </c>
      <c r="DD55" s="42">
        <v>5050.1285</v>
      </c>
      <c r="DE55" s="42">
        <v>2026.4565</v>
      </c>
      <c r="DF55" s="42">
        <v>2405.44575</v>
      </c>
      <c r="DG55" s="42">
        <v>1.0507959083559164</v>
      </c>
      <c r="DH55" s="42">
        <v>0.9516595868408052</v>
      </c>
      <c r="DI55" s="43">
        <v>-0.04760905593</v>
      </c>
      <c r="DJ55" s="43">
        <v>-0.358866905536904</v>
      </c>
      <c r="DK55" s="43">
        <v>4167.851</v>
      </c>
      <c r="DL55" s="43">
        <v>3732.52975</v>
      </c>
      <c r="DM55" s="43">
        <v>1936.47475</v>
      </c>
      <c r="DN55" s="43">
        <v>1999.79</v>
      </c>
      <c r="DO55" s="43">
        <v>0.8961711196623042</v>
      </c>
      <c r="DP55" s="43">
        <v>1.1158583199789127</v>
      </c>
      <c r="DQ55" s="46"/>
      <c r="DR55" s="47">
        <v>-0.17055462465</v>
      </c>
      <c r="DS55" s="47">
        <v>-2.13756262627615</v>
      </c>
      <c r="DT55" s="47">
        <v>4634.29825</v>
      </c>
      <c r="DU55" s="47">
        <v>3130.23025</v>
      </c>
      <c r="DV55" s="47">
        <v>2062.875</v>
      </c>
      <c r="DW55" s="47">
        <v>1216.078</v>
      </c>
      <c r="DX55" s="47">
        <v>0.6752201208817529</v>
      </c>
      <c r="DY55" s="47">
        <v>1.4809985204441558</v>
      </c>
      <c r="EV55" s="6"/>
      <c r="EW55" s="6"/>
      <c r="EX55" s="6"/>
      <c r="EY55" s="6"/>
      <c r="EZ55" s="6"/>
      <c r="FA55" s="6"/>
      <c r="FB55" s="6"/>
      <c r="FC55" s="6"/>
      <c r="FD55" s="6"/>
      <c r="FE55" s="6"/>
      <c r="FF55" s="6"/>
      <c r="FG55" s="4"/>
      <c r="FH55" s="4"/>
      <c r="FI55" s="4"/>
      <c r="FJ55" s="4"/>
      <c r="FK55" s="4"/>
      <c r="FL55" s="4"/>
      <c r="FM55" s="4"/>
      <c r="FN55" s="4"/>
    </row>
    <row r="56" spans="1:165" s="2" customFormat="1" ht="14.25" customHeight="1">
      <c r="A56" s="24" t="s">
        <v>663</v>
      </c>
      <c r="B56" s="24"/>
      <c r="C56" s="24"/>
      <c r="D56" s="24"/>
      <c r="E56" s="24"/>
      <c r="F56" s="24"/>
      <c r="G56" s="24"/>
      <c r="H56" s="24"/>
      <c r="I56" s="24"/>
      <c r="J56" s="22"/>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36"/>
      <c r="AS56" s="36"/>
      <c r="AT56" s="23"/>
      <c r="AU56" s="23"/>
      <c r="AV56" s="23"/>
      <c r="AW56" s="23"/>
      <c r="AX56" s="23"/>
      <c r="AY56" s="23"/>
      <c r="AZ56" s="23"/>
      <c r="BA56" s="23"/>
      <c r="BB56" s="23"/>
      <c r="BC56" s="23"/>
      <c r="BD56" s="23"/>
      <c r="BE56" s="23"/>
      <c r="BF56" s="23"/>
      <c r="BG56" s="23"/>
      <c r="BH56" s="23"/>
      <c r="BI56" s="23"/>
      <c r="BJ56" s="23"/>
      <c r="BK56" s="23"/>
      <c r="BL56" s="23"/>
      <c r="BM56" s="23"/>
      <c r="BN56" s="23"/>
      <c r="BO56" s="23"/>
      <c r="BP56" s="36"/>
      <c r="BQ56" s="36"/>
      <c r="BR56" s="23"/>
      <c r="BS56" s="23"/>
      <c r="BT56" s="23"/>
      <c r="BU56" s="23"/>
      <c r="BV56" s="23"/>
      <c r="BW56" s="23"/>
      <c r="BX56" s="23"/>
      <c r="BY56" s="23"/>
      <c r="BZ56" s="23"/>
      <c r="CA56" s="23"/>
      <c r="CB56" s="23"/>
      <c r="CC56" s="23"/>
      <c r="CD56" s="23"/>
      <c r="CE56" s="23"/>
      <c r="CF56" s="23"/>
      <c r="CG56" s="23"/>
      <c r="CH56" s="23"/>
      <c r="CI56" s="23"/>
      <c r="CJ56" s="23"/>
      <c r="CK56" s="23"/>
      <c r="CL56" s="23"/>
      <c r="CM56" s="36"/>
      <c r="CN56" s="36"/>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36"/>
      <c r="DR56" s="36"/>
      <c r="DS56" s="36"/>
      <c r="DT56" s="36"/>
      <c r="DU56" s="36"/>
      <c r="DV56" s="36"/>
      <c r="DW56" s="36"/>
      <c r="DX56" s="36"/>
      <c r="DY56" s="36"/>
      <c r="DZ56" s="10"/>
      <c r="EA56" s="10"/>
      <c r="EB56" s="10"/>
      <c r="EC56" s="10"/>
      <c r="ED56" s="10"/>
      <c r="EE56" s="10"/>
      <c r="EF56" s="10"/>
      <c r="EG56" s="10"/>
      <c r="EH56" s="10"/>
      <c r="EI56" s="10"/>
      <c r="EJ56" s="10"/>
      <c r="EK56" s="10"/>
      <c r="EL56" s="10"/>
      <c r="EM56" s="10"/>
      <c r="EN56" s="10"/>
      <c r="EO56" s="10"/>
      <c r="EP56" s="10"/>
      <c r="ET56" s="1"/>
      <c r="EU56" s="1"/>
      <c r="EV56" s="1"/>
      <c r="EW56" s="1"/>
      <c r="EX56" s="1"/>
      <c r="EY56" s="1"/>
      <c r="EZ56" s="1"/>
      <c r="FA56" s="1"/>
      <c r="FB56" s="1"/>
      <c r="FC56" s="1"/>
      <c r="FD56" s="1"/>
      <c r="FE56" s="1"/>
      <c r="FF56" s="1"/>
      <c r="FG56" s="7"/>
      <c r="FH56" s="7"/>
      <c r="FI56" s="7"/>
    </row>
    <row r="57" spans="1:170" ht="14.25" customHeight="1">
      <c r="A57" s="16"/>
      <c r="B57" s="16">
        <v>7614</v>
      </c>
      <c r="C57" s="16"/>
      <c r="D57" s="16" t="s">
        <v>185</v>
      </c>
      <c r="E57" s="37" t="s">
        <v>186</v>
      </c>
      <c r="F57" s="16" t="s">
        <v>187</v>
      </c>
      <c r="G57" s="16" t="s">
        <v>188</v>
      </c>
      <c r="H57" s="16"/>
      <c r="I57" s="16"/>
      <c r="J57" s="38"/>
      <c r="K57" s="39">
        <v>-0.07089608490225</v>
      </c>
      <c r="L57" s="39">
        <v>0</v>
      </c>
      <c r="M57" s="39">
        <v>-0.729912266552748</v>
      </c>
      <c r="N57" s="39">
        <v>676.952925</v>
      </c>
      <c r="O57" s="39">
        <v>578.19905</v>
      </c>
      <c r="P57" s="39">
        <v>275.947425</v>
      </c>
      <c r="Q57" s="39">
        <v>206.09115</v>
      </c>
      <c r="R57" s="39">
        <v>0.8493836856080581</v>
      </c>
      <c r="S57" s="39">
        <v>1</v>
      </c>
      <c r="T57" s="39">
        <v>1.177324237495942</v>
      </c>
      <c r="U57" s="39">
        <v>1</v>
      </c>
      <c r="V57" s="40">
        <v>-0.274710286875</v>
      </c>
      <c r="W57" s="40">
        <v>-0.20381420197275</v>
      </c>
      <c r="X57" s="40">
        <v>-3.73610420010909</v>
      </c>
      <c r="Y57" s="40">
        <v>842.599575</v>
      </c>
      <c r="Z57" s="40">
        <v>449.4419</v>
      </c>
      <c r="AA57" s="40">
        <v>595.4752</v>
      </c>
      <c r="AB57" s="40">
        <v>164.275675</v>
      </c>
      <c r="AC57" s="40">
        <v>0.5312387096193916</v>
      </c>
      <c r="AD57" s="40">
        <v>0.6254402087309785</v>
      </c>
      <c r="AE57" s="40">
        <v>1.8823929466970784</v>
      </c>
      <c r="AF57" s="40">
        <v>1.5988738588281768</v>
      </c>
      <c r="AG57" s="41">
        <v>-0.16751413715</v>
      </c>
      <c r="AH57" s="41">
        <v>-0.09661805224775</v>
      </c>
      <c r="AI57" s="41">
        <v>-1.59341245465902</v>
      </c>
      <c r="AJ57" s="41">
        <v>992.4829</v>
      </c>
      <c r="AK57" s="41">
        <v>679.027425</v>
      </c>
      <c r="AL57" s="41">
        <v>293.261075</v>
      </c>
      <c r="AM57" s="41">
        <v>227.8851</v>
      </c>
      <c r="AN57" s="41">
        <v>0.6799639104640726</v>
      </c>
      <c r="AO57" s="41">
        <v>0.8005379924118733</v>
      </c>
      <c r="AP57" s="41">
        <v>1.4706662877409244</v>
      </c>
      <c r="AQ57" s="41">
        <v>1.2491599517809073</v>
      </c>
      <c r="AR57" s="42">
        <v>-0.00098102382175</v>
      </c>
      <c r="AS57" s="42">
        <v>0.0699150610805</v>
      </c>
      <c r="AT57" s="42">
        <v>-0.221164532048181</v>
      </c>
      <c r="AU57" s="42">
        <v>827.9308</v>
      </c>
      <c r="AV57" s="42">
        <v>828.770775</v>
      </c>
      <c r="AW57" s="42">
        <v>329.66915</v>
      </c>
      <c r="AX57" s="42">
        <v>286.0814</v>
      </c>
      <c r="AY57" s="42">
        <v>0.9977436585461054</v>
      </c>
      <c r="AZ57" s="42">
        <v>1.174667792014205</v>
      </c>
      <c r="BA57" s="42">
        <v>1.0022614440438364</v>
      </c>
      <c r="BB57" s="42">
        <v>0.8513045192848083</v>
      </c>
      <c r="BC57" s="43">
        <v>0.18470756975</v>
      </c>
      <c r="BD57" s="43">
        <v>0.25560365465225</v>
      </c>
      <c r="BE57" s="43">
        <v>-3.44714305334399</v>
      </c>
      <c r="BF57" s="43">
        <v>788.385125</v>
      </c>
      <c r="BG57" s="43">
        <v>1200.929</v>
      </c>
      <c r="BH57" s="43">
        <v>264.901075</v>
      </c>
      <c r="BI57" s="43">
        <v>316.8222</v>
      </c>
      <c r="BJ57" s="43">
        <v>1.5300568577921478</v>
      </c>
      <c r="BK57" s="43">
        <v>1.8013730234255776</v>
      </c>
      <c r="BL57" s="43">
        <v>0.6535704832845147</v>
      </c>
      <c r="BM57" s="43">
        <v>0.5551321058968408</v>
      </c>
      <c r="BN57" s="44">
        <v>0.0861033742475</v>
      </c>
      <c r="BO57" s="44">
        <v>0.15699945914975</v>
      </c>
      <c r="BP57" s="44">
        <v>-1.12020523061633</v>
      </c>
      <c r="BQ57" s="44">
        <v>783.246475</v>
      </c>
      <c r="BR57" s="44">
        <v>947.82885</v>
      </c>
      <c r="BS57" s="44">
        <v>279.858875</v>
      </c>
      <c r="BT57" s="44">
        <v>300.991825</v>
      </c>
      <c r="BU57" s="44">
        <v>1.2192797871177832</v>
      </c>
      <c r="BV57" s="44">
        <v>1.4354876456626586</v>
      </c>
      <c r="BW57" s="44">
        <v>0.820156300928984</v>
      </c>
      <c r="BX57" s="44">
        <v>0.696627381657732</v>
      </c>
      <c r="BY57" s="45">
        <v>0.1071482029665</v>
      </c>
      <c r="BZ57" s="45">
        <v>0.17804428786874998</v>
      </c>
      <c r="CA57" s="45">
        <v>-1.39662207045892</v>
      </c>
      <c r="CB57" s="45">
        <v>743.771575</v>
      </c>
      <c r="CC57" s="45">
        <v>979.568325</v>
      </c>
      <c r="CD57" s="45">
        <v>277.72755</v>
      </c>
      <c r="CE57" s="45">
        <v>331.84765</v>
      </c>
      <c r="CF57" s="45">
        <v>1.2798179674540218</v>
      </c>
      <c r="CG57" s="45">
        <v>1.5067607126664126</v>
      </c>
      <c r="CH57" s="45">
        <v>0.7813611196515146</v>
      </c>
      <c r="CI57" s="45">
        <v>0.6636753876004422</v>
      </c>
      <c r="CJ57" s="46"/>
      <c r="CK57" s="40">
        <v>-0.1810085754825</v>
      </c>
      <c r="CL57" s="40">
        <v>-1.72588433925261</v>
      </c>
      <c r="CM57" s="40">
        <v>963.74145</v>
      </c>
      <c r="CN57" s="40">
        <v>646.493325</v>
      </c>
      <c r="CO57" s="40">
        <v>554.813525</v>
      </c>
      <c r="CP57" s="40">
        <v>552.7406</v>
      </c>
      <c r="CQ57" s="40">
        <v>0.6591608794713142</v>
      </c>
      <c r="CR57" s="40">
        <v>1.5170803230951126</v>
      </c>
      <c r="CS57" s="41">
        <v>-0.1038737423025</v>
      </c>
      <c r="CT57" s="41">
        <v>-1.01086683641143</v>
      </c>
      <c r="CU57" s="41">
        <v>1075.05555</v>
      </c>
      <c r="CV57" s="41">
        <v>842.965675</v>
      </c>
      <c r="CW57" s="41">
        <v>697.40835</v>
      </c>
      <c r="CX57" s="41">
        <v>597.22205</v>
      </c>
      <c r="CY57" s="41">
        <v>0.787274632195381</v>
      </c>
      <c r="CZ57" s="41">
        <v>1.270204778745908</v>
      </c>
      <c r="DA57" s="42">
        <v>-0.14283273644</v>
      </c>
      <c r="DB57" s="42">
        <v>-1.6061536512683</v>
      </c>
      <c r="DC57" s="42">
        <v>1125.0355</v>
      </c>
      <c r="DD57" s="42">
        <v>813.070125</v>
      </c>
      <c r="DE57" s="42">
        <v>559.29455</v>
      </c>
      <c r="DF57" s="42">
        <v>507.87595</v>
      </c>
      <c r="DG57" s="42">
        <v>0.7197261189267725</v>
      </c>
      <c r="DH57" s="42">
        <v>1.3894174099047023</v>
      </c>
      <c r="DI57" s="43">
        <v>-0.1280993556975</v>
      </c>
      <c r="DJ57" s="43">
        <v>-1.28008387940974</v>
      </c>
      <c r="DK57" s="43">
        <v>1025.38055</v>
      </c>
      <c r="DL57" s="43">
        <v>764.798475</v>
      </c>
      <c r="DM57" s="43">
        <v>555.921575</v>
      </c>
      <c r="DN57" s="43">
        <v>560.501525</v>
      </c>
      <c r="DO57" s="43">
        <v>0.7445616173748052</v>
      </c>
      <c r="DP57" s="43">
        <v>1.3430721872634612</v>
      </c>
      <c r="DQ57" s="46"/>
      <c r="DR57" s="47">
        <v>-0.1119682192825</v>
      </c>
      <c r="DS57" s="47">
        <v>-1.0548261526267</v>
      </c>
      <c r="DT57" s="47">
        <v>1026.21965</v>
      </c>
      <c r="DU57" s="47">
        <v>794.690675</v>
      </c>
      <c r="DV57" s="47">
        <v>578.407675</v>
      </c>
      <c r="DW57" s="47">
        <v>413.421225</v>
      </c>
      <c r="DX57" s="47">
        <v>0.772737130234836</v>
      </c>
      <c r="DY57" s="47">
        <v>1.2941011385024277</v>
      </c>
      <c r="EV57" s="6"/>
      <c r="EW57" s="6"/>
      <c r="EX57" s="6"/>
      <c r="EY57" s="6"/>
      <c r="EZ57" s="6"/>
      <c r="FA57" s="6"/>
      <c r="FB57" s="6"/>
      <c r="FC57" s="6"/>
      <c r="FD57" s="6"/>
      <c r="FE57" s="6"/>
      <c r="FF57" s="6"/>
      <c r="FG57" s="4"/>
      <c r="FH57" s="4"/>
      <c r="FI57" s="4"/>
      <c r="FJ57" s="4"/>
      <c r="FK57" s="4"/>
      <c r="FL57" s="4"/>
      <c r="FM57" s="4"/>
      <c r="FN57" s="4"/>
    </row>
    <row r="58" spans="1:170" ht="14.25" customHeight="1">
      <c r="A58" s="16"/>
      <c r="B58" s="16">
        <v>9374</v>
      </c>
      <c r="C58" s="16"/>
      <c r="D58" s="16" t="s">
        <v>189</v>
      </c>
      <c r="E58" s="37" t="s">
        <v>190</v>
      </c>
      <c r="F58" s="16" t="s">
        <v>191</v>
      </c>
      <c r="G58" s="16" t="s">
        <v>192</v>
      </c>
      <c r="H58" s="16"/>
      <c r="I58" s="16"/>
      <c r="J58" s="38"/>
      <c r="K58" s="39">
        <v>0.03141826316</v>
      </c>
      <c r="L58" s="39">
        <v>0</v>
      </c>
      <c r="M58" s="39">
        <v>-0.218057615666471</v>
      </c>
      <c r="N58" s="39">
        <v>504.7773</v>
      </c>
      <c r="O58" s="39">
        <v>544.2986</v>
      </c>
      <c r="P58" s="39">
        <v>221.9082</v>
      </c>
      <c r="Q58" s="39">
        <v>190.98725</v>
      </c>
      <c r="R58" s="39">
        <v>1.0750242553055134</v>
      </c>
      <c r="S58" s="39">
        <v>1</v>
      </c>
      <c r="T58" s="39">
        <v>0.9302115697062183</v>
      </c>
      <c r="U58" s="39">
        <v>1</v>
      </c>
      <c r="V58" s="40">
        <v>0.278841518025</v>
      </c>
      <c r="W58" s="40">
        <v>0.247423254865</v>
      </c>
      <c r="X58" s="40">
        <v>-4.43305121966779</v>
      </c>
      <c r="Y58" s="40">
        <v>518.258875</v>
      </c>
      <c r="Z58" s="40">
        <v>992.95985</v>
      </c>
      <c r="AA58" s="40">
        <v>379.3563</v>
      </c>
      <c r="AB58" s="40">
        <v>284.7583</v>
      </c>
      <c r="AC58" s="40">
        <v>1.9003846683597738</v>
      </c>
      <c r="AD58" s="40">
        <v>1.767759805400576</v>
      </c>
      <c r="AE58" s="40">
        <v>0.5262092547100489</v>
      </c>
      <c r="AF58" s="40">
        <v>0.5656877121795396</v>
      </c>
      <c r="AG58" s="41">
        <v>0.1181060709125</v>
      </c>
      <c r="AH58" s="41">
        <v>0.0866878077525</v>
      </c>
      <c r="AI58" s="41">
        <v>-0.944927689271364</v>
      </c>
      <c r="AJ58" s="41">
        <v>685.8677</v>
      </c>
      <c r="AK58" s="41">
        <v>916.49875</v>
      </c>
      <c r="AL58" s="41">
        <v>218.400525</v>
      </c>
      <c r="AM58" s="41">
        <v>262.4348</v>
      </c>
      <c r="AN58" s="41">
        <v>1.3125204263228916</v>
      </c>
      <c r="AO58" s="41">
        <v>1.2209216860412917</v>
      </c>
      <c r="AP58" s="41">
        <v>0.7618929046320162</v>
      </c>
      <c r="AQ58" s="41">
        <v>0.8190533524245878</v>
      </c>
      <c r="AR58" s="42">
        <v>0.016581343195</v>
      </c>
      <c r="AS58" s="42">
        <v>-0.014836919965</v>
      </c>
      <c r="AT58" s="42">
        <v>-0.497497063772662</v>
      </c>
      <c r="AU58" s="42">
        <v>549.42495</v>
      </c>
      <c r="AV58" s="42">
        <v>582.37405</v>
      </c>
      <c r="AW58" s="42">
        <v>234.6588</v>
      </c>
      <c r="AX58" s="42">
        <v>209.023675</v>
      </c>
      <c r="AY58" s="42">
        <v>1.0389181731881296</v>
      </c>
      <c r="AZ58" s="42">
        <v>0.9664137046776469</v>
      </c>
      <c r="BA58" s="42">
        <v>0.9625397127584154</v>
      </c>
      <c r="BB58" s="42">
        <v>1.0347535379100983</v>
      </c>
      <c r="BC58" s="43">
        <v>-0.0972071955475</v>
      </c>
      <c r="BD58" s="43">
        <v>-0.1286254587075</v>
      </c>
      <c r="BE58" s="43">
        <v>-1.24932700328455</v>
      </c>
      <c r="BF58" s="43">
        <v>645.554375</v>
      </c>
      <c r="BG58" s="43">
        <v>523.683475</v>
      </c>
      <c r="BH58" s="43">
        <v>219.739675</v>
      </c>
      <c r="BI58" s="43">
        <v>167.97415</v>
      </c>
      <c r="BJ58" s="43">
        <v>0.7994527567891815</v>
      </c>
      <c r="BK58" s="43">
        <v>0.7436602037988281</v>
      </c>
      <c r="BL58" s="43">
        <v>1.2508556528296562</v>
      </c>
      <c r="BM58" s="43">
        <v>1.3447001666778928</v>
      </c>
      <c r="BN58" s="44">
        <v>-0.1412805439</v>
      </c>
      <c r="BO58" s="44">
        <v>-0.17269880706000001</v>
      </c>
      <c r="BP58" s="44">
        <v>-2.09480909696542</v>
      </c>
      <c r="BQ58" s="44">
        <v>561.86575</v>
      </c>
      <c r="BR58" s="44">
        <v>409.78465</v>
      </c>
      <c r="BS58" s="44">
        <v>207.7634</v>
      </c>
      <c r="BT58" s="44">
        <v>158.419875</v>
      </c>
      <c r="BU58" s="44">
        <v>0.7223030622775926</v>
      </c>
      <c r="BV58" s="44">
        <v>0.6718946653648478</v>
      </c>
      <c r="BW58" s="44">
        <v>1.3844604186596734</v>
      </c>
      <c r="BX58" s="44">
        <v>1.4883285305695748</v>
      </c>
      <c r="BY58" s="45">
        <v>-0.114876811575</v>
      </c>
      <c r="BZ58" s="45">
        <v>-0.146295074735</v>
      </c>
      <c r="CA58" s="45">
        <v>-0.940237762751352</v>
      </c>
      <c r="CB58" s="45">
        <v>507.453475</v>
      </c>
      <c r="CC58" s="45">
        <v>394.077825</v>
      </c>
      <c r="CD58" s="45">
        <v>203.77845</v>
      </c>
      <c r="CE58" s="45">
        <v>172.08005</v>
      </c>
      <c r="CF58" s="45">
        <v>0.7675791837265846</v>
      </c>
      <c r="CG58" s="45">
        <v>0.714011037368124</v>
      </c>
      <c r="CH58" s="45">
        <v>1.3027971852298235</v>
      </c>
      <c r="CI58" s="45">
        <v>1.40053857386581</v>
      </c>
      <c r="CJ58" s="46"/>
      <c r="CK58" s="40">
        <v>0.0729874571475</v>
      </c>
      <c r="CL58" s="40">
        <v>-0.5018771720821</v>
      </c>
      <c r="CM58" s="40">
        <v>845.18105</v>
      </c>
      <c r="CN58" s="40">
        <v>1008.00235</v>
      </c>
      <c r="CO58" s="40">
        <v>513.11215</v>
      </c>
      <c r="CP58" s="40">
        <v>744.296375</v>
      </c>
      <c r="CQ58" s="40">
        <v>1.183007388812904</v>
      </c>
      <c r="CR58" s="40">
        <v>0.8453032579986302</v>
      </c>
      <c r="CS58" s="41">
        <v>0.16931004502825</v>
      </c>
      <c r="CT58" s="41">
        <v>-2.50980028145753</v>
      </c>
      <c r="CU58" s="41">
        <v>785.694125</v>
      </c>
      <c r="CV58" s="41">
        <v>1195.666975</v>
      </c>
      <c r="CW58" s="41">
        <v>540.262</v>
      </c>
      <c r="CX58" s="41">
        <v>697.820625</v>
      </c>
      <c r="CY58" s="41">
        <v>1.4767604237815002</v>
      </c>
      <c r="CZ58" s="41">
        <v>0.6771579085518336</v>
      </c>
      <c r="DA58" s="42">
        <v>0.080788716875</v>
      </c>
      <c r="DB58" s="42">
        <v>-0.744718315248553</v>
      </c>
      <c r="DC58" s="42">
        <v>877.636475</v>
      </c>
      <c r="DD58" s="42">
        <v>1063.0177</v>
      </c>
      <c r="DE58" s="42">
        <v>455.706175</v>
      </c>
      <c r="DF58" s="42">
        <v>636.212025</v>
      </c>
      <c r="DG58" s="42">
        <v>1.204449836131846</v>
      </c>
      <c r="DH58" s="42">
        <v>0.8302545859539925</v>
      </c>
      <c r="DI58" s="43">
        <v>-0.040223706227875</v>
      </c>
      <c r="DJ58" s="43">
        <v>-0.292636612162105</v>
      </c>
      <c r="DK58" s="43">
        <v>839.956475</v>
      </c>
      <c r="DL58" s="43">
        <v>764.6799</v>
      </c>
      <c r="DM58" s="43">
        <v>473.373225</v>
      </c>
      <c r="DN58" s="43">
        <v>562.6251</v>
      </c>
      <c r="DO58" s="43">
        <v>0.9115411811495315</v>
      </c>
      <c r="DP58" s="43">
        <v>1.0970431404304897</v>
      </c>
      <c r="DQ58" s="46"/>
      <c r="DR58" s="47">
        <v>0.201731589675</v>
      </c>
      <c r="DS58" s="47">
        <v>-2.69974379498784</v>
      </c>
      <c r="DT58" s="47">
        <v>798.765025</v>
      </c>
      <c r="DU58" s="47">
        <v>1314.184</v>
      </c>
      <c r="DV58" s="47">
        <v>475.719875</v>
      </c>
      <c r="DW58" s="47">
        <v>591.64545</v>
      </c>
      <c r="DX58" s="47">
        <v>1.5912249861956043</v>
      </c>
      <c r="DY58" s="47">
        <v>0.6284466424769132</v>
      </c>
      <c r="EV58" s="6"/>
      <c r="EW58" s="6"/>
      <c r="EX58" s="6"/>
      <c r="EY58" s="6"/>
      <c r="EZ58" s="6"/>
      <c r="FA58" s="6"/>
      <c r="FB58" s="6"/>
      <c r="FC58" s="6"/>
      <c r="FD58" s="6"/>
      <c r="FE58" s="6"/>
      <c r="FF58" s="6"/>
      <c r="FG58" s="4"/>
      <c r="FH58" s="4"/>
      <c r="FI58" s="4"/>
      <c r="FJ58" s="4"/>
      <c r="FK58" s="4"/>
      <c r="FL58" s="4"/>
      <c r="FM58" s="4"/>
      <c r="FN58" s="4"/>
    </row>
    <row r="59" spans="1:170" ht="14.25" customHeight="1">
      <c r="A59" s="16"/>
      <c r="B59" s="16">
        <v>4203</v>
      </c>
      <c r="C59" s="16"/>
      <c r="D59" s="16" t="s">
        <v>193</v>
      </c>
      <c r="E59" s="37" t="s">
        <v>194</v>
      </c>
      <c r="F59" s="16" t="s">
        <v>195</v>
      </c>
      <c r="G59" s="16" t="s">
        <v>192</v>
      </c>
      <c r="H59" s="16"/>
      <c r="I59" s="16"/>
      <c r="J59" s="38"/>
      <c r="K59" s="39">
        <v>-0.0451249091375</v>
      </c>
      <c r="L59" s="39">
        <v>0</v>
      </c>
      <c r="M59" s="39">
        <v>-0.421968999803773</v>
      </c>
      <c r="N59" s="39">
        <v>1288.117</v>
      </c>
      <c r="O59" s="39">
        <v>1159.5425</v>
      </c>
      <c r="P59" s="39">
        <v>482.9228</v>
      </c>
      <c r="Q59" s="39">
        <v>349.058775</v>
      </c>
      <c r="R59" s="39">
        <v>0.9013118704849301</v>
      </c>
      <c r="S59" s="39">
        <v>1</v>
      </c>
      <c r="T59" s="39">
        <v>1.1094938752575987</v>
      </c>
      <c r="U59" s="39">
        <v>1</v>
      </c>
      <c r="V59" s="40">
        <v>-0.254529983725</v>
      </c>
      <c r="W59" s="40">
        <v>-0.20940507458750002</v>
      </c>
      <c r="X59" s="40">
        <v>-4.27530978049005</v>
      </c>
      <c r="Y59" s="40">
        <v>1263.4605</v>
      </c>
      <c r="Z59" s="40">
        <v>706.243775</v>
      </c>
      <c r="AA59" s="40">
        <v>876.98495</v>
      </c>
      <c r="AB59" s="40">
        <v>222.457925</v>
      </c>
      <c r="AC59" s="40">
        <v>0.5565062116995406</v>
      </c>
      <c r="AD59" s="40">
        <v>0.6174402334234489</v>
      </c>
      <c r="AE59" s="40">
        <v>1.7969251357429645</v>
      </c>
      <c r="AF59" s="40">
        <v>1.6195899552178785</v>
      </c>
      <c r="AG59" s="41">
        <v>-0.198673031925</v>
      </c>
      <c r="AH59" s="41">
        <v>-0.1535481227875</v>
      </c>
      <c r="AI59" s="41">
        <v>-3.0579833299919</v>
      </c>
      <c r="AJ59" s="41">
        <v>1611.60575</v>
      </c>
      <c r="AK59" s="41">
        <v>1020.504125</v>
      </c>
      <c r="AL59" s="41">
        <v>449.16355</v>
      </c>
      <c r="AM59" s="41">
        <v>295.721375</v>
      </c>
      <c r="AN59" s="41">
        <v>0.6328881557103891</v>
      </c>
      <c r="AO59" s="41">
        <v>0.702185532483754</v>
      </c>
      <c r="AP59" s="41">
        <v>1.5800580102143702</v>
      </c>
      <c r="AQ59" s="41">
        <v>1.424125040661011</v>
      </c>
      <c r="AR59" s="42">
        <v>0.00718644625225</v>
      </c>
      <c r="AS59" s="42">
        <v>0.05231135538975</v>
      </c>
      <c r="AT59" s="42">
        <v>-0.0538208557266759</v>
      </c>
      <c r="AU59" s="42">
        <v>1363.7815</v>
      </c>
      <c r="AV59" s="42">
        <v>1385.54775</v>
      </c>
      <c r="AW59" s="42">
        <v>517.955275</v>
      </c>
      <c r="AX59" s="42">
        <v>427.622325</v>
      </c>
      <c r="AY59" s="42">
        <v>1.0166850705950776</v>
      </c>
      <c r="AZ59" s="42">
        <v>1.1280058588910777</v>
      </c>
      <c r="BA59" s="42">
        <v>0.9835887522324768</v>
      </c>
      <c r="BB59" s="42">
        <v>0.8865202180625923</v>
      </c>
      <c r="BC59" s="43">
        <v>0.248921374125</v>
      </c>
      <c r="BD59" s="43">
        <v>0.29404628326250004</v>
      </c>
      <c r="BE59" s="43">
        <v>-5.6250522832103</v>
      </c>
      <c r="BF59" s="43">
        <v>1435.41925</v>
      </c>
      <c r="BG59" s="43">
        <v>2547.787</v>
      </c>
      <c r="BH59" s="43">
        <v>444.01065</v>
      </c>
      <c r="BI59" s="43">
        <v>601.625125</v>
      </c>
      <c r="BJ59" s="43">
        <v>1.7738683057902154</v>
      </c>
      <c r="BK59" s="43">
        <v>1.9680960207878173</v>
      </c>
      <c r="BL59" s="43">
        <v>0.563739707584732</v>
      </c>
      <c r="BM59" s="43">
        <v>0.5081052903098223</v>
      </c>
      <c r="BN59" s="44">
        <v>0.247254323675</v>
      </c>
      <c r="BO59" s="44">
        <v>0.2923792328125</v>
      </c>
      <c r="BP59" s="44">
        <v>-5.58001366328955</v>
      </c>
      <c r="BQ59" s="44">
        <v>1375.93575</v>
      </c>
      <c r="BR59" s="44">
        <v>2432.3445</v>
      </c>
      <c r="BS59" s="44">
        <v>457.69945</v>
      </c>
      <c r="BT59" s="44">
        <v>686.872625</v>
      </c>
      <c r="BU59" s="44">
        <v>1.7670723186668937</v>
      </c>
      <c r="BV59" s="44">
        <v>1.9605559146981621</v>
      </c>
      <c r="BW59" s="44">
        <v>0.5659077953042778</v>
      </c>
      <c r="BX59" s="44">
        <v>0.5100594135077016</v>
      </c>
      <c r="BY59" s="45">
        <v>0.12339554767</v>
      </c>
      <c r="BZ59" s="45">
        <v>0.1685204568075</v>
      </c>
      <c r="CA59" s="45">
        <v>-2.13540179352503</v>
      </c>
      <c r="CB59" s="45">
        <v>1329.0525</v>
      </c>
      <c r="CC59" s="45">
        <v>1784.22675</v>
      </c>
      <c r="CD59" s="45">
        <v>462.45715</v>
      </c>
      <c r="CE59" s="45">
        <v>585.3576</v>
      </c>
      <c r="CF59" s="45">
        <v>1.3286039756524874</v>
      </c>
      <c r="CG59" s="45">
        <v>1.4740779736293304</v>
      </c>
      <c r="CH59" s="45">
        <v>0.7526697332882001</v>
      </c>
      <c r="CI59" s="45">
        <v>0.6783901651673812</v>
      </c>
      <c r="CJ59" s="46"/>
      <c r="CK59" s="40">
        <v>-0.2087393107</v>
      </c>
      <c r="CL59" s="40">
        <v>-2.44103240411935</v>
      </c>
      <c r="CM59" s="40">
        <v>1705.67875</v>
      </c>
      <c r="CN59" s="40">
        <v>1066.490875</v>
      </c>
      <c r="CO59" s="40">
        <v>897.445975</v>
      </c>
      <c r="CP59" s="40">
        <v>772.1763</v>
      </c>
      <c r="CQ59" s="40">
        <v>0.6183874815891338</v>
      </c>
      <c r="CR59" s="40">
        <v>1.6171090615065449</v>
      </c>
      <c r="CS59" s="41">
        <v>-0.14733729825</v>
      </c>
      <c r="CT59" s="41">
        <v>-1.63993515746938</v>
      </c>
      <c r="CU59" s="41">
        <v>1664.424</v>
      </c>
      <c r="CV59" s="41">
        <v>1189.43475</v>
      </c>
      <c r="CW59" s="41">
        <v>999.168775</v>
      </c>
      <c r="CX59" s="41">
        <v>808.814875</v>
      </c>
      <c r="CY59" s="41">
        <v>0.7122996021131499</v>
      </c>
      <c r="CZ59" s="41">
        <v>1.4039036341356097</v>
      </c>
      <c r="DA59" s="42">
        <v>-0.0647098767575</v>
      </c>
      <c r="DB59" s="42">
        <v>-0.544128338388922</v>
      </c>
      <c r="DC59" s="42">
        <v>1804.42975</v>
      </c>
      <c r="DD59" s="42">
        <v>1551.118</v>
      </c>
      <c r="DE59" s="42">
        <v>845.789125</v>
      </c>
      <c r="DF59" s="42">
        <v>843.30155</v>
      </c>
      <c r="DG59" s="42">
        <v>0.8615691169742186</v>
      </c>
      <c r="DH59" s="42">
        <v>1.1606729864133742</v>
      </c>
      <c r="DI59" s="43">
        <v>0.0611204200475</v>
      </c>
      <c r="DJ59" s="43">
        <v>-0.542684742482529</v>
      </c>
      <c r="DK59" s="43">
        <v>1547.91475</v>
      </c>
      <c r="DL59" s="43">
        <v>1771.9425</v>
      </c>
      <c r="DM59" s="43">
        <v>816.045525</v>
      </c>
      <c r="DN59" s="43">
        <v>1063.387125</v>
      </c>
      <c r="DO59" s="43">
        <v>1.1511195241338623</v>
      </c>
      <c r="DP59" s="43">
        <v>0.8687195195932679</v>
      </c>
      <c r="DQ59" s="46"/>
      <c r="DR59" s="47">
        <v>-0.261833907875</v>
      </c>
      <c r="DS59" s="47">
        <v>-3.71905870441549</v>
      </c>
      <c r="DT59" s="47">
        <v>1522.46375</v>
      </c>
      <c r="DU59" s="47">
        <v>878.367125</v>
      </c>
      <c r="DV59" s="47">
        <v>827.277975</v>
      </c>
      <c r="DW59" s="47">
        <v>438.5535</v>
      </c>
      <c r="DX59" s="47">
        <v>0.5472252043719222</v>
      </c>
      <c r="DY59" s="47">
        <v>1.827401208882091</v>
      </c>
      <c r="EV59" s="6"/>
      <c r="EW59" s="6"/>
      <c r="EX59" s="6"/>
      <c r="EY59" s="6"/>
      <c r="EZ59" s="6"/>
      <c r="FA59" s="6"/>
      <c r="FB59" s="6"/>
      <c r="FC59" s="6"/>
      <c r="FD59" s="6"/>
      <c r="FE59" s="6"/>
      <c r="FF59" s="6"/>
      <c r="FG59" s="4"/>
      <c r="FH59" s="4"/>
      <c r="FI59" s="4"/>
      <c r="FJ59" s="4"/>
      <c r="FK59" s="4"/>
      <c r="FL59" s="4"/>
      <c r="FM59" s="4"/>
      <c r="FN59" s="4"/>
    </row>
    <row r="60" spans="1:170" ht="14.25" customHeight="1">
      <c r="A60" s="16"/>
      <c r="B60" s="16">
        <v>3407</v>
      </c>
      <c r="C60" s="16">
        <v>15763</v>
      </c>
      <c r="D60" s="16" t="s">
        <v>196</v>
      </c>
      <c r="E60" s="37" t="s">
        <v>197</v>
      </c>
      <c r="F60" s="16" t="s">
        <v>198</v>
      </c>
      <c r="G60" s="16" t="s">
        <v>192</v>
      </c>
      <c r="H60" s="16"/>
      <c r="I60" s="16"/>
      <c r="J60" s="53"/>
      <c r="K60" s="39">
        <v>-0.0191077779675</v>
      </c>
      <c r="L60" s="39">
        <v>0</v>
      </c>
      <c r="M60" s="39">
        <v>-0.360058554502391</v>
      </c>
      <c r="N60" s="39">
        <v>894.30365</v>
      </c>
      <c r="O60" s="39">
        <v>857.790675</v>
      </c>
      <c r="P60" s="39">
        <v>347.7842</v>
      </c>
      <c r="Q60" s="39">
        <v>279.8912</v>
      </c>
      <c r="R60" s="39">
        <v>0.9569565558858028</v>
      </c>
      <c r="S60" s="39">
        <v>1</v>
      </c>
      <c r="T60" s="39">
        <v>1.0449795174602825</v>
      </c>
      <c r="U60" s="39">
        <v>1</v>
      </c>
      <c r="V60" s="40">
        <v>-0.419782282975</v>
      </c>
      <c r="W60" s="40">
        <v>-0.40067450500749996</v>
      </c>
      <c r="X60" s="40">
        <v>-6.7807877449444</v>
      </c>
      <c r="Y60" s="40">
        <v>865.4918</v>
      </c>
      <c r="Z60" s="40">
        <v>328.60845</v>
      </c>
      <c r="AA60" s="40">
        <v>615.73265</v>
      </c>
      <c r="AB60" s="40">
        <v>136.271075</v>
      </c>
      <c r="AC60" s="40">
        <v>0.3803800375995678</v>
      </c>
      <c r="AD60" s="40">
        <v>0.3974893481423205</v>
      </c>
      <c r="AE60" s="40">
        <v>2.6289497375062467</v>
      </c>
      <c r="AF60" s="40">
        <v>2.515790686400863</v>
      </c>
      <c r="AG60" s="41">
        <v>-0.252345083525</v>
      </c>
      <c r="AH60" s="41">
        <v>-0.23323730555750002</v>
      </c>
      <c r="AI60" s="41">
        <v>-3.93360760524581</v>
      </c>
      <c r="AJ60" s="41">
        <v>1327.69075</v>
      </c>
      <c r="AK60" s="41">
        <v>742.50365</v>
      </c>
      <c r="AL60" s="41">
        <v>371.348975</v>
      </c>
      <c r="AM60" s="41">
        <v>233.92225</v>
      </c>
      <c r="AN60" s="41">
        <v>0.5593130036186574</v>
      </c>
      <c r="AO60" s="41">
        <v>0.5844706326306859</v>
      </c>
      <c r="AP60" s="41">
        <v>1.7879076537290832</v>
      </c>
      <c r="AQ60" s="41">
        <v>1.7109499505544499</v>
      </c>
      <c r="AR60" s="42">
        <v>0.0374990701425</v>
      </c>
      <c r="AS60" s="42">
        <v>0.056606848109999996</v>
      </c>
      <c r="AT60" s="42">
        <v>-0.350947609441647</v>
      </c>
      <c r="AU60" s="42">
        <v>922.92745</v>
      </c>
      <c r="AV60" s="42">
        <v>1004.60655</v>
      </c>
      <c r="AW60" s="42">
        <v>364.299525</v>
      </c>
      <c r="AX60" s="42">
        <v>329.307</v>
      </c>
      <c r="AY60" s="42">
        <v>1.0901821582197546</v>
      </c>
      <c r="AZ60" s="42">
        <v>1.1392180256402884</v>
      </c>
      <c r="BA60" s="42">
        <v>0.9172778993493892</v>
      </c>
      <c r="BB60" s="42">
        <v>0.8777950993515556</v>
      </c>
      <c r="BC60" s="43">
        <v>0.30079939285</v>
      </c>
      <c r="BD60" s="43">
        <v>0.31990717081750003</v>
      </c>
      <c r="BE60" s="43">
        <v>-7.46130918456804</v>
      </c>
      <c r="BF60" s="43">
        <v>950.3921</v>
      </c>
      <c r="BG60" s="43">
        <v>1899.19675</v>
      </c>
      <c r="BH60" s="43">
        <v>310.469275</v>
      </c>
      <c r="BI60" s="43">
        <v>462.84235</v>
      </c>
      <c r="BJ60" s="43">
        <v>1.998938316688877</v>
      </c>
      <c r="BK60" s="43">
        <v>2.088849597606412</v>
      </c>
      <c r="BL60" s="43">
        <v>0.5002655617990458</v>
      </c>
      <c r="BM60" s="43">
        <v>0.4787324090474911</v>
      </c>
      <c r="BN60" s="44">
        <v>0.30919352705</v>
      </c>
      <c r="BO60" s="44">
        <v>0.32830130501750004</v>
      </c>
      <c r="BP60" s="44">
        <v>-7.83556269149453</v>
      </c>
      <c r="BQ60" s="44">
        <v>974.39755</v>
      </c>
      <c r="BR60" s="44">
        <v>1982.3505</v>
      </c>
      <c r="BS60" s="44">
        <v>337.85095</v>
      </c>
      <c r="BT60" s="44">
        <v>573.18965</v>
      </c>
      <c r="BU60" s="44">
        <v>2.037950011397705</v>
      </c>
      <c r="BV60" s="44">
        <v>2.129616019518551</v>
      </c>
      <c r="BW60" s="44">
        <v>0.49068917019910674</v>
      </c>
      <c r="BX60" s="44">
        <v>0.46956821832419965</v>
      </c>
      <c r="BY60" s="45">
        <v>0.1481103273375</v>
      </c>
      <c r="BZ60" s="45">
        <v>0.16721810530499998</v>
      </c>
      <c r="CA60" s="45">
        <v>-3.48808280937208</v>
      </c>
      <c r="CB60" s="45">
        <v>918.29175</v>
      </c>
      <c r="CC60" s="45">
        <v>1334.580125</v>
      </c>
      <c r="CD60" s="45">
        <v>335.243875</v>
      </c>
      <c r="CE60" s="45">
        <v>461.245025</v>
      </c>
      <c r="CF60" s="45">
        <v>1.4064047591208217</v>
      </c>
      <c r="CG60" s="45">
        <v>1.469664166539921</v>
      </c>
      <c r="CH60" s="45">
        <v>0.7110328612832089</v>
      </c>
      <c r="CI60" s="45">
        <v>0.6804275580552073</v>
      </c>
      <c r="CJ60" s="46"/>
      <c r="CK60" s="40">
        <v>-0.42094987745</v>
      </c>
      <c r="CL60" s="40">
        <v>-3.0926581471114</v>
      </c>
      <c r="CM60" s="40">
        <v>677.8279</v>
      </c>
      <c r="CN60" s="40">
        <v>257.92015</v>
      </c>
      <c r="CO60" s="40">
        <v>432.111275</v>
      </c>
      <c r="CP60" s="40">
        <v>357.35925</v>
      </c>
      <c r="CQ60" s="40">
        <v>0.37935876478726277</v>
      </c>
      <c r="CR60" s="40">
        <v>2.636027140590204</v>
      </c>
      <c r="CS60" s="41">
        <v>-0.205965366225</v>
      </c>
      <c r="CT60" s="41">
        <v>-2.02446768337219</v>
      </c>
      <c r="CU60" s="41">
        <v>662.76035</v>
      </c>
      <c r="CV60" s="41">
        <v>411.8582</v>
      </c>
      <c r="CW60" s="41">
        <v>476.71775</v>
      </c>
      <c r="CX60" s="41">
        <v>375.37755</v>
      </c>
      <c r="CY60" s="41">
        <v>0.6223499138620399</v>
      </c>
      <c r="CZ60" s="41">
        <v>1.6068131090344717</v>
      </c>
      <c r="DA60" s="42">
        <v>-0.1356921628725</v>
      </c>
      <c r="DB60" s="42">
        <v>-1.36070945394526</v>
      </c>
      <c r="DC60" s="42">
        <v>747.986425</v>
      </c>
      <c r="DD60" s="42">
        <v>550.3337</v>
      </c>
      <c r="DE60" s="42">
        <v>410.390675</v>
      </c>
      <c r="DF60" s="42">
        <v>401.565775</v>
      </c>
      <c r="DG60" s="42">
        <v>0.7316575140675222</v>
      </c>
      <c r="DH60" s="42">
        <v>1.3667596939457023</v>
      </c>
      <c r="DI60" s="43">
        <v>0.00087128656</v>
      </c>
      <c r="DJ60" s="43">
        <v>-0.180912159145281</v>
      </c>
      <c r="DK60" s="43">
        <v>670.555225</v>
      </c>
      <c r="DL60" s="43">
        <v>671.596275</v>
      </c>
      <c r="DM60" s="43">
        <v>416.587675</v>
      </c>
      <c r="DN60" s="43">
        <v>522.909425</v>
      </c>
      <c r="DO60" s="43">
        <v>1.0020082252334328</v>
      </c>
      <c r="DP60" s="43">
        <v>0.9979957996522784</v>
      </c>
      <c r="DQ60" s="46"/>
      <c r="DR60" s="47">
        <v>-0.36885737085</v>
      </c>
      <c r="DS60" s="47">
        <v>-4.06038539240931</v>
      </c>
      <c r="DT60" s="47">
        <v>689.5542</v>
      </c>
      <c r="DU60" s="47">
        <v>299.781525</v>
      </c>
      <c r="DV60" s="47">
        <v>437.292375</v>
      </c>
      <c r="DW60" s="47">
        <v>247.621425</v>
      </c>
      <c r="DX60" s="47">
        <v>0.42770332759981744</v>
      </c>
      <c r="DY60" s="47">
        <v>2.3380692537787655</v>
      </c>
      <c r="EV60" s="6"/>
      <c r="EW60" s="6"/>
      <c r="EX60" s="6"/>
      <c r="EY60" s="6"/>
      <c r="EZ60" s="6"/>
      <c r="FA60" s="6"/>
      <c r="FB60" s="6"/>
      <c r="FC60" s="6"/>
      <c r="FD60" s="6"/>
      <c r="FE60" s="6"/>
      <c r="FF60" s="6"/>
      <c r="FG60" s="4"/>
      <c r="FH60" s="4"/>
      <c r="FI60" s="4"/>
      <c r="FJ60" s="4"/>
      <c r="FK60" s="4"/>
      <c r="FL60" s="4"/>
      <c r="FM60" s="4"/>
      <c r="FN60" s="4"/>
    </row>
    <row r="61" spans="1:170" ht="14.25" customHeight="1">
      <c r="A61" s="16"/>
      <c r="B61" s="16">
        <v>9680</v>
      </c>
      <c r="C61" s="16"/>
      <c r="D61" s="16" t="s">
        <v>199</v>
      </c>
      <c r="E61" s="37" t="s">
        <v>200</v>
      </c>
      <c r="F61" s="16" t="s">
        <v>201</v>
      </c>
      <c r="G61" s="16" t="s">
        <v>192</v>
      </c>
      <c r="H61" s="16"/>
      <c r="I61" s="16"/>
      <c r="J61" s="53"/>
      <c r="K61" s="39">
        <v>-0.03700343507</v>
      </c>
      <c r="L61" s="39">
        <v>0</v>
      </c>
      <c r="M61" s="39">
        <v>-0.360122216371427</v>
      </c>
      <c r="N61" s="39">
        <v>1223.672375</v>
      </c>
      <c r="O61" s="39">
        <v>1121.8761</v>
      </c>
      <c r="P61" s="39">
        <v>460.6447</v>
      </c>
      <c r="Q61" s="39">
        <v>342.564975</v>
      </c>
      <c r="R61" s="39">
        <v>0.9183253329230058</v>
      </c>
      <c r="S61" s="39">
        <v>1</v>
      </c>
      <c r="T61" s="39">
        <v>1.0889387063046883</v>
      </c>
      <c r="U61" s="39">
        <v>1</v>
      </c>
      <c r="V61" s="40">
        <v>-0.16973704095</v>
      </c>
      <c r="W61" s="40">
        <v>-0.13273360588</v>
      </c>
      <c r="X61" s="40">
        <v>-2.76322449840653</v>
      </c>
      <c r="Y61" s="40">
        <v>1593.75375</v>
      </c>
      <c r="Z61" s="40">
        <v>1069.974475</v>
      </c>
      <c r="AA61" s="40">
        <v>1121.843</v>
      </c>
      <c r="AB61" s="40">
        <v>311.477775</v>
      </c>
      <c r="AC61" s="40">
        <v>0.6764924578456301</v>
      </c>
      <c r="AD61" s="40">
        <v>0.7366588218712993</v>
      </c>
      <c r="AE61" s="40">
        <v>1.4782130804305162</v>
      </c>
      <c r="AF61" s="40">
        <v>1.3574805192174957</v>
      </c>
      <c r="AG61" s="41">
        <v>-0.201356785675</v>
      </c>
      <c r="AH61" s="41">
        <v>-0.164353350605</v>
      </c>
      <c r="AI61" s="41">
        <v>-2.84857896533559</v>
      </c>
      <c r="AJ61" s="41">
        <v>1489.55475</v>
      </c>
      <c r="AK61" s="41">
        <v>930.143775</v>
      </c>
      <c r="AL61" s="41">
        <v>424.086425</v>
      </c>
      <c r="AM61" s="41">
        <v>277.6192</v>
      </c>
      <c r="AN61" s="41">
        <v>0.6289892374072092</v>
      </c>
      <c r="AO61" s="41">
        <v>0.6849307264617789</v>
      </c>
      <c r="AP61" s="41">
        <v>1.5898523226282129</v>
      </c>
      <c r="AQ61" s="41">
        <v>1.4600016634759674</v>
      </c>
      <c r="AR61" s="42">
        <v>-0.2250954713</v>
      </c>
      <c r="AS61" s="42">
        <v>-0.18809203622999998</v>
      </c>
      <c r="AT61" s="42">
        <v>-4.8285325481331</v>
      </c>
      <c r="AU61" s="42">
        <v>1736.9495</v>
      </c>
      <c r="AV61" s="42">
        <v>1030.6074</v>
      </c>
      <c r="AW61" s="42">
        <v>646.9883</v>
      </c>
      <c r="AX61" s="42">
        <v>340.24355</v>
      </c>
      <c r="AY61" s="42">
        <v>0.5955312130399254</v>
      </c>
      <c r="AZ61" s="42">
        <v>0.6484969886917582</v>
      </c>
      <c r="BA61" s="42">
        <v>1.6791731115073532</v>
      </c>
      <c r="BB61" s="42">
        <v>1.5420272066603493</v>
      </c>
      <c r="BC61" s="43">
        <v>-0.149518121375</v>
      </c>
      <c r="BD61" s="43">
        <v>-0.112514686305</v>
      </c>
      <c r="BE61" s="43">
        <v>-2.45731958537409</v>
      </c>
      <c r="BF61" s="43">
        <v>1244.72275</v>
      </c>
      <c r="BG61" s="43">
        <v>883.682875</v>
      </c>
      <c r="BH61" s="43">
        <v>386.794225</v>
      </c>
      <c r="BI61" s="43">
        <v>246.395525</v>
      </c>
      <c r="BJ61" s="43">
        <v>0.7087317332882717</v>
      </c>
      <c r="BK61" s="43">
        <v>0.7717654167640098</v>
      </c>
      <c r="BL61" s="43">
        <v>1.410971109421535</v>
      </c>
      <c r="BM61" s="43">
        <v>1.2957305138042738</v>
      </c>
      <c r="BN61" s="44">
        <v>-0.0312194726975</v>
      </c>
      <c r="BO61" s="44">
        <v>0.0057839623725</v>
      </c>
      <c r="BP61" s="44">
        <v>-0.433155394060215</v>
      </c>
      <c r="BQ61" s="44">
        <v>1154.59825</v>
      </c>
      <c r="BR61" s="44">
        <v>1074.423625</v>
      </c>
      <c r="BS61" s="44">
        <v>390.5226</v>
      </c>
      <c r="BT61" s="44">
        <v>335.305725</v>
      </c>
      <c r="BU61" s="44">
        <v>0.9306374547302815</v>
      </c>
      <c r="BV61" s="44">
        <v>1.0134071459926806</v>
      </c>
      <c r="BW61" s="44">
        <v>1.0745322949524112</v>
      </c>
      <c r="BX61" s="44">
        <v>0.9867702274986944</v>
      </c>
      <c r="BY61" s="45">
        <v>-0.0451315072575</v>
      </c>
      <c r="BZ61" s="45">
        <v>-0.008128072187500002</v>
      </c>
      <c r="CA61" s="45">
        <v>-0.378031895315524</v>
      </c>
      <c r="CB61" s="45">
        <v>1125.663</v>
      </c>
      <c r="CC61" s="45">
        <v>1014.75345</v>
      </c>
      <c r="CD61" s="45">
        <v>398.017125</v>
      </c>
      <c r="CE61" s="45">
        <v>350.8803</v>
      </c>
      <c r="CF61" s="45">
        <v>0.9012981771985735</v>
      </c>
      <c r="CG61" s="45">
        <v>0.9814584710733883</v>
      </c>
      <c r="CH61" s="45">
        <v>1.1095107316295842</v>
      </c>
      <c r="CI61" s="45">
        <v>1.0188918120053856</v>
      </c>
      <c r="CJ61" s="46"/>
      <c r="CK61" s="40">
        <v>-0.615119050325</v>
      </c>
      <c r="CL61" s="40">
        <v>-5.95731753196433</v>
      </c>
      <c r="CM61" s="40">
        <v>944.037275</v>
      </c>
      <c r="CN61" s="40">
        <v>244.750525</v>
      </c>
      <c r="CO61" s="40">
        <v>536.3552</v>
      </c>
      <c r="CP61" s="40">
        <v>351.073275</v>
      </c>
      <c r="CQ61" s="40">
        <v>0.24259449953850265</v>
      </c>
      <c r="CR61" s="40">
        <v>4.122105001977953</v>
      </c>
      <c r="CS61" s="41">
        <v>-0.464182374575</v>
      </c>
      <c r="CT61" s="41">
        <v>-6.87109018216815</v>
      </c>
      <c r="CU61" s="41">
        <v>879.61725</v>
      </c>
      <c r="CV61" s="41">
        <v>306.665675</v>
      </c>
      <c r="CW61" s="41">
        <v>592.5992</v>
      </c>
      <c r="CX61" s="41">
        <v>323.082225</v>
      </c>
      <c r="CY61" s="41">
        <v>0.3434137068756891</v>
      </c>
      <c r="CZ61" s="41">
        <v>2.911939680852593</v>
      </c>
      <c r="DA61" s="42">
        <v>-0.585364914375</v>
      </c>
      <c r="DB61" s="42">
        <v>-10.2788844146127</v>
      </c>
      <c r="DC61" s="42">
        <v>932.0319</v>
      </c>
      <c r="DD61" s="42">
        <v>250.836025</v>
      </c>
      <c r="DE61" s="42">
        <v>465.130425</v>
      </c>
      <c r="DF61" s="42">
        <v>255.268</v>
      </c>
      <c r="DG61" s="42">
        <v>0.25979757060701686</v>
      </c>
      <c r="DH61" s="42">
        <v>3.849150697073497</v>
      </c>
      <c r="DI61" s="43">
        <v>-0.3782251534</v>
      </c>
      <c r="DJ61" s="43">
        <v>-5.79535481305166</v>
      </c>
      <c r="DK61" s="43">
        <v>932.72335</v>
      </c>
      <c r="DL61" s="43">
        <v>393.874175</v>
      </c>
      <c r="DM61" s="43">
        <v>499.21135</v>
      </c>
      <c r="DN61" s="43">
        <v>374.7734</v>
      </c>
      <c r="DO61" s="43">
        <v>0.4185765042044143</v>
      </c>
      <c r="DP61" s="43">
        <v>2.3890495284743554</v>
      </c>
      <c r="DQ61" s="46"/>
      <c r="DR61" s="47">
        <v>-0.5739016643</v>
      </c>
      <c r="DS61" s="47">
        <v>-7.95742122323068</v>
      </c>
      <c r="DT61" s="47">
        <v>898.987075</v>
      </c>
      <c r="DU61" s="47">
        <v>244.5243</v>
      </c>
      <c r="DV61" s="47">
        <v>501.919475</v>
      </c>
      <c r="DW61" s="47">
        <v>221.2072</v>
      </c>
      <c r="DX61" s="47">
        <v>0.2667462579875242</v>
      </c>
      <c r="DY61" s="47">
        <v>3.7488810810113415</v>
      </c>
      <c r="EV61" s="6"/>
      <c r="EW61" s="6"/>
      <c r="EX61" s="6"/>
      <c r="EY61" s="6"/>
      <c r="EZ61" s="6"/>
      <c r="FA61" s="6"/>
      <c r="FB61" s="6"/>
      <c r="FC61" s="6"/>
      <c r="FD61" s="6"/>
      <c r="FE61" s="6"/>
      <c r="FF61" s="6"/>
      <c r="FG61" s="4"/>
      <c r="FH61" s="4"/>
      <c r="FI61" s="4"/>
      <c r="FJ61" s="4"/>
      <c r="FK61" s="4"/>
      <c r="FL61" s="4"/>
      <c r="FM61" s="4"/>
      <c r="FN61" s="4"/>
    </row>
    <row r="62" spans="1:170" ht="14.25" customHeight="1">
      <c r="A62" s="16"/>
      <c r="B62" s="16" t="s">
        <v>202</v>
      </c>
      <c r="C62" s="16">
        <v>9680</v>
      </c>
      <c r="D62" s="16" t="s">
        <v>244</v>
      </c>
      <c r="E62" s="37" t="s">
        <v>203</v>
      </c>
      <c r="F62" s="16" t="s">
        <v>204</v>
      </c>
      <c r="G62" s="16" t="s">
        <v>192</v>
      </c>
      <c r="H62" s="16"/>
      <c r="I62" s="16"/>
      <c r="J62" s="53"/>
      <c r="K62" s="39">
        <v>-0.03152741761925</v>
      </c>
      <c r="L62" s="39">
        <v>0</v>
      </c>
      <c r="M62" s="39">
        <v>-0.30949520361756</v>
      </c>
      <c r="N62" s="39">
        <v>1194.1055</v>
      </c>
      <c r="O62" s="39">
        <v>1109.12</v>
      </c>
      <c r="P62" s="39">
        <v>448.672875</v>
      </c>
      <c r="Q62" s="39">
        <v>340.6</v>
      </c>
      <c r="R62" s="39">
        <v>0.9299778020987837</v>
      </c>
      <c r="S62" s="39">
        <v>1</v>
      </c>
      <c r="T62" s="39">
        <v>1.0752944830975422</v>
      </c>
      <c r="U62" s="39">
        <v>1</v>
      </c>
      <c r="V62" s="40">
        <v>-0.074771230675</v>
      </c>
      <c r="W62" s="40">
        <v>-0.043243813055749994</v>
      </c>
      <c r="X62" s="40">
        <v>-0.837759278004413</v>
      </c>
      <c r="Y62" s="40">
        <v>1521.93225</v>
      </c>
      <c r="Z62" s="40">
        <v>1279.0915</v>
      </c>
      <c r="AA62" s="40">
        <v>1041.823875</v>
      </c>
      <c r="AB62" s="40">
        <v>363.36385</v>
      </c>
      <c r="AC62" s="40">
        <v>0.8418384724090502</v>
      </c>
      <c r="AD62" s="40">
        <v>0.9052242650407141</v>
      </c>
      <c r="AE62" s="40">
        <v>1.1878763358704032</v>
      </c>
      <c r="AF62" s="40">
        <v>1.1046986239979142</v>
      </c>
      <c r="AG62" s="41">
        <v>-0.07089739206875</v>
      </c>
      <c r="AH62" s="41">
        <v>-0.039369974449499995</v>
      </c>
      <c r="AI62" s="41">
        <v>-0.647743776592751</v>
      </c>
      <c r="AJ62" s="41">
        <v>1472.74475</v>
      </c>
      <c r="AK62" s="41">
        <v>1255.91475</v>
      </c>
      <c r="AL62" s="41">
        <v>412.418675</v>
      </c>
      <c r="AM62" s="41">
        <v>369.038375</v>
      </c>
      <c r="AN62" s="41">
        <v>0.8493811290841444</v>
      </c>
      <c r="AO62" s="41">
        <v>0.9133348421513418</v>
      </c>
      <c r="AP62" s="41">
        <v>1.1773277810848732</v>
      </c>
      <c r="AQ62" s="41">
        <v>1.0948887022031484</v>
      </c>
      <c r="AR62" s="42">
        <v>-0.0505526841175</v>
      </c>
      <c r="AS62" s="42">
        <v>-0.019025266498250003</v>
      </c>
      <c r="AT62" s="42">
        <v>-0.547882527449441</v>
      </c>
      <c r="AU62" s="42">
        <v>2036.356</v>
      </c>
      <c r="AV62" s="42">
        <v>1809.70175</v>
      </c>
      <c r="AW62" s="42">
        <v>750.9195</v>
      </c>
      <c r="AX62" s="42">
        <v>547.96035</v>
      </c>
      <c r="AY62" s="42">
        <v>0.8901174516118331</v>
      </c>
      <c r="AZ62" s="42">
        <v>0.9571383850270476</v>
      </c>
      <c r="BA62" s="42">
        <v>1.1234472464158416</v>
      </c>
      <c r="BB62" s="42">
        <v>1.044781000995735</v>
      </c>
      <c r="BC62" s="43">
        <v>0.0255677645825</v>
      </c>
      <c r="BD62" s="43">
        <v>0.05709518220175</v>
      </c>
      <c r="BE62" s="43">
        <v>-0.22321823469804</v>
      </c>
      <c r="BF62" s="43">
        <v>1245.27225</v>
      </c>
      <c r="BG62" s="43">
        <v>1320.80825</v>
      </c>
      <c r="BH62" s="43">
        <v>386.817425</v>
      </c>
      <c r="BI62" s="43">
        <v>342.667225</v>
      </c>
      <c r="BJ62" s="43">
        <v>1.0606394209733432</v>
      </c>
      <c r="BK62" s="43">
        <v>1.1404997179284075</v>
      </c>
      <c r="BL62" s="43">
        <v>0.9428274871042464</v>
      </c>
      <c r="BM62" s="43">
        <v>0.8768086342155262</v>
      </c>
      <c r="BN62" s="44">
        <v>0.0721983061875</v>
      </c>
      <c r="BO62" s="44">
        <v>0.10372572380675</v>
      </c>
      <c r="BP62" s="44">
        <v>-0.841457623617076</v>
      </c>
      <c r="BQ62" s="44">
        <v>1222.02875</v>
      </c>
      <c r="BR62" s="44">
        <v>1441.5575</v>
      </c>
      <c r="BS62" s="44">
        <v>410.171425</v>
      </c>
      <c r="BT62" s="44">
        <v>431.569975</v>
      </c>
      <c r="BU62" s="44">
        <v>1.1808597130339247</v>
      </c>
      <c r="BV62" s="44">
        <v>1.2697719347375258</v>
      </c>
      <c r="BW62" s="44">
        <v>0.8468406441191472</v>
      </c>
      <c r="BX62" s="44">
        <v>0.7875430009458428</v>
      </c>
      <c r="BY62" s="45">
        <v>0.12176484219</v>
      </c>
      <c r="BZ62" s="45">
        <v>0.15329225980925</v>
      </c>
      <c r="CA62" s="45">
        <v>-2.02804912578255</v>
      </c>
      <c r="CB62" s="45">
        <v>1406.00475</v>
      </c>
      <c r="CC62" s="45">
        <v>1904.5065</v>
      </c>
      <c r="CD62" s="45">
        <v>484.402525</v>
      </c>
      <c r="CE62" s="45">
        <v>581.2634</v>
      </c>
      <c r="CF62" s="45">
        <v>1.3236246369416051</v>
      </c>
      <c r="CG62" s="45">
        <v>1.423286269795295</v>
      </c>
      <c r="CH62" s="45">
        <v>0.7555011988222137</v>
      </c>
      <c r="CI62" s="45">
        <v>0.7025993443636785</v>
      </c>
      <c r="CJ62" s="46"/>
      <c r="CK62" s="40">
        <v>0.16169748075</v>
      </c>
      <c r="CL62" s="40">
        <v>-1.99905499795473</v>
      </c>
      <c r="CM62" s="40">
        <v>3728.2675</v>
      </c>
      <c r="CN62" s="40">
        <v>5480.5205</v>
      </c>
      <c r="CO62" s="40">
        <v>1777.995675</v>
      </c>
      <c r="CP62" s="40">
        <v>2945.5785</v>
      </c>
      <c r="CQ62" s="40">
        <v>1.451100463241593</v>
      </c>
      <c r="CR62" s="40">
        <v>0.6891321623356897</v>
      </c>
      <c r="CS62" s="41">
        <v>6.58837499999555E-06</v>
      </c>
      <c r="CT62" s="41">
        <v>-2.19615360037725</v>
      </c>
      <c r="CU62" s="41">
        <v>5007.6695</v>
      </c>
      <c r="CV62" s="41">
        <v>4944.46075</v>
      </c>
      <c r="CW62" s="41">
        <v>2709.7215</v>
      </c>
      <c r="CX62" s="41">
        <v>2998.78675</v>
      </c>
      <c r="CY62" s="41">
        <v>1.0000151704091316</v>
      </c>
      <c r="CZ62" s="41">
        <v>0.9999848298210062</v>
      </c>
      <c r="DA62" s="42">
        <v>0.0883803085805</v>
      </c>
      <c r="DB62" s="42">
        <v>-1.27252151315948</v>
      </c>
      <c r="DC62" s="42">
        <v>3785.84175</v>
      </c>
      <c r="DD62" s="42">
        <v>4849.17575</v>
      </c>
      <c r="DE62" s="42">
        <v>1687.609675</v>
      </c>
      <c r="DF62" s="42">
        <v>2150.49125</v>
      </c>
      <c r="DG62" s="42">
        <v>1.2256890566152299</v>
      </c>
      <c r="DH62" s="42">
        <v>0.815867609001523</v>
      </c>
      <c r="DI62" s="43">
        <v>0.1534954034775</v>
      </c>
      <c r="DJ62" s="43">
        <v>-1.91280078851685</v>
      </c>
      <c r="DK62" s="43">
        <v>2623.607</v>
      </c>
      <c r="DL62" s="43">
        <v>3867.79075</v>
      </c>
      <c r="DM62" s="43">
        <v>1372.4789</v>
      </c>
      <c r="DN62" s="43">
        <v>1942.663</v>
      </c>
      <c r="DO62" s="43">
        <v>1.4239521756215718</v>
      </c>
      <c r="DP62" s="43">
        <v>0.7022707764489972</v>
      </c>
      <c r="DQ62" s="46"/>
      <c r="DR62" s="47">
        <v>0.06528782729</v>
      </c>
      <c r="DS62" s="47">
        <v>-1.4127296508208</v>
      </c>
      <c r="DT62" s="47">
        <v>3313.687</v>
      </c>
      <c r="DU62" s="47">
        <v>4253.45875</v>
      </c>
      <c r="DV62" s="47">
        <v>1658.126375</v>
      </c>
      <c r="DW62" s="47">
        <v>1564.294425</v>
      </c>
      <c r="DX62" s="47">
        <v>1.162218615354096</v>
      </c>
      <c r="DY62" s="47">
        <v>0.8604233203538282</v>
      </c>
      <c r="EV62" s="6"/>
      <c r="EW62" s="6"/>
      <c r="EX62" s="6"/>
      <c r="EY62" s="6"/>
      <c r="EZ62" s="6"/>
      <c r="FA62" s="6"/>
      <c r="FB62" s="6"/>
      <c r="FC62" s="6"/>
      <c r="FD62" s="6"/>
      <c r="FE62" s="6"/>
      <c r="FF62" s="6"/>
      <c r="FG62" s="4"/>
      <c r="FH62" s="4"/>
      <c r="FI62" s="4"/>
      <c r="FJ62" s="4"/>
      <c r="FK62" s="4"/>
      <c r="FL62" s="4"/>
      <c r="FM62" s="4"/>
      <c r="FN62" s="4"/>
    </row>
    <row r="63" spans="1:170" ht="14.25" customHeight="1">
      <c r="A63" s="16"/>
      <c r="B63" s="16">
        <v>1238</v>
      </c>
      <c r="C63" s="16"/>
      <c r="D63" s="16" t="s">
        <v>205</v>
      </c>
      <c r="E63" s="37" t="s">
        <v>206</v>
      </c>
      <c r="F63" s="16" t="s">
        <v>207</v>
      </c>
      <c r="G63" s="16" t="s">
        <v>192</v>
      </c>
      <c r="H63" s="16"/>
      <c r="I63" s="16"/>
      <c r="J63" s="53"/>
      <c r="K63" s="39">
        <v>-0.09276516615</v>
      </c>
      <c r="L63" s="39">
        <v>0</v>
      </c>
      <c r="M63" s="39">
        <v>-1.11177247608574</v>
      </c>
      <c r="N63" s="39">
        <v>643.56325</v>
      </c>
      <c r="O63" s="39">
        <v>521.871675</v>
      </c>
      <c r="P63" s="39">
        <v>261.979825</v>
      </c>
      <c r="Q63" s="39">
        <v>187.5674</v>
      </c>
      <c r="R63" s="39">
        <v>0.8076716403802315</v>
      </c>
      <c r="S63" s="39">
        <v>1</v>
      </c>
      <c r="T63" s="39">
        <v>1.238126919411489</v>
      </c>
      <c r="U63" s="39">
        <v>1</v>
      </c>
      <c r="V63" s="40">
        <v>-0.18100537035</v>
      </c>
      <c r="W63" s="40">
        <v>-0.0882402042</v>
      </c>
      <c r="X63" s="40">
        <v>-1.48222491391108</v>
      </c>
      <c r="Y63" s="40">
        <v>598.265075</v>
      </c>
      <c r="Z63" s="40">
        <v>395.5715</v>
      </c>
      <c r="AA63" s="40">
        <v>407.0339</v>
      </c>
      <c r="AB63" s="40">
        <v>150.739525</v>
      </c>
      <c r="AC63" s="40">
        <v>0.6591657441560881</v>
      </c>
      <c r="AD63" s="40">
        <v>0.8161308521935592</v>
      </c>
      <c r="AE63" s="40">
        <v>1.5170691269466265</v>
      </c>
      <c r="AF63" s="40">
        <v>1.2252937103311874</v>
      </c>
      <c r="AG63" s="41">
        <v>0.0982734826625</v>
      </c>
      <c r="AH63" s="41">
        <v>0.1910386488125</v>
      </c>
      <c r="AI63" s="41">
        <v>-0.78332825818144</v>
      </c>
      <c r="AJ63" s="41">
        <v>808.584175</v>
      </c>
      <c r="AK63" s="41">
        <v>1019.61245</v>
      </c>
      <c r="AL63" s="41">
        <v>247.8193</v>
      </c>
      <c r="AM63" s="41">
        <v>291.0415</v>
      </c>
      <c r="AN63" s="41">
        <v>1.2539305478850638</v>
      </c>
      <c r="AO63" s="41">
        <v>1.5525251664088946</v>
      </c>
      <c r="AP63" s="41">
        <v>0.797492334552855</v>
      </c>
      <c r="AQ63" s="41">
        <v>0.6441119420389647</v>
      </c>
      <c r="AR63" s="42">
        <v>0.0715944647575</v>
      </c>
      <c r="AS63" s="42">
        <v>0.1643596309075</v>
      </c>
      <c r="AT63" s="42">
        <v>-0.841596706021412</v>
      </c>
      <c r="AU63" s="42">
        <v>608.948175</v>
      </c>
      <c r="AV63" s="42">
        <v>722.278525</v>
      </c>
      <c r="AW63" s="42">
        <v>253.757125</v>
      </c>
      <c r="AX63" s="42">
        <v>248.5989</v>
      </c>
      <c r="AY63" s="42">
        <v>1.179218990978567</v>
      </c>
      <c r="AZ63" s="42">
        <v>1.4600227766118177</v>
      </c>
      <c r="BA63" s="42">
        <v>0.8480189071328953</v>
      </c>
      <c r="BB63" s="42">
        <v>0.6849208217974768</v>
      </c>
      <c r="BC63" s="43">
        <v>-0.0269685149095</v>
      </c>
      <c r="BD63" s="43">
        <v>0.06579665124049999</v>
      </c>
      <c r="BE63" s="43">
        <v>-0.381239669952989</v>
      </c>
      <c r="BF63" s="43">
        <v>705.940925</v>
      </c>
      <c r="BG63" s="43">
        <v>665.1065</v>
      </c>
      <c r="BH63" s="43">
        <v>235.877775</v>
      </c>
      <c r="BI63" s="43">
        <v>196.4762</v>
      </c>
      <c r="BJ63" s="43">
        <v>0.9397914402490632</v>
      </c>
      <c r="BK63" s="43">
        <v>1.163581080804859</v>
      </c>
      <c r="BL63" s="43">
        <v>1.0640658737378799</v>
      </c>
      <c r="BM63" s="43">
        <v>0.8594158297144978</v>
      </c>
      <c r="BN63" s="44">
        <v>-0.0109897364825</v>
      </c>
      <c r="BO63" s="44">
        <v>0.0817754296675</v>
      </c>
      <c r="BP63" s="44">
        <v>-0.45731245706788</v>
      </c>
      <c r="BQ63" s="44">
        <v>653.01745</v>
      </c>
      <c r="BR63" s="44">
        <v>637.3861</v>
      </c>
      <c r="BS63" s="44">
        <v>234.47035</v>
      </c>
      <c r="BT63" s="44">
        <v>217.26525</v>
      </c>
      <c r="BU63" s="44">
        <v>0.9750126795516048</v>
      </c>
      <c r="BV63" s="44">
        <v>1.2071894453203695</v>
      </c>
      <c r="BW63" s="44">
        <v>1.025627687693135</v>
      </c>
      <c r="BX63" s="44">
        <v>0.8283703969384982</v>
      </c>
      <c r="BY63" s="45">
        <v>0.11422500858425</v>
      </c>
      <c r="BZ63" s="45">
        <v>0.20699017473425</v>
      </c>
      <c r="CA63" s="45">
        <v>-1.28044488338859</v>
      </c>
      <c r="CB63" s="45">
        <v>623.8683</v>
      </c>
      <c r="CC63" s="45">
        <v>820.59125</v>
      </c>
      <c r="CD63" s="45">
        <v>236.045775</v>
      </c>
      <c r="CE63" s="45">
        <v>283.5115</v>
      </c>
      <c r="CF63" s="45">
        <v>1.3008433722591632</v>
      </c>
      <c r="CG63" s="45">
        <v>1.6106091971320906</v>
      </c>
      <c r="CH63" s="45">
        <v>0.76873205593023</v>
      </c>
      <c r="CI63" s="45">
        <v>0.6208830806260367</v>
      </c>
      <c r="CJ63" s="46"/>
      <c r="CK63" s="40">
        <v>0.0375938803505</v>
      </c>
      <c r="CL63" s="40">
        <v>-0.250157938851815</v>
      </c>
      <c r="CM63" s="40">
        <v>1882.92825</v>
      </c>
      <c r="CN63" s="40">
        <v>2048.7455</v>
      </c>
      <c r="CO63" s="40">
        <v>950.959</v>
      </c>
      <c r="CP63" s="40">
        <v>1251.5875</v>
      </c>
      <c r="CQ63" s="40">
        <v>1.09042018030969</v>
      </c>
      <c r="CR63" s="40">
        <v>0.9170776715779326</v>
      </c>
      <c r="CS63" s="41">
        <v>0.10414305703</v>
      </c>
      <c r="CT63" s="41">
        <v>-1.1147517858348</v>
      </c>
      <c r="CU63" s="41">
        <v>1919.6885</v>
      </c>
      <c r="CV63" s="41">
        <v>2460.94225</v>
      </c>
      <c r="CW63" s="41">
        <v>1116.0194</v>
      </c>
      <c r="CX63" s="41">
        <v>1365.35035</v>
      </c>
      <c r="CY63" s="41">
        <v>1.2709927025093612</v>
      </c>
      <c r="CZ63" s="41">
        <v>0.7867865787314657</v>
      </c>
      <c r="DA63" s="42">
        <v>0.110135031585</v>
      </c>
      <c r="DB63" s="42">
        <v>-1.10833115503924</v>
      </c>
      <c r="DC63" s="42">
        <v>1980.41475</v>
      </c>
      <c r="DD63" s="42">
        <v>2554.798</v>
      </c>
      <c r="DE63" s="42">
        <v>900.97565</v>
      </c>
      <c r="DF63" s="42">
        <v>1292.508625</v>
      </c>
      <c r="DG63" s="42">
        <v>1.2886501587281993</v>
      </c>
      <c r="DH63" s="42">
        <v>0.7760058020610688</v>
      </c>
      <c r="DI63" s="43">
        <v>-0.08097551027</v>
      </c>
      <c r="DJ63" s="43">
        <v>-0.712254026745762</v>
      </c>
      <c r="DK63" s="43">
        <v>1714.29825</v>
      </c>
      <c r="DL63" s="43">
        <v>1422.1325</v>
      </c>
      <c r="DM63" s="43">
        <v>869.92665</v>
      </c>
      <c r="DN63" s="43">
        <v>865.571225</v>
      </c>
      <c r="DO63" s="43">
        <v>0.829897563859053</v>
      </c>
      <c r="DP63" s="43">
        <v>1.2049679906878683</v>
      </c>
      <c r="DQ63" s="46"/>
      <c r="DR63" s="47">
        <v>-0.08026147394</v>
      </c>
      <c r="DS63" s="47">
        <v>-0.690675665001983</v>
      </c>
      <c r="DT63" s="47">
        <v>1765.72675</v>
      </c>
      <c r="DU63" s="47">
        <v>1468.618</v>
      </c>
      <c r="DV63" s="47">
        <v>891.9722</v>
      </c>
      <c r="DW63" s="47">
        <v>631.901525</v>
      </c>
      <c r="DX63" s="47">
        <v>0.831263145139068</v>
      </c>
      <c r="DY63" s="47">
        <v>1.2029884950964629</v>
      </c>
      <c r="EV63" s="6"/>
      <c r="EW63" s="6"/>
      <c r="EX63" s="6"/>
      <c r="EY63" s="6"/>
      <c r="EZ63" s="6"/>
      <c r="FA63" s="6"/>
      <c r="FB63" s="6"/>
      <c r="FC63" s="6"/>
      <c r="FD63" s="6"/>
      <c r="FE63" s="6"/>
      <c r="FF63" s="6"/>
      <c r="FG63" s="4"/>
      <c r="FH63" s="4"/>
      <c r="FI63" s="4"/>
      <c r="FJ63" s="4"/>
      <c r="FK63" s="4"/>
      <c r="FL63" s="4"/>
      <c r="FM63" s="4"/>
      <c r="FN63" s="4"/>
    </row>
    <row r="64" spans="1:170" ht="14.25" customHeight="1">
      <c r="A64" s="16"/>
      <c r="B64" s="16">
        <v>12882</v>
      </c>
      <c r="C64" s="16"/>
      <c r="D64" s="16" t="s">
        <v>208</v>
      </c>
      <c r="E64" s="37" t="s">
        <v>209</v>
      </c>
      <c r="F64" s="16" t="s">
        <v>210</v>
      </c>
      <c r="G64" s="16" t="s">
        <v>192</v>
      </c>
      <c r="H64" s="16"/>
      <c r="I64" s="16"/>
      <c r="J64" s="53"/>
      <c r="K64" s="39">
        <v>-0.136300642775</v>
      </c>
      <c r="L64" s="39">
        <v>0</v>
      </c>
      <c r="M64" s="39">
        <v>-1.22829072245263</v>
      </c>
      <c r="N64" s="39">
        <v>418.620975</v>
      </c>
      <c r="O64" s="39">
        <v>307.054425</v>
      </c>
      <c r="P64" s="39">
        <v>187.7479</v>
      </c>
      <c r="Q64" s="39">
        <v>134.252525</v>
      </c>
      <c r="R64" s="39">
        <v>0.7306331235259514</v>
      </c>
      <c r="S64" s="39">
        <v>1</v>
      </c>
      <c r="T64" s="39">
        <v>1.3686759712920145</v>
      </c>
      <c r="U64" s="39">
        <v>1</v>
      </c>
      <c r="V64" s="40">
        <v>-0.549932801225</v>
      </c>
      <c r="W64" s="40">
        <v>-0.41363215845</v>
      </c>
      <c r="X64" s="40">
        <v>-3.71157238294619</v>
      </c>
      <c r="Y64" s="40">
        <v>419.4028</v>
      </c>
      <c r="Z64" s="40">
        <v>121.1438075</v>
      </c>
      <c r="AA64" s="40">
        <v>300.159125</v>
      </c>
      <c r="AB64" s="40">
        <v>83.29587</v>
      </c>
      <c r="AC64" s="40">
        <v>0.2818819055925249</v>
      </c>
      <c r="AD64" s="40">
        <v>0.38580499092649295</v>
      </c>
      <c r="AE64" s="40">
        <v>3.5475849288657515</v>
      </c>
      <c r="AF64" s="40">
        <v>2.5919830575507743</v>
      </c>
      <c r="AG64" s="41">
        <v>-0.321788678525</v>
      </c>
      <c r="AH64" s="41">
        <v>-0.18548803574999997</v>
      </c>
      <c r="AI64" s="41">
        <v>-3.18465275083263</v>
      </c>
      <c r="AJ64" s="41">
        <v>529.358975</v>
      </c>
      <c r="AK64" s="41">
        <v>252.9248</v>
      </c>
      <c r="AL64" s="41">
        <v>175.4845</v>
      </c>
      <c r="AM64" s="41">
        <v>109.0274875</v>
      </c>
      <c r="AN64" s="41">
        <v>0.4766628677106176</v>
      </c>
      <c r="AO64" s="41">
        <v>0.6523970134426665</v>
      </c>
      <c r="AP64" s="41">
        <v>2.0979188179749313</v>
      </c>
      <c r="AQ64" s="41">
        <v>1.5328089788808963</v>
      </c>
      <c r="AR64" s="42">
        <v>-0.2896793566</v>
      </c>
      <c r="AS64" s="42">
        <v>-0.15337871382499998</v>
      </c>
      <c r="AT64" s="42">
        <v>-4.58276586328264</v>
      </c>
      <c r="AU64" s="42">
        <v>426.443825</v>
      </c>
      <c r="AV64" s="42">
        <v>217.832875</v>
      </c>
      <c r="AW64" s="42">
        <v>190.81205</v>
      </c>
      <c r="AX64" s="42">
        <v>115.8058625</v>
      </c>
      <c r="AY64" s="42">
        <v>0.5132401738344448</v>
      </c>
      <c r="AZ64" s="42">
        <v>0.702459493428941</v>
      </c>
      <c r="BA64" s="42">
        <v>1.9484055438001795</v>
      </c>
      <c r="BB64" s="42">
        <v>1.4235696283620052</v>
      </c>
      <c r="BC64" s="43">
        <v>-0.173815881625</v>
      </c>
      <c r="BD64" s="43">
        <v>-0.03751523884999999</v>
      </c>
      <c r="BE64" s="43">
        <v>-2.54048724886239</v>
      </c>
      <c r="BF64" s="43">
        <v>483.631625</v>
      </c>
      <c r="BG64" s="43">
        <v>324.244825</v>
      </c>
      <c r="BH64" s="43">
        <v>174.27815</v>
      </c>
      <c r="BI64" s="43">
        <v>122.487925</v>
      </c>
      <c r="BJ64" s="43">
        <v>0.6701686660164508</v>
      </c>
      <c r="BK64" s="43">
        <v>0.9172437498895395</v>
      </c>
      <c r="BL64" s="43">
        <v>1.4921616761704177</v>
      </c>
      <c r="BM64" s="43">
        <v>1.0902227462661114</v>
      </c>
      <c r="BN64" s="44">
        <v>-0.096092361955</v>
      </c>
      <c r="BO64" s="44">
        <v>0.04020828082000001</v>
      </c>
      <c r="BP64" s="44">
        <v>-1.09135557976435</v>
      </c>
      <c r="BQ64" s="44">
        <v>447.367675</v>
      </c>
      <c r="BR64" s="44">
        <v>358.75955</v>
      </c>
      <c r="BS64" s="44">
        <v>173.3456</v>
      </c>
      <c r="BT64" s="44">
        <v>144.5138</v>
      </c>
      <c r="BU64" s="44">
        <v>0.8015075876315182</v>
      </c>
      <c r="BV64" s="44">
        <v>1.0970041759994875</v>
      </c>
      <c r="BW64" s="44">
        <v>1.2476488250785418</v>
      </c>
      <c r="BX64" s="44">
        <v>0.9115735581306185</v>
      </c>
      <c r="BY64" s="45">
        <v>0.0064772118375</v>
      </c>
      <c r="BZ64" s="45">
        <v>0.1427778546125</v>
      </c>
      <c r="CA64" s="45">
        <v>-0.742142082808257</v>
      </c>
      <c r="CB64" s="45">
        <v>426.355775</v>
      </c>
      <c r="CC64" s="45">
        <v>438.797675</v>
      </c>
      <c r="CD64" s="45">
        <v>174.79415</v>
      </c>
      <c r="CE64" s="45">
        <v>174.10005</v>
      </c>
      <c r="CF64" s="45">
        <v>1.0150261050470486</v>
      </c>
      <c r="CG64" s="45">
        <v>1.3892418402120195</v>
      </c>
      <c r="CH64" s="45">
        <v>0.9851963363579185</v>
      </c>
      <c r="CI64" s="45">
        <v>0.7198170765195099</v>
      </c>
      <c r="CJ64" s="46"/>
      <c r="CK64" s="40">
        <v>-0.3444526271</v>
      </c>
      <c r="CL64" s="40">
        <v>-2.89006465632235</v>
      </c>
      <c r="CM64" s="40">
        <v>811.2282</v>
      </c>
      <c r="CN64" s="40">
        <v>374.263625</v>
      </c>
      <c r="CO64" s="40">
        <v>500.141575</v>
      </c>
      <c r="CP64" s="40">
        <v>439.646925</v>
      </c>
      <c r="CQ64" s="40">
        <v>0.45242581030872897</v>
      </c>
      <c r="CR64" s="40">
        <v>2.2103071425514256</v>
      </c>
      <c r="CS64" s="41">
        <v>-0.1893860026875</v>
      </c>
      <c r="CT64" s="41">
        <v>-2.1300223833655</v>
      </c>
      <c r="CU64" s="41">
        <v>738.021325</v>
      </c>
      <c r="CV64" s="41">
        <v>482.063225</v>
      </c>
      <c r="CW64" s="41">
        <v>533.1816</v>
      </c>
      <c r="CX64" s="41">
        <v>428.578925</v>
      </c>
      <c r="CY64" s="41">
        <v>0.6465676883178302</v>
      </c>
      <c r="CZ64" s="41">
        <v>1.5466284784531867</v>
      </c>
      <c r="DA64" s="42">
        <v>-0.2272589861</v>
      </c>
      <c r="DB64" s="42">
        <v>-2.89523945240005</v>
      </c>
      <c r="DC64" s="42">
        <v>813.64755</v>
      </c>
      <c r="DD64" s="42">
        <v>489.0718</v>
      </c>
      <c r="DE64" s="42">
        <v>417.648375</v>
      </c>
      <c r="DF64" s="42">
        <v>360.921925</v>
      </c>
      <c r="DG64" s="42">
        <v>0.5925718463612358</v>
      </c>
      <c r="DH64" s="42">
        <v>1.6875590802037415</v>
      </c>
      <c r="DI64" s="43">
        <v>-0.303489782275</v>
      </c>
      <c r="DJ64" s="43">
        <v>-3.94905777188492</v>
      </c>
      <c r="DK64" s="43">
        <v>774.087775</v>
      </c>
      <c r="DL64" s="43">
        <v>388.279975</v>
      </c>
      <c r="DM64" s="43">
        <v>439.641675</v>
      </c>
      <c r="DN64" s="43">
        <v>361.78395</v>
      </c>
      <c r="DO64" s="43">
        <v>0.4971760707391825</v>
      </c>
      <c r="DP64" s="43">
        <v>2.0113598760158307</v>
      </c>
      <c r="DQ64" s="46"/>
      <c r="DR64" s="47">
        <v>-0.32559579775</v>
      </c>
      <c r="DS64" s="47">
        <v>-3.52348110153131</v>
      </c>
      <c r="DT64" s="47">
        <v>749.341275</v>
      </c>
      <c r="DU64" s="47">
        <v>365.400375</v>
      </c>
      <c r="DV64" s="47">
        <v>432.6636</v>
      </c>
      <c r="DW64" s="47">
        <v>260.5156</v>
      </c>
      <c r="DX64" s="47">
        <v>0.4725025996112825</v>
      </c>
      <c r="DY64" s="47">
        <v>2.116390472396719</v>
      </c>
      <c r="EV64" s="6"/>
      <c r="EW64" s="6"/>
      <c r="EX64" s="6"/>
      <c r="EY64" s="6"/>
      <c r="EZ64" s="6"/>
      <c r="FA64" s="6"/>
      <c r="FB64" s="6"/>
      <c r="FC64" s="6"/>
      <c r="FD64" s="6"/>
      <c r="FE64" s="6"/>
      <c r="FF64" s="6"/>
      <c r="FG64" s="4"/>
      <c r="FH64" s="4"/>
      <c r="FI64" s="4"/>
      <c r="FJ64" s="4"/>
      <c r="FK64" s="4"/>
      <c r="FL64" s="4"/>
      <c r="FM64" s="4"/>
      <c r="FN64" s="4"/>
    </row>
    <row r="65" spans="1:170" ht="14.25" customHeight="1">
      <c r="A65" s="16"/>
      <c r="B65" s="16">
        <v>9678</v>
      </c>
      <c r="C65" s="16"/>
      <c r="D65" s="16" t="s">
        <v>211</v>
      </c>
      <c r="E65" s="37" t="s">
        <v>212</v>
      </c>
      <c r="F65" s="16" t="s">
        <v>213</v>
      </c>
      <c r="G65" s="16" t="s">
        <v>192</v>
      </c>
      <c r="H65" s="16"/>
      <c r="I65" s="16"/>
      <c r="J65" s="53"/>
      <c r="K65" s="39">
        <v>-0.1313655936025</v>
      </c>
      <c r="L65" s="39">
        <v>0</v>
      </c>
      <c r="M65" s="39">
        <v>-1.82179922010778</v>
      </c>
      <c r="N65" s="39">
        <v>923.258475</v>
      </c>
      <c r="O65" s="39">
        <v>680.517975</v>
      </c>
      <c r="P65" s="39">
        <v>360.72</v>
      </c>
      <c r="Q65" s="39">
        <v>231.29565</v>
      </c>
      <c r="R65" s="39">
        <v>0.7389829296463404</v>
      </c>
      <c r="S65" s="39">
        <v>1</v>
      </c>
      <c r="T65" s="39">
        <v>1.3532112311154145</v>
      </c>
      <c r="U65" s="39">
        <v>1</v>
      </c>
      <c r="V65" s="40">
        <v>-0.60683564165</v>
      </c>
      <c r="W65" s="40">
        <v>-0.47547004804750004</v>
      </c>
      <c r="X65" s="40">
        <v>-12.6844668282573</v>
      </c>
      <c r="Y65" s="40">
        <v>1214.783</v>
      </c>
      <c r="Z65" s="40">
        <v>301.332525</v>
      </c>
      <c r="AA65" s="40">
        <v>842.00285</v>
      </c>
      <c r="AB65" s="40">
        <v>129.2833</v>
      </c>
      <c r="AC65" s="40">
        <v>0.24726597437882694</v>
      </c>
      <c r="AD65" s="40">
        <v>0.3346030936021249</v>
      </c>
      <c r="AE65" s="40">
        <v>4.044228092895375</v>
      </c>
      <c r="AF65" s="40">
        <v>2.9886155242458567</v>
      </c>
      <c r="AG65" s="41">
        <v>-0.332240892425</v>
      </c>
      <c r="AH65" s="41">
        <v>-0.2008752988225</v>
      </c>
      <c r="AI65" s="41">
        <v>-5.32554929030669</v>
      </c>
      <c r="AJ65" s="41">
        <v>1299.55275</v>
      </c>
      <c r="AK65" s="41">
        <v>597.22185</v>
      </c>
      <c r="AL65" s="41">
        <v>382.068025</v>
      </c>
      <c r="AM65" s="41">
        <v>198.112075</v>
      </c>
      <c r="AN65" s="41">
        <v>0.4653279160226443</v>
      </c>
      <c r="AO65" s="41">
        <v>0.6296869621133727</v>
      </c>
      <c r="AP65" s="41">
        <v>2.149022153124673</v>
      </c>
      <c r="AQ65" s="41">
        <v>1.588090686590957</v>
      </c>
      <c r="AR65" s="42">
        <v>-0.28965138785</v>
      </c>
      <c r="AS65" s="42">
        <v>-0.1582857942475</v>
      </c>
      <c r="AT65" s="42">
        <v>-6.73495972644134</v>
      </c>
      <c r="AU65" s="42">
        <v>1284.6895</v>
      </c>
      <c r="AV65" s="42">
        <v>657.359575</v>
      </c>
      <c r="AW65" s="42">
        <v>486.768725</v>
      </c>
      <c r="AX65" s="42">
        <v>237.98795</v>
      </c>
      <c r="AY65" s="42">
        <v>0.5132732277850335</v>
      </c>
      <c r="AZ65" s="42">
        <v>0.6945670964695678</v>
      </c>
      <c r="BA65" s="42">
        <v>1.9482800696918776</v>
      </c>
      <c r="BB65" s="42">
        <v>1.4397457136724798</v>
      </c>
      <c r="BC65" s="43">
        <v>-0.17969578535</v>
      </c>
      <c r="BD65" s="43">
        <v>-0.0483301917475</v>
      </c>
      <c r="BE65" s="43">
        <v>-3.35287746598662</v>
      </c>
      <c r="BF65" s="43">
        <v>1084.4626</v>
      </c>
      <c r="BG65" s="43">
        <v>716.427625</v>
      </c>
      <c r="BH65" s="43">
        <v>345.3875</v>
      </c>
      <c r="BI65" s="43">
        <v>210.325125</v>
      </c>
      <c r="BJ65" s="43">
        <v>0.6611564127619968</v>
      </c>
      <c r="BK65" s="43">
        <v>0.8946842832735129</v>
      </c>
      <c r="BL65" s="43">
        <v>1.5125014001187345</v>
      </c>
      <c r="BM65" s="43">
        <v>1.117712715753934</v>
      </c>
      <c r="BN65" s="44">
        <v>-0.0787219523275</v>
      </c>
      <c r="BO65" s="44">
        <v>0.052643641275</v>
      </c>
      <c r="BP65" s="44">
        <v>-1.13532274293661</v>
      </c>
      <c r="BQ65" s="44">
        <v>1030.346225</v>
      </c>
      <c r="BR65" s="44">
        <v>856.944425</v>
      </c>
      <c r="BS65" s="44">
        <v>353.06515</v>
      </c>
      <c r="BT65" s="44">
        <v>278.161625</v>
      </c>
      <c r="BU65" s="44">
        <v>0.8342151019083912</v>
      </c>
      <c r="BV65" s="44">
        <v>1.1288692450685252</v>
      </c>
      <c r="BW65" s="44">
        <v>1.1987315953791189</v>
      </c>
      <c r="BX65" s="44">
        <v>0.8858421862128927</v>
      </c>
      <c r="BY65" s="45">
        <v>-0.03904846856</v>
      </c>
      <c r="BZ65" s="45">
        <v>0.0923171250425</v>
      </c>
      <c r="CA65" s="45">
        <v>-0.302646015597256</v>
      </c>
      <c r="CB65" s="45">
        <v>986.961775</v>
      </c>
      <c r="CC65" s="45">
        <v>903.7203</v>
      </c>
      <c r="CD65" s="45">
        <v>354.30765</v>
      </c>
      <c r="CE65" s="45">
        <v>315.179525</v>
      </c>
      <c r="CF65" s="45">
        <v>0.9140112293975622</v>
      </c>
      <c r="CG65" s="45">
        <v>1.236850260986389</v>
      </c>
      <c r="CH65" s="45">
        <v>1.094078461879636</v>
      </c>
      <c r="CI65" s="45">
        <v>0.8085053070227751</v>
      </c>
      <c r="CJ65" s="46"/>
      <c r="CK65" s="40">
        <v>-0.11417361173</v>
      </c>
      <c r="CL65" s="40">
        <v>-0.960698327539592</v>
      </c>
      <c r="CM65" s="40">
        <v>1339.87775</v>
      </c>
      <c r="CN65" s="40">
        <v>1036.500575</v>
      </c>
      <c r="CO65" s="40">
        <v>734.387875</v>
      </c>
      <c r="CP65" s="40">
        <v>748.4913</v>
      </c>
      <c r="CQ65" s="40">
        <v>0.7688230373935384</v>
      </c>
      <c r="CR65" s="40">
        <v>1.3006894322394358</v>
      </c>
      <c r="CS65" s="41">
        <v>-0.11374940629</v>
      </c>
      <c r="CT65" s="41">
        <v>-1.09681073381874</v>
      </c>
      <c r="CU65" s="41">
        <v>1254.45225</v>
      </c>
      <c r="CV65" s="41">
        <v>964.548675</v>
      </c>
      <c r="CW65" s="41">
        <v>808.46835</v>
      </c>
      <c r="CX65" s="41">
        <v>678.36135</v>
      </c>
      <c r="CY65" s="41">
        <v>0.7695743668751232</v>
      </c>
      <c r="CZ65" s="41">
        <v>1.2994195792416088</v>
      </c>
      <c r="DA65" s="42">
        <v>-0.1063182382625</v>
      </c>
      <c r="DB65" s="42">
        <v>-1.03335372208277</v>
      </c>
      <c r="DC65" s="42">
        <v>1461.981</v>
      </c>
      <c r="DD65" s="42">
        <v>1148.2877</v>
      </c>
      <c r="DE65" s="42">
        <v>704.9353</v>
      </c>
      <c r="DF65" s="42">
        <v>655.53815</v>
      </c>
      <c r="DG65" s="42">
        <v>0.7828557787757664</v>
      </c>
      <c r="DH65" s="42">
        <v>1.2773744885217617</v>
      </c>
      <c r="DI65" s="43">
        <v>-0.1064956270675</v>
      </c>
      <c r="DJ65" s="43">
        <v>-1.00705039961825</v>
      </c>
      <c r="DK65" s="43">
        <v>1291.919</v>
      </c>
      <c r="DL65" s="43">
        <v>1017.772</v>
      </c>
      <c r="DM65" s="43">
        <v>696.080925</v>
      </c>
      <c r="DN65" s="43">
        <v>669.37335</v>
      </c>
      <c r="DO65" s="43">
        <v>0.7825360844212678</v>
      </c>
      <c r="DP65" s="43">
        <v>1.2778963423003806</v>
      </c>
      <c r="DQ65" s="46"/>
      <c r="DR65" s="47">
        <v>-0.11943257204</v>
      </c>
      <c r="DS65" s="47">
        <v>-1.18624598351344</v>
      </c>
      <c r="DT65" s="47">
        <v>1320.77575</v>
      </c>
      <c r="DU65" s="47">
        <v>1017.524275</v>
      </c>
      <c r="DV65" s="47">
        <v>725.0508</v>
      </c>
      <c r="DW65" s="47">
        <v>484.832625</v>
      </c>
      <c r="DX65" s="47">
        <v>0.7595693431981801</v>
      </c>
      <c r="DY65" s="47">
        <v>1.316535493375078</v>
      </c>
      <c r="EV65" s="6"/>
      <c r="EW65" s="6"/>
      <c r="EX65" s="6"/>
      <c r="EY65" s="6"/>
      <c r="EZ65" s="6"/>
      <c r="FA65" s="6"/>
      <c r="FB65" s="6"/>
      <c r="FC65" s="6"/>
      <c r="FD65" s="6"/>
      <c r="FE65" s="6"/>
      <c r="FF65" s="6"/>
      <c r="FG65" s="4"/>
      <c r="FH65" s="4"/>
      <c r="FI65" s="4"/>
      <c r="FJ65" s="4"/>
      <c r="FK65" s="4"/>
      <c r="FL65" s="4"/>
      <c r="FM65" s="4"/>
      <c r="FN65" s="4"/>
    </row>
    <row r="66" spans="1:170" ht="14.25" customHeight="1">
      <c r="A66" s="16"/>
      <c r="B66" s="16">
        <v>9677</v>
      </c>
      <c r="C66" s="16"/>
      <c r="D66" s="16" t="s">
        <v>214</v>
      </c>
      <c r="E66" s="37" t="s">
        <v>215</v>
      </c>
      <c r="F66" s="16" t="s">
        <v>216</v>
      </c>
      <c r="G66" s="16" t="s">
        <v>192</v>
      </c>
      <c r="H66" s="16"/>
      <c r="I66" s="16"/>
      <c r="J66" s="53"/>
      <c r="K66" s="39">
        <v>-0.0532951981195</v>
      </c>
      <c r="L66" s="39">
        <v>0</v>
      </c>
      <c r="M66" s="39">
        <v>-0.649754808994759</v>
      </c>
      <c r="N66" s="39">
        <v>720.32555</v>
      </c>
      <c r="O66" s="39">
        <v>635.368525</v>
      </c>
      <c r="P66" s="39">
        <v>293.971425</v>
      </c>
      <c r="Q66" s="39">
        <v>221.923375</v>
      </c>
      <c r="R66" s="39">
        <v>0.8845141845431963</v>
      </c>
      <c r="S66" s="39">
        <v>1</v>
      </c>
      <c r="T66" s="39">
        <v>1.130564119236195</v>
      </c>
      <c r="U66" s="39">
        <v>1</v>
      </c>
      <c r="V66" s="40">
        <v>-0.226073623825</v>
      </c>
      <c r="W66" s="40">
        <v>-0.17277842570549998</v>
      </c>
      <c r="X66" s="40">
        <v>-2.86582994936614</v>
      </c>
      <c r="Y66" s="40">
        <v>703.982475</v>
      </c>
      <c r="Z66" s="40">
        <v>416.6286</v>
      </c>
      <c r="AA66" s="40">
        <v>511.064625</v>
      </c>
      <c r="AB66" s="40">
        <v>160.248725</v>
      </c>
      <c r="AC66" s="40">
        <v>0.5941914197040482</v>
      </c>
      <c r="AD66" s="40">
        <v>0.6717714990754116</v>
      </c>
      <c r="AE66" s="40">
        <v>1.6829593407762011</v>
      </c>
      <c r="AF66" s="40">
        <v>1.4886014089260167</v>
      </c>
      <c r="AG66" s="41">
        <v>-0.1077230564</v>
      </c>
      <c r="AH66" s="41">
        <v>-0.0544278582805</v>
      </c>
      <c r="AI66" s="41">
        <v>-0.855005784372088</v>
      </c>
      <c r="AJ66" s="41">
        <v>974.61535</v>
      </c>
      <c r="AK66" s="41">
        <v>755.29315</v>
      </c>
      <c r="AL66" s="41">
        <v>295.728325</v>
      </c>
      <c r="AM66" s="41">
        <v>239.50685</v>
      </c>
      <c r="AN66" s="41">
        <v>0.7803275560171596</v>
      </c>
      <c r="AO66" s="41">
        <v>0.8822103360842727</v>
      </c>
      <c r="AP66" s="41">
        <v>1.2815131188036755</v>
      </c>
      <c r="AQ66" s="41">
        <v>1.1335165312600413</v>
      </c>
      <c r="AR66" s="42">
        <v>-0.0397223686975</v>
      </c>
      <c r="AS66" s="42">
        <v>0.013572829421999999</v>
      </c>
      <c r="AT66" s="42">
        <v>-0.644833076601553</v>
      </c>
      <c r="AU66" s="42">
        <v>700.8848</v>
      </c>
      <c r="AV66" s="42">
        <v>634.070975</v>
      </c>
      <c r="AW66" s="42">
        <v>290.941225</v>
      </c>
      <c r="AX66" s="42">
        <v>231.336875</v>
      </c>
      <c r="AY66" s="42">
        <v>0.9125940466437119</v>
      </c>
      <c r="AZ66" s="42">
        <v>1.0317460845639432</v>
      </c>
      <c r="BA66" s="42">
        <v>1.0957774748561475</v>
      </c>
      <c r="BB66" s="42">
        <v>0.9692307196131882</v>
      </c>
      <c r="BC66" s="43">
        <v>-0.045469772467</v>
      </c>
      <c r="BD66" s="43">
        <v>0.007825425652500002</v>
      </c>
      <c r="BE66" s="43">
        <v>-0.486392988369671</v>
      </c>
      <c r="BF66" s="43">
        <v>815.423275</v>
      </c>
      <c r="BG66" s="43">
        <v>731.1152</v>
      </c>
      <c r="BH66" s="43">
        <v>272.7484</v>
      </c>
      <c r="BI66" s="43">
        <v>212.386575</v>
      </c>
      <c r="BJ66" s="43">
        <v>0.9005964434028213</v>
      </c>
      <c r="BK66" s="43">
        <v>1.0181820248229605</v>
      </c>
      <c r="BL66" s="43">
        <v>1.110375248897932</v>
      </c>
      <c r="BM66" s="43">
        <v>0.9821426578159028</v>
      </c>
      <c r="BN66" s="44">
        <v>0.03010539389675</v>
      </c>
      <c r="BO66" s="44">
        <v>0.08340059201625</v>
      </c>
      <c r="BP66" s="44">
        <v>-0.394556769480591</v>
      </c>
      <c r="BQ66" s="44">
        <v>768.611575</v>
      </c>
      <c r="BR66" s="44">
        <v>820.981675</v>
      </c>
      <c r="BS66" s="44">
        <v>274.15895</v>
      </c>
      <c r="BT66" s="44">
        <v>268.95145</v>
      </c>
      <c r="BU66" s="44">
        <v>1.0717793713997774</v>
      </c>
      <c r="BV66" s="44">
        <v>1.2117153010421122</v>
      </c>
      <c r="BW66" s="44">
        <v>0.9330278476007321</v>
      </c>
      <c r="BX66" s="44">
        <v>0.8252763657766551</v>
      </c>
      <c r="BY66" s="45">
        <v>0.0709447610725</v>
      </c>
      <c r="BZ66" s="45">
        <v>0.12423995919200001</v>
      </c>
      <c r="CA66" s="45">
        <v>-1.50102735044547</v>
      </c>
      <c r="CB66" s="45">
        <v>712.9715</v>
      </c>
      <c r="CC66" s="45">
        <v>845.881675</v>
      </c>
      <c r="CD66" s="45">
        <v>273.243675</v>
      </c>
      <c r="CE66" s="45">
        <v>312.17385</v>
      </c>
      <c r="CF66" s="45">
        <v>1.1774562005972042</v>
      </c>
      <c r="CG66" s="45">
        <v>1.331189732367375</v>
      </c>
      <c r="CH66" s="45">
        <v>0.8492884911496507</v>
      </c>
      <c r="CI66" s="45">
        <v>0.7512077171911548</v>
      </c>
      <c r="CJ66" s="46"/>
      <c r="CK66" s="40">
        <v>0.013555175585</v>
      </c>
      <c r="CL66" s="40">
        <v>-0.210348399343015</v>
      </c>
      <c r="CM66" s="40">
        <v>1241.69075</v>
      </c>
      <c r="CN66" s="40">
        <v>1296.307</v>
      </c>
      <c r="CO66" s="40">
        <v>717.0532</v>
      </c>
      <c r="CP66" s="40">
        <v>877.774925</v>
      </c>
      <c r="CQ66" s="40">
        <v>1.031704145493184</v>
      </c>
      <c r="CR66" s="40">
        <v>0.9692701191211862</v>
      </c>
      <c r="CS66" s="41">
        <v>-0.009897698695</v>
      </c>
      <c r="CT66" s="41">
        <v>-0.323399393724192</v>
      </c>
      <c r="CU66" s="41">
        <v>1120.97125</v>
      </c>
      <c r="CV66" s="41">
        <v>1101.520625</v>
      </c>
      <c r="CW66" s="41">
        <v>730.913</v>
      </c>
      <c r="CX66" s="41">
        <v>730.0141</v>
      </c>
      <c r="CY66" s="41">
        <v>0.9774674435875507</v>
      </c>
      <c r="CZ66" s="41">
        <v>1.0230519763704347</v>
      </c>
      <c r="DA66" s="42">
        <v>-0.0237880480491</v>
      </c>
      <c r="DB66" s="42">
        <v>-0.165451221571468</v>
      </c>
      <c r="DC66" s="42">
        <v>1164.8325</v>
      </c>
      <c r="DD66" s="42">
        <v>1106.4573</v>
      </c>
      <c r="DE66" s="42">
        <v>597.75275</v>
      </c>
      <c r="DF66" s="42">
        <v>637.022125</v>
      </c>
      <c r="DG66" s="42">
        <v>0.9466990731982016</v>
      </c>
      <c r="DH66" s="42">
        <v>1.0563018685776608</v>
      </c>
      <c r="DI66" s="43">
        <v>-0.045474166654025</v>
      </c>
      <c r="DJ66" s="43">
        <v>-0.343674020343303</v>
      </c>
      <c r="DK66" s="43">
        <v>1081.134825</v>
      </c>
      <c r="DL66" s="43">
        <v>980.939625</v>
      </c>
      <c r="DM66" s="43">
        <v>621.6606</v>
      </c>
      <c r="DN66" s="43">
        <v>658.965875</v>
      </c>
      <c r="DO66" s="43">
        <v>0.9005873312235262</v>
      </c>
      <c r="DP66" s="43">
        <v>1.110386483719922</v>
      </c>
      <c r="DQ66" s="46"/>
      <c r="DR66" s="47">
        <v>0.0041843952625</v>
      </c>
      <c r="DS66" s="47">
        <v>-0.182855155989253</v>
      </c>
      <c r="DT66" s="47">
        <v>1199.12575</v>
      </c>
      <c r="DU66" s="47">
        <v>1222.27385</v>
      </c>
      <c r="DV66" s="47">
        <v>689.1281</v>
      </c>
      <c r="DW66" s="47">
        <v>560.092075</v>
      </c>
      <c r="DX66" s="47">
        <v>1.0096814914866552</v>
      </c>
      <c r="DY66" s="47">
        <v>0.9904113410334975</v>
      </c>
      <c r="EV66" s="6"/>
      <c r="EW66" s="6"/>
      <c r="EX66" s="6"/>
      <c r="EY66" s="6"/>
      <c r="EZ66" s="6"/>
      <c r="FA66" s="6"/>
      <c r="FB66" s="6"/>
      <c r="FC66" s="6"/>
      <c r="FD66" s="6"/>
      <c r="FE66" s="6"/>
      <c r="FF66" s="6"/>
      <c r="FG66" s="4"/>
      <c r="FH66" s="4"/>
      <c r="FI66" s="4"/>
      <c r="FJ66" s="4"/>
      <c r="FK66" s="4"/>
      <c r="FL66" s="4"/>
      <c r="FM66" s="4"/>
      <c r="FN66" s="4"/>
    </row>
    <row r="67" spans="1:170" ht="14.25" customHeight="1">
      <c r="A67" s="16"/>
      <c r="B67" s="16">
        <v>5674</v>
      </c>
      <c r="C67" s="16">
        <v>13462</v>
      </c>
      <c r="D67" s="16" t="s">
        <v>217</v>
      </c>
      <c r="E67" s="37" t="s">
        <v>218</v>
      </c>
      <c r="F67" s="16" t="s">
        <v>219</v>
      </c>
      <c r="G67" s="16" t="s">
        <v>192</v>
      </c>
      <c r="H67" s="16"/>
      <c r="I67" s="16"/>
      <c r="J67" s="53"/>
      <c r="K67" s="39">
        <v>-0.0691548290025</v>
      </c>
      <c r="L67" s="39">
        <v>0</v>
      </c>
      <c r="M67" s="39">
        <v>-0.775068331768622</v>
      </c>
      <c r="N67" s="39">
        <v>928.23385</v>
      </c>
      <c r="O67" s="39">
        <v>797.9065</v>
      </c>
      <c r="P67" s="39">
        <v>356.71045</v>
      </c>
      <c r="Q67" s="39">
        <v>266.154125</v>
      </c>
      <c r="R67" s="39">
        <v>0.8527960321021142</v>
      </c>
      <c r="S67" s="39">
        <v>1</v>
      </c>
      <c r="T67" s="39">
        <v>1.1726133358465949</v>
      </c>
      <c r="U67" s="39">
        <v>1</v>
      </c>
      <c r="V67" s="40">
        <v>-0.285533113475</v>
      </c>
      <c r="W67" s="40">
        <v>-0.2163782844725</v>
      </c>
      <c r="X67" s="40">
        <v>-4.5226945847801</v>
      </c>
      <c r="Y67" s="40">
        <v>957.507925</v>
      </c>
      <c r="Z67" s="40">
        <v>494.477225</v>
      </c>
      <c r="AA67" s="40">
        <v>673.149075</v>
      </c>
      <c r="AB67" s="40">
        <v>175.2361</v>
      </c>
      <c r="AC67" s="40">
        <v>0.5181635822927666</v>
      </c>
      <c r="AD67" s="40">
        <v>0.6076055267465424</v>
      </c>
      <c r="AE67" s="40">
        <v>1.9298924783081184</v>
      </c>
      <c r="AF67" s="40">
        <v>1.6458046478848796</v>
      </c>
      <c r="AG67" s="41">
        <v>0.1941039319</v>
      </c>
      <c r="AH67" s="41">
        <v>0.2632587609025</v>
      </c>
      <c r="AI67" s="41">
        <v>-3.37354903727833</v>
      </c>
      <c r="AJ67" s="41">
        <v>1303.11825</v>
      </c>
      <c r="AK67" s="41">
        <v>2035.45575</v>
      </c>
      <c r="AL67" s="41">
        <v>372.378075</v>
      </c>
      <c r="AM67" s="41">
        <v>556.0654</v>
      </c>
      <c r="AN67" s="41">
        <v>1.5635217674623068</v>
      </c>
      <c r="AO67" s="41">
        <v>1.8334064754127397</v>
      </c>
      <c r="AP67" s="41">
        <v>0.6395817575492168</v>
      </c>
      <c r="AQ67" s="41">
        <v>0.5454327850428685</v>
      </c>
      <c r="AR67" s="42">
        <v>0.226802451175</v>
      </c>
      <c r="AS67" s="42">
        <v>0.2959572801775</v>
      </c>
      <c r="AT67" s="42">
        <v>-4.79028947874055</v>
      </c>
      <c r="AU67" s="42">
        <v>1072.576725</v>
      </c>
      <c r="AV67" s="42">
        <v>1806.428</v>
      </c>
      <c r="AW67" s="42">
        <v>415.600225</v>
      </c>
      <c r="AX67" s="42">
        <v>553.93365</v>
      </c>
      <c r="AY67" s="42">
        <v>1.6857860324442648</v>
      </c>
      <c r="AZ67" s="42">
        <v>1.9767751830280655</v>
      </c>
      <c r="BA67" s="42">
        <v>0.5931950916392836</v>
      </c>
      <c r="BB67" s="42">
        <v>0.505874420412431</v>
      </c>
      <c r="BC67" s="43">
        <v>0.28977486505</v>
      </c>
      <c r="BD67" s="43">
        <v>0.35892969405249997</v>
      </c>
      <c r="BE67" s="43">
        <v>-7.06221400035849</v>
      </c>
      <c r="BF67" s="43">
        <v>1014.4111</v>
      </c>
      <c r="BG67" s="43">
        <v>1979.7225</v>
      </c>
      <c r="BH67" s="43">
        <v>326.8272</v>
      </c>
      <c r="BI67" s="43">
        <v>479.9764</v>
      </c>
      <c r="BJ67" s="43">
        <v>1.9488340771220187</v>
      </c>
      <c r="BK67" s="43">
        <v>2.2852288281855704</v>
      </c>
      <c r="BL67" s="43">
        <v>0.5131273163474085</v>
      </c>
      <c r="BM67" s="43">
        <v>0.43759293934427634</v>
      </c>
      <c r="BN67" s="44">
        <v>0.202426977925</v>
      </c>
      <c r="BO67" s="44">
        <v>0.2715818069275</v>
      </c>
      <c r="BP67" s="44">
        <v>-4.01676956561865</v>
      </c>
      <c r="BQ67" s="44">
        <v>989.019175</v>
      </c>
      <c r="BR67" s="44">
        <v>1576.47475</v>
      </c>
      <c r="BS67" s="44">
        <v>338.14265</v>
      </c>
      <c r="BT67" s="44">
        <v>471.059625</v>
      </c>
      <c r="BU67" s="44">
        <v>1.5937748816046102</v>
      </c>
      <c r="BV67" s="44">
        <v>1.8688816805068937</v>
      </c>
      <c r="BW67" s="44">
        <v>0.6274411847884072</v>
      </c>
      <c r="BX67" s="44">
        <v>0.5350793527650031</v>
      </c>
      <c r="BY67" s="45">
        <v>0.148358443025</v>
      </c>
      <c r="BZ67" s="45">
        <v>0.2175132720275</v>
      </c>
      <c r="CA67" s="45">
        <v>-2.37068274016195</v>
      </c>
      <c r="CB67" s="45">
        <v>903.410775</v>
      </c>
      <c r="CC67" s="45">
        <v>1277.7205</v>
      </c>
      <c r="CD67" s="45">
        <v>327.96735</v>
      </c>
      <c r="CE67" s="45">
        <v>431.737325</v>
      </c>
      <c r="CF67" s="45">
        <v>1.4072084782478778</v>
      </c>
      <c r="CG67" s="45">
        <v>1.6501114279098543</v>
      </c>
      <c r="CH67" s="45">
        <v>0.7106267589043416</v>
      </c>
      <c r="CI67" s="45">
        <v>0.6060196802992083</v>
      </c>
      <c r="CJ67" s="46"/>
      <c r="CK67" s="40">
        <v>0.10205530142</v>
      </c>
      <c r="CL67" s="40">
        <v>-0.946976952992981</v>
      </c>
      <c r="CM67" s="40">
        <v>2162.99375</v>
      </c>
      <c r="CN67" s="40">
        <v>2742.20325</v>
      </c>
      <c r="CO67" s="40">
        <v>1087.1498</v>
      </c>
      <c r="CP67" s="40">
        <v>1585.979</v>
      </c>
      <c r="CQ67" s="40">
        <v>1.264897404477633</v>
      </c>
      <c r="CR67" s="40">
        <v>0.7905779523778624</v>
      </c>
      <c r="CS67" s="41">
        <v>0.06357384539</v>
      </c>
      <c r="CT67" s="41">
        <v>-0.715382689443994</v>
      </c>
      <c r="CU67" s="41">
        <v>2341.29725</v>
      </c>
      <c r="CV67" s="41">
        <v>2721.09975</v>
      </c>
      <c r="CW67" s="41">
        <v>1325.201775</v>
      </c>
      <c r="CX67" s="41">
        <v>1643.61695</v>
      </c>
      <c r="CY67" s="41">
        <v>1.157640855161714</v>
      </c>
      <c r="CZ67" s="41">
        <v>0.8638257673277324</v>
      </c>
      <c r="DA67" s="42">
        <v>0.14896942935</v>
      </c>
      <c r="DB67" s="42">
        <v>-1.75668708257987</v>
      </c>
      <c r="DC67" s="42">
        <v>2357.887</v>
      </c>
      <c r="DD67" s="42">
        <v>3338.07875</v>
      </c>
      <c r="DE67" s="42">
        <v>1073.934525</v>
      </c>
      <c r="DF67" s="42">
        <v>1610.26525</v>
      </c>
      <c r="DG67" s="42">
        <v>1.4091895999284523</v>
      </c>
      <c r="DH67" s="42">
        <v>0.7096277179811519</v>
      </c>
      <c r="DI67" s="43">
        <v>0.1312988077</v>
      </c>
      <c r="DJ67" s="43">
        <v>-1.42734946933408</v>
      </c>
      <c r="DK67" s="43">
        <v>2144.406</v>
      </c>
      <c r="DL67" s="43">
        <v>2883.98575</v>
      </c>
      <c r="DM67" s="43">
        <v>1113.566075</v>
      </c>
      <c r="DN67" s="43">
        <v>1569.00325</v>
      </c>
      <c r="DO67" s="43">
        <v>1.3530031499896167</v>
      </c>
      <c r="DP67" s="43">
        <v>0.7390965793447519</v>
      </c>
      <c r="DQ67" s="46"/>
      <c r="DR67" s="47">
        <v>-0.0229375859025</v>
      </c>
      <c r="DS67" s="47">
        <v>-0.931209606608817</v>
      </c>
      <c r="DT67" s="47">
        <v>2339.26775</v>
      </c>
      <c r="DU67" s="47">
        <v>2368.9255</v>
      </c>
      <c r="DV67" s="47">
        <v>1207.298825</v>
      </c>
      <c r="DW67" s="47">
        <v>933.581325</v>
      </c>
      <c r="DX67" s="47">
        <v>0.9485547738888859</v>
      </c>
      <c r="DY67" s="47">
        <v>1.054235377362763</v>
      </c>
      <c r="EV67" s="6"/>
      <c r="EW67" s="6"/>
      <c r="EX67" s="6"/>
      <c r="EY67" s="6"/>
      <c r="EZ67" s="6"/>
      <c r="FA67" s="6"/>
      <c r="FB67" s="6"/>
      <c r="FC67" s="6"/>
      <c r="FD67" s="6"/>
      <c r="FE67" s="6"/>
      <c r="FF67" s="6"/>
      <c r="FG67" s="4"/>
      <c r="FH67" s="4"/>
      <c r="FI67" s="4"/>
      <c r="FJ67" s="4"/>
      <c r="FK67" s="4"/>
      <c r="FL67" s="4"/>
      <c r="FM67" s="4"/>
      <c r="FN67" s="4"/>
    </row>
    <row r="68" spans="1:165" s="2" customFormat="1" ht="14.25" customHeight="1">
      <c r="A68" s="24" t="s">
        <v>662</v>
      </c>
      <c r="B68" s="24"/>
      <c r="C68" s="24"/>
      <c r="D68" s="24"/>
      <c r="E68" s="24"/>
      <c r="F68" s="24"/>
      <c r="G68" s="24"/>
      <c r="H68" s="24"/>
      <c r="I68" s="24"/>
      <c r="J68" s="58"/>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36"/>
      <c r="AS68" s="36"/>
      <c r="AT68" s="23"/>
      <c r="AU68" s="23"/>
      <c r="AV68" s="23"/>
      <c r="AW68" s="23"/>
      <c r="AX68" s="23"/>
      <c r="AY68" s="23"/>
      <c r="AZ68" s="23"/>
      <c r="BA68" s="23"/>
      <c r="BB68" s="23"/>
      <c r="BC68" s="23"/>
      <c r="BD68" s="23"/>
      <c r="BE68" s="23"/>
      <c r="BF68" s="23"/>
      <c r="BG68" s="23"/>
      <c r="BH68" s="23"/>
      <c r="BI68" s="23"/>
      <c r="BJ68" s="23"/>
      <c r="BK68" s="23"/>
      <c r="BL68" s="23"/>
      <c r="BM68" s="23"/>
      <c r="BN68" s="23"/>
      <c r="BO68" s="23"/>
      <c r="BP68" s="36"/>
      <c r="BQ68" s="36"/>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36"/>
      <c r="DR68" s="36"/>
      <c r="DS68" s="36"/>
      <c r="DT68" s="36"/>
      <c r="DU68" s="36"/>
      <c r="DV68" s="36"/>
      <c r="DW68" s="36"/>
      <c r="DX68" s="36"/>
      <c r="DY68" s="36"/>
      <c r="DZ68" s="10"/>
      <c r="EA68" s="10"/>
      <c r="EB68" s="10"/>
      <c r="EC68" s="10"/>
      <c r="ED68" s="10"/>
      <c r="EE68" s="10"/>
      <c r="EF68" s="10"/>
      <c r="EG68" s="10"/>
      <c r="EH68" s="10"/>
      <c r="EI68" s="10"/>
      <c r="EJ68" s="10"/>
      <c r="EK68" s="10"/>
      <c r="EL68" s="10"/>
      <c r="EM68" s="10"/>
      <c r="EN68" s="10"/>
      <c r="EO68" s="10"/>
      <c r="EP68" s="10"/>
      <c r="ET68" s="1"/>
      <c r="EU68" s="1"/>
      <c r="EV68" s="1"/>
      <c r="EW68" s="1"/>
      <c r="EX68" s="1"/>
      <c r="EY68" s="1"/>
      <c r="EZ68" s="1"/>
      <c r="FA68" s="1"/>
      <c r="FB68" s="1"/>
      <c r="FC68" s="1"/>
      <c r="FD68" s="1"/>
      <c r="FE68" s="1"/>
      <c r="FF68" s="1"/>
      <c r="FG68" s="7"/>
      <c r="FH68" s="7"/>
      <c r="FI68" s="7"/>
    </row>
    <row r="69" spans="1:170" ht="14.25" customHeight="1">
      <c r="A69" s="16"/>
      <c r="B69" s="16">
        <v>8770</v>
      </c>
      <c r="C69" s="16"/>
      <c r="D69" s="16" t="s">
        <v>220</v>
      </c>
      <c r="E69" s="37" t="s">
        <v>221</v>
      </c>
      <c r="F69" s="52" t="s">
        <v>222</v>
      </c>
      <c r="G69" s="16" t="s">
        <v>223</v>
      </c>
      <c r="H69" s="16"/>
      <c r="I69" s="16"/>
      <c r="J69" s="53"/>
      <c r="K69" s="39">
        <v>0.019572704992575</v>
      </c>
      <c r="L69" s="39">
        <v>0</v>
      </c>
      <c r="M69" s="39">
        <v>-0.173567424345319</v>
      </c>
      <c r="N69" s="39">
        <v>994.694775</v>
      </c>
      <c r="O69" s="39">
        <v>1038.734425</v>
      </c>
      <c r="P69" s="39">
        <v>380.689325</v>
      </c>
      <c r="Q69" s="39">
        <v>321.4316</v>
      </c>
      <c r="R69" s="39">
        <v>1.0460988026115015</v>
      </c>
      <c r="S69" s="39">
        <v>1</v>
      </c>
      <c r="T69" s="39">
        <v>0.9559326494816556</v>
      </c>
      <c r="U69" s="39">
        <v>1</v>
      </c>
      <c r="V69" s="40">
        <v>-0.324602423425</v>
      </c>
      <c r="W69" s="40">
        <v>-0.344175128417575</v>
      </c>
      <c r="X69" s="40">
        <v>-5.26561015567508</v>
      </c>
      <c r="Y69" s="40">
        <v>987.0272</v>
      </c>
      <c r="Z69" s="40">
        <v>466.86825</v>
      </c>
      <c r="AA69" s="40">
        <v>684.0239</v>
      </c>
      <c r="AB69" s="40">
        <v>165.916575</v>
      </c>
      <c r="AC69" s="40">
        <v>0.47358460544848296</v>
      </c>
      <c r="AD69" s="40">
        <v>0.4527149866400928</v>
      </c>
      <c r="AE69" s="40">
        <v>2.111555123403987</v>
      </c>
      <c r="AF69" s="40">
        <v>2.208895286241092</v>
      </c>
      <c r="AG69" s="41">
        <v>-0.27937339645</v>
      </c>
      <c r="AH69" s="41">
        <v>-0.298946101442575</v>
      </c>
      <c r="AI69" s="41">
        <v>-4.92666775453795</v>
      </c>
      <c r="AJ69" s="41">
        <v>1441.69025</v>
      </c>
      <c r="AK69" s="41">
        <v>758.774325</v>
      </c>
      <c r="AL69" s="41">
        <v>401.2979</v>
      </c>
      <c r="AM69" s="41">
        <v>229.36285</v>
      </c>
      <c r="AN69" s="41">
        <v>0.5255652031557534</v>
      </c>
      <c r="AO69" s="41">
        <v>0.5024049371280438</v>
      </c>
      <c r="AP69" s="41">
        <v>1.902713486348612</v>
      </c>
      <c r="AQ69" s="41">
        <v>1.9904262997820388</v>
      </c>
      <c r="AR69" s="42">
        <v>-0.10874992532</v>
      </c>
      <c r="AS69" s="42">
        <v>-0.128322630312575</v>
      </c>
      <c r="AT69" s="42">
        <v>-1.44048352245763</v>
      </c>
      <c r="AU69" s="42">
        <v>1097.49575</v>
      </c>
      <c r="AV69" s="42">
        <v>854.234</v>
      </c>
      <c r="AW69" s="42">
        <v>422.012125</v>
      </c>
      <c r="AX69" s="42">
        <v>288.954325</v>
      </c>
      <c r="AY69" s="42">
        <v>0.7784846876799764</v>
      </c>
      <c r="AZ69" s="42">
        <v>0.7441789300748188</v>
      </c>
      <c r="BA69" s="42">
        <v>1.2845467814918479</v>
      </c>
      <c r="BB69" s="42">
        <v>1.3437628500170802</v>
      </c>
      <c r="BC69" s="43">
        <v>0.04948568327</v>
      </c>
      <c r="BD69" s="43">
        <v>0.029912978277424996</v>
      </c>
      <c r="BE69" s="43">
        <v>-0.534970504146562</v>
      </c>
      <c r="BF69" s="43">
        <v>1126.220625</v>
      </c>
      <c r="BG69" s="43">
        <v>1260.236875</v>
      </c>
      <c r="BH69" s="43">
        <v>352.903525</v>
      </c>
      <c r="BI69" s="43">
        <v>331.87515</v>
      </c>
      <c r="BJ69" s="43">
        <v>1.120690481417875</v>
      </c>
      <c r="BK69" s="43">
        <v>1.0713046211506614</v>
      </c>
      <c r="BL69" s="43">
        <v>0.8923070344407852</v>
      </c>
      <c r="BM69" s="43">
        <v>0.9334413202903252</v>
      </c>
      <c r="BN69" s="44">
        <v>0.0743418456</v>
      </c>
      <c r="BO69" s="44">
        <v>0.05476914060742499</v>
      </c>
      <c r="BP69" s="44">
        <v>-0.872595579462446</v>
      </c>
      <c r="BQ69" s="44">
        <v>1118.562225</v>
      </c>
      <c r="BR69" s="44">
        <v>1324.2435</v>
      </c>
      <c r="BS69" s="44">
        <v>379.425725</v>
      </c>
      <c r="BT69" s="44">
        <v>398.50175</v>
      </c>
      <c r="BU69" s="44">
        <v>1.1867024680718778</v>
      </c>
      <c r="BV69" s="44">
        <v>1.13440763445037</v>
      </c>
      <c r="BW69" s="44">
        <v>0.8426712060562013</v>
      </c>
      <c r="BX69" s="44">
        <v>0.881517339650582</v>
      </c>
      <c r="BY69" s="45">
        <v>0.0555901794505</v>
      </c>
      <c r="BZ69" s="45">
        <v>0.036017474457925</v>
      </c>
      <c r="CA69" s="45">
        <v>-0.706399500006243</v>
      </c>
      <c r="CB69" s="45">
        <v>1035.48835</v>
      </c>
      <c r="CC69" s="45">
        <v>1182.6781</v>
      </c>
      <c r="CD69" s="45">
        <v>368.951875</v>
      </c>
      <c r="CE69" s="45">
        <v>400.360625</v>
      </c>
      <c r="CF69" s="45">
        <v>1.1365542739545644</v>
      </c>
      <c r="CG69" s="45">
        <v>1.0864693383810862</v>
      </c>
      <c r="CH69" s="45">
        <v>0.8798523950119576</v>
      </c>
      <c r="CI69" s="45">
        <v>0.9204125368968705</v>
      </c>
      <c r="CJ69" s="46"/>
      <c r="CK69" s="40">
        <v>-0.13504758433</v>
      </c>
      <c r="CL69" s="40">
        <v>-1.04188865287195</v>
      </c>
      <c r="CM69" s="40">
        <v>972.134825</v>
      </c>
      <c r="CN69" s="40">
        <v>717.527375</v>
      </c>
      <c r="CO69" s="40">
        <v>573.455125</v>
      </c>
      <c r="CP69" s="40">
        <v>605.1367</v>
      </c>
      <c r="CQ69" s="40">
        <v>0.7327442441746488</v>
      </c>
      <c r="CR69" s="40">
        <v>1.3647326580181927</v>
      </c>
      <c r="CS69" s="41">
        <v>-0.0750592899875</v>
      </c>
      <c r="CT69" s="41">
        <v>-0.605728738815801</v>
      </c>
      <c r="CU69" s="41">
        <v>990.554475</v>
      </c>
      <c r="CV69" s="41">
        <v>834.819225</v>
      </c>
      <c r="CW69" s="41">
        <v>643.694425</v>
      </c>
      <c r="CX69" s="41">
        <v>640.164425</v>
      </c>
      <c r="CY69" s="41">
        <v>0.841280282017871</v>
      </c>
      <c r="CZ69" s="41">
        <v>1.1886644931240138</v>
      </c>
      <c r="DA69" s="42">
        <v>-0.0749162923975</v>
      </c>
      <c r="DB69" s="42">
        <v>-0.620192635842953</v>
      </c>
      <c r="DC69" s="42">
        <v>997.633475</v>
      </c>
      <c r="DD69" s="42">
        <v>839.67235</v>
      </c>
      <c r="DE69" s="42">
        <v>501.073775</v>
      </c>
      <c r="DF69" s="42">
        <v>516.3082</v>
      </c>
      <c r="DG69" s="42">
        <v>0.8415573310374667</v>
      </c>
      <c r="DH69" s="42">
        <v>1.1882731729841938</v>
      </c>
      <c r="DI69" s="43">
        <v>-0.03161375211</v>
      </c>
      <c r="DJ69" s="43">
        <v>-0.197735480374211</v>
      </c>
      <c r="DK69" s="43">
        <v>855.314375</v>
      </c>
      <c r="DL69" s="43">
        <v>796.018275</v>
      </c>
      <c r="DM69" s="43">
        <v>488.5523</v>
      </c>
      <c r="DN69" s="43">
        <v>568.933425</v>
      </c>
      <c r="DO69" s="43">
        <v>0.9297929478503759</v>
      </c>
      <c r="DP69" s="43">
        <v>1.075508264836745</v>
      </c>
      <c r="DQ69" s="46"/>
      <c r="DR69" s="47">
        <v>-0.13938773771</v>
      </c>
      <c r="DS69" s="47">
        <v>-1.32921327058172</v>
      </c>
      <c r="DT69" s="47">
        <v>918.5681</v>
      </c>
      <c r="DU69" s="47">
        <v>671.568825</v>
      </c>
      <c r="DV69" s="47">
        <v>523.062025</v>
      </c>
      <c r="DW69" s="47">
        <v>365.477525</v>
      </c>
      <c r="DX69" s="47">
        <v>0.725508452471179</v>
      </c>
      <c r="DY69" s="47">
        <v>1.37853549177696</v>
      </c>
      <c r="EV69" s="6"/>
      <c r="EW69" s="6"/>
      <c r="EX69" s="6"/>
      <c r="EY69" s="6"/>
      <c r="EZ69" s="6"/>
      <c r="FA69" s="6"/>
      <c r="FB69" s="6"/>
      <c r="FC69" s="6"/>
      <c r="FD69" s="6"/>
      <c r="FE69" s="6"/>
      <c r="FF69" s="6"/>
      <c r="FG69" s="4"/>
      <c r="FH69" s="4"/>
      <c r="FI69" s="4"/>
      <c r="FJ69" s="4"/>
      <c r="FK69" s="4"/>
      <c r="FL69" s="4"/>
      <c r="FM69" s="4"/>
      <c r="FN69" s="4"/>
    </row>
    <row r="70" spans="1:170" ht="14.25" customHeight="1">
      <c r="A70" s="16"/>
      <c r="B70" s="16">
        <v>8769</v>
      </c>
      <c r="C70" s="16"/>
      <c r="D70" s="16" t="s">
        <v>224</v>
      </c>
      <c r="E70" s="37" t="s">
        <v>225</v>
      </c>
      <c r="F70" s="52" t="s">
        <v>226</v>
      </c>
      <c r="G70" s="16" t="s">
        <v>227</v>
      </c>
      <c r="H70" s="16"/>
      <c r="I70" s="16"/>
      <c r="J70" s="53"/>
      <c r="K70" s="39">
        <v>0.02173510032</v>
      </c>
      <c r="L70" s="39">
        <v>0</v>
      </c>
      <c r="M70" s="39">
        <v>-0.234395628398551</v>
      </c>
      <c r="N70" s="39">
        <v>3386.65475</v>
      </c>
      <c r="O70" s="39">
        <v>3562.41925</v>
      </c>
      <c r="P70" s="39">
        <v>1188.28295</v>
      </c>
      <c r="Q70" s="39">
        <v>940.629475</v>
      </c>
      <c r="R70" s="39">
        <v>1.0513204210615519</v>
      </c>
      <c r="S70" s="39">
        <v>1</v>
      </c>
      <c r="T70" s="39">
        <v>0.951184795773555</v>
      </c>
      <c r="U70" s="39">
        <v>1</v>
      </c>
      <c r="V70" s="40">
        <v>0.089549564815</v>
      </c>
      <c r="W70" s="40">
        <v>0.067814464495</v>
      </c>
      <c r="X70" s="40">
        <v>-1.26072386824061</v>
      </c>
      <c r="Y70" s="40">
        <v>4608.35025</v>
      </c>
      <c r="Z70" s="40">
        <v>5686.84825</v>
      </c>
      <c r="AA70" s="40">
        <v>3022.328</v>
      </c>
      <c r="AB70" s="40">
        <v>1389.154</v>
      </c>
      <c r="AC70" s="40">
        <v>1.2289934401602307</v>
      </c>
      <c r="AD70" s="40">
        <v>1.1689998743858478</v>
      </c>
      <c r="AE70" s="40">
        <v>0.8136739931415944</v>
      </c>
      <c r="AF70" s="40">
        <v>0.8554320850764552</v>
      </c>
      <c r="AG70" s="41">
        <v>0.125779390275</v>
      </c>
      <c r="AH70" s="41">
        <v>0.10404428995500001</v>
      </c>
      <c r="AI70" s="41">
        <v>-1.8773718478718</v>
      </c>
      <c r="AJ70" s="41">
        <v>4041.48</v>
      </c>
      <c r="AK70" s="41">
        <v>5399.67225</v>
      </c>
      <c r="AL70" s="41">
        <v>1040.132525</v>
      </c>
      <c r="AM70" s="41">
        <v>1361.532525</v>
      </c>
      <c r="AN70" s="41">
        <v>1.3359167349768422</v>
      </c>
      <c r="AO70" s="41">
        <v>1.270703686729422</v>
      </c>
      <c r="AP70" s="41">
        <v>0.7485496467093323</v>
      </c>
      <c r="AQ70" s="41">
        <v>0.7869655297639312</v>
      </c>
      <c r="AR70" s="42">
        <v>0.072794725715</v>
      </c>
      <c r="AS70" s="42">
        <v>0.051059625394999995</v>
      </c>
      <c r="AT70" s="42">
        <v>-0.972523147686261</v>
      </c>
      <c r="AU70" s="42">
        <v>4961.10825</v>
      </c>
      <c r="AV70" s="42">
        <v>5887.14275</v>
      </c>
      <c r="AW70" s="42">
        <v>1767.084</v>
      </c>
      <c r="AX70" s="42">
        <v>1585.557</v>
      </c>
      <c r="AY70" s="42">
        <v>1.1824825096488691</v>
      </c>
      <c r="AZ70" s="42">
        <v>1.1247593844461603</v>
      </c>
      <c r="BA70" s="42">
        <v>0.845678470370732</v>
      </c>
      <c r="BB70" s="42">
        <v>0.8890790455528471</v>
      </c>
      <c r="BC70" s="43">
        <v>0.08126932278</v>
      </c>
      <c r="BD70" s="43">
        <v>0.05953422246</v>
      </c>
      <c r="BE70" s="43">
        <v>-1.08121278832225</v>
      </c>
      <c r="BF70" s="43">
        <v>3265.844</v>
      </c>
      <c r="BG70" s="43">
        <v>3940.36275</v>
      </c>
      <c r="BH70" s="43">
        <v>957.850425</v>
      </c>
      <c r="BI70" s="43">
        <v>886.047425</v>
      </c>
      <c r="BJ70" s="43">
        <v>1.2057834614544096</v>
      </c>
      <c r="BK70" s="43">
        <v>1.1469228955306427</v>
      </c>
      <c r="BL70" s="43">
        <v>0.8293363045416176</v>
      </c>
      <c r="BM70" s="43">
        <v>0.8718981928923247</v>
      </c>
      <c r="BN70" s="44">
        <v>0.0702122212425</v>
      </c>
      <c r="BO70" s="44">
        <v>0.0484771209225</v>
      </c>
      <c r="BP70" s="44">
        <v>-0.840204700094992</v>
      </c>
      <c r="BQ70" s="44">
        <v>3153.2495</v>
      </c>
      <c r="BR70" s="44">
        <v>3704.23</v>
      </c>
      <c r="BS70" s="44">
        <v>988.015075</v>
      </c>
      <c r="BT70" s="44">
        <v>1017.72885</v>
      </c>
      <c r="BU70" s="44">
        <v>1.1754718177029944</v>
      </c>
      <c r="BV70" s="44">
        <v>1.118090920859392</v>
      </c>
      <c r="BW70" s="44">
        <v>0.8507222248459463</v>
      </c>
      <c r="BX70" s="44">
        <v>0.8943816476314604</v>
      </c>
      <c r="BY70" s="45">
        <v>0.033758287951</v>
      </c>
      <c r="BZ70" s="45">
        <v>0.012023187631</v>
      </c>
      <c r="CA70" s="45">
        <v>-0.513636746720701</v>
      </c>
      <c r="CB70" s="45">
        <v>3112.8255</v>
      </c>
      <c r="CC70" s="45">
        <v>3391.4285</v>
      </c>
      <c r="CD70" s="45">
        <v>1023.8834</v>
      </c>
      <c r="CE70" s="45">
        <v>1040.789075</v>
      </c>
      <c r="CF70" s="45">
        <v>1.0808322331110811</v>
      </c>
      <c r="CG70" s="45">
        <v>1.028071186917239</v>
      </c>
      <c r="CH70" s="45">
        <v>0.9252129695665973</v>
      </c>
      <c r="CI70" s="45">
        <v>0.9726952887363638</v>
      </c>
      <c r="CJ70" s="46"/>
      <c r="CK70" s="40">
        <v>-0.11196542685</v>
      </c>
      <c r="CL70" s="40">
        <v>-0.981672602849897</v>
      </c>
      <c r="CM70" s="40">
        <v>1794.877</v>
      </c>
      <c r="CN70" s="40">
        <v>1388.32375</v>
      </c>
      <c r="CO70" s="40">
        <v>925.534175</v>
      </c>
      <c r="CP70" s="40">
        <v>914.45525</v>
      </c>
      <c r="CQ70" s="40">
        <v>0.7727420988064011</v>
      </c>
      <c r="CR70" s="40">
        <v>1.294092817700275</v>
      </c>
      <c r="CS70" s="41">
        <v>-0.078073446515</v>
      </c>
      <c r="CT70" s="41">
        <v>-0.719525853432807</v>
      </c>
      <c r="CU70" s="41">
        <v>1839.47675</v>
      </c>
      <c r="CV70" s="41">
        <v>1539.803</v>
      </c>
      <c r="CW70" s="41">
        <v>1073.594425</v>
      </c>
      <c r="CX70" s="41">
        <v>981.62525</v>
      </c>
      <c r="CY70" s="41">
        <v>0.8354617156291391</v>
      </c>
      <c r="CZ70" s="41">
        <v>1.1969429374115084</v>
      </c>
      <c r="DA70" s="42">
        <v>-0.08278899736</v>
      </c>
      <c r="DB70" s="42">
        <v>-0.754324634963407</v>
      </c>
      <c r="DC70" s="42">
        <v>1817.7575</v>
      </c>
      <c r="DD70" s="42">
        <v>1500.682</v>
      </c>
      <c r="DE70" s="42">
        <v>848.088325</v>
      </c>
      <c r="DF70" s="42">
        <v>829.8932</v>
      </c>
      <c r="DG70" s="42">
        <v>0.826439378891293</v>
      </c>
      <c r="DH70" s="42">
        <v>1.210010105449654</v>
      </c>
      <c r="DI70" s="43">
        <v>-0.0472896755575</v>
      </c>
      <c r="DJ70" s="43">
        <v>-0.359290070842742</v>
      </c>
      <c r="DK70" s="43">
        <v>1641.99575</v>
      </c>
      <c r="DL70" s="43">
        <v>1469.8295</v>
      </c>
      <c r="DM70" s="43">
        <v>856.677975</v>
      </c>
      <c r="DN70" s="43">
        <v>908.662225</v>
      </c>
      <c r="DO70" s="43">
        <v>0.8968304067283914</v>
      </c>
      <c r="DP70" s="43">
        <v>1.1150380188914066</v>
      </c>
      <c r="DQ70" s="46"/>
      <c r="DR70" s="47">
        <v>-0.0900536751025</v>
      </c>
      <c r="DS70" s="47">
        <v>-0.790411829122985</v>
      </c>
      <c r="DT70" s="47">
        <v>1716.38675</v>
      </c>
      <c r="DU70" s="47">
        <v>1397.785</v>
      </c>
      <c r="DV70" s="47">
        <v>900.04635</v>
      </c>
      <c r="DW70" s="47">
        <v>616.024</v>
      </c>
      <c r="DX70" s="47">
        <v>0.812738504418161</v>
      </c>
      <c r="DY70" s="47">
        <v>1.23043361006162</v>
      </c>
      <c r="EV70" s="6"/>
      <c r="EW70" s="6"/>
      <c r="EX70" s="6"/>
      <c r="EY70" s="6"/>
      <c r="EZ70" s="6"/>
      <c r="FA70" s="6"/>
      <c r="FB70" s="6"/>
      <c r="FC70" s="6"/>
      <c r="FD70" s="6"/>
      <c r="FE70" s="6"/>
      <c r="FF70" s="6"/>
      <c r="FG70" s="4"/>
      <c r="FH70" s="4"/>
      <c r="FI70" s="4"/>
      <c r="FJ70" s="4"/>
      <c r="FK70" s="4"/>
      <c r="FL70" s="4"/>
      <c r="FM70" s="4"/>
      <c r="FN70" s="4"/>
    </row>
    <row r="71" spans="1:170" ht="14.25" customHeight="1">
      <c r="A71" s="16"/>
      <c r="B71" s="16">
        <v>79</v>
      </c>
      <c r="C71" s="16"/>
      <c r="D71" s="16" t="s">
        <v>228</v>
      </c>
      <c r="E71" s="37" t="s">
        <v>229</v>
      </c>
      <c r="F71" s="52" t="s">
        <v>230</v>
      </c>
      <c r="G71" s="16" t="s">
        <v>231</v>
      </c>
      <c r="H71" s="16"/>
      <c r="I71" s="16"/>
      <c r="J71" s="53"/>
      <c r="K71" s="39">
        <v>-0.0230214236525</v>
      </c>
      <c r="L71" s="39">
        <v>0</v>
      </c>
      <c r="M71" s="39">
        <v>-0.191226955710553</v>
      </c>
      <c r="N71" s="39">
        <v>1762.90625</v>
      </c>
      <c r="O71" s="39">
        <v>1672.007</v>
      </c>
      <c r="P71" s="39">
        <v>643.44835</v>
      </c>
      <c r="Q71" s="39">
        <v>474.39935</v>
      </c>
      <c r="R71" s="39">
        <v>0.9483716791779541</v>
      </c>
      <c r="S71" s="39">
        <v>1</v>
      </c>
      <c r="T71" s="39">
        <v>1.0544389103508418</v>
      </c>
      <c r="U71" s="39">
        <v>1</v>
      </c>
      <c r="V71" s="40">
        <v>-0.238558408075</v>
      </c>
      <c r="W71" s="40">
        <v>-0.2155369844225</v>
      </c>
      <c r="X71" s="40">
        <v>-4.76580663631596</v>
      </c>
      <c r="Y71" s="40">
        <v>2258.11275</v>
      </c>
      <c r="Z71" s="40">
        <v>1301.6035</v>
      </c>
      <c r="AA71" s="40">
        <v>1534.3822</v>
      </c>
      <c r="AB71" s="40">
        <v>363.203175</v>
      </c>
      <c r="AC71" s="40">
        <v>0.5773532195102535</v>
      </c>
      <c r="AD71" s="40">
        <v>0.6087836996679421</v>
      </c>
      <c r="AE71" s="40">
        <v>1.7320419566522232</v>
      </c>
      <c r="AF71" s="40">
        <v>1.642619538836938</v>
      </c>
      <c r="AG71" s="41">
        <v>-0.2780562454</v>
      </c>
      <c r="AH71" s="41">
        <v>-0.25503482174750003</v>
      </c>
      <c r="AI71" s="41">
        <v>-5.44771340023005</v>
      </c>
      <c r="AJ71" s="41">
        <v>2320.88725</v>
      </c>
      <c r="AK71" s="41">
        <v>1225.1075</v>
      </c>
      <c r="AL71" s="41">
        <v>623.812475</v>
      </c>
      <c r="AM71" s="41">
        <v>360.708475</v>
      </c>
      <c r="AN71" s="41">
        <v>0.5271615843999555</v>
      </c>
      <c r="AO71" s="41">
        <v>0.5558596866335124</v>
      </c>
      <c r="AP71" s="41">
        <v>1.8969515791600318</v>
      </c>
      <c r="AQ71" s="41">
        <v>1.7990151544472712</v>
      </c>
      <c r="AR71" s="42">
        <v>-0.1745096743</v>
      </c>
      <c r="AS71" s="42">
        <v>-0.1514882506475</v>
      </c>
      <c r="AT71" s="42">
        <v>-3.22089547340025</v>
      </c>
      <c r="AU71" s="42">
        <v>2741.682</v>
      </c>
      <c r="AV71" s="42">
        <v>1830.08625</v>
      </c>
      <c r="AW71" s="42">
        <v>1001.46265</v>
      </c>
      <c r="AX71" s="42">
        <v>546.544</v>
      </c>
      <c r="AY71" s="42">
        <v>0.6690989151000188</v>
      </c>
      <c r="AZ71" s="42">
        <v>0.7055239309549942</v>
      </c>
      <c r="BA71" s="42">
        <v>1.4945473343810713</v>
      </c>
      <c r="BB71" s="42">
        <v>1.417386365117912</v>
      </c>
      <c r="BC71" s="43">
        <v>-0.052867055155</v>
      </c>
      <c r="BD71" s="43">
        <v>-0.0298456315025</v>
      </c>
      <c r="BE71" s="43">
        <v>-0.567670331564147</v>
      </c>
      <c r="BF71" s="43">
        <v>1855.15575</v>
      </c>
      <c r="BG71" s="43">
        <v>1644.19175</v>
      </c>
      <c r="BH71" s="43">
        <v>559.6227</v>
      </c>
      <c r="BI71" s="43">
        <v>410.711625</v>
      </c>
      <c r="BJ71" s="43">
        <v>0.8853866000803536</v>
      </c>
      <c r="BK71" s="43">
        <v>0.9335860818279645</v>
      </c>
      <c r="BL71" s="43">
        <v>1.1294501180718621</v>
      </c>
      <c r="BM71" s="43">
        <v>1.0711385050235505</v>
      </c>
      <c r="BN71" s="44">
        <v>-0.0234550457805</v>
      </c>
      <c r="BO71" s="44">
        <v>-0.0004336221279999976</v>
      </c>
      <c r="BP71" s="44">
        <v>-0.21062688342482</v>
      </c>
      <c r="BQ71" s="44">
        <v>1735.55375</v>
      </c>
      <c r="BR71" s="44">
        <v>1643.76</v>
      </c>
      <c r="BS71" s="44">
        <v>562.931575</v>
      </c>
      <c r="BT71" s="44">
        <v>485.68095</v>
      </c>
      <c r="BU71" s="44">
        <v>0.9474252482838219</v>
      </c>
      <c r="BV71" s="44">
        <v>0.9990020464392689</v>
      </c>
      <c r="BW71" s="44">
        <v>1.0554922425926612</v>
      </c>
      <c r="BX71" s="44">
        <v>1.0009989504669066</v>
      </c>
      <c r="BY71" s="45">
        <v>-0.0220240444075</v>
      </c>
      <c r="BZ71" s="45">
        <v>0.0009973792450000026</v>
      </c>
      <c r="CA71" s="45">
        <v>-0.586182407922839</v>
      </c>
      <c r="CB71" s="45">
        <v>1959.6165</v>
      </c>
      <c r="CC71" s="45">
        <v>1889.503</v>
      </c>
      <c r="CD71" s="45">
        <v>660.551225</v>
      </c>
      <c r="CE71" s="45">
        <v>585.424525</v>
      </c>
      <c r="CF71" s="45">
        <v>0.9505521655496145</v>
      </c>
      <c r="CG71" s="45">
        <v>1.0022991896737685</v>
      </c>
      <c r="CH71" s="45">
        <v>1.0520201165622451</v>
      </c>
      <c r="CI71" s="45">
        <v>0.9977060844731234</v>
      </c>
      <c r="CJ71" s="46"/>
      <c r="CK71" s="40">
        <v>-0.34459966775</v>
      </c>
      <c r="CL71" s="40">
        <v>-3.31796716469647</v>
      </c>
      <c r="CM71" s="40">
        <v>945.258725</v>
      </c>
      <c r="CN71" s="40">
        <v>425.87825</v>
      </c>
      <c r="CO71" s="40">
        <v>547.5713</v>
      </c>
      <c r="CP71" s="40">
        <v>445.31945</v>
      </c>
      <c r="CQ71" s="40">
        <v>0.45227265679777073</v>
      </c>
      <c r="CR71" s="40">
        <v>2.2110556209174947</v>
      </c>
      <c r="CS71" s="41">
        <v>-0.215157219735</v>
      </c>
      <c r="CT71" s="41">
        <v>-3.10067046043541</v>
      </c>
      <c r="CU71" s="41">
        <v>948.88115</v>
      </c>
      <c r="CV71" s="41">
        <v>594.0041</v>
      </c>
      <c r="CW71" s="41">
        <v>632.961625</v>
      </c>
      <c r="CX71" s="41">
        <v>447.419975</v>
      </c>
      <c r="CY71" s="41">
        <v>0.6093162776156437</v>
      </c>
      <c r="CZ71" s="41">
        <v>1.641183793600865</v>
      </c>
      <c r="DA71" s="42">
        <v>-0.200256229125</v>
      </c>
      <c r="DB71" s="42">
        <v>-2.66529470594183</v>
      </c>
      <c r="DC71" s="42">
        <v>1055.876825</v>
      </c>
      <c r="DD71" s="42">
        <v>676.1964</v>
      </c>
      <c r="DE71" s="42">
        <v>526.23605</v>
      </c>
      <c r="DF71" s="42">
        <v>456.226825</v>
      </c>
      <c r="DG71" s="42">
        <v>0.6305851961506277</v>
      </c>
      <c r="DH71" s="42">
        <v>1.5858285384821027</v>
      </c>
      <c r="DI71" s="43">
        <v>-0.16530614258</v>
      </c>
      <c r="DJ71" s="43">
        <v>-1.84216683154927</v>
      </c>
      <c r="DK71" s="43">
        <v>940.0014</v>
      </c>
      <c r="DL71" s="43">
        <v>639.446675</v>
      </c>
      <c r="DM71" s="43">
        <v>508.971575</v>
      </c>
      <c r="DN71" s="43">
        <v>498.04515</v>
      </c>
      <c r="DO71" s="43">
        <v>0.6834297146154841</v>
      </c>
      <c r="DP71" s="43">
        <v>1.4632082547985594</v>
      </c>
      <c r="DQ71" s="46"/>
      <c r="DR71" s="47">
        <v>-0.249590410225</v>
      </c>
      <c r="DS71" s="47">
        <v>-2.92929728423534</v>
      </c>
      <c r="DT71" s="47">
        <v>953.8384</v>
      </c>
      <c r="DU71" s="47">
        <v>552.296175</v>
      </c>
      <c r="DV71" s="47">
        <v>527.01265</v>
      </c>
      <c r="DW71" s="47">
        <v>326.674375</v>
      </c>
      <c r="DX71" s="47">
        <v>0.563828785079518</v>
      </c>
      <c r="DY71" s="47">
        <v>1.77962322357803</v>
      </c>
      <c r="EV71" s="6"/>
      <c r="EW71" s="6"/>
      <c r="EX71" s="6"/>
      <c r="EY71" s="6"/>
      <c r="EZ71" s="6"/>
      <c r="FA71" s="6"/>
      <c r="FB71" s="6"/>
      <c r="FC71" s="6"/>
      <c r="FD71" s="6"/>
      <c r="FE71" s="6"/>
      <c r="FF71" s="6"/>
      <c r="FG71" s="4"/>
      <c r="FH71" s="4"/>
      <c r="FI71" s="4"/>
      <c r="FJ71" s="4"/>
      <c r="FK71" s="4"/>
      <c r="FL71" s="4"/>
      <c r="FM71" s="4"/>
      <c r="FN71" s="4"/>
    </row>
    <row r="72" spans="1:170" ht="14.25" customHeight="1">
      <c r="A72" s="16"/>
      <c r="B72" s="16">
        <v>8314</v>
      </c>
      <c r="C72" s="16"/>
      <c r="D72" s="16" t="s">
        <v>232</v>
      </c>
      <c r="E72" s="37" t="s">
        <v>233</v>
      </c>
      <c r="F72" s="52" t="s">
        <v>234</v>
      </c>
      <c r="G72" s="16" t="s">
        <v>235</v>
      </c>
      <c r="H72" s="16"/>
      <c r="I72" s="16"/>
      <c r="J72" s="53"/>
      <c r="K72" s="39">
        <v>-0.058252865285</v>
      </c>
      <c r="L72" s="39">
        <v>0</v>
      </c>
      <c r="M72" s="39">
        <v>-0.631199934932595</v>
      </c>
      <c r="N72" s="39">
        <v>7739.67175</v>
      </c>
      <c r="O72" s="39">
        <v>6778.037</v>
      </c>
      <c r="P72" s="39">
        <v>2681.2745</v>
      </c>
      <c r="Q72" s="39">
        <v>1737.06475</v>
      </c>
      <c r="R72" s="39">
        <v>0.8744744696023238</v>
      </c>
      <c r="S72" s="39">
        <v>1</v>
      </c>
      <c r="T72" s="39">
        <v>1.1435439624152324</v>
      </c>
      <c r="U72" s="39">
        <v>1</v>
      </c>
      <c r="V72" s="40">
        <v>-0.178705991</v>
      </c>
      <c r="W72" s="40">
        <v>-0.12045312571500001</v>
      </c>
      <c r="X72" s="40">
        <v>-3.32710944846476</v>
      </c>
      <c r="Y72" s="40">
        <v>7527.4165</v>
      </c>
      <c r="Z72" s="40">
        <v>4984.949</v>
      </c>
      <c r="AA72" s="40">
        <v>5015.35925</v>
      </c>
      <c r="AB72" s="40">
        <v>1239.559775</v>
      </c>
      <c r="AC72" s="40">
        <v>0.6626649633030084</v>
      </c>
      <c r="AD72" s="40">
        <v>0.7577865178892668</v>
      </c>
      <c r="AE72" s="40">
        <v>1.509058204942009</v>
      </c>
      <c r="AF72" s="40">
        <v>1.319632873365698</v>
      </c>
      <c r="AG72" s="41">
        <v>-0.20778314655</v>
      </c>
      <c r="AH72" s="41">
        <v>-0.149530281265</v>
      </c>
      <c r="AI72" s="41">
        <v>-4.28394236306799</v>
      </c>
      <c r="AJ72" s="41">
        <v>10949.4235</v>
      </c>
      <c r="AK72" s="41">
        <v>6804.35875</v>
      </c>
      <c r="AL72" s="41">
        <v>2771.11</v>
      </c>
      <c r="AM72" s="41">
        <v>1660.2115</v>
      </c>
      <c r="AN72" s="41">
        <v>0.619750453809259</v>
      </c>
      <c r="AO72" s="41">
        <v>0.7087118896576784</v>
      </c>
      <c r="AP72" s="41">
        <v>1.613552670842853</v>
      </c>
      <c r="AQ72" s="41">
        <v>1.411010616010717</v>
      </c>
      <c r="AR72" s="42">
        <v>-0.08560316365</v>
      </c>
      <c r="AS72" s="42">
        <v>-0.027350298364999998</v>
      </c>
      <c r="AT72" s="42">
        <v>-1.07741580214919</v>
      </c>
      <c r="AU72" s="42">
        <v>7538.1465</v>
      </c>
      <c r="AV72" s="42">
        <v>6194.943</v>
      </c>
      <c r="AW72" s="42">
        <v>2654.07325</v>
      </c>
      <c r="AX72" s="42">
        <v>1714.6695</v>
      </c>
      <c r="AY72" s="42">
        <v>0.8211014826893406</v>
      </c>
      <c r="AZ72" s="42">
        <v>0.9389656430595907</v>
      </c>
      <c r="BA72" s="42">
        <v>1.2178762565678434</v>
      </c>
      <c r="BB72" s="42">
        <v>1.0650016935034285</v>
      </c>
      <c r="BC72" s="43">
        <v>0.0534891835575</v>
      </c>
      <c r="BD72" s="43">
        <v>0.1117420488425</v>
      </c>
      <c r="BE72" s="43">
        <v>-0.556382193396922</v>
      </c>
      <c r="BF72" s="43">
        <v>8584.998</v>
      </c>
      <c r="BG72" s="43">
        <v>9710.62325</v>
      </c>
      <c r="BH72" s="43">
        <v>2493.4385</v>
      </c>
      <c r="BI72" s="43">
        <v>2100.9335</v>
      </c>
      <c r="BJ72" s="43">
        <v>1.1310692188226115</v>
      </c>
      <c r="BK72" s="43">
        <v>1.2934273762583106</v>
      </c>
      <c r="BL72" s="43">
        <v>0.8841191886036398</v>
      </c>
      <c r="BM72" s="43">
        <v>0.7731396585194048</v>
      </c>
      <c r="BN72" s="44">
        <v>0.0267380245825</v>
      </c>
      <c r="BO72" s="44">
        <v>0.0849908898675</v>
      </c>
      <c r="BP72" s="44">
        <v>-0.235676695913311</v>
      </c>
      <c r="BQ72" s="44">
        <v>8561.10325</v>
      </c>
      <c r="BR72" s="44">
        <v>9115.3705</v>
      </c>
      <c r="BS72" s="44">
        <v>2699.41575</v>
      </c>
      <c r="BT72" s="44">
        <v>2369.08125</v>
      </c>
      <c r="BU72" s="44">
        <v>1.0635012987061738</v>
      </c>
      <c r="BV72" s="44">
        <v>1.2161604891562035</v>
      </c>
      <c r="BW72" s="44">
        <v>0.9402903421148354</v>
      </c>
      <c r="BX72" s="44">
        <v>0.8222598981930584</v>
      </c>
      <c r="BY72" s="45">
        <v>-0.01114217698</v>
      </c>
      <c r="BZ72" s="45">
        <v>0.047110688304999995</v>
      </c>
      <c r="CA72" s="45">
        <v>-0.902314409308714</v>
      </c>
      <c r="CB72" s="45">
        <v>8086.369</v>
      </c>
      <c r="CC72" s="45">
        <v>7953.15925</v>
      </c>
      <c r="CD72" s="45">
        <v>2637.9625</v>
      </c>
      <c r="CE72" s="45">
        <v>2329.68375</v>
      </c>
      <c r="CF72" s="45">
        <v>0.9746705031210179</v>
      </c>
      <c r="CG72" s="45">
        <v>1.1145785691882568</v>
      </c>
      <c r="CH72" s="45">
        <v>1.0259877536027548</v>
      </c>
      <c r="CI72" s="45">
        <v>0.8972000966502488</v>
      </c>
      <c r="CJ72" s="46"/>
      <c r="CK72" s="40">
        <v>-0.317662148675</v>
      </c>
      <c r="CL72" s="40">
        <v>-5.36917863619203</v>
      </c>
      <c r="CM72" s="40">
        <v>5677.46225</v>
      </c>
      <c r="CN72" s="40">
        <v>2749.63875</v>
      </c>
      <c r="CO72" s="40">
        <v>2473.2205</v>
      </c>
      <c r="CP72" s="40">
        <v>1597.58575</v>
      </c>
      <c r="CQ72" s="40">
        <v>0.48121355402333427</v>
      </c>
      <c r="CR72" s="40">
        <v>2.0780794548266392</v>
      </c>
      <c r="CS72" s="41">
        <v>-0.22090038665</v>
      </c>
      <c r="CT72" s="41">
        <v>-3.34694105819074</v>
      </c>
      <c r="CU72" s="41">
        <v>5783.17125</v>
      </c>
      <c r="CV72" s="41">
        <v>3539.3065</v>
      </c>
      <c r="CW72" s="41">
        <v>2931.71175</v>
      </c>
      <c r="CX72" s="41">
        <v>1842.0905</v>
      </c>
      <c r="CY72" s="41">
        <v>0.6013116434452306</v>
      </c>
      <c r="CZ72" s="41">
        <v>1.663031160132663</v>
      </c>
      <c r="DA72" s="42">
        <v>-0.1460020092</v>
      </c>
      <c r="DB72" s="42">
        <v>-1.75364733144314</v>
      </c>
      <c r="DC72" s="42">
        <v>6014.04375</v>
      </c>
      <c r="DD72" s="42">
        <v>4331.398</v>
      </c>
      <c r="DE72" s="42">
        <v>2511.99025</v>
      </c>
      <c r="DF72" s="42">
        <v>2097.77975</v>
      </c>
      <c r="DG72" s="42">
        <v>0.7144930205702457</v>
      </c>
      <c r="DH72" s="42">
        <v>1.3995937975739605</v>
      </c>
      <c r="DI72" s="43">
        <v>-0.121675000555</v>
      </c>
      <c r="DJ72" s="43">
        <v>-1.29995177398244</v>
      </c>
      <c r="DK72" s="43">
        <v>5558.7465</v>
      </c>
      <c r="DL72" s="43">
        <v>4217.079</v>
      </c>
      <c r="DM72" s="43">
        <v>2472.53175</v>
      </c>
      <c r="DN72" s="43">
        <v>2270.1985</v>
      </c>
      <c r="DO72" s="43">
        <v>0.7556575040180897</v>
      </c>
      <c r="DP72" s="43">
        <v>1.3233508496675512</v>
      </c>
      <c r="DQ72" s="46"/>
      <c r="DR72" s="47">
        <v>-0.3846400635</v>
      </c>
      <c r="DS72" s="47">
        <v>-7.17207110879768</v>
      </c>
      <c r="DT72" s="47">
        <v>5928.27375</v>
      </c>
      <c r="DU72" s="47">
        <v>2492.35875</v>
      </c>
      <c r="DV72" s="47">
        <v>2553.4385</v>
      </c>
      <c r="DW72" s="47">
        <v>999.061225</v>
      </c>
      <c r="DX72" s="47">
        <v>0.412440133884704</v>
      </c>
      <c r="DY72" s="47">
        <v>2.42460527768147</v>
      </c>
      <c r="EV72" s="6"/>
      <c r="EW72" s="6"/>
      <c r="EX72" s="6"/>
      <c r="EY72" s="6"/>
      <c r="EZ72" s="6"/>
      <c r="FA72" s="6"/>
      <c r="FB72" s="6"/>
      <c r="FC72" s="6"/>
      <c r="FD72" s="6"/>
      <c r="FE72" s="6"/>
      <c r="FF72" s="6"/>
      <c r="FG72" s="4"/>
      <c r="FH72" s="4"/>
      <c r="FI72" s="4"/>
      <c r="FJ72" s="4"/>
      <c r="FK72" s="4"/>
      <c r="FL72" s="4"/>
      <c r="FM72" s="4"/>
      <c r="FN72" s="4"/>
    </row>
    <row r="73" spans="1:170" ht="14.25" customHeight="1">
      <c r="A73" s="16"/>
      <c r="B73" s="16">
        <v>7145</v>
      </c>
      <c r="C73" s="16"/>
      <c r="D73" s="16" t="s">
        <v>236</v>
      </c>
      <c r="E73" s="37" t="s">
        <v>237</v>
      </c>
      <c r="F73" s="52" t="s">
        <v>238</v>
      </c>
      <c r="G73" s="16" t="s">
        <v>239</v>
      </c>
      <c r="H73" s="16"/>
      <c r="I73" s="16"/>
      <c r="J73" s="53"/>
      <c r="K73" s="39">
        <v>0.044760780406</v>
      </c>
      <c r="L73" s="39">
        <v>0</v>
      </c>
      <c r="M73" s="39">
        <v>-0.507362191414608</v>
      </c>
      <c r="N73" s="39">
        <v>4365.13775</v>
      </c>
      <c r="O73" s="39">
        <v>4819.70175</v>
      </c>
      <c r="P73" s="39">
        <v>1552.6172</v>
      </c>
      <c r="Q73" s="39">
        <v>1251.8396</v>
      </c>
      <c r="R73" s="39">
        <v>1.108564023975137</v>
      </c>
      <c r="S73" s="39">
        <v>1</v>
      </c>
      <c r="T73" s="39">
        <v>0.9020678809457991</v>
      </c>
      <c r="U73" s="39">
        <v>1</v>
      </c>
      <c r="V73" s="40">
        <v>-0.056257945955</v>
      </c>
      <c r="W73" s="40">
        <v>-0.101018726361</v>
      </c>
      <c r="X73" s="40">
        <v>-0.602234752772967</v>
      </c>
      <c r="Y73" s="40">
        <v>7344.0095</v>
      </c>
      <c r="Z73" s="40">
        <v>6435.98175</v>
      </c>
      <c r="AA73" s="40">
        <v>4840.75975</v>
      </c>
      <c r="AB73" s="40">
        <v>1591.85675</v>
      </c>
      <c r="AC73" s="40">
        <v>0.8785005830048918</v>
      </c>
      <c r="AD73" s="40">
        <v>0.7924671593208718</v>
      </c>
      <c r="AE73" s="40">
        <v>1.1383031717287224</v>
      </c>
      <c r="AF73" s="40">
        <v>1.261881944555254</v>
      </c>
      <c r="AG73" s="41">
        <v>-0.355270341775</v>
      </c>
      <c r="AH73" s="41">
        <v>-0.400031122181</v>
      </c>
      <c r="AI73" s="41">
        <v>-9.39475602926954</v>
      </c>
      <c r="AJ73" s="41">
        <v>5803.8495</v>
      </c>
      <c r="AK73" s="41">
        <v>2553.8805</v>
      </c>
      <c r="AL73" s="41">
        <v>1484.063425</v>
      </c>
      <c r="AM73" s="41">
        <v>668.199475</v>
      </c>
      <c r="AN73" s="41">
        <v>0.44129566193315367</v>
      </c>
      <c r="AO73" s="41">
        <v>0.39807864263061365</v>
      </c>
      <c r="AP73" s="41">
        <v>2.2660544534232865</v>
      </c>
      <c r="AQ73" s="41">
        <v>2.5120664434336986</v>
      </c>
      <c r="AR73" s="42">
        <v>-0.25048591935</v>
      </c>
      <c r="AS73" s="42">
        <v>-0.295246699756</v>
      </c>
      <c r="AT73" s="42">
        <v>-5.74564077803181</v>
      </c>
      <c r="AU73" s="42">
        <v>8483.061</v>
      </c>
      <c r="AV73" s="42">
        <v>4747.476</v>
      </c>
      <c r="AW73" s="42">
        <v>3023.325</v>
      </c>
      <c r="AX73" s="42">
        <v>1303.47045</v>
      </c>
      <c r="AY73" s="42">
        <v>0.5617124898436602</v>
      </c>
      <c r="AZ73" s="42">
        <v>0.5067027954140593</v>
      </c>
      <c r="BA73" s="42">
        <v>1.7802701881852887</v>
      </c>
      <c r="BB73" s="42">
        <v>1.9735434835776582</v>
      </c>
      <c r="BC73" s="43">
        <v>-0.237176583225</v>
      </c>
      <c r="BD73" s="43">
        <v>-0.28193736363099997</v>
      </c>
      <c r="BE73" s="43">
        <v>-5.27081639446474</v>
      </c>
      <c r="BF73" s="43">
        <v>4334.972</v>
      </c>
      <c r="BG73" s="43">
        <v>2485.6835</v>
      </c>
      <c r="BH73" s="43">
        <v>1264.026325</v>
      </c>
      <c r="BI73" s="43">
        <v>582.8279</v>
      </c>
      <c r="BJ73" s="43">
        <v>0.5791931498244337</v>
      </c>
      <c r="BK73" s="43">
        <v>0.5224715373204497</v>
      </c>
      <c r="BL73" s="43">
        <v>1.7265397567342124</v>
      </c>
      <c r="BM73" s="43">
        <v>1.9139798602783327</v>
      </c>
      <c r="BN73" s="44">
        <v>-0.1809951139</v>
      </c>
      <c r="BO73" s="44">
        <v>-0.22575589430600002</v>
      </c>
      <c r="BP73" s="44">
        <v>-3.43426839163765</v>
      </c>
      <c r="BQ73" s="44">
        <v>4531.69875</v>
      </c>
      <c r="BR73" s="44">
        <v>2978.82775</v>
      </c>
      <c r="BS73" s="44">
        <v>1416.842375</v>
      </c>
      <c r="BT73" s="44">
        <v>829.217</v>
      </c>
      <c r="BU73" s="44">
        <v>0.6591813114280903</v>
      </c>
      <c r="BV73" s="44">
        <v>0.5946262887590102</v>
      </c>
      <c r="BW73" s="44">
        <v>1.5170332997359095</v>
      </c>
      <c r="BX73" s="44">
        <v>1.6817285392595203</v>
      </c>
      <c r="BY73" s="45">
        <v>-0.3850841262</v>
      </c>
      <c r="BZ73" s="45">
        <v>-0.429844906606</v>
      </c>
      <c r="CA73" s="45">
        <v>-10.6275123159127</v>
      </c>
      <c r="CB73" s="45">
        <v>5280.89525</v>
      </c>
      <c r="CC73" s="45">
        <v>2404.679</v>
      </c>
      <c r="CD73" s="45">
        <v>1721.29725</v>
      </c>
      <c r="CE73" s="45">
        <v>784.936725</v>
      </c>
      <c r="CF73" s="45">
        <v>0.4120177003517019</v>
      </c>
      <c r="CG73" s="45">
        <v>0.37166793386842095</v>
      </c>
      <c r="CH73" s="45">
        <v>2.4270801937547617</v>
      </c>
      <c r="CI73" s="45">
        <v>2.6905737860991343</v>
      </c>
      <c r="CJ73" s="46"/>
      <c r="CK73" s="40">
        <v>-0.3005479277</v>
      </c>
      <c r="CL73" s="40">
        <v>-2.04132919357851</v>
      </c>
      <c r="CM73" s="40">
        <v>637.6125</v>
      </c>
      <c r="CN73" s="40">
        <v>320.88435</v>
      </c>
      <c r="CO73" s="40">
        <v>423.5954</v>
      </c>
      <c r="CP73" s="40">
        <v>381.0655</v>
      </c>
      <c r="CQ73" s="40">
        <v>0.5005553093942299</v>
      </c>
      <c r="CR73" s="40">
        <v>1.9977812266344677</v>
      </c>
      <c r="CS73" s="41">
        <v>-0.23135296805</v>
      </c>
      <c r="CT73" s="41">
        <v>-2.52829564235677</v>
      </c>
      <c r="CU73" s="41">
        <v>664.140875</v>
      </c>
      <c r="CV73" s="41">
        <v>384.4254</v>
      </c>
      <c r="CW73" s="41">
        <v>499.50445</v>
      </c>
      <c r="CX73" s="41">
        <v>380.506575</v>
      </c>
      <c r="CY73" s="41">
        <v>0.5870120710172934</v>
      </c>
      <c r="CZ73" s="41">
        <v>1.703542481276403</v>
      </c>
      <c r="DA73" s="42">
        <v>-0.366801454125</v>
      </c>
      <c r="DB73" s="42">
        <v>-5.06852550835342</v>
      </c>
      <c r="DC73" s="42">
        <v>667.57355</v>
      </c>
      <c r="DD73" s="42">
        <v>301.656</v>
      </c>
      <c r="DE73" s="42">
        <v>381.430725</v>
      </c>
      <c r="DF73" s="42">
        <v>266.440725</v>
      </c>
      <c r="DG73" s="42">
        <v>0.4297328422997658</v>
      </c>
      <c r="DH73" s="42">
        <v>2.327027170295811</v>
      </c>
      <c r="DI73" s="43">
        <v>-0.1615836067</v>
      </c>
      <c r="DJ73" s="43">
        <v>-1.47148788520111</v>
      </c>
      <c r="DK73" s="43">
        <v>620.512425</v>
      </c>
      <c r="DL73" s="43">
        <v>427.635825</v>
      </c>
      <c r="DM73" s="43">
        <v>384.7957</v>
      </c>
      <c r="DN73" s="43">
        <v>378.170675</v>
      </c>
      <c r="DO73" s="43">
        <v>0.6893128797121265</v>
      </c>
      <c r="DP73" s="43">
        <v>1.4507200277726189</v>
      </c>
      <c r="DQ73" s="46"/>
      <c r="DR73" s="47">
        <v>-0.319683206775</v>
      </c>
      <c r="DS73" s="47">
        <v>-3.2916689652733</v>
      </c>
      <c r="DT73" s="47">
        <v>658.65565</v>
      </c>
      <c r="DU73" s="47">
        <v>315.97765</v>
      </c>
      <c r="DV73" s="47">
        <v>413.197175</v>
      </c>
      <c r="DW73" s="47">
        <v>240.7608</v>
      </c>
      <c r="DX73" s="47">
        <v>0.478983538932307</v>
      </c>
      <c r="DY73" s="47">
        <v>2.08779090798843</v>
      </c>
      <c r="EV73" s="6"/>
      <c r="EW73" s="6"/>
      <c r="EX73" s="6"/>
      <c r="EY73" s="6"/>
      <c r="EZ73" s="6"/>
      <c r="FA73" s="6"/>
      <c r="FB73" s="6"/>
      <c r="FC73" s="6"/>
      <c r="FD73" s="6"/>
      <c r="FE73" s="6"/>
      <c r="FF73" s="6"/>
      <c r="FG73" s="4"/>
      <c r="FH73" s="4"/>
      <c r="FI73" s="4"/>
      <c r="FJ73" s="4"/>
      <c r="FK73" s="4"/>
      <c r="FL73" s="4"/>
      <c r="FM73" s="4"/>
      <c r="FN73" s="4"/>
    </row>
    <row r="74" spans="1:170" ht="14.25" customHeight="1">
      <c r="A74" s="16"/>
      <c r="B74" s="16">
        <v>403</v>
      </c>
      <c r="C74" s="16">
        <v>3015</v>
      </c>
      <c r="D74" s="16" t="s">
        <v>240</v>
      </c>
      <c r="E74" s="37" t="s">
        <v>241</v>
      </c>
      <c r="F74" s="52" t="s">
        <v>242</v>
      </c>
      <c r="G74" s="16" t="s">
        <v>243</v>
      </c>
      <c r="H74" s="16"/>
      <c r="I74" s="16"/>
      <c r="J74" s="53"/>
      <c r="K74" s="39">
        <v>0.014300311551425</v>
      </c>
      <c r="L74" s="39">
        <v>0</v>
      </c>
      <c r="M74" s="39">
        <v>-0.165016597077019</v>
      </c>
      <c r="N74" s="39">
        <v>1214.81325</v>
      </c>
      <c r="O74" s="39">
        <v>1256.33625</v>
      </c>
      <c r="P74" s="39">
        <v>448.89405</v>
      </c>
      <c r="Q74" s="39">
        <v>375.561275</v>
      </c>
      <c r="R74" s="39">
        <v>1.033475799913268</v>
      </c>
      <c r="S74" s="39">
        <v>1</v>
      </c>
      <c r="T74" s="39">
        <v>0.9676085304405992</v>
      </c>
      <c r="U74" s="39">
        <v>1</v>
      </c>
      <c r="V74" s="40">
        <v>0.095047835915</v>
      </c>
      <c r="W74" s="40">
        <v>0.080747524363575</v>
      </c>
      <c r="X74" s="40">
        <v>-1.06005565765463</v>
      </c>
      <c r="Y74" s="40">
        <v>1196.494</v>
      </c>
      <c r="Z74" s="40">
        <v>1487.4265</v>
      </c>
      <c r="AA74" s="40">
        <v>821.97275</v>
      </c>
      <c r="AB74" s="40">
        <v>409.7834</v>
      </c>
      <c r="AC74" s="40">
        <v>1.2446516979569737</v>
      </c>
      <c r="AD74" s="40">
        <v>1.204335600370544</v>
      </c>
      <c r="AE74" s="40">
        <v>0.803437621658689</v>
      </c>
      <c r="AF74" s="40">
        <v>0.8303333387241272</v>
      </c>
      <c r="AG74" s="41">
        <v>-0.0238033269995</v>
      </c>
      <c r="AH74" s="41">
        <v>-0.038103638550925</v>
      </c>
      <c r="AI74" s="41">
        <v>-0.208106892002452</v>
      </c>
      <c r="AJ74" s="41">
        <v>1642.58475</v>
      </c>
      <c r="AK74" s="41">
        <v>1553.3085</v>
      </c>
      <c r="AL74" s="41">
        <v>452.795575</v>
      </c>
      <c r="AM74" s="41">
        <v>425.5426</v>
      </c>
      <c r="AN74" s="41">
        <v>0.9466657678849886</v>
      </c>
      <c r="AO74" s="41">
        <v>0.9160018724816151</v>
      </c>
      <c r="AP74" s="41">
        <v>1.0563390310755285</v>
      </c>
      <c r="AQ74" s="41">
        <v>1.0917008251203884</v>
      </c>
      <c r="AR74" s="42">
        <v>-0.01558228033625</v>
      </c>
      <c r="AS74" s="42">
        <v>-0.029882591887675003</v>
      </c>
      <c r="AT74" s="42">
        <v>-0.163141509281895</v>
      </c>
      <c r="AU74" s="42">
        <v>1382.9205</v>
      </c>
      <c r="AV74" s="42">
        <v>1335.82375</v>
      </c>
      <c r="AW74" s="42">
        <v>517.2265</v>
      </c>
      <c r="AX74" s="42">
        <v>418.565825</v>
      </c>
      <c r="AY74" s="42">
        <v>0.9647565141561051</v>
      </c>
      <c r="AZ74" s="42">
        <v>0.933506632895584</v>
      </c>
      <c r="BA74" s="42">
        <v>1.0365309643695158</v>
      </c>
      <c r="BB74" s="42">
        <v>1.0712296675366564</v>
      </c>
      <c r="BC74" s="43">
        <v>-0.00247259809775</v>
      </c>
      <c r="BD74" s="43">
        <v>-0.016772909649175</v>
      </c>
      <c r="BE74" s="43">
        <v>-0.0545906752503668</v>
      </c>
      <c r="BF74" s="43">
        <v>1368.942</v>
      </c>
      <c r="BG74" s="43">
        <v>1361.28125</v>
      </c>
      <c r="BH74" s="43">
        <v>422.14065</v>
      </c>
      <c r="BI74" s="43">
        <v>347.3357</v>
      </c>
      <c r="BJ74" s="43">
        <v>0.9943228089818675</v>
      </c>
      <c r="BK74" s="43">
        <v>0.9621152319825135</v>
      </c>
      <c r="BL74" s="43">
        <v>1.005709605539418</v>
      </c>
      <c r="BM74" s="43">
        <v>1.0393765390653071</v>
      </c>
      <c r="BN74" s="44">
        <v>-0.1165549774625</v>
      </c>
      <c r="BO74" s="44">
        <v>-0.130855289013925</v>
      </c>
      <c r="BP74" s="44">
        <v>-1.71304594563904</v>
      </c>
      <c r="BQ74" s="44">
        <v>1366.85925</v>
      </c>
      <c r="BR74" s="44">
        <v>1044.564925</v>
      </c>
      <c r="BS74" s="44">
        <v>447.643825</v>
      </c>
      <c r="BT74" s="44">
        <v>324.745275</v>
      </c>
      <c r="BU74" s="44">
        <v>0.7646188889884942</v>
      </c>
      <c r="BV74" s="44">
        <v>0.7398517595212806</v>
      </c>
      <c r="BW74" s="44">
        <v>1.3078410884184262</v>
      </c>
      <c r="BX74" s="44">
        <v>1.351622115012672</v>
      </c>
      <c r="BY74" s="45">
        <v>-0.0362171194185</v>
      </c>
      <c r="BZ74" s="45">
        <v>-0.050517430969925</v>
      </c>
      <c r="CA74" s="45">
        <v>-0.436978924289343</v>
      </c>
      <c r="CB74" s="45">
        <v>1332.74925</v>
      </c>
      <c r="CC74" s="45">
        <v>1234.13625</v>
      </c>
      <c r="CD74" s="45">
        <v>459.03725</v>
      </c>
      <c r="CE74" s="45">
        <v>418.848075</v>
      </c>
      <c r="CF74" s="45">
        <v>0.9199895209421216</v>
      </c>
      <c r="CG74" s="45">
        <v>0.8901897083795572</v>
      </c>
      <c r="CH74" s="45">
        <v>1.0869689026196114</v>
      </c>
      <c r="CI74" s="45">
        <v>1.12335605611565</v>
      </c>
      <c r="CJ74" s="46"/>
      <c r="CK74" s="40">
        <v>-0.0134392960828</v>
      </c>
      <c r="CL74" s="40">
        <v>-0.187920144475055</v>
      </c>
      <c r="CM74" s="40">
        <v>1786.343</v>
      </c>
      <c r="CN74" s="40">
        <v>1764.51275</v>
      </c>
      <c r="CO74" s="40">
        <v>941.96615</v>
      </c>
      <c r="CP74" s="40">
        <v>1099.768775</v>
      </c>
      <c r="CQ74" s="40">
        <v>0.9695287766208016</v>
      </c>
      <c r="CR74" s="40">
        <v>1.031428900424599</v>
      </c>
      <c r="CS74" s="41">
        <v>-0.0354601552725</v>
      </c>
      <c r="CT74" s="41">
        <v>-0.782173054506682</v>
      </c>
      <c r="CU74" s="41">
        <v>2116.522</v>
      </c>
      <c r="CV74" s="41">
        <v>1976.97325</v>
      </c>
      <c r="CW74" s="41">
        <v>1218.824075</v>
      </c>
      <c r="CX74" s="41">
        <v>1310.812475</v>
      </c>
      <c r="CY74" s="41">
        <v>0.9215944373449851</v>
      </c>
      <c r="CZ74" s="41">
        <v>1.0850759938188135</v>
      </c>
      <c r="DA74" s="42">
        <v>-0.07890287318</v>
      </c>
      <c r="DB74" s="42">
        <v>-0.722118196581377</v>
      </c>
      <c r="DC74" s="42">
        <v>1845.823</v>
      </c>
      <c r="DD74" s="42">
        <v>1550.7865</v>
      </c>
      <c r="DE74" s="42">
        <v>863.0407</v>
      </c>
      <c r="DF74" s="42">
        <v>827.083325</v>
      </c>
      <c r="DG74" s="42">
        <v>0.833867652237567</v>
      </c>
      <c r="DH74" s="42">
        <v>1.199231073800069</v>
      </c>
      <c r="DI74" s="43">
        <v>-0.0534610923315</v>
      </c>
      <c r="DJ74" s="43">
        <v>-0.487675794493755</v>
      </c>
      <c r="DK74" s="43">
        <v>1630.53075</v>
      </c>
      <c r="DL74" s="43">
        <v>1471.05475</v>
      </c>
      <c r="DM74" s="43">
        <v>857.175225</v>
      </c>
      <c r="DN74" s="43">
        <v>885.3132</v>
      </c>
      <c r="DO74" s="43">
        <v>0.8841763774379827</v>
      </c>
      <c r="DP74" s="43">
        <v>1.1309960608737721</v>
      </c>
      <c r="DQ74" s="46"/>
      <c r="DR74" s="47">
        <v>-0.039876906865</v>
      </c>
      <c r="DS74" s="47">
        <v>-0.417754067024494</v>
      </c>
      <c r="DT74" s="47">
        <v>1828.323</v>
      </c>
      <c r="DU74" s="47">
        <v>1703.466</v>
      </c>
      <c r="DV74" s="47">
        <v>970.1784</v>
      </c>
      <c r="DW74" s="47">
        <v>710.998675</v>
      </c>
      <c r="DX74" s="47">
        <v>0.912272112274412</v>
      </c>
      <c r="DY74" s="47">
        <v>1.09617075847155</v>
      </c>
      <c r="EV74" s="6"/>
      <c r="EW74" s="6"/>
      <c r="EX74" s="6"/>
      <c r="EY74" s="6"/>
      <c r="EZ74" s="6"/>
      <c r="FA74" s="6"/>
      <c r="FB74" s="6"/>
      <c r="FC74" s="6"/>
      <c r="FD74" s="6"/>
      <c r="FE74" s="6"/>
      <c r="FF74" s="6"/>
      <c r="FG74" s="4"/>
      <c r="FH74" s="4"/>
      <c r="FI74" s="4"/>
      <c r="FJ74" s="4"/>
      <c r="FK74" s="4"/>
      <c r="FL74" s="4"/>
      <c r="FM74" s="4"/>
      <c r="FN74" s="4"/>
    </row>
    <row r="75" spans="1:146" s="2" customFormat="1" ht="14.25" customHeight="1">
      <c r="A75" s="24" t="s">
        <v>269</v>
      </c>
      <c r="B75" s="24"/>
      <c r="C75" s="24"/>
      <c r="D75" s="24"/>
      <c r="E75" s="24"/>
      <c r="F75" s="24"/>
      <c r="G75" s="24"/>
      <c r="H75" s="24"/>
      <c r="I75" s="24"/>
      <c r="J75" s="24"/>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36"/>
      <c r="DR75" s="36"/>
      <c r="DS75" s="36"/>
      <c r="DT75" s="36"/>
      <c r="DU75" s="36"/>
      <c r="DV75" s="36"/>
      <c r="DW75" s="36"/>
      <c r="DX75" s="36"/>
      <c r="DY75" s="36"/>
      <c r="DZ75" s="10"/>
      <c r="EA75" s="10"/>
      <c r="EB75" s="10"/>
      <c r="EC75" s="10"/>
      <c r="ED75" s="10"/>
      <c r="EE75" s="10"/>
      <c r="EF75" s="10"/>
      <c r="EG75" s="10"/>
      <c r="EH75" s="10"/>
      <c r="EI75" s="10"/>
      <c r="EJ75" s="10"/>
      <c r="EK75" s="10"/>
      <c r="EL75" s="10"/>
      <c r="EM75" s="10"/>
      <c r="EN75" s="10"/>
      <c r="EO75" s="10"/>
      <c r="EP75" s="10"/>
    </row>
    <row r="76" spans="1:153" ht="14.25" customHeight="1">
      <c r="A76" s="16"/>
      <c r="B76" s="16">
        <v>12876</v>
      </c>
      <c r="C76" s="16"/>
      <c r="D76" s="16" t="s">
        <v>270</v>
      </c>
      <c r="E76" s="37" t="s">
        <v>271</v>
      </c>
      <c r="F76" s="16" t="s">
        <v>272</v>
      </c>
      <c r="G76" s="16" t="s">
        <v>273</v>
      </c>
      <c r="H76" s="16" t="s">
        <v>274</v>
      </c>
      <c r="I76" s="16" t="s">
        <v>275</v>
      </c>
      <c r="J76" s="38"/>
      <c r="K76" s="39">
        <v>0.0480390287125</v>
      </c>
      <c r="L76" s="39">
        <v>0</v>
      </c>
      <c r="M76" s="39">
        <v>-0.431252166750904</v>
      </c>
      <c r="N76" s="39">
        <v>697.59795</v>
      </c>
      <c r="O76" s="39">
        <v>778.4557</v>
      </c>
      <c r="P76" s="39">
        <v>278.790425</v>
      </c>
      <c r="Q76" s="39">
        <v>256.975525</v>
      </c>
      <c r="R76" s="39">
        <v>1.11829851930099</v>
      </c>
      <c r="S76" s="39">
        <v>1</v>
      </c>
      <c r="T76" s="39">
        <v>0.896354271547611</v>
      </c>
      <c r="U76" s="39">
        <v>1</v>
      </c>
      <c r="V76" s="40">
        <v>0.8209642785</v>
      </c>
      <c r="W76" s="40">
        <v>0.7729252497875</v>
      </c>
      <c r="X76" s="40">
        <v>-24.3935004295356</v>
      </c>
      <c r="Y76" s="40">
        <v>876.2671</v>
      </c>
      <c r="Z76" s="40">
        <v>5813.88</v>
      </c>
      <c r="AA76" s="40">
        <v>600.54665</v>
      </c>
      <c r="AB76" s="40">
        <v>1428.94525</v>
      </c>
      <c r="AC76" s="40">
        <v>6.62162764354825</v>
      </c>
      <c r="AD76" s="40">
        <v>5.928232798112723</v>
      </c>
      <c r="AE76" s="40">
        <v>0.15102060239451</v>
      </c>
      <c r="AF76" s="40">
        <v>0.1686843337728495</v>
      </c>
      <c r="AG76" s="41">
        <v>1.48614705225</v>
      </c>
      <c r="AH76" s="41">
        <v>1.4381080235375</v>
      </c>
      <c r="AI76" s="41">
        <v>-32.8327232420593</v>
      </c>
      <c r="AJ76" s="41">
        <v>1028.592525</v>
      </c>
      <c r="AK76" s="41">
        <v>31492.5175</v>
      </c>
      <c r="AL76" s="41">
        <v>307.14155</v>
      </c>
      <c r="AM76" s="41">
        <v>7812.20525</v>
      </c>
      <c r="AN76" s="41">
        <v>30.6304305784228</v>
      </c>
      <c r="AO76" s="41">
        <v>27.42256177773057</v>
      </c>
      <c r="AP76" s="41">
        <v>0.0326481815892438</v>
      </c>
      <c r="AQ76" s="41">
        <v>0.03646632317233338</v>
      </c>
      <c r="AR76" s="42">
        <v>1.45080785025</v>
      </c>
      <c r="AS76" s="42">
        <v>1.4027688215374998</v>
      </c>
      <c r="AT76" s="42">
        <v>-32.6980554275522</v>
      </c>
      <c r="AU76" s="42">
        <v>972.979875</v>
      </c>
      <c r="AV76" s="42">
        <v>27431.1075</v>
      </c>
      <c r="AW76" s="42">
        <v>391.848025</v>
      </c>
      <c r="AX76" s="42">
        <v>7431.81425</v>
      </c>
      <c r="AY76" s="42">
        <v>28.2423805072416</v>
      </c>
      <c r="AZ76" s="42">
        <v>25.279519889590418</v>
      </c>
      <c r="BA76" s="42">
        <v>0.0354230212321676</v>
      </c>
      <c r="BB76" s="42">
        <v>0.039557713293905526</v>
      </c>
      <c r="BC76" s="43">
        <v>1.453481278</v>
      </c>
      <c r="BD76" s="43">
        <v>1.4054422492874998</v>
      </c>
      <c r="BE76" s="43">
        <v>-32.6984861888909</v>
      </c>
      <c r="BF76" s="43">
        <v>810.657125</v>
      </c>
      <c r="BG76" s="43">
        <v>23084.8875</v>
      </c>
      <c r="BH76" s="43">
        <v>277.2774</v>
      </c>
      <c r="BI76" s="43">
        <v>5088.07925</v>
      </c>
      <c r="BJ76" s="43">
        <v>28.4118400455697</v>
      </c>
      <c r="BK76" s="43">
        <v>25.435615381800943</v>
      </c>
      <c r="BL76" s="43">
        <v>0.0351995251672016</v>
      </c>
      <c r="BM76" s="43">
        <v>0.03931495208547205</v>
      </c>
      <c r="BN76" s="44">
        <v>1.213379664</v>
      </c>
      <c r="BO76" s="44">
        <v>1.1653406352875</v>
      </c>
      <c r="BP76" s="44">
        <v>-30.9325424241924</v>
      </c>
      <c r="BQ76" s="44">
        <v>804.96685</v>
      </c>
      <c r="BR76" s="44">
        <v>13170.83</v>
      </c>
      <c r="BS76" s="44">
        <v>288.583075</v>
      </c>
      <c r="BT76" s="44">
        <v>3545.24325</v>
      </c>
      <c r="BU76" s="44">
        <v>16.3448568104417</v>
      </c>
      <c r="BV76" s="44">
        <v>14.633244709162522</v>
      </c>
      <c r="BW76" s="44">
        <v>0.061181735518284</v>
      </c>
      <c r="BX76" s="44">
        <v>0.06833754371467975</v>
      </c>
      <c r="BY76" s="45">
        <v>0.98810174775</v>
      </c>
      <c r="BZ76" s="45">
        <v>0.9400627190375</v>
      </c>
      <c r="CA76" s="45">
        <v>-27.8480272586025</v>
      </c>
      <c r="CB76" s="45">
        <v>767.2832</v>
      </c>
      <c r="CC76" s="45">
        <v>7620.1845</v>
      </c>
      <c r="CD76" s="45">
        <v>288.13775</v>
      </c>
      <c r="CE76" s="45">
        <v>2174.8305</v>
      </c>
      <c r="CF76" s="45">
        <v>9.73004021945252</v>
      </c>
      <c r="CG76" s="45">
        <v>8.7108938004773</v>
      </c>
      <c r="CH76" s="45">
        <v>0.102780597944691</v>
      </c>
      <c r="CI76" s="45">
        <v>0.11479878218067661</v>
      </c>
      <c r="CJ76" s="46"/>
      <c r="CK76" s="40">
        <v>0.747753826225</v>
      </c>
      <c r="CL76" s="40">
        <v>-14.7363437119621</v>
      </c>
      <c r="CM76" s="40">
        <v>1428.33225</v>
      </c>
      <c r="CN76" s="40">
        <v>8104.965</v>
      </c>
      <c r="CO76" s="40">
        <v>770.66975</v>
      </c>
      <c r="CP76" s="40">
        <v>4271.09825</v>
      </c>
      <c r="CQ76" s="40">
        <v>5.59458042426364</v>
      </c>
      <c r="CR76" s="40">
        <v>0.178755687589261</v>
      </c>
      <c r="CS76" s="41">
        <v>1.1894426525</v>
      </c>
      <c r="CT76" s="41">
        <v>-19.9510979144764</v>
      </c>
      <c r="CU76" s="41">
        <v>1631.3225</v>
      </c>
      <c r="CV76" s="41">
        <v>25970.7175</v>
      </c>
      <c r="CW76" s="41">
        <v>924.678925</v>
      </c>
      <c r="CX76" s="41">
        <v>11902.303</v>
      </c>
      <c r="CY76" s="41">
        <v>15.4683762550942</v>
      </c>
      <c r="CZ76" s="41">
        <v>0.0646486443501914</v>
      </c>
      <c r="DA76" s="42">
        <v>1.20711157225</v>
      </c>
      <c r="DB76" s="42">
        <v>-20.0115694881685</v>
      </c>
      <c r="DC76" s="42">
        <v>1599.816</v>
      </c>
      <c r="DD76" s="42">
        <v>26248.4075</v>
      </c>
      <c r="DE76" s="42">
        <v>795.573025</v>
      </c>
      <c r="DF76" s="42">
        <v>12106.62725</v>
      </c>
      <c r="DG76" s="42">
        <v>16.1120102005711</v>
      </c>
      <c r="DH76" s="42">
        <v>0.0620764086827773</v>
      </c>
      <c r="DI76" s="43">
        <v>1.160851514</v>
      </c>
      <c r="DJ76" s="43">
        <v>-19.7001628521639</v>
      </c>
      <c r="DK76" s="43">
        <v>1299.2335</v>
      </c>
      <c r="DL76" s="43">
        <v>18856.1</v>
      </c>
      <c r="DM76" s="43">
        <v>731.7433</v>
      </c>
      <c r="DN76" s="43">
        <v>9597.963</v>
      </c>
      <c r="DO76" s="43">
        <v>14.4833812590187</v>
      </c>
      <c r="DP76" s="43">
        <v>0.0690505170867187</v>
      </c>
      <c r="DQ76" s="46"/>
      <c r="DR76" s="47">
        <v>0.0874916487425</v>
      </c>
      <c r="DS76" s="47">
        <v>-0.837748378624324</v>
      </c>
      <c r="DT76" s="47">
        <v>1480.50875</v>
      </c>
      <c r="DU76" s="47">
        <v>1836.73975</v>
      </c>
      <c r="DV76" s="47">
        <v>807.019825</v>
      </c>
      <c r="DW76" s="47">
        <v>759.355075</v>
      </c>
      <c r="DX76" s="47">
        <v>1.22324094150582</v>
      </c>
      <c r="DY76" s="47">
        <v>0.817577085537805</v>
      </c>
      <c r="DZ76" s="12"/>
      <c r="EA76" s="12"/>
      <c r="EB76" s="12"/>
      <c r="EC76" s="12"/>
      <c r="ED76" s="12"/>
      <c r="EE76" s="12"/>
      <c r="EF76" s="12"/>
      <c r="EG76" s="12"/>
      <c r="EH76" s="12"/>
      <c r="EI76" s="12"/>
      <c r="EJ76" s="12"/>
      <c r="EK76" s="12"/>
      <c r="EL76" s="12"/>
      <c r="EM76" s="12"/>
      <c r="EN76" s="12"/>
      <c r="EO76" s="12"/>
      <c r="EP76" s="12"/>
      <c r="EQ76" s="3"/>
      <c r="ER76" s="3"/>
      <c r="ES76" s="3"/>
      <c r="ET76" s="3"/>
      <c r="EU76" s="3"/>
      <c r="EV76" s="3"/>
      <c r="EW76" s="3"/>
    </row>
    <row r="77" spans="1:153" ht="14.25" customHeight="1">
      <c r="A77" s="16"/>
      <c r="B77" s="16">
        <v>4824</v>
      </c>
      <c r="C77" s="16"/>
      <c r="D77" s="16" t="s">
        <v>276</v>
      </c>
      <c r="E77" s="37" t="s">
        <v>277</v>
      </c>
      <c r="F77" s="16" t="s">
        <v>278</v>
      </c>
      <c r="G77" s="16" t="s">
        <v>279</v>
      </c>
      <c r="H77" s="16" t="s">
        <v>280</v>
      </c>
      <c r="I77" s="16" t="s">
        <v>281</v>
      </c>
      <c r="J77" s="38"/>
      <c r="K77" s="39">
        <v>-0.0192400797875</v>
      </c>
      <c r="L77" s="39">
        <v>0</v>
      </c>
      <c r="M77" s="39">
        <v>-0.587716174395321</v>
      </c>
      <c r="N77" s="39">
        <v>6242.47375</v>
      </c>
      <c r="O77" s="39">
        <v>5959.23475</v>
      </c>
      <c r="P77" s="39">
        <v>2128.98075</v>
      </c>
      <c r="Q77" s="39">
        <v>1508.89</v>
      </c>
      <c r="R77" s="39">
        <v>0.956676474804385</v>
      </c>
      <c r="S77" s="39">
        <v>1</v>
      </c>
      <c r="T77" s="39">
        <v>1.04531035867802</v>
      </c>
      <c r="U77" s="39">
        <v>1</v>
      </c>
      <c r="V77" s="40">
        <v>-0.18887918</v>
      </c>
      <c r="W77" s="40">
        <v>-0.1696391002125</v>
      </c>
      <c r="X77" s="40">
        <v>-3.85516870600243</v>
      </c>
      <c r="Y77" s="40">
        <v>6647.79875</v>
      </c>
      <c r="Z77" s="40">
        <v>4331.286</v>
      </c>
      <c r="AA77" s="40">
        <v>4220.98975</v>
      </c>
      <c r="AB77" s="40">
        <v>1069.118525</v>
      </c>
      <c r="AC77" s="40">
        <v>0.647344569446978</v>
      </c>
      <c r="AD77" s="40">
        <v>0.6766450355193051</v>
      </c>
      <c r="AE77" s="40">
        <v>1.54487686335457</v>
      </c>
      <c r="AF77" s="40">
        <v>1.4778797560119974</v>
      </c>
      <c r="AG77" s="41">
        <v>-0.274065357875</v>
      </c>
      <c r="AH77" s="41">
        <v>-0.25482527808750005</v>
      </c>
      <c r="AI77" s="41">
        <v>-6.63598886591329</v>
      </c>
      <c r="AJ77" s="41">
        <v>8364.07775</v>
      </c>
      <c r="AK77" s="41">
        <v>4455.077</v>
      </c>
      <c r="AL77" s="41">
        <v>2083.0175</v>
      </c>
      <c r="AM77" s="41">
        <v>1107.634975</v>
      </c>
      <c r="AN77" s="41">
        <v>0.532034274523038</v>
      </c>
      <c r="AO77" s="41">
        <v>0.5561279492574787</v>
      </c>
      <c r="AP77" s="41">
        <v>1.87962116616512</v>
      </c>
      <c r="AQ77" s="41">
        <v>1.7981473532038137</v>
      </c>
      <c r="AR77" s="42">
        <v>-0.1606904314475</v>
      </c>
      <c r="AS77" s="42">
        <v>-0.14145035166</v>
      </c>
      <c r="AT77" s="42">
        <v>-3.10064299860111</v>
      </c>
      <c r="AU77" s="42">
        <v>6234.87875</v>
      </c>
      <c r="AV77" s="42">
        <v>4335.6675</v>
      </c>
      <c r="AW77" s="42">
        <v>2192.72775</v>
      </c>
      <c r="AX77" s="42">
        <v>1170.25225</v>
      </c>
      <c r="AY77" s="42">
        <v>0.690747531769289</v>
      </c>
      <c r="AZ77" s="42">
        <v>0.7220206992845536</v>
      </c>
      <c r="BA77" s="42">
        <v>1.44777210514666</v>
      </c>
      <c r="BB77" s="42">
        <v>1.3850018441173426</v>
      </c>
      <c r="BC77" s="43">
        <v>0.0104727138525</v>
      </c>
      <c r="BD77" s="43">
        <v>0.02971279364</v>
      </c>
      <c r="BE77" s="43">
        <v>-0.421542745492092</v>
      </c>
      <c r="BF77" s="43">
        <v>6603.7015</v>
      </c>
      <c r="BG77" s="43">
        <v>6772.82075</v>
      </c>
      <c r="BH77" s="43">
        <v>1901.8915</v>
      </c>
      <c r="BI77" s="43">
        <v>1469.53775</v>
      </c>
      <c r="BJ77" s="43">
        <v>1.02446929726373</v>
      </c>
      <c r="BK77" s="43">
        <v>1.0708109254737652</v>
      </c>
      <c r="BL77" s="43">
        <v>0.976233079750637</v>
      </c>
      <c r="BM77" s="43">
        <v>0.9338716819288747</v>
      </c>
      <c r="BN77" s="44">
        <v>0.059797313505</v>
      </c>
      <c r="BO77" s="44">
        <v>0.0790373932925</v>
      </c>
      <c r="BP77" s="44">
        <v>-0.814020847279332</v>
      </c>
      <c r="BQ77" s="44">
        <v>6395.27625</v>
      </c>
      <c r="BR77" s="44">
        <v>7342.97625</v>
      </c>
      <c r="BS77" s="44">
        <v>1983.7975</v>
      </c>
      <c r="BT77" s="44">
        <v>1924.11275</v>
      </c>
      <c r="BU77" s="44">
        <v>1.14763209037746</v>
      </c>
      <c r="BV77" s="44">
        <v>1.199602585970552</v>
      </c>
      <c r="BW77" s="44">
        <v>0.871380940695961</v>
      </c>
      <c r="BX77" s="44">
        <v>0.8336094067277613</v>
      </c>
      <c r="BY77" s="45">
        <v>0.0689501982275</v>
      </c>
      <c r="BZ77" s="45">
        <v>0.088190278015</v>
      </c>
      <c r="CA77" s="45">
        <v>-1.06478160638413</v>
      </c>
      <c r="CB77" s="45">
        <v>5862.582</v>
      </c>
      <c r="CC77" s="45">
        <v>6899.11675</v>
      </c>
      <c r="CD77" s="45">
        <v>1899.91575</v>
      </c>
      <c r="CE77" s="45">
        <v>1964.89225</v>
      </c>
      <c r="CF77" s="45">
        <v>1.17211741635608</v>
      </c>
      <c r="CG77" s="45">
        <v>1.2251528595332348</v>
      </c>
      <c r="CH77" s="45">
        <v>0.853239048385469</v>
      </c>
      <c r="CI77" s="45">
        <v>0.8162246794093801</v>
      </c>
      <c r="CJ77" s="46"/>
      <c r="CK77" s="40">
        <v>-0.38679475185</v>
      </c>
      <c r="CL77" s="40">
        <v>-7.21345981357751</v>
      </c>
      <c r="CM77" s="40">
        <v>9842.4035</v>
      </c>
      <c r="CN77" s="40">
        <v>4133.74875</v>
      </c>
      <c r="CO77" s="40">
        <v>4102.946</v>
      </c>
      <c r="CP77" s="40">
        <v>2291.96325</v>
      </c>
      <c r="CQ77" s="40">
        <v>0.410408347174585</v>
      </c>
      <c r="CR77" s="40">
        <v>2.43672034217469</v>
      </c>
      <c r="CS77" s="41">
        <v>-0.29856691175</v>
      </c>
      <c r="CT77" s="41">
        <v>-5.29702605397792</v>
      </c>
      <c r="CU77" s="41">
        <v>8817.415</v>
      </c>
      <c r="CV77" s="41">
        <v>4629.3805</v>
      </c>
      <c r="CW77" s="41">
        <v>4202.43575</v>
      </c>
      <c r="CX77" s="41">
        <v>2211.5485</v>
      </c>
      <c r="CY77" s="41">
        <v>0.502896488990527</v>
      </c>
      <c r="CZ77" s="41">
        <v>1.9888976154533</v>
      </c>
      <c r="DA77" s="42">
        <v>-0.221748181475</v>
      </c>
      <c r="DB77" s="42">
        <v>-3.2691336635794</v>
      </c>
      <c r="DC77" s="42">
        <v>10144.09175</v>
      </c>
      <c r="DD77" s="42">
        <v>6191.23925</v>
      </c>
      <c r="DE77" s="42">
        <v>4158.37875</v>
      </c>
      <c r="DF77" s="42">
        <v>2948.06825</v>
      </c>
      <c r="DG77" s="42">
        <v>0.600138971551081</v>
      </c>
      <c r="DH77" s="42">
        <v>1.66628080971586</v>
      </c>
      <c r="DI77" s="43">
        <v>-0.131251584425</v>
      </c>
      <c r="DJ77" s="43">
        <v>-1.46173553458174</v>
      </c>
      <c r="DK77" s="43">
        <v>8461.665</v>
      </c>
      <c r="DL77" s="43">
        <v>6273.643</v>
      </c>
      <c r="DM77" s="43">
        <v>3876.33125</v>
      </c>
      <c r="DN77" s="43">
        <v>3217.82425</v>
      </c>
      <c r="DO77" s="43">
        <v>0.739193107449895</v>
      </c>
      <c r="DP77" s="43">
        <v>1.35288561035496</v>
      </c>
      <c r="DQ77" s="46"/>
      <c r="DR77" s="47">
        <v>-0.367018004325</v>
      </c>
      <c r="DS77" s="47">
        <v>-6.78027864867884</v>
      </c>
      <c r="DT77" s="47">
        <v>9344.2045</v>
      </c>
      <c r="DU77" s="47">
        <v>4216.582</v>
      </c>
      <c r="DV77" s="47">
        <v>3873.50175</v>
      </c>
      <c r="DW77" s="47">
        <v>1660.545</v>
      </c>
      <c r="DX77" s="47">
        <v>0.429518623964135</v>
      </c>
      <c r="DY77" s="47">
        <v>2.32818779531376</v>
      </c>
      <c r="DZ77" s="12"/>
      <c r="EA77" s="12"/>
      <c r="EB77" s="12"/>
      <c r="EC77" s="12"/>
      <c r="ED77" s="12"/>
      <c r="EE77" s="12"/>
      <c r="EF77" s="12"/>
      <c r="EG77" s="12"/>
      <c r="EH77" s="12"/>
      <c r="EI77" s="12"/>
      <c r="EJ77" s="12"/>
      <c r="EK77" s="12"/>
      <c r="EL77" s="12"/>
      <c r="EM77" s="12"/>
      <c r="EN77" s="12"/>
      <c r="EO77" s="12"/>
      <c r="EP77" s="12"/>
      <c r="EQ77" s="3"/>
      <c r="ER77" s="3"/>
      <c r="ES77" s="3"/>
      <c r="ET77" s="3"/>
      <c r="EU77" s="3"/>
      <c r="EV77" s="3"/>
      <c r="EW77" s="3"/>
    </row>
    <row r="78" spans="1:153" ht="14.25" customHeight="1">
      <c r="A78" s="16"/>
      <c r="B78" s="16">
        <v>10950</v>
      </c>
      <c r="C78" s="16"/>
      <c r="D78" s="16" t="s">
        <v>276</v>
      </c>
      <c r="E78" s="37" t="s">
        <v>277</v>
      </c>
      <c r="F78" s="16" t="s">
        <v>278</v>
      </c>
      <c r="G78" s="16" t="s">
        <v>279</v>
      </c>
      <c r="H78" s="16" t="s">
        <v>280</v>
      </c>
      <c r="I78" s="16" t="s">
        <v>281</v>
      </c>
      <c r="J78" s="38"/>
      <c r="K78" s="39">
        <v>0.00561566199</v>
      </c>
      <c r="L78" s="39">
        <v>0</v>
      </c>
      <c r="M78" s="39">
        <v>-0.329408220269304</v>
      </c>
      <c r="N78" s="39">
        <v>8727.509</v>
      </c>
      <c r="O78" s="39">
        <v>8841.542</v>
      </c>
      <c r="P78" s="39">
        <v>2975.42225</v>
      </c>
      <c r="Q78" s="39">
        <v>2224.19925</v>
      </c>
      <c r="R78" s="39">
        <v>1.01309547642737</v>
      </c>
      <c r="S78" s="39">
        <v>1</v>
      </c>
      <c r="T78" s="39">
        <v>0.987231609314877</v>
      </c>
      <c r="U78" s="39">
        <v>1</v>
      </c>
      <c r="V78" s="40">
        <v>-0.205351995</v>
      </c>
      <c r="W78" s="40">
        <v>-0.21096765699</v>
      </c>
      <c r="X78" s="40">
        <v>-4.20256732840038</v>
      </c>
      <c r="Y78" s="40">
        <v>8262.38975</v>
      </c>
      <c r="Z78" s="40">
        <v>5165.55225</v>
      </c>
      <c r="AA78" s="40">
        <v>5305.29275</v>
      </c>
      <c r="AB78" s="40">
        <v>1274.831725</v>
      </c>
      <c r="AC78" s="40">
        <v>0.623251454095753</v>
      </c>
      <c r="AD78" s="40">
        <v>0.6152226881956068</v>
      </c>
      <c r="AE78" s="40">
        <v>1.60460185680313</v>
      </c>
      <c r="AF78" s="40">
        <v>1.6254277015252976</v>
      </c>
      <c r="AG78" s="41">
        <v>-0.231276705875</v>
      </c>
      <c r="AH78" s="41">
        <v>-0.23689236786499998</v>
      </c>
      <c r="AI78" s="41">
        <v>-5.11602933964195</v>
      </c>
      <c r="AJ78" s="41">
        <v>10503.73375</v>
      </c>
      <c r="AK78" s="41">
        <v>6195.70625</v>
      </c>
      <c r="AL78" s="41">
        <v>2627.09475</v>
      </c>
      <c r="AM78" s="41">
        <v>1513.9406</v>
      </c>
      <c r="AN78" s="41">
        <v>0.587183644020808</v>
      </c>
      <c r="AO78" s="41">
        <v>0.5795723152821934</v>
      </c>
      <c r="AP78" s="41">
        <v>1.70344204149795</v>
      </c>
      <c r="AQ78" s="41">
        <v>1.72541022687238</v>
      </c>
      <c r="AR78" s="42">
        <v>-0.169267074575</v>
      </c>
      <c r="AS78" s="42">
        <v>-0.174882736565</v>
      </c>
      <c r="AT78" s="42">
        <v>-3.14374617085586</v>
      </c>
      <c r="AU78" s="42">
        <v>7860.5665</v>
      </c>
      <c r="AV78" s="42">
        <v>5333.254</v>
      </c>
      <c r="AW78" s="42">
        <v>2761.698</v>
      </c>
      <c r="AX78" s="42">
        <v>1453.0969</v>
      </c>
      <c r="AY78" s="42">
        <v>0.677241938020426</v>
      </c>
      <c r="AZ78" s="42">
        <v>0.6685244008313984</v>
      </c>
      <c r="BA78" s="42">
        <v>1.47665143911048</v>
      </c>
      <c r="BB78" s="42">
        <v>1.4958317134817636</v>
      </c>
      <c r="BC78" s="43">
        <v>-0.018073839615</v>
      </c>
      <c r="BD78" s="43">
        <v>-0.023689501605</v>
      </c>
      <c r="BE78" s="43">
        <v>-0.408870450732035</v>
      </c>
      <c r="BF78" s="43">
        <v>9262.7585</v>
      </c>
      <c r="BG78" s="43">
        <v>8914.9505</v>
      </c>
      <c r="BH78" s="43">
        <v>2666.59225</v>
      </c>
      <c r="BI78" s="43">
        <v>1904.89125</v>
      </c>
      <c r="BJ78" s="43">
        <v>0.959270315024845</v>
      </c>
      <c r="BK78" s="43">
        <v>0.9469139145482752</v>
      </c>
      <c r="BL78" s="43">
        <v>1.04253029611648</v>
      </c>
      <c r="BM78" s="43">
        <v>1.056062208650772</v>
      </c>
      <c r="BN78" s="44">
        <v>0.08953144367</v>
      </c>
      <c r="BO78" s="44">
        <v>0.08391578168</v>
      </c>
      <c r="BP78" s="44">
        <v>-1.29672743023367</v>
      </c>
      <c r="BQ78" s="44">
        <v>8892.06675</v>
      </c>
      <c r="BR78" s="44">
        <v>10924.45075</v>
      </c>
      <c r="BS78" s="44">
        <v>2763.88475</v>
      </c>
      <c r="BT78" s="44">
        <v>2820.539</v>
      </c>
      <c r="BU78" s="44">
        <v>1.22897497699326</v>
      </c>
      <c r="BV78" s="44">
        <v>1.213153573096514</v>
      </c>
      <c r="BW78" s="44">
        <v>0.813729673004522</v>
      </c>
      <c r="BX78" s="44">
        <v>0.8242979472479728</v>
      </c>
      <c r="BY78" s="45">
        <v>0.0938170297575</v>
      </c>
      <c r="BZ78" s="45">
        <v>0.08820136776750001</v>
      </c>
      <c r="CA78" s="45">
        <v>-1.24706880249745</v>
      </c>
      <c r="CB78" s="45">
        <v>8509.899</v>
      </c>
      <c r="CC78" s="45">
        <v>10572.402</v>
      </c>
      <c r="CD78" s="45">
        <v>2756.58925</v>
      </c>
      <c r="CE78" s="45">
        <v>2989.2315</v>
      </c>
      <c r="CF78" s="45">
        <v>1.24113145592634</v>
      </c>
      <c r="CG78" s="45">
        <v>1.2251841443319662</v>
      </c>
      <c r="CH78" s="45">
        <v>0.805719219278457</v>
      </c>
      <c r="CI78" s="45">
        <v>0.8162038372976592</v>
      </c>
      <c r="CJ78" s="46"/>
      <c r="CK78" s="40">
        <v>-0.336537479775</v>
      </c>
      <c r="CL78" s="40">
        <v>-5.91111627121655</v>
      </c>
      <c r="CM78" s="40">
        <v>7926.736</v>
      </c>
      <c r="CN78" s="40">
        <v>3655.17225</v>
      </c>
      <c r="CO78" s="40">
        <v>3389.4825</v>
      </c>
      <c r="CP78" s="40">
        <v>2043.56375</v>
      </c>
      <c r="CQ78" s="40">
        <v>0.462046250436632</v>
      </c>
      <c r="CR78" s="40">
        <v>2.17650871162496</v>
      </c>
      <c r="CS78" s="41">
        <v>-0.296056500775</v>
      </c>
      <c r="CT78" s="41">
        <v>-5.05438244542917</v>
      </c>
      <c r="CU78" s="41">
        <v>7642.64975</v>
      </c>
      <c r="CV78" s="41">
        <v>3904.017</v>
      </c>
      <c r="CW78" s="41">
        <v>3760.2305</v>
      </c>
      <c r="CX78" s="41">
        <v>2025.3845</v>
      </c>
      <c r="CY78" s="41">
        <v>0.506818918733275</v>
      </c>
      <c r="CZ78" s="41">
        <v>1.98137107916135</v>
      </c>
      <c r="DA78" s="42">
        <v>-0.253234644575</v>
      </c>
      <c r="DB78" s="42">
        <v>-4.00900310787292</v>
      </c>
      <c r="DC78" s="42">
        <v>8359.19375</v>
      </c>
      <c r="DD78" s="42">
        <v>4729.56525</v>
      </c>
      <c r="DE78" s="42">
        <v>3519.4305</v>
      </c>
      <c r="DF78" s="42">
        <v>2268.0345</v>
      </c>
      <c r="DG78" s="42">
        <v>0.558197070019745</v>
      </c>
      <c r="DH78" s="42">
        <v>1.79166513127609</v>
      </c>
      <c r="DI78" s="43">
        <v>-0.179256253225</v>
      </c>
      <c r="DJ78" s="43">
        <v>-2.36185151024426</v>
      </c>
      <c r="DK78" s="43">
        <v>7774.16725</v>
      </c>
      <c r="DL78" s="43">
        <v>5173.30125</v>
      </c>
      <c r="DM78" s="43">
        <v>3560.922</v>
      </c>
      <c r="DN78" s="43">
        <v>2691.59125</v>
      </c>
      <c r="DO78" s="43">
        <v>0.661834080838204</v>
      </c>
      <c r="DP78" s="43">
        <v>1.51099015145393</v>
      </c>
      <c r="DQ78" s="46"/>
      <c r="DR78" s="47">
        <v>-0.369009056425</v>
      </c>
      <c r="DS78" s="47">
        <v>-6.83351953608442</v>
      </c>
      <c r="DT78" s="47">
        <v>8372.56775</v>
      </c>
      <c r="DU78" s="47">
        <v>3727.42675</v>
      </c>
      <c r="DV78" s="47">
        <v>3538.9285</v>
      </c>
      <c r="DW78" s="47">
        <v>1463.251</v>
      </c>
      <c r="DX78" s="47">
        <v>0.427840348785322</v>
      </c>
      <c r="DY78" s="47">
        <v>2.34045261332379</v>
      </c>
      <c r="DZ78" s="12"/>
      <c r="EA78" s="12"/>
      <c r="EB78" s="12"/>
      <c r="EC78" s="12"/>
      <c r="ED78" s="12"/>
      <c r="EE78" s="12"/>
      <c r="EF78" s="12"/>
      <c r="EG78" s="12"/>
      <c r="EH78" s="12"/>
      <c r="EI78" s="12"/>
      <c r="EJ78" s="12"/>
      <c r="EK78" s="12"/>
      <c r="EL78" s="12"/>
      <c r="EM78" s="12"/>
      <c r="EN78" s="12"/>
      <c r="EO78" s="12"/>
      <c r="EP78" s="12"/>
      <c r="EQ78" s="3"/>
      <c r="ER78" s="3"/>
      <c r="ES78" s="3"/>
      <c r="ET78" s="3"/>
      <c r="EU78" s="3"/>
      <c r="EV78" s="3"/>
      <c r="EW78" s="3"/>
    </row>
    <row r="79" spans="1:153" ht="14.25" customHeight="1">
      <c r="A79" s="16"/>
      <c r="B79" s="16">
        <v>11866</v>
      </c>
      <c r="C79" s="16"/>
      <c r="D79" s="16" t="s">
        <v>282</v>
      </c>
      <c r="E79" s="37" t="s">
        <v>283</v>
      </c>
      <c r="F79" s="16" t="s">
        <v>284</v>
      </c>
      <c r="G79" s="16" t="s">
        <v>285</v>
      </c>
      <c r="H79" s="16" t="s">
        <v>286</v>
      </c>
      <c r="I79" s="16" t="s">
        <v>287</v>
      </c>
      <c r="J79" s="38"/>
      <c r="K79" s="39">
        <v>-0.036910480052</v>
      </c>
      <c r="L79" s="39">
        <v>0</v>
      </c>
      <c r="M79" s="39">
        <v>-0.417870678376515</v>
      </c>
      <c r="N79" s="39">
        <v>627.186625</v>
      </c>
      <c r="O79" s="39">
        <v>573.644675</v>
      </c>
      <c r="P79" s="39">
        <v>261.700775</v>
      </c>
      <c r="Q79" s="39">
        <v>204.8725</v>
      </c>
      <c r="R79" s="39">
        <v>0.919034679226047</v>
      </c>
      <c r="S79" s="39">
        <v>1</v>
      </c>
      <c r="T79" s="39">
        <v>1.08931343405963</v>
      </c>
      <c r="U79" s="39">
        <v>1</v>
      </c>
      <c r="V79" s="40">
        <v>0.718313885775</v>
      </c>
      <c r="W79" s="40">
        <v>0.755224365827</v>
      </c>
      <c r="X79" s="40">
        <v>-20.8309992931145</v>
      </c>
      <c r="Y79" s="40">
        <v>641.185475</v>
      </c>
      <c r="Z79" s="40">
        <v>3324.25075</v>
      </c>
      <c r="AA79" s="40">
        <v>474.38295</v>
      </c>
      <c r="AB79" s="40">
        <v>849.184775</v>
      </c>
      <c r="AC79" s="40">
        <v>5.22812126156301</v>
      </c>
      <c r="AD79" s="40">
        <v>5.691468883721141</v>
      </c>
      <c r="AE79" s="40">
        <v>0.191301282042142</v>
      </c>
      <c r="AF79" s="40">
        <v>0.1757015667537463</v>
      </c>
      <c r="AG79" s="41">
        <v>0.891615579</v>
      </c>
      <c r="AH79" s="41">
        <v>0.928526059052</v>
      </c>
      <c r="AI79" s="41">
        <v>-25.3643214736869</v>
      </c>
      <c r="AJ79" s="41">
        <v>838.564825</v>
      </c>
      <c r="AK79" s="41">
        <v>6479.35175</v>
      </c>
      <c r="AL79" s="41">
        <v>261.843325</v>
      </c>
      <c r="AM79" s="41">
        <v>1663.7725</v>
      </c>
      <c r="AN79" s="41">
        <v>7.79142298772526</v>
      </c>
      <c r="AO79" s="41">
        <v>8.482542788835607</v>
      </c>
      <c r="AP79" s="41">
        <v>0.128346971181948</v>
      </c>
      <c r="AQ79" s="41">
        <v>0.11788917838600957</v>
      </c>
      <c r="AR79" s="42">
        <v>0.8084090824</v>
      </c>
      <c r="AS79" s="42">
        <v>0.845319562452</v>
      </c>
      <c r="AT79" s="42">
        <v>-24.4518973891949</v>
      </c>
      <c r="AU79" s="42">
        <v>626.70565</v>
      </c>
      <c r="AV79" s="42">
        <v>4021.659</v>
      </c>
      <c r="AW79" s="42">
        <v>266.17335</v>
      </c>
      <c r="AX79" s="42">
        <v>1171.7858</v>
      </c>
      <c r="AY79" s="42">
        <v>6.43315491945075</v>
      </c>
      <c r="AZ79" s="42">
        <v>7.003571430610364</v>
      </c>
      <c r="BA79" s="42">
        <v>0.155455411659579</v>
      </c>
      <c r="BB79" s="42">
        <v>0.14278429368612144</v>
      </c>
      <c r="BC79" s="43">
        <v>0.798785134625</v>
      </c>
      <c r="BD79" s="43">
        <v>0.835695614677</v>
      </c>
      <c r="BE79" s="43">
        <v>-24.3467524582885</v>
      </c>
      <c r="BF79" s="43">
        <v>693.116525</v>
      </c>
      <c r="BG79" s="43">
        <v>4360.95175</v>
      </c>
      <c r="BH79" s="43">
        <v>239.363125</v>
      </c>
      <c r="BI79" s="43">
        <v>1018.347925</v>
      </c>
      <c r="BJ79" s="43">
        <v>6.29257943914807</v>
      </c>
      <c r="BK79" s="43">
        <v>6.850079545138967</v>
      </c>
      <c r="BL79" s="43">
        <v>0.158949233386807</v>
      </c>
      <c r="BM79" s="43">
        <v>0.14598370623442344</v>
      </c>
      <c r="BN79" s="44">
        <v>0.55548433555</v>
      </c>
      <c r="BO79" s="44">
        <v>0.592394815602</v>
      </c>
      <c r="BP79" s="44">
        <v>-17.1669745627459</v>
      </c>
      <c r="BQ79" s="44">
        <v>638.074725</v>
      </c>
      <c r="BR79" s="44">
        <v>2291.37825</v>
      </c>
      <c r="BS79" s="44">
        <v>235.1163</v>
      </c>
      <c r="BT79" s="44">
        <v>664.67</v>
      </c>
      <c r="BU79" s="44">
        <v>3.59339104119252</v>
      </c>
      <c r="BV79" s="44">
        <v>3.9119636944595118</v>
      </c>
      <c r="BW79" s="44">
        <v>0.278314484772301</v>
      </c>
      <c r="BX79" s="44">
        <v>0.2556260942340271</v>
      </c>
      <c r="BY79" s="45">
        <v>0.3850671454</v>
      </c>
      <c r="BZ79" s="45">
        <v>0.42197762545199996</v>
      </c>
      <c r="CA79" s="45">
        <v>-8.8363959910441</v>
      </c>
      <c r="CB79" s="45">
        <v>559.75915</v>
      </c>
      <c r="CC79" s="45">
        <v>1363.7295</v>
      </c>
      <c r="CD79" s="45">
        <v>220.79745</v>
      </c>
      <c r="CE79" s="45">
        <v>446.1727</v>
      </c>
      <c r="CF79" s="45">
        <v>2.42699380848075</v>
      </c>
      <c r="CG79" s="45">
        <v>2.6422726257773705</v>
      </c>
      <c r="CH79" s="45">
        <v>0.412035255390184</v>
      </c>
      <c r="CI79" s="45">
        <v>0.37846208231665524</v>
      </c>
      <c r="CJ79" s="46"/>
      <c r="CK79" s="40">
        <v>0.800109331775</v>
      </c>
      <c r="CL79" s="40">
        <v>-14.9790539270774</v>
      </c>
      <c r="CM79" s="40">
        <v>770.0773</v>
      </c>
      <c r="CN79" s="40">
        <v>5054.535</v>
      </c>
      <c r="CO79" s="40">
        <v>483.094</v>
      </c>
      <c r="CP79" s="40">
        <v>2748.40675</v>
      </c>
      <c r="CQ79" s="40">
        <v>6.33399025772334</v>
      </c>
      <c r="CR79" s="40">
        <v>0.159022555203293</v>
      </c>
      <c r="CS79" s="41">
        <v>0.771513894475</v>
      </c>
      <c r="CT79" s="41">
        <v>-15.0935757096371</v>
      </c>
      <c r="CU79" s="41">
        <v>825.8719</v>
      </c>
      <c r="CV79" s="41">
        <v>5121.0615</v>
      </c>
      <c r="CW79" s="41">
        <v>562.184325</v>
      </c>
      <c r="CX79" s="41">
        <v>2450.498</v>
      </c>
      <c r="CY79" s="41">
        <v>5.94002670586094</v>
      </c>
      <c r="CZ79" s="41">
        <v>0.170122050466251</v>
      </c>
      <c r="DA79" s="42">
        <v>0.76284025555</v>
      </c>
      <c r="DB79" s="42">
        <v>-15.2516201568954</v>
      </c>
      <c r="DC79" s="42">
        <v>811.369475</v>
      </c>
      <c r="DD79" s="42">
        <v>4810.16175</v>
      </c>
      <c r="DE79" s="42">
        <v>442.800525</v>
      </c>
      <c r="DF79" s="42">
        <v>2387.39575</v>
      </c>
      <c r="DG79" s="42">
        <v>5.798249925475</v>
      </c>
      <c r="DH79" s="42">
        <v>0.17282892155676</v>
      </c>
      <c r="DI79" s="43">
        <v>0.6964768492</v>
      </c>
      <c r="DJ79" s="43">
        <v>-13.9572068953631</v>
      </c>
      <c r="DK79" s="43">
        <v>733.0596</v>
      </c>
      <c r="DL79" s="43">
        <v>3713.8275</v>
      </c>
      <c r="DM79" s="43">
        <v>453.405625</v>
      </c>
      <c r="DN79" s="43">
        <v>2057.18975</v>
      </c>
      <c r="DO79" s="43">
        <v>4.98105251084461</v>
      </c>
      <c r="DP79" s="43">
        <v>0.201542862135832</v>
      </c>
      <c r="DQ79" s="46"/>
      <c r="DR79" s="47">
        <v>-0.101269966215</v>
      </c>
      <c r="DS79" s="47">
        <v>-0.925540829816523</v>
      </c>
      <c r="DT79" s="47">
        <v>723.473175</v>
      </c>
      <c r="DU79" s="47">
        <v>583.274425</v>
      </c>
      <c r="DV79" s="47">
        <v>454.634925</v>
      </c>
      <c r="DW79" s="47">
        <v>342.725225</v>
      </c>
      <c r="DX79" s="47">
        <v>0.792069230850411</v>
      </c>
      <c r="DY79" s="47">
        <v>1.26270841641446</v>
      </c>
      <c r="DZ79" s="12"/>
      <c r="EA79" s="12"/>
      <c r="EB79" s="12"/>
      <c r="EC79" s="12"/>
      <c r="ED79" s="12"/>
      <c r="EE79" s="12"/>
      <c r="EF79" s="12"/>
      <c r="EG79" s="12"/>
      <c r="EH79" s="12"/>
      <c r="EI79" s="12"/>
      <c r="EJ79" s="12"/>
      <c r="EK79" s="12"/>
      <c r="EL79" s="12"/>
      <c r="EM79" s="12"/>
      <c r="EN79" s="12"/>
      <c r="EO79" s="12"/>
      <c r="EP79" s="12"/>
      <c r="EQ79" s="3"/>
      <c r="ER79" s="3"/>
      <c r="ES79" s="3"/>
      <c r="ET79" s="3"/>
      <c r="EU79" s="3"/>
      <c r="EV79" s="3"/>
      <c r="EW79" s="3"/>
    </row>
    <row r="80" spans="1:153" ht="14.25" customHeight="1">
      <c r="A80" s="16"/>
      <c r="B80" s="16">
        <v>3312</v>
      </c>
      <c r="C80" s="16"/>
      <c r="D80" s="16" t="s">
        <v>288</v>
      </c>
      <c r="E80" s="37" t="s">
        <v>289</v>
      </c>
      <c r="F80" s="16" t="s">
        <v>290</v>
      </c>
      <c r="G80" s="16" t="s">
        <v>291</v>
      </c>
      <c r="H80" s="16" t="s">
        <v>292</v>
      </c>
      <c r="I80" s="52" t="s">
        <v>293</v>
      </c>
      <c r="J80" s="38"/>
      <c r="K80" s="39">
        <v>0.0482179360195</v>
      </c>
      <c r="L80" s="39">
        <v>0</v>
      </c>
      <c r="M80" s="39">
        <v>-0.795640864632926</v>
      </c>
      <c r="N80" s="39">
        <v>2372.2665</v>
      </c>
      <c r="O80" s="39">
        <v>2659.51625</v>
      </c>
      <c r="P80" s="39">
        <v>838.26435</v>
      </c>
      <c r="Q80" s="39">
        <v>706.026775</v>
      </c>
      <c r="R80" s="39">
        <v>1.11742475410448</v>
      </c>
      <c r="S80" s="39">
        <v>1</v>
      </c>
      <c r="T80" s="39">
        <v>0.89491629494421</v>
      </c>
      <c r="U80" s="39">
        <v>1</v>
      </c>
      <c r="V80" s="40">
        <v>0.87221725035</v>
      </c>
      <c r="W80" s="40">
        <v>0.8239993143305</v>
      </c>
      <c r="X80" s="40">
        <v>-25.9979561335408</v>
      </c>
      <c r="Y80" s="40">
        <v>4747.4245</v>
      </c>
      <c r="Z80" s="40">
        <v>35545.9225</v>
      </c>
      <c r="AA80" s="40">
        <v>3032.43025</v>
      </c>
      <c r="AB80" s="40">
        <v>8190.8515</v>
      </c>
      <c r="AC80" s="40">
        <v>7.45256481715427</v>
      </c>
      <c r="AD80" s="40">
        <v>6.668057164516781</v>
      </c>
      <c r="AE80" s="40">
        <v>0.134236698159432</v>
      </c>
      <c r="AF80" s="40">
        <v>0.14996872032252107</v>
      </c>
      <c r="AG80" s="41">
        <v>1.080214274</v>
      </c>
      <c r="AH80" s="41">
        <v>1.0319963379805</v>
      </c>
      <c r="AI80" s="41">
        <v>-29.4563433207357</v>
      </c>
      <c r="AJ80" s="41">
        <v>3643.7605</v>
      </c>
      <c r="AK80" s="41">
        <v>43781.835</v>
      </c>
      <c r="AL80" s="41">
        <v>953.95045</v>
      </c>
      <c r="AM80" s="41">
        <v>10707.4355</v>
      </c>
      <c r="AN80" s="41">
        <v>12.0300979453932</v>
      </c>
      <c r="AO80" s="41">
        <v>10.764561367933846</v>
      </c>
      <c r="AP80" s="41">
        <v>0.0831458572338447</v>
      </c>
      <c r="AQ80" s="41">
        <v>0.09289742199611245</v>
      </c>
      <c r="AR80" s="42">
        <v>1.11624354325</v>
      </c>
      <c r="AS80" s="42">
        <v>1.0680256072304999</v>
      </c>
      <c r="AT80" s="42">
        <v>-29.8888275648339</v>
      </c>
      <c r="AU80" s="42">
        <v>4402.3805</v>
      </c>
      <c r="AV80" s="42">
        <v>57704.855</v>
      </c>
      <c r="AW80" s="42">
        <v>1594.801</v>
      </c>
      <c r="AX80" s="42">
        <v>14871.7025</v>
      </c>
      <c r="AY80" s="42">
        <v>13.0708987144389</v>
      </c>
      <c r="AZ80" s="42">
        <v>11.695683500433894</v>
      </c>
      <c r="BA80" s="42">
        <v>0.0765276474565771</v>
      </c>
      <c r="BB80" s="42">
        <v>0.08550162972201679</v>
      </c>
      <c r="BC80" s="43">
        <v>1.20857729375</v>
      </c>
      <c r="BD80" s="43">
        <v>1.1603593577304998</v>
      </c>
      <c r="BE80" s="43">
        <v>-30.8967289465502</v>
      </c>
      <c r="BF80" s="43">
        <v>2836.64475</v>
      </c>
      <c r="BG80" s="43">
        <v>45912.1175</v>
      </c>
      <c r="BH80" s="43">
        <v>854.485625</v>
      </c>
      <c r="BI80" s="43">
        <v>9577.46075</v>
      </c>
      <c r="BJ80" s="43">
        <v>16.1689081570651</v>
      </c>
      <c r="BK80" s="43">
        <v>14.466362973842854</v>
      </c>
      <c r="BL80" s="43">
        <v>0.0618765522162574</v>
      </c>
      <c r="BM80" s="43">
        <v>0.06912587509439212</v>
      </c>
      <c r="BN80" s="44">
        <v>1.023843156325</v>
      </c>
      <c r="BO80" s="44">
        <v>0.9756252203054999</v>
      </c>
      <c r="BP80" s="44">
        <v>-28.7059324635819</v>
      </c>
      <c r="BQ80" s="44">
        <v>2537.48375</v>
      </c>
      <c r="BR80" s="44">
        <v>26809.86</v>
      </c>
      <c r="BS80" s="44">
        <v>823.5991</v>
      </c>
      <c r="BT80" s="44">
        <v>6915.95775</v>
      </c>
      <c r="BU80" s="44">
        <v>10.5646333623984</v>
      </c>
      <c r="BV80" s="44">
        <v>9.45420946754044</v>
      </c>
      <c r="BW80" s="44">
        <v>0.0946603524478143</v>
      </c>
      <c r="BX80" s="44">
        <v>0.10577298963317289</v>
      </c>
      <c r="BY80" s="45">
        <v>0.765042567</v>
      </c>
      <c r="BZ80" s="45">
        <v>0.7168246309805</v>
      </c>
      <c r="CA80" s="45">
        <v>-23.5980192275699</v>
      </c>
      <c r="CB80" s="45">
        <v>2359.33725</v>
      </c>
      <c r="CC80" s="45">
        <v>13803.6975</v>
      </c>
      <c r="CD80" s="45">
        <v>797.5046</v>
      </c>
      <c r="CE80" s="45">
        <v>3888.84</v>
      </c>
      <c r="CF80" s="45">
        <v>5.82187620755199</v>
      </c>
      <c r="CG80" s="45">
        <v>5.209842940776778</v>
      </c>
      <c r="CH80" s="45">
        <v>0.171782070357944</v>
      </c>
      <c r="CI80" s="45">
        <v>0.19194436595643358</v>
      </c>
      <c r="CJ80" s="46"/>
      <c r="CK80" s="40">
        <v>0.777869019275</v>
      </c>
      <c r="CL80" s="40">
        <v>-15.5726429657268</v>
      </c>
      <c r="CM80" s="40">
        <v>3897.72025</v>
      </c>
      <c r="CN80" s="40">
        <v>24242.8425</v>
      </c>
      <c r="CO80" s="40">
        <v>1703.359</v>
      </c>
      <c r="CP80" s="40">
        <v>12213.72325</v>
      </c>
      <c r="CQ80" s="40">
        <v>5.9962148435226</v>
      </c>
      <c r="CR80" s="40">
        <v>0.166778147900688</v>
      </c>
      <c r="CS80" s="41">
        <v>0.9147444405</v>
      </c>
      <c r="CT80" s="41">
        <v>-17.2960871752688</v>
      </c>
      <c r="CU80" s="41">
        <v>3762.48125</v>
      </c>
      <c r="CV80" s="41">
        <v>32345.4625</v>
      </c>
      <c r="CW80" s="41">
        <v>1828.137</v>
      </c>
      <c r="CX80" s="41">
        <v>14920.97</v>
      </c>
      <c r="CY80" s="41">
        <v>8.21774593852708</v>
      </c>
      <c r="CZ80" s="41">
        <v>0.121692504550064</v>
      </c>
      <c r="DA80" s="42">
        <v>0.9768264827</v>
      </c>
      <c r="DB80" s="42">
        <v>-18.2273408690925</v>
      </c>
      <c r="DC80" s="42">
        <v>4322.7885</v>
      </c>
      <c r="DD80" s="42">
        <v>41416.0125</v>
      </c>
      <c r="DE80" s="42">
        <v>1852.49575</v>
      </c>
      <c r="DF80" s="42">
        <v>18679.6505</v>
      </c>
      <c r="DG80" s="42">
        <v>9.48064114392228</v>
      </c>
      <c r="DH80" s="42">
        <v>0.10548355132655</v>
      </c>
      <c r="DI80" s="43">
        <v>1.03654382725</v>
      </c>
      <c r="DJ80" s="43">
        <v>-18.8095161261263</v>
      </c>
      <c r="DK80" s="43">
        <v>3563.64675</v>
      </c>
      <c r="DL80" s="43">
        <v>38979.6475</v>
      </c>
      <c r="DM80" s="43">
        <v>1695.34</v>
      </c>
      <c r="DN80" s="43">
        <v>18843.365</v>
      </c>
      <c r="DO80" s="43">
        <v>10.8807954445517</v>
      </c>
      <c r="DP80" s="43">
        <v>0.0919545008491376</v>
      </c>
      <c r="DQ80" s="46"/>
      <c r="DR80" s="47">
        <v>0.52876677535</v>
      </c>
      <c r="DS80" s="47">
        <v>-10.7641092551872</v>
      </c>
      <c r="DT80" s="47">
        <v>5817.63575</v>
      </c>
      <c r="DU80" s="47">
        <v>20189.38</v>
      </c>
      <c r="DV80" s="47">
        <v>2420.22525</v>
      </c>
      <c r="DW80" s="47">
        <v>7543.327</v>
      </c>
      <c r="DX80" s="47">
        <v>3.37887353701267</v>
      </c>
      <c r="DY80" s="47">
        <v>0.295963658270474</v>
      </c>
      <c r="DZ80" s="12"/>
      <c r="EA80" s="12"/>
      <c r="EB80" s="12"/>
      <c r="EC80" s="12"/>
      <c r="ED80" s="12"/>
      <c r="EE80" s="12"/>
      <c r="EF80" s="12"/>
      <c r="EG80" s="12"/>
      <c r="EH80" s="12"/>
      <c r="EI80" s="12"/>
      <c r="EJ80" s="12"/>
      <c r="EK80" s="12"/>
      <c r="EL80" s="12"/>
      <c r="EM80" s="12"/>
      <c r="EN80" s="12"/>
      <c r="EO80" s="12"/>
      <c r="EP80" s="12"/>
      <c r="EQ80" s="3"/>
      <c r="ER80" s="3"/>
      <c r="ES80" s="3"/>
      <c r="ET80" s="3"/>
      <c r="EU80" s="3"/>
      <c r="EV80" s="3"/>
      <c r="EW80" s="3"/>
    </row>
    <row r="81" spans="1:153" ht="14.25" customHeight="1">
      <c r="A81" s="16"/>
      <c r="B81" s="16">
        <v>12088</v>
      </c>
      <c r="C81" s="16"/>
      <c r="D81" s="16" t="s">
        <v>294</v>
      </c>
      <c r="E81" s="37" t="s">
        <v>295</v>
      </c>
      <c r="F81" s="16" t="s">
        <v>296</v>
      </c>
      <c r="G81" s="16" t="s">
        <v>297</v>
      </c>
      <c r="H81" s="16" t="s">
        <v>659</v>
      </c>
      <c r="I81" s="16" t="s">
        <v>298</v>
      </c>
      <c r="J81" s="38"/>
      <c r="K81" s="39">
        <v>0.04331709053</v>
      </c>
      <c r="L81" s="39">
        <v>0</v>
      </c>
      <c r="M81" s="39">
        <v>-0.425324475061618</v>
      </c>
      <c r="N81" s="39">
        <v>13489.4175</v>
      </c>
      <c r="O81" s="39">
        <v>14884.535</v>
      </c>
      <c r="P81" s="39">
        <v>4656.8565</v>
      </c>
      <c r="Q81" s="39">
        <v>3721.63425</v>
      </c>
      <c r="R81" s="39">
        <v>1.10503651610941</v>
      </c>
      <c r="S81" s="39">
        <v>1</v>
      </c>
      <c r="T81" s="39">
        <v>0.905195629747322</v>
      </c>
      <c r="U81" s="39">
        <v>1</v>
      </c>
      <c r="V81" s="40">
        <v>1.24619568975</v>
      </c>
      <c r="W81" s="40">
        <v>1.20287859922</v>
      </c>
      <c r="X81" s="40">
        <v>-31.2627203404002</v>
      </c>
      <c r="Y81" s="40">
        <v>10918.25275</v>
      </c>
      <c r="Z81" s="40">
        <v>192164.7</v>
      </c>
      <c r="AA81" s="40">
        <v>7504.8315</v>
      </c>
      <c r="AB81" s="40">
        <v>43793.495</v>
      </c>
      <c r="AC81" s="40">
        <v>17.6277106532791</v>
      </c>
      <c r="AD81" s="40">
        <v>15.954331045051235</v>
      </c>
      <c r="AE81" s="40">
        <v>0.0567289223730424</v>
      </c>
      <c r="AF81" s="40">
        <v>0.06267890500555855</v>
      </c>
      <c r="AG81" s="41">
        <v>1.339876282</v>
      </c>
      <c r="AH81" s="41">
        <v>1.29655919147</v>
      </c>
      <c r="AI81" s="41">
        <v>-31.9842243153214</v>
      </c>
      <c r="AJ81" s="41">
        <v>13374.925</v>
      </c>
      <c r="AK81" s="41">
        <v>304505.825</v>
      </c>
      <c r="AL81" s="41">
        <v>3622.32125</v>
      </c>
      <c r="AM81" s="41">
        <v>64952.2275</v>
      </c>
      <c r="AN81" s="41">
        <v>21.9036904284439</v>
      </c>
      <c r="AO81" s="41">
        <v>19.795167979204994</v>
      </c>
      <c r="AP81" s="41">
        <v>0.0457893763844796</v>
      </c>
      <c r="AQ81" s="41">
        <v>0.050517378839649615</v>
      </c>
      <c r="AR81" s="42">
        <v>1.424401423</v>
      </c>
      <c r="AS81" s="42">
        <v>1.38108433247</v>
      </c>
      <c r="AT81" s="42">
        <v>-32.5385922002604</v>
      </c>
      <c r="AU81" s="42">
        <v>10012.10025</v>
      </c>
      <c r="AV81" s="42">
        <v>274862.5</v>
      </c>
      <c r="AW81" s="42">
        <v>3735.81575</v>
      </c>
      <c r="AX81" s="42">
        <v>64946.885</v>
      </c>
      <c r="AY81" s="42">
        <v>26.5885820314424</v>
      </c>
      <c r="AZ81" s="42">
        <v>24.048297309725207</v>
      </c>
      <c r="BA81" s="42">
        <v>0.037661041929948</v>
      </c>
      <c r="BB81" s="42">
        <v>0.041582985569443905</v>
      </c>
      <c r="BC81" s="43">
        <v>1.45969708875</v>
      </c>
      <c r="BD81" s="43">
        <v>1.41637999822</v>
      </c>
      <c r="BE81" s="43">
        <v>-32.7504068120174</v>
      </c>
      <c r="BF81" s="43">
        <v>11388.312</v>
      </c>
      <c r="BG81" s="43">
        <v>332335.9</v>
      </c>
      <c r="BH81" s="43">
        <v>3494.461</v>
      </c>
      <c r="BI81" s="43">
        <v>64982.06</v>
      </c>
      <c r="BJ81" s="43">
        <v>28.8736008493992</v>
      </c>
      <c r="BK81" s="43">
        <v>26.084348755462948</v>
      </c>
      <c r="BL81" s="43">
        <v>0.0347621613444303</v>
      </c>
      <c r="BM81" s="43">
        <v>0.038337165684098826</v>
      </c>
      <c r="BN81" s="44">
        <v>1.33765318125</v>
      </c>
      <c r="BO81" s="44">
        <v>1.29433609072</v>
      </c>
      <c r="BP81" s="44">
        <v>-31.9900244969923</v>
      </c>
      <c r="BQ81" s="44">
        <v>11825.84025</v>
      </c>
      <c r="BR81" s="44">
        <v>256699.9</v>
      </c>
      <c r="BS81" s="44">
        <v>3800.0665</v>
      </c>
      <c r="BT81" s="44">
        <v>64753.5175</v>
      </c>
      <c r="BU81" s="44">
        <v>21.7857675002052</v>
      </c>
      <c r="BV81" s="44">
        <v>19.69409782015288</v>
      </c>
      <c r="BW81" s="44">
        <v>0.0460115116811595</v>
      </c>
      <c r="BX81" s="44">
        <v>0.05077663415364499</v>
      </c>
      <c r="BY81" s="45">
        <v>1.21982633875</v>
      </c>
      <c r="BZ81" s="45">
        <v>1.17650924822</v>
      </c>
      <c r="CA81" s="45">
        <v>-31.0012689128363</v>
      </c>
      <c r="CB81" s="45">
        <v>12656.163</v>
      </c>
      <c r="CC81" s="45">
        <v>205397.375</v>
      </c>
      <c r="CD81" s="45">
        <v>4126.6945</v>
      </c>
      <c r="CE81" s="45">
        <v>57225.465</v>
      </c>
      <c r="CF81" s="45">
        <v>16.5943321256078</v>
      </c>
      <c r="CG81" s="45">
        <v>15.014443783917429</v>
      </c>
      <c r="CH81" s="45">
        <v>0.0602985821705454</v>
      </c>
      <c r="CI81" s="45">
        <v>0.06660253382620407</v>
      </c>
      <c r="CJ81" s="46"/>
      <c r="CK81" s="40">
        <v>1.16759767925</v>
      </c>
      <c r="CL81" s="40">
        <v>-19.7639094253779</v>
      </c>
      <c r="CM81" s="40">
        <v>9384.7925</v>
      </c>
      <c r="CN81" s="40">
        <v>139065.625</v>
      </c>
      <c r="CO81" s="40">
        <v>4649.9625</v>
      </c>
      <c r="CP81" s="40">
        <v>65647.9975</v>
      </c>
      <c r="CQ81" s="40">
        <v>14.7132573095558</v>
      </c>
      <c r="CR81" s="40">
        <v>0.0680007138162878</v>
      </c>
      <c r="CS81" s="41">
        <v>1.317831843</v>
      </c>
      <c r="CT81" s="41">
        <v>-20.6992979920423</v>
      </c>
      <c r="CU81" s="41">
        <v>11017.045</v>
      </c>
      <c r="CV81" s="41">
        <v>221207.325</v>
      </c>
      <c r="CW81" s="41">
        <v>5056.98925</v>
      </c>
      <c r="CX81" s="41">
        <v>106697.6925</v>
      </c>
      <c r="CY81" s="41">
        <v>20.7977957249327</v>
      </c>
      <c r="CZ81" s="41">
        <v>0.0481231029101198</v>
      </c>
      <c r="DA81" s="42">
        <v>1.5874968625</v>
      </c>
      <c r="DB81" s="42">
        <v>-21.6026962197595</v>
      </c>
      <c r="DC81" s="42">
        <v>7921.9335</v>
      </c>
      <c r="DD81" s="42">
        <v>293948.15</v>
      </c>
      <c r="DE81" s="42">
        <v>4091.45525</v>
      </c>
      <c r="DF81" s="42">
        <v>123655.99</v>
      </c>
      <c r="DG81" s="42">
        <v>38.7079209661985</v>
      </c>
      <c r="DH81" s="42">
        <v>0.0258705773335508</v>
      </c>
      <c r="DI81" s="43">
        <v>1.536495482</v>
      </c>
      <c r="DJ81" s="43">
        <v>-21.47930872318</v>
      </c>
      <c r="DK81" s="43">
        <v>7204.74675</v>
      </c>
      <c r="DL81" s="43">
        <v>235752.375</v>
      </c>
      <c r="DM81" s="43">
        <v>4253.003</v>
      </c>
      <c r="DN81" s="43">
        <v>103027.725</v>
      </c>
      <c r="DO81" s="43">
        <v>34.3955272697287</v>
      </c>
      <c r="DP81" s="43">
        <v>0.0290744164898719</v>
      </c>
      <c r="DQ81" s="46"/>
      <c r="DR81" s="47">
        <v>-0.074056190221</v>
      </c>
      <c r="DS81" s="47">
        <v>-0.769297734464633</v>
      </c>
      <c r="DT81" s="47">
        <v>10944.08225</v>
      </c>
      <c r="DU81" s="47">
        <v>9293.347</v>
      </c>
      <c r="DV81" s="47">
        <v>4634.17475</v>
      </c>
      <c r="DW81" s="47">
        <v>3496.398</v>
      </c>
      <c r="DX81" s="47">
        <v>0.843446006634926</v>
      </c>
      <c r="DY81" s="47">
        <v>1.18623208562984</v>
      </c>
      <c r="DZ81" s="12"/>
      <c r="EA81" s="12"/>
      <c r="EB81" s="12"/>
      <c r="EC81" s="12"/>
      <c r="ED81" s="12"/>
      <c r="EE81" s="12"/>
      <c r="EF81" s="12"/>
      <c r="EG81" s="12"/>
      <c r="EH81" s="12"/>
      <c r="EI81" s="12"/>
      <c r="EJ81" s="12"/>
      <c r="EK81" s="12"/>
      <c r="EL81" s="12"/>
      <c r="EM81" s="12"/>
      <c r="EN81" s="12"/>
      <c r="EO81" s="12"/>
      <c r="EP81" s="12"/>
      <c r="EQ81" s="3"/>
      <c r="ER81" s="3"/>
      <c r="ES81" s="3"/>
      <c r="ET81" s="3"/>
      <c r="EU81" s="3"/>
      <c r="EV81" s="3"/>
      <c r="EW81" s="3"/>
    </row>
    <row r="82" spans="1:153" ht="14.25" customHeight="1">
      <c r="A82" s="16"/>
      <c r="B82" s="16">
        <v>7918</v>
      </c>
      <c r="C82" s="16"/>
      <c r="D82" s="16" t="s">
        <v>299</v>
      </c>
      <c r="E82" s="37" t="s">
        <v>300</v>
      </c>
      <c r="F82" s="16" t="s">
        <v>301</v>
      </c>
      <c r="G82" s="16" t="s">
        <v>302</v>
      </c>
      <c r="H82" s="16" t="s">
        <v>303</v>
      </c>
      <c r="I82" s="52" t="s">
        <v>304</v>
      </c>
      <c r="J82" s="38"/>
      <c r="K82" s="39">
        <v>0.0681003193475</v>
      </c>
      <c r="L82" s="39">
        <v>0</v>
      </c>
      <c r="M82" s="39">
        <v>-0.856217237486595</v>
      </c>
      <c r="N82" s="39">
        <v>17001.7</v>
      </c>
      <c r="O82" s="39">
        <v>19880.77</v>
      </c>
      <c r="P82" s="39">
        <v>5808.1595</v>
      </c>
      <c r="Q82" s="39">
        <v>4892.082</v>
      </c>
      <c r="R82" s="39">
        <v>1.16980451764845</v>
      </c>
      <c r="S82" s="39">
        <v>1</v>
      </c>
      <c r="T82" s="39">
        <v>0.854894760805901</v>
      </c>
      <c r="U82" s="39">
        <v>1</v>
      </c>
      <c r="V82" s="40">
        <v>0.42120285525</v>
      </c>
      <c r="W82" s="40">
        <v>0.3531025359025</v>
      </c>
      <c r="X82" s="40">
        <v>-12.391651353108</v>
      </c>
      <c r="Y82" s="40">
        <v>15100.6925</v>
      </c>
      <c r="Z82" s="40">
        <v>39971.67</v>
      </c>
      <c r="AA82" s="40">
        <v>10061.262</v>
      </c>
      <c r="AB82" s="40">
        <v>9133.11825</v>
      </c>
      <c r="AC82" s="40">
        <v>2.6376210251384</v>
      </c>
      <c r="AD82" s="40">
        <v>2.254771495544705</v>
      </c>
      <c r="AE82" s="40">
        <v>0.379146180705806</v>
      </c>
      <c r="AF82" s="40">
        <v>0.4435039213401184</v>
      </c>
      <c r="AG82" s="41">
        <v>0.55179418635</v>
      </c>
      <c r="AH82" s="41">
        <v>0.4836938670025</v>
      </c>
      <c r="AI82" s="41">
        <v>-17.2199770891606</v>
      </c>
      <c r="AJ82" s="41">
        <v>21731.14</v>
      </c>
      <c r="AK82" s="41">
        <v>78337.795</v>
      </c>
      <c r="AL82" s="41">
        <v>5337.82025</v>
      </c>
      <c r="AM82" s="41">
        <v>18895.7825</v>
      </c>
      <c r="AN82" s="41">
        <v>3.56293319960349</v>
      </c>
      <c r="AO82" s="41">
        <v>3.0457472937920866</v>
      </c>
      <c r="AP82" s="41">
        <v>0.280685066574663</v>
      </c>
      <c r="AQ82" s="41">
        <v>0.32832664812285095</v>
      </c>
      <c r="AR82" s="42">
        <v>0.504543873225</v>
      </c>
      <c r="AS82" s="42">
        <v>0.43644355387750006</v>
      </c>
      <c r="AT82" s="42">
        <v>-15.594664635804</v>
      </c>
      <c r="AU82" s="42">
        <v>15036.1925</v>
      </c>
      <c r="AV82" s="42">
        <v>48150.1775</v>
      </c>
      <c r="AW82" s="42">
        <v>5398.383</v>
      </c>
      <c r="AX82" s="42">
        <v>12453.3835</v>
      </c>
      <c r="AY82" s="42">
        <v>3.19556984137134</v>
      </c>
      <c r="AZ82" s="42">
        <v>2.7317663676650485</v>
      </c>
      <c r="BA82" s="42">
        <v>0.312939631870942</v>
      </c>
      <c r="BB82" s="42">
        <v>0.36606351547359467</v>
      </c>
      <c r="BC82" s="43">
        <v>0.4600384286</v>
      </c>
      <c r="BD82" s="43">
        <v>0.3919381092525</v>
      </c>
      <c r="BE82" s="43">
        <v>-13.8917219244161</v>
      </c>
      <c r="BF82" s="43">
        <v>17598.18</v>
      </c>
      <c r="BG82" s="43">
        <v>50778.725</v>
      </c>
      <c r="BH82" s="43">
        <v>5102.9505</v>
      </c>
      <c r="BI82" s="43">
        <v>10507.99575</v>
      </c>
      <c r="BJ82" s="43">
        <v>2.88445248403758</v>
      </c>
      <c r="BK82" s="43">
        <v>2.465687930183077</v>
      </c>
      <c r="BL82" s="43">
        <v>0.346726097858642</v>
      </c>
      <c r="BM82" s="43">
        <v>0.40556632806559184</v>
      </c>
      <c r="BN82" s="44">
        <v>0.322568847725</v>
      </c>
      <c r="BO82" s="44">
        <v>0.2544685283775</v>
      </c>
      <c r="BP82" s="44">
        <v>-8.4999545569058</v>
      </c>
      <c r="BQ82" s="44">
        <v>17283.0375</v>
      </c>
      <c r="BR82" s="44">
        <v>36414.7725</v>
      </c>
      <c r="BS82" s="44">
        <v>5342.2985</v>
      </c>
      <c r="BT82" s="44">
        <v>9349.3725</v>
      </c>
      <c r="BU82" s="44">
        <v>2.10173837080296</v>
      </c>
      <c r="BV82" s="44">
        <v>1.7966708777445124</v>
      </c>
      <c r="BW82" s="44">
        <v>0.475818099089927</v>
      </c>
      <c r="BX82" s="44">
        <v>0.556584966332493</v>
      </c>
      <c r="BY82" s="45">
        <v>0.138467276715</v>
      </c>
      <c r="BZ82" s="45">
        <v>0.07036695736750001</v>
      </c>
      <c r="CA82" s="45">
        <v>-2.93558872081881</v>
      </c>
      <c r="CB82" s="45">
        <v>15712.87</v>
      </c>
      <c r="CC82" s="45">
        <v>21959.195</v>
      </c>
      <c r="CD82" s="45">
        <v>5058.87375</v>
      </c>
      <c r="CE82" s="45">
        <v>6394.6265</v>
      </c>
      <c r="CF82" s="45">
        <v>1.37552316656125</v>
      </c>
      <c r="CG82" s="45">
        <v>1.1758907048136031</v>
      </c>
      <c r="CH82" s="45">
        <v>0.726998233762995</v>
      </c>
      <c r="CI82" s="45">
        <v>0.8504191723826199</v>
      </c>
      <c r="CJ82" s="46"/>
      <c r="CK82" s="40">
        <v>0.397663087275</v>
      </c>
      <c r="CL82" s="40">
        <v>-7.57274535327507</v>
      </c>
      <c r="CM82" s="40">
        <v>18686.365</v>
      </c>
      <c r="CN82" s="40">
        <v>47765.7925</v>
      </c>
      <c r="CO82" s="40">
        <v>8226.165</v>
      </c>
      <c r="CP82" s="40">
        <v>23092.3675</v>
      </c>
      <c r="CQ82" s="40">
        <v>2.49840724164209</v>
      </c>
      <c r="CR82" s="40">
        <v>0.400255266929573</v>
      </c>
      <c r="CS82" s="41">
        <v>0.47817106915</v>
      </c>
      <c r="CT82" s="41">
        <v>-9.58478148776669</v>
      </c>
      <c r="CU82" s="41">
        <v>18022.0025</v>
      </c>
      <c r="CV82" s="41">
        <v>55444.0625</v>
      </c>
      <c r="CW82" s="41">
        <v>7899.46525</v>
      </c>
      <c r="CX82" s="41">
        <v>27476.485</v>
      </c>
      <c r="CY82" s="41">
        <v>3.00747113945056</v>
      </c>
      <c r="CZ82" s="41">
        <v>0.332551820858588</v>
      </c>
      <c r="DA82" s="42">
        <v>0.5163996072</v>
      </c>
      <c r="DB82" s="42">
        <v>-10.4960186682703</v>
      </c>
      <c r="DC82" s="42">
        <v>17674.805</v>
      </c>
      <c r="DD82" s="42">
        <v>59169.3975</v>
      </c>
      <c r="DE82" s="42">
        <v>7648.108</v>
      </c>
      <c r="DF82" s="42">
        <v>26151.7225</v>
      </c>
      <c r="DG82" s="42">
        <v>3.28403406910082</v>
      </c>
      <c r="DH82" s="42">
        <v>0.304514824183483</v>
      </c>
      <c r="DI82" s="43">
        <v>0.430431698475</v>
      </c>
      <c r="DJ82" s="43">
        <v>-8.41516564136178</v>
      </c>
      <c r="DK82" s="43">
        <v>15291.82</v>
      </c>
      <c r="DL82" s="43">
        <v>41675.18</v>
      </c>
      <c r="DM82" s="43">
        <v>7324.6845</v>
      </c>
      <c r="DN82" s="43">
        <v>19507.4</v>
      </c>
      <c r="DO82" s="43">
        <v>2.6943523916114</v>
      </c>
      <c r="DP82" s="43">
        <v>0.371185497007281</v>
      </c>
      <c r="DQ82" s="46"/>
      <c r="DR82" s="47">
        <v>-0.240118237</v>
      </c>
      <c r="DS82" s="47">
        <v>-3.89999035208703</v>
      </c>
      <c r="DT82" s="47">
        <v>20359.1675</v>
      </c>
      <c r="DU82" s="47">
        <v>12617.78375</v>
      </c>
      <c r="DV82" s="47">
        <v>7803.1775</v>
      </c>
      <c r="DW82" s="47">
        <v>4928.448</v>
      </c>
      <c r="DX82" s="47">
        <v>0.57528368717388</v>
      </c>
      <c r="DY82" s="47">
        <v>1.73827519662781</v>
      </c>
      <c r="DZ82" s="12"/>
      <c r="EA82" s="12"/>
      <c r="EB82" s="12"/>
      <c r="EC82" s="12"/>
      <c r="ED82" s="12"/>
      <c r="EE82" s="12"/>
      <c r="EF82" s="12"/>
      <c r="EG82" s="12"/>
      <c r="EH82" s="12"/>
      <c r="EI82" s="12"/>
      <c r="EJ82" s="12"/>
      <c r="EK82" s="12"/>
      <c r="EL82" s="12"/>
      <c r="EM82" s="12"/>
      <c r="EN82" s="12"/>
      <c r="EO82" s="12"/>
      <c r="EP82" s="12"/>
      <c r="EQ82" s="3"/>
      <c r="ER82" s="3"/>
      <c r="ES82" s="3"/>
      <c r="ET82" s="3"/>
      <c r="EU82" s="3"/>
      <c r="EV82" s="3"/>
      <c r="EW82" s="3"/>
    </row>
    <row r="83" spans="1:153" ht="14.25" customHeight="1">
      <c r="A83" s="16"/>
      <c r="B83" s="16">
        <v>6958</v>
      </c>
      <c r="C83" s="16"/>
      <c r="D83" s="16" t="s">
        <v>305</v>
      </c>
      <c r="E83" s="37" t="s">
        <v>306</v>
      </c>
      <c r="F83" s="16" t="s">
        <v>307</v>
      </c>
      <c r="G83" s="16" t="s">
        <v>308</v>
      </c>
      <c r="H83" s="16" t="s">
        <v>309</v>
      </c>
      <c r="I83" s="16" t="s">
        <v>310</v>
      </c>
      <c r="J83" s="38"/>
      <c r="K83" s="39">
        <v>0.0587771939635</v>
      </c>
      <c r="L83" s="39">
        <v>0</v>
      </c>
      <c r="M83" s="39">
        <v>-0.789088262169592</v>
      </c>
      <c r="N83" s="39">
        <v>2458.15675</v>
      </c>
      <c r="O83" s="39">
        <v>2795.26425</v>
      </c>
      <c r="P83" s="39">
        <v>853.26585</v>
      </c>
      <c r="Q83" s="39">
        <v>754.515525</v>
      </c>
      <c r="R83" s="39">
        <v>1.14498219328285</v>
      </c>
      <c r="S83" s="39">
        <v>1</v>
      </c>
      <c r="T83" s="39">
        <v>0.873462661571778</v>
      </c>
      <c r="U83" s="39">
        <v>1</v>
      </c>
      <c r="V83" s="40">
        <v>0.08410959978</v>
      </c>
      <c r="W83" s="40">
        <v>0.025332405816500002</v>
      </c>
      <c r="X83" s="40">
        <v>-1.25053897400499</v>
      </c>
      <c r="Y83" s="40">
        <v>2302.9625</v>
      </c>
      <c r="Z83" s="40">
        <v>2795.7825</v>
      </c>
      <c r="AA83" s="40">
        <v>1461.463325</v>
      </c>
      <c r="AB83" s="40">
        <v>712.1413</v>
      </c>
      <c r="AC83" s="40">
        <v>1.21369760304345</v>
      </c>
      <c r="AD83" s="40">
        <v>1.0600647805709102</v>
      </c>
      <c r="AE83" s="40">
        <v>0.823931856387827</v>
      </c>
      <c r="AF83" s="40">
        <v>0.9433385754608679</v>
      </c>
      <c r="AG83" s="41">
        <v>1.29627511075</v>
      </c>
      <c r="AH83" s="41">
        <v>1.2374979167865</v>
      </c>
      <c r="AI83" s="41">
        <v>-31.6558273946055</v>
      </c>
      <c r="AJ83" s="41">
        <v>3432.20575</v>
      </c>
      <c r="AK83" s="41">
        <v>68364.5275</v>
      </c>
      <c r="AL83" s="41">
        <v>908.2919</v>
      </c>
      <c r="AM83" s="41">
        <v>16051.4975</v>
      </c>
      <c r="AN83" s="41">
        <v>19.7835835472984</v>
      </c>
      <c r="AO83" s="41">
        <v>17.2781769253294</v>
      </c>
      <c r="AP83" s="41">
        <v>0.0505539087111858</v>
      </c>
      <c r="AQ83" s="41">
        <v>0.05787647645475973</v>
      </c>
      <c r="AR83" s="42">
        <v>1.3697314305</v>
      </c>
      <c r="AS83" s="42">
        <v>1.3109542365365</v>
      </c>
      <c r="AT83" s="42">
        <v>-32.2040821091624</v>
      </c>
      <c r="AU83" s="42">
        <v>2212.65175</v>
      </c>
      <c r="AV83" s="42">
        <v>52124.82</v>
      </c>
      <c r="AW83" s="42">
        <v>827.86935</v>
      </c>
      <c r="AX83" s="42">
        <v>13467.415</v>
      </c>
      <c r="AY83" s="42">
        <v>23.4293084500456</v>
      </c>
      <c r="AZ83" s="42">
        <v>20.46229005478511</v>
      </c>
      <c r="BA83" s="42">
        <v>0.0426870958199917</v>
      </c>
      <c r="BB83" s="42">
        <v>0.048870385344095435</v>
      </c>
      <c r="BC83" s="43">
        <v>1.428247676</v>
      </c>
      <c r="BD83" s="43">
        <v>1.3694704820365</v>
      </c>
      <c r="BE83" s="43">
        <v>-32.579139312416</v>
      </c>
      <c r="BF83" s="43">
        <v>2713.6425</v>
      </c>
      <c r="BG83" s="43">
        <v>72779.3925</v>
      </c>
      <c r="BH83" s="43">
        <v>826.658875</v>
      </c>
      <c r="BI83" s="43">
        <v>15150.855</v>
      </c>
      <c r="BJ83" s="43">
        <v>26.8089456370632</v>
      </c>
      <c r="BK83" s="43">
        <v>23.413723322497333</v>
      </c>
      <c r="BL83" s="43">
        <v>0.037306489304453</v>
      </c>
      <c r="BM83" s="43">
        <v>0.04270999474223474</v>
      </c>
      <c r="BN83" s="44">
        <v>1.2893089625</v>
      </c>
      <c r="BO83" s="44">
        <v>1.2305317685365</v>
      </c>
      <c r="BP83" s="44">
        <v>-31.6146994355216</v>
      </c>
      <c r="BQ83" s="44">
        <v>2592.03925</v>
      </c>
      <c r="BR83" s="44">
        <v>50496.4175</v>
      </c>
      <c r="BS83" s="44">
        <v>842.577675</v>
      </c>
      <c r="BT83" s="44">
        <v>12860.67</v>
      </c>
      <c r="BU83" s="44">
        <v>19.4691495053718</v>
      </c>
      <c r="BV83" s="44">
        <v>17.0032432740739</v>
      </c>
      <c r="BW83" s="44">
        <v>0.0513723053312321</v>
      </c>
      <c r="BX83" s="44">
        <v>0.058812309150735605</v>
      </c>
      <c r="BY83" s="45">
        <v>0.922537816125</v>
      </c>
      <c r="BZ83" s="45">
        <v>0.8637606221615</v>
      </c>
      <c r="CA83" s="45">
        <v>-26.9879761373656</v>
      </c>
      <c r="CB83" s="45">
        <v>2441.14625</v>
      </c>
      <c r="CC83" s="45">
        <v>20488.4475</v>
      </c>
      <c r="CD83" s="45">
        <v>824.859575</v>
      </c>
      <c r="CE83" s="45">
        <v>5883.907</v>
      </c>
      <c r="CF83" s="45">
        <v>8.36676853625247</v>
      </c>
      <c r="CG83" s="45">
        <v>7.307361995519703</v>
      </c>
      <c r="CH83" s="45">
        <v>0.119531431962444</v>
      </c>
      <c r="CI83" s="45">
        <v>0.13684829088980688</v>
      </c>
      <c r="CJ83" s="46"/>
      <c r="CK83" s="40">
        <v>0.06007408055715</v>
      </c>
      <c r="CL83" s="40">
        <v>-0.688447642213955</v>
      </c>
      <c r="CM83" s="40">
        <v>3281.7625</v>
      </c>
      <c r="CN83" s="40">
        <v>3873.2505</v>
      </c>
      <c r="CO83" s="40">
        <v>1471.66215</v>
      </c>
      <c r="CP83" s="40">
        <v>2157.984</v>
      </c>
      <c r="CQ83" s="40">
        <v>1.14840552759638</v>
      </c>
      <c r="CR83" s="40">
        <v>0.870857533431467</v>
      </c>
      <c r="CS83" s="41">
        <v>1.2164091615</v>
      </c>
      <c r="CT83" s="41">
        <v>-20.0894294657505</v>
      </c>
      <c r="CU83" s="41">
        <v>3131.53575</v>
      </c>
      <c r="CV83" s="41">
        <v>53397.6025</v>
      </c>
      <c r="CW83" s="41">
        <v>1548.79725</v>
      </c>
      <c r="CX83" s="41">
        <v>25188.4375</v>
      </c>
      <c r="CY83" s="41">
        <v>16.4592175168831</v>
      </c>
      <c r="CZ83" s="41">
        <v>0.0607562361808279</v>
      </c>
      <c r="DA83" s="42">
        <v>1.30889601225</v>
      </c>
      <c r="DB83" s="42">
        <v>-20.6393129556952</v>
      </c>
      <c r="DC83" s="42">
        <v>2977.24175</v>
      </c>
      <c r="DD83" s="42">
        <v>61848.5775</v>
      </c>
      <c r="DE83" s="42">
        <v>1363.44985</v>
      </c>
      <c r="DF83" s="42">
        <v>27745.9975</v>
      </c>
      <c r="DG83" s="42">
        <v>20.3725332379837</v>
      </c>
      <c r="DH83" s="42">
        <v>0.049119395174134</v>
      </c>
      <c r="DI83" s="43">
        <v>1.32549603175</v>
      </c>
      <c r="DJ83" s="43">
        <v>-20.7325446008049</v>
      </c>
      <c r="DK83" s="43">
        <v>2559.91675</v>
      </c>
      <c r="DL83" s="43">
        <v>54549.185</v>
      </c>
      <c r="DM83" s="43">
        <v>1323.2195</v>
      </c>
      <c r="DN83" s="43">
        <v>25942.445</v>
      </c>
      <c r="DO83" s="43">
        <v>21.167077678101</v>
      </c>
      <c r="DP83" s="43">
        <v>0.0472790607320238</v>
      </c>
      <c r="DQ83" s="46"/>
      <c r="DR83" s="47">
        <v>0.374951299575</v>
      </c>
      <c r="DS83" s="47">
        <v>-6.97848009654664</v>
      </c>
      <c r="DT83" s="47">
        <v>3056.41425</v>
      </c>
      <c r="DU83" s="47">
        <v>7861.7645</v>
      </c>
      <c r="DV83" s="47">
        <v>1372.990975</v>
      </c>
      <c r="DW83" s="47">
        <v>2932.91375</v>
      </c>
      <c r="DX83" s="47">
        <v>2.37125783139047</v>
      </c>
      <c r="DY83" s="47">
        <v>0.421770479184064</v>
      </c>
      <c r="DZ83" s="12"/>
      <c r="EA83" s="12"/>
      <c r="EB83" s="12"/>
      <c r="EC83" s="12"/>
      <c r="ED83" s="12"/>
      <c r="EE83" s="12"/>
      <c r="EF83" s="12"/>
      <c r="EG83" s="12"/>
      <c r="EH83" s="12"/>
      <c r="EI83" s="12"/>
      <c r="EJ83" s="12"/>
      <c r="EK83" s="12"/>
      <c r="EL83" s="12"/>
      <c r="EM83" s="12"/>
      <c r="EN83" s="12"/>
      <c r="EO83" s="12"/>
      <c r="EP83" s="12"/>
      <c r="EQ83" s="3"/>
      <c r="ER83" s="3"/>
      <c r="ES83" s="3"/>
      <c r="ET83" s="3"/>
      <c r="EU83" s="3"/>
      <c r="EV83" s="3"/>
      <c r="EW83" s="3"/>
    </row>
    <row r="84" spans="1:153" ht="14.25" customHeight="1">
      <c r="A84" s="16"/>
      <c r="B84" s="16">
        <v>5381</v>
      </c>
      <c r="C84" s="16"/>
      <c r="D84" s="16" t="s">
        <v>311</v>
      </c>
      <c r="E84" s="37" t="s">
        <v>312</v>
      </c>
      <c r="F84" s="16" t="s">
        <v>307</v>
      </c>
      <c r="G84" s="16" t="s">
        <v>308</v>
      </c>
      <c r="H84" s="16" t="s">
        <v>309</v>
      </c>
      <c r="I84" s="16" t="s">
        <v>310</v>
      </c>
      <c r="J84" s="38"/>
      <c r="K84" s="39">
        <v>0.036143680911999994</v>
      </c>
      <c r="L84" s="39">
        <v>0</v>
      </c>
      <c r="M84" s="39">
        <v>-0.4119960629237945</v>
      </c>
      <c r="N84" s="39">
        <v>11920.93</v>
      </c>
      <c r="O84" s="39">
        <v>12951.7</v>
      </c>
      <c r="P84" s="39">
        <v>4085.4735</v>
      </c>
      <c r="Q84" s="39">
        <v>3207.1755000000003</v>
      </c>
      <c r="R84" s="39">
        <v>1.086785113445779</v>
      </c>
      <c r="S84" s="39">
        <v>1</v>
      </c>
      <c r="T84" s="39">
        <v>0.9201451028615797</v>
      </c>
      <c r="U84" s="39">
        <v>1</v>
      </c>
      <c r="V84" s="40">
        <v>0.3704486925</v>
      </c>
      <c r="W84" s="40">
        <v>0.334305011588</v>
      </c>
      <c r="X84" s="40">
        <v>-10.374627817318775</v>
      </c>
      <c r="Y84" s="40">
        <v>10817.54</v>
      </c>
      <c r="Z84" s="40">
        <v>25465.48</v>
      </c>
      <c r="AA84" s="40">
        <v>6970.754500000001</v>
      </c>
      <c r="AB84" s="40">
        <v>5881.612</v>
      </c>
      <c r="AC84" s="40">
        <v>2.346652013111508</v>
      </c>
      <c r="AD84" s="40">
        <v>2.1592603579848215</v>
      </c>
      <c r="AE84" s="40">
        <v>0.4261390246243051</v>
      </c>
      <c r="AF84" s="40">
        <v>0.46312154821999907</v>
      </c>
      <c r="AG84" s="41">
        <v>0.2960085927</v>
      </c>
      <c r="AH84" s="41">
        <v>0.25986491178800003</v>
      </c>
      <c r="AI84" s="41">
        <v>-7.531490548370197</v>
      </c>
      <c r="AJ84" s="41">
        <v>14422.76</v>
      </c>
      <c r="AK84" s="41">
        <v>29194.29</v>
      </c>
      <c r="AL84" s="41">
        <v>3680.568</v>
      </c>
      <c r="AM84" s="41">
        <v>6671.516</v>
      </c>
      <c r="AN84" s="41">
        <v>1.9770087556792653</v>
      </c>
      <c r="AO84" s="41">
        <v>1.8191349248527413</v>
      </c>
      <c r="AP84" s="41">
        <v>0.5058146541472537</v>
      </c>
      <c r="AQ84" s="41">
        <v>0.5497118362899607</v>
      </c>
      <c r="AR84" s="42">
        <v>0.046137345085</v>
      </c>
      <c r="AS84" s="42">
        <v>0.00999366417300001</v>
      </c>
      <c r="AT84" s="42">
        <v>-0.5923588778916146</v>
      </c>
      <c r="AU84" s="42">
        <v>11375.11</v>
      </c>
      <c r="AV84" s="42">
        <v>12702.695</v>
      </c>
      <c r="AW84" s="42">
        <v>4042.1065</v>
      </c>
      <c r="AX84" s="42">
        <v>3318.17</v>
      </c>
      <c r="AY84" s="42">
        <v>1.1120833666452963</v>
      </c>
      <c r="AZ84" s="42">
        <v>1.023278063792488</v>
      </c>
      <c r="BA84" s="42">
        <v>0.899213161524566</v>
      </c>
      <c r="BB84" s="42">
        <v>0.9772514777594131</v>
      </c>
      <c r="BC84" s="43">
        <v>-0.09551490238499999</v>
      </c>
      <c r="BD84" s="43">
        <v>-0.13165858329699998</v>
      </c>
      <c r="BE84" s="43">
        <v>-1.4380542431064876</v>
      </c>
      <c r="BF84" s="43">
        <v>13374.91</v>
      </c>
      <c r="BG84" s="43">
        <v>10703.65</v>
      </c>
      <c r="BH84" s="43">
        <v>3808.9425</v>
      </c>
      <c r="BI84" s="43">
        <v>2289.355</v>
      </c>
      <c r="BJ84" s="43">
        <v>0.8025740208675083</v>
      </c>
      <c r="BK84" s="43">
        <v>0.7384845549851651</v>
      </c>
      <c r="BL84" s="43">
        <v>1.245990991483991</v>
      </c>
      <c r="BM84" s="43">
        <v>1.354124461032348</v>
      </c>
      <c r="BN84" s="44">
        <v>-0.10492033671499999</v>
      </c>
      <c r="BO84" s="44">
        <v>-0.141064017627</v>
      </c>
      <c r="BP84" s="44">
        <v>-1.6601756021767362</v>
      </c>
      <c r="BQ84" s="44">
        <v>12382.64</v>
      </c>
      <c r="BR84" s="44">
        <v>9721.708</v>
      </c>
      <c r="BS84" s="44">
        <v>3823.848</v>
      </c>
      <c r="BT84" s="44">
        <v>2511.6785</v>
      </c>
      <c r="BU84" s="44">
        <v>0.785379684765756</v>
      </c>
      <c r="BV84" s="44">
        <v>0.7226632708241817</v>
      </c>
      <c r="BW84" s="44">
        <v>1.2732695018693483</v>
      </c>
      <c r="BX84" s="44">
        <v>1.3837703400361303</v>
      </c>
      <c r="BY84" s="45">
        <v>-0.1289081379</v>
      </c>
      <c r="BZ84" s="45">
        <v>-0.16505181881199998</v>
      </c>
      <c r="CA84" s="45">
        <v>-1.9958649443397454</v>
      </c>
      <c r="CB84" s="45">
        <v>11964.45</v>
      </c>
      <c r="CC84" s="45">
        <v>8892.2385</v>
      </c>
      <c r="CD84" s="45">
        <v>3847.6804999999995</v>
      </c>
      <c r="CE84" s="45">
        <v>2550.1385</v>
      </c>
      <c r="CF84" s="45">
        <v>0.7431763181520153</v>
      </c>
      <c r="CG84" s="45">
        <v>0.6838300497102763</v>
      </c>
      <c r="CH84" s="45">
        <v>1.3455757073726504</v>
      </c>
      <c r="CI84" s="45">
        <v>1.4623516477868703</v>
      </c>
      <c r="CJ84" s="46"/>
      <c r="CK84" s="40">
        <v>0.2259345277</v>
      </c>
      <c r="CL84" s="40">
        <v>-3.4668163186549905</v>
      </c>
      <c r="CM84" s="40">
        <v>7928.305</v>
      </c>
      <c r="CN84" s="40">
        <v>13633.57</v>
      </c>
      <c r="CO84" s="40">
        <v>3510.2034999999996</v>
      </c>
      <c r="CP84" s="40">
        <v>6945.8115</v>
      </c>
      <c r="CQ84" s="40">
        <v>1.6824204077507106</v>
      </c>
      <c r="CR84" s="40">
        <v>0.5943817582056893</v>
      </c>
      <c r="CS84" s="41">
        <v>0.06222193792</v>
      </c>
      <c r="CT84" s="41">
        <v>-1.2074116760276428</v>
      </c>
      <c r="CU84" s="41">
        <v>8111.440500000001</v>
      </c>
      <c r="CV84" s="41">
        <v>9717.28</v>
      </c>
      <c r="CW84" s="41">
        <v>3867.6710000000003</v>
      </c>
      <c r="CX84" s="41">
        <v>4629.4425</v>
      </c>
      <c r="CY84" s="41">
        <v>1.1540428587701244</v>
      </c>
      <c r="CZ84" s="41">
        <v>0.8665189445959663</v>
      </c>
      <c r="DA84" s="42">
        <v>-0.16966248675</v>
      </c>
      <c r="DB84" s="42">
        <v>-2.2759749417414428</v>
      </c>
      <c r="DC84" s="42">
        <v>8458.2065</v>
      </c>
      <c r="DD84" s="42">
        <v>5847.2165</v>
      </c>
      <c r="DE84" s="42">
        <v>3512.983</v>
      </c>
      <c r="DF84" s="42">
        <v>2811.2625</v>
      </c>
      <c r="DG84" s="42">
        <v>0.6766085995084947</v>
      </c>
      <c r="DH84" s="42">
        <v>1.477959341229811</v>
      </c>
      <c r="DI84" s="43">
        <v>-0.09642601712500001</v>
      </c>
      <c r="DJ84" s="43">
        <v>-0.9658505284730561</v>
      </c>
      <c r="DK84" s="43">
        <v>7125.363</v>
      </c>
      <c r="DL84" s="43">
        <v>5730.9875</v>
      </c>
      <c r="DM84" s="43">
        <v>3281.5969999999998</v>
      </c>
      <c r="DN84" s="43">
        <v>2996.576</v>
      </c>
      <c r="DO84" s="43">
        <v>0.8008920503410428</v>
      </c>
      <c r="DP84" s="43">
        <v>1.2486077238176747</v>
      </c>
      <c r="DQ84" s="46"/>
      <c r="DR84" s="47">
        <v>0.18029544086</v>
      </c>
      <c r="DS84" s="47">
        <v>-2.835848498295405</v>
      </c>
      <c r="DT84" s="47">
        <v>8197.2625</v>
      </c>
      <c r="DU84" s="47">
        <v>13362.6865</v>
      </c>
      <c r="DV84" s="47">
        <v>3340.15</v>
      </c>
      <c r="DW84" s="47">
        <v>5117.916499999999</v>
      </c>
      <c r="DX84" s="47">
        <v>1.514591240732206</v>
      </c>
      <c r="DY84" s="47">
        <f>1/DX84</f>
        <v>0.6602441458175642</v>
      </c>
      <c r="DZ84" s="12"/>
      <c r="EA84" s="12"/>
      <c r="EB84" s="12"/>
      <c r="EC84" s="12"/>
      <c r="ED84" s="12"/>
      <c r="EE84" s="12"/>
      <c r="EF84" s="12"/>
      <c r="EG84" s="12"/>
      <c r="EH84" s="12"/>
      <c r="EI84" s="12"/>
      <c r="EJ84" s="12"/>
      <c r="EK84" s="12"/>
      <c r="EL84" s="12"/>
      <c r="EM84" s="12"/>
      <c r="EN84" s="12"/>
      <c r="EO84" s="12"/>
      <c r="EP84" s="12"/>
      <c r="EQ84" s="3"/>
      <c r="ER84" s="3"/>
      <c r="ES84" s="3"/>
      <c r="ET84" s="3"/>
      <c r="EU84" s="3"/>
      <c r="EV84" s="3"/>
      <c r="EW84" s="3"/>
    </row>
    <row r="85" spans="1:153" ht="14.25" customHeight="1">
      <c r="A85" s="16"/>
      <c r="B85" s="16">
        <v>6989</v>
      </c>
      <c r="C85" s="16"/>
      <c r="D85" s="16" t="s">
        <v>313</v>
      </c>
      <c r="E85" s="37" t="s">
        <v>314</v>
      </c>
      <c r="F85" s="16" t="s">
        <v>315</v>
      </c>
      <c r="G85" s="16" t="s">
        <v>316</v>
      </c>
      <c r="H85" s="16" t="s">
        <v>317</v>
      </c>
      <c r="I85" s="16" t="s">
        <v>318</v>
      </c>
      <c r="J85" s="38"/>
      <c r="K85" s="39">
        <v>0.06986276405</v>
      </c>
      <c r="L85" s="39">
        <v>0</v>
      </c>
      <c r="M85" s="39">
        <v>-0.906767605237232</v>
      </c>
      <c r="N85" s="39">
        <v>2186.2545</v>
      </c>
      <c r="O85" s="39">
        <v>2586.6535</v>
      </c>
      <c r="P85" s="39">
        <v>787.9142</v>
      </c>
      <c r="Q85" s="39">
        <v>686.090675</v>
      </c>
      <c r="R85" s="39">
        <v>1.17453048385757</v>
      </c>
      <c r="S85" s="39">
        <v>1</v>
      </c>
      <c r="T85" s="39">
        <v>0.851410035517296</v>
      </c>
      <c r="U85" s="39">
        <v>1</v>
      </c>
      <c r="V85" s="40">
        <v>0.936163816175</v>
      </c>
      <c r="W85" s="40">
        <v>0.866301052125</v>
      </c>
      <c r="X85" s="40">
        <v>-27.2525373594202</v>
      </c>
      <c r="Y85" s="40">
        <v>4305.6405</v>
      </c>
      <c r="Z85" s="40">
        <v>37653.54</v>
      </c>
      <c r="AA85" s="40">
        <v>2895.62275</v>
      </c>
      <c r="AB85" s="40">
        <v>8599.76075</v>
      </c>
      <c r="AC85" s="40">
        <v>8.64168013284599</v>
      </c>
      <c r="AD85" s="40">
        <v>7.3502320831725765</v>
      </c>
      <c r="AE85" s="40">
        <v>0.115949947076013</v>
      </c>
      <c r="AF85" s="40">
        <v>0.1360501258578451</v>
      </c>
      <c r="AG85" s="41">
        <v>1.606160512</v>
      </c>
      <c r="AH85" s="41">
        <v>1.53629774795</v>
      </c>
      <c r="AI85" s="41">
        <v>-33.4286981870095</v>
      </c>
      <c r="AJ85" s="41">
        <v>2862.6715</v>
      </c>
      <c r="AK85" s="41">
        <v>116662.7525</v>
      </c>
      <c r="AL85" s="41">
        <v>777.7252</v>
      </c>
      <c r="AM85" s="41">
        <v>27071.375</v>
      </c>
      <c r="AN85" s="41">
        <v>40.380121274374</v>
      </c>
      <c r="AO85" s="41">
        <v>34.3793568550682</v>
      </c>
      <c r="AP85" s="41">
        <v>0.0247654711679208</v>
      </c>
      <c r="AQ85" s="41">
        <v>0.029087222434545923</v>
      </c>
      <c r="AR85" s="42">
        <v>1.2738360745</v>
      </c>
      <c r="AS85" s="42">
        <v>1.20397331045</v>
      </c>
      <c r="AT85" s="42">
        <v>-31.4982623529314</v>
      </c>
      <c r="AU85" s="42">
        <v>4383.0585</v>
      </c>
      <c r="AV85" s="42">
        <v>82691.3475</v>
      </c>
      <c r="AW85" s="42">
        <v>1628.11275</v>
      </c>
      <c r="AX85" s="42">
        <v>21054.8925</v>
      </c>
      <c r="AY85" s="42">
        <v>18.7875729767</v>
      </c>
      <c r="AZ85" s="42">
        <v>15.99459730860526</v>
      </c>
      <c r="BA85" s="42">
        <v>0.0532351560578665</v>
      </c>
      <c r="BB85" s="42">
        <v>0.06252111139190666</v>
      </c>
      <c r="BC85" s="43">
        <v>1.5518774665</v>
      </c>
      <c r="BD85" s="43">
        <v>1.4820147024499999</v>
      </c>
      <c r="BE85" s="43">
        <v>-33.209695513118</v>
      </c>
      <c r="BF85" s="43">
        <v>2215.3835</v>
      </c>
      <c r="BG85" s="43">
        <v>79124.66</v>
      </c>
      <c r="BH85" s="43">
        <v>684.307025</v>
      </c>
      <c r="BI85" s="43">
        <v>16503.15</v>
      </c>
      <c r="BJ85" s="43">
        <v>35.6411213003308</v>
      </c>
      <c r="BK85" s="43">
        <v>30.33993894199439</v>
      </c>
      <c r="BL85" s="43">
        <v>0.028067027868103</v>
      </c>
      <c r="BM85" s="43">
        <v>0.032959855387707154</v>
      </c>
      <c r="BN85" s="44">
        <v>1.27140689275</v>
      </c>
      <c r="BO85" s="44">
        <v>1.2015441287</v>
      </c>
      <c r="BP85" s="44">
        <v>-31.4664981587649</v>
      </c>
      <c r="BQ85" s="44">
        <v>2228.06975</v>
      </c>
      <c r="BR85" s="44">
        <v>41895.9575</v>
      </c>
      <c r="BS85" s="44">
        <v>738.4276</v>
      </c>
      <c r="BT85" s="44">
        <v>10578.72875</v>
      </c>
      <c r="BU85" s="44">
        <v>18.6842032140014</v>
      </c>
      <c r="BV85" s="44">
        <v>15.905382903456307</v>
      </c>
      <c r="BW85" s="44">
        <v>0.0535378339805043</v>
      </c>
      <c r="BX85" s="44">
        <v>0.06287179667851289</v>
      </c>
      <c r="BY85" s="45">
        <v>0.999749323275</v>
      </c>
      <c r="BZ85" s="45">
        <v>0.929886559225</v>
      </c>
      <c r="CA85" s="45">
        <v>-28.2879430080637</v>
      </c>
      <c r="CB85" s="45">
        <v>2260.86875</v>
      </c>
      <c r="CC85" s="45">
        <v>22888.94</v>
      </c>
      <c r="CD85" s="45">
        <v>770.231575</v>
      </c>
      <c r="CE85" s="45">
        <v>6333.972</v>
      </c>
      <c r="CF85" s="45">
        <v>9.99428500772962</v>
      </c>
      <c r="CG85" s="45">
        <v>8.509157439906247</v>
      </c>
      <c r="CH85" s="45">
        <v>0.100058291621498</v>
      </c>
      <c r="CI85" s="45">
        <v>0.11752044865337666</v>
      </c>
      <c r="CJ85" s="46"/>
      <c r="CK85" s="40">
        <v>1.489908773</v>
      </c>
      <c r="CL85" s="40">
        <v>-21.3364823632307</v>
      </c>
      <c r="CM85" s="40">
        <v>1568.3965</v>
      </c>
      <c r="CN85" s="40">
        <v>49981.04</v>
      </c>
      <c r="CO85" s="40">
        <v>818.8542</v>
      </c>
      <c r="CP85" s="40">
        <v>24968.42</v>
      </c>
      <c r="CQ85" s="40">
        <v>30.9131675458714</v>
      </c>
      <c r="CR85" s="40">
        <v>0.0323836622806946</v>
      </c>
      <c r="CS85" s="41">
        <v>1.651628342</v>
      </c>
      <c r="CT85" s="41">
        <v>-21.8211483379724</v>
      </c>
      <c r="CU85" s="41">
        <v>1569.3185</v>
      </c>
      <c r="CV85" s="41">
        <v>73140.8475</v>
      </c>
      <c r="CW85" s="41">
        <v>878.7582</v>
      </c>
      <c r="CX85" s="41">
        <v>33659.9275</v>
      </c>
      <c r="CY85" s="41">
        <v>44.9502895863404</v>
      </c>
      <c r="CZ85" s="41">
        <v>0.0223602064975886</v>
      </c>
      <c r="DA85" s="42">
        <v>1.6107388205</v>
      </c>
      <c r="DB85" s="42">
        <v>-21.7129892175317</v>
      </c>
      <c r="DC85" s="42">
        <v>1510.24975</v>
      </c>
      <c r="DD85" s="42">
        <v>63391.75</v>
      </c>
      <c r="DE85" s="42">
        <v>752.335525</v>
      </c>
      <c r="DF85" s="42">
        <v>28839.4025</v>
      </c>
      <c r="DG85" s="42">
        <v>40.8262372266552</v>
      </c>
      <c r="DH85" s="42">
        <v>0.0245166831181648</v>
      </c>
      <c r="DI85" s="43">
        <v>1.51496787325</v>
      </c>
      <c r="DJ85" s="43">
        <v>-21.4620499568031</v>
      </c>
      <c r="DK85" s="43">
        <v>1431.02325</v>
      </c>
      <c r="DL85" s="43">
        <v>47488.3075</v>
      </c>
      <c r="DM85" s="43">
        <v>770.061325</v>
      </c>
      <c r="DN85" s="43">
        <v>23426.275</v>
      </c>
      <c r="DO85" s="43">
        <v>32.7942495006454</v>
      </c>
      <c r="DP85" s="43">
        <v>0.0306099027620283</v>
      </c>
      <c r="DQ85" s="46"/>
      <c r="DR85" s="47">
        <v>0.1847877930575</v>
      </c>
      <c r="DS85" s="47">
        <v>-2.80926940394334</v>
      </c>
      <c r="DT85" s="47">
        <v>1595.0155</v>
      </c>
      <c r="DU85" s="47">
        <v>2597.23575</v>
      </c>
      <c r="DV85" s="47">
        <v>806.051225</v>
      </c>
      <c r="DW85" s="47">
        <v>1028.2026</v>
      </c>
      <c r="DX85" s="47">
        <v>1.53044025911886</v>
      </c>
      <c r="DY85" s="47">
        <v>0.653492782566901</v>
      </c>
      <c r="DZ85" s="12"/>
      <c r="EA85" s="12"/>
      <c r="EB85" s="12"/>
      <c r="EC85" s="12"/>
      <c r="ED85" s="12"/>
      <c r="EE85" s="12"/>
      <c r="EF85" s="12"/>
      <c r="EG85" s="12"/>
      <c r="EH85" s="12"/>
      <c r="EI85" s="12"/>
      <c r="EJ85" s="12"/>
      <c r="EK85" s="12"/>
      <c r="EL85" s="12"/>
      <c r="EM85" s="12"/>
      <c r="EN85" s="12"/>
      <c r="EO85" s="12"/>
      <c r="EP85" s="12"/>
      <c r="EQ85" s="3"/>
      <c r="ER85" s="3"/>
      <c r="ES85" s="3"/>
      <c r="ET85" s="3"/>
      <c r="EU85" s="3"/>
      <c r="EV85" s="3"/>
      <c r="EW85" s="3"/>
    </row>
    <row r="86" spans="1:153" ht="14.25" customHeight="1">
      <c r="A86" s="16"/>
      <c r="B86" s="16">
        <v>6988</v>
      </c>
      <c r="C86" s="16"/>
      <c r="D86" s="16" t="s">
        <v>319</v>
      </c>
      <c r="E86" s="37" t="s">
        <v>320</v>
      </c>
      <c r="F86" s="16" t="s">
        <v>315</v>
      </c>
      <c r="G86" s="16" t="s">
        <v>321</v>
      </c>
      <c r="H86" s="16" t="s">
        <v>317</v>
      </c>
      <c r="I86" s="16" t="s">
        <v>318</v>
      </c>
      <c r="J86" s="38"/>
      <c r="K86" s="39">
        <v>0.1378287817875</v>
      </c>
      <c r="L86" s="39">
        <v>0</v>
      </c>
      <c r="M86" s="39">
        <v>-2.25973814130442</v>
      </c>
      <c r="N86" s="39">
        <v>1623.17275</v>
      </c>
      <c r="O86" s="39">
        <v>2234.85975</v>
      </c>
      <c r="P86" s="39">
        <v>585.379825</v>
      </c>
      <c r="Q86" s="39">
        <v>610.17685</v>
      </c>
      <c r="R86" s="39">
        <v>1.37355626549693</v>
      </c>
      <c r="S86" s="39">
        <v>1</v>
      </c>
      <c r="T86" s="39">
        <v>0.728096411704378</v>
      </c>
      <c r="U86" s="39">
        <v>1</v>
      </c>
      <c r="V86" s="40">
        <v>1.30180696</v>
      </c>
      <c r="W86" s="40">
        <v>1.1639781782125</v>
      </c>
      <c r="X86" s="40">
        <v>-31.6843183913908</v>
      </c>
      <c r="Y86" s="40">
        <v>1536.4615</v>
      </c>
      <c r="Z86" s="40">
        <v>30873.9975</v>
      </c>
      <c r="AA86" s="40">
        <v>1032.433725</v>
      </c>
      <c r="AB86" s="40">
        <v>7279.4295</v>
      </c>
      <c r="AC86" s="40">
        <v>20.036511168953</v>
      </c>
      <c r="AD86" s="40">
        <v>14.587409617731634</v>
      </c>
      <c r="AE86" s="40">
        <v>0.049912368939133</v>
      </c>
      <c r="AF86" s="40">
        <v>0.0685522670717669</v>
      </c>
      <c r="AG86" s="41">
        <v>1.7911021465</v>
      </c>
      <c r="AH86" s="41">
        <v>1.6532733647125002</v>
      </c>
      <c r="AI86" s="41">
        <v>-34.018451677679</v>
      </c>
      <c r="AJ86" s="41">
        <v>2042.36775</v>
      </c>
      <c r="AK86" s="41">
        <v>126023.25</v>
      </c>
      <c r="AL86" s="41">
        <v>569.617875</v>
      </c>
      <c r="AM86" s="41">
        <v>29727.9025</v>
      </c>
      <c r="AN86" s="41">
        <v>61.8289069913577</v>
      </c>
      <c r="AO86" s="41">
        <v>45.00630559247766</v>
      </c>
      <c r="AP86" s="41">
        <v>0.0161803263215684</v>
      </c>
      <c r="AQ86" s="41">
        <v>0.022219108785661797</v>
      </c>
      <c r="AR86" s="42">
        <v>1.73357161875</v>
      </c>
      <c r="AS86" s="42">
        <v>1.5957428369625002</v>
      </c>
      <c r="AT86" s="42">
        <v>-33.8607553203715</v>
      </c>
      <c r="AU86" s="42">
        <v>1579.621</v>
      </c>
      <c r="AV86" s="42">
        <v>86207.285</v>
      </c>
      <c r="AW86" s="42">
        <v>608.16225</v>
      </c>
      <c r="AX86" s="42">
        <v>22145.0825</v>
      </c>
      <c r="AY86" s="42">
        <v>54.1572095455313</v>
      </c>
      <c r="AZ86" s="42">
        <v>39.422379735708176</v>
      </c>
      <c r="BA86" s="42">
        <v>0.0184719626467038</v>
      </c>
      <c r="BB86" s="42">
        <v>0.025366302255320616</v>
      </c>
      <c r="BC86" s="43">
        <v>1.67397556275</v>
      </c>
      <c r="BD86" s="43">
        <v>1.5361467809625</v>
      </c>
      <c r="BE86" s="43">
        <v>-33.6729384095215</v>
      </c>
      <c r="BF86" s="43">
        <v>1772.30875</v>
      </c>
      <c r="BG86" s="43">
        <v>83979.5025</v>
      </c>
      <c r="BH86" s="43">
        <v>554.337575</v>
      </c>
      <c r="BI86" s="43">
        <v>17311.75</v>
      </c>
      <c r="BJ86" s="43">
        <v>47.2076633626896</v>
      </c>
      <c r="BK86" s="43">
        <v>34.36740817468558</v>
      </c>
      <c r="BL86" s="43">
        <v>0.021186605461112</v>
      </c>
      <c r="BM86" s="43">
        <v>0.029097335327619562</v>
      </c>
      <c r="BN86" s="44">
        <v>1.44948868975</v>
      </c>
      <c r="BO86" s="44">
        <v>1.3116599079625</v>
      </c>
      <c r="BP86" s="44">
        <v>-32.6957836161742</v>
      </c>
      <c r="BQ86" s="44">
        <v>1618.0015</v>
      </c>
      <c r="BR86" s="44">
        <v>45586.99</v>
      </c>
      <c r="BS86" s="44">
        <v>542.7342</v>
      </c>
      <c r="BT86" s="44">
        <v>11627.52875</v>
      </c>
      <c r="BU86" s="44">
        <v>28.152306931536</v>
      </c>
      <c r="BV86" s="44">
        <v>20.495565612338563</v>
      </c>
      <c r="BW86" s="44">
        <v>0.0355252063528874</v>
      </c>
      <c r="BX86" s="44">
        <v>0.048791041872881455</v>
      </c>
      <c r="BY86" s="45">
        <v>1.1014361135</v>
      </c>
      <c r="BZ86" s="45">
        <v>0.9636073317124999</v>
      </c>
      <c r="CA86" s="45">
        <v>-29.6825693812581</v>
      </c>
      <c r="CB86" s="45">
        <v>1578.222</v>
      </c>
      <c r="CC86" s="45">
        <v>19900.0125</v>
      </c>
      <c r="CD86" s="45">
        <v>551.562475</v>
      </c>
      <c r="CE86" s="45">
        <v>5685.3155</v>
      </c>
      <c r="CF86" s="45">
        <v>12.6311526790174</v>
      </c>
      <c r="CG86" s="45">
        <v>9.196177214145434</v>
      </c>
      <c r="CH86" s="45">
        <v>0.0791718435344727</v>
      </c>
      <c r="CI86" s="45">
        <v>0.10874083618808625</v>
      </c>
      <c r="CJ86" s="46"/>
      <c r="CK86" s="40">
        <v>1.14095944965</v>
      </c>
      <c r="CL86" s="40">
        <v>-19.4752630789418</v>
      </c>
      <c r="CM86" s="40">
        <v>2304.14275</v>
      </c>
      <c r="CN86" s="40">
        <v>33218.2025</v>
      </c>
      <c r="CO86" s="40">
        <v>1175.500025</v>
      </c>
      <c r="CP86" s="40">
        <v>16671.77</v>
      </c>
      <c r="CQ86" s="40">
        <v>13.9390749369191</v>
      </c>
      <c r="CR86" s="40">
        <v>0.0728307954971126</v>
      </c>
      <c r="CS86" s="41">
        <v>1.336067954</v>
      </c>
      <c r="CT86" s="41">
        <v>-20.7664090887181</v>
      </c>
      <c r="CU86" s="41">
        <v>2704.77475</v>
      </c>
      <c r="CV86" s="41">
        <v>60511.85</v>
      </c>
      <c r="CW86" s="41">
        <v>1399.095</v>
      </c>
      <c r="CX86" s="41">
        <v>28495.0125</v>
      </c>
      <c r="CY86" s="41">
        <v>21.8576590441947</v>
      </c>
      <c r="CZ86" s="41">
        <v>0.0465015831953969</v>
      </c>
      <c r="DA86" s="42">
        <v>1.3792633175</v>
      </c>
      <c r="DB86" s="42">
        <v>-20.9367548868965</v>
      </c>
      <c r="DC86" s="42">
        <v>2232.82725</v>
      </c>
      <c r="DD86" s="42">
        <v>53972.6225</v>
      </c>
      <c r="DE86" s="42">
        <v>1067.0363</v>
      </c>
      <c r="DF86" s="42">
        <v>24200.015</v>
      </c>
      <c r="DG86" s="42">
        <v>23.9660720331771</v>
      </c>
      <c r="DH86" s="42">
        <v>0.0417897935178111</v>
      </c>
      <c r="DI86" s="43">
        <v>1.33476274075</v>
      </c>
      <c r="DJ86" s="43">
        <v>-20.7556150766896</v>
      </c>
      <c r="DK86" s="43">
        <v>1912.604</v>
      </c>
      <c r="DL86" s="43">
        <v>41336.6625</v>
      </c>
      <c r="DM86" s="43">
        <v>1034.17975</v>
      </c>
      <c r="DN86" s="43">
        <v>19890.8625</v>
      </c>
      <c r="DO86" s="43">
        <v>21.6180785954351</v>
      </c>
      <c r="DP86" s="43">
        <v>0.0462691594496406</v>
      </c>
      <c r="DQ86" s="46"/>
      <c r="DR86" s="47">
        <v>0.1022336936575</v>
      </c>
      <c r="DS86" s="47">
        <v>-1.095763531497</v>
      </c>
      <c r="DT86" s="47">
        <v>2157.8945</v>
      </c>
      <c r="DU86" s="47">
        <v>2735.7925</v>
      </c>
      <c r="DV86" s="47">
        <v>1073.642925</v>
      </c>
      <c r="DW86" s="47">
        <v>1063.450225</v>
      </c>
      <c r="DX86" s="47">
        <v>1.26548492082161</v>
      </c>
      <c r="DY86" s="47">
        <v>0.790295642360165</v>
      </c>
      <c r="DZ86" s="12"/>
      <c r="EA86" s="12"/>
      <c r="EB86" s="12"/>
      <c r="EC86" s="12"/>
      <c r="ED86" s="12"/>
      <c r="EE86" s="12"/>
      <c r="EF86" s="12"/>
      <c r="EG86" s="12"/>
      <c r="EH86" s="12"/>
      <c r="EI86" s="12"/>
      <c r="EJ86" s="12"/>
      <c r="EK86" s="12"/>
      <c r="EL86" s="12"/>
      <c r="EM86" s="12"/>
      <c r="EN86" s="12"/>
      <c r="EO86" s="12"/>
      <c r="EP86" s="12"/>
      <c r="EQ86" s="3"/>
      <c r="ER86" s="3"/>
      <c r="ES86" s="3"/>
      <c r="ET86" s="3"/>
      <c r="EU86" s="3"/>
      <c r="EV86" s="3"/>
      <c r="EW86" s="3"/>
    </row>
    <row r="87" spans="1:153" ht="14.25" customHeight="1">
      <c r="A87" s="24" t="s">
        <v>322</v>
      </c>
      <c r="B87" s="57"/>
      <c r="C87" s="57"/>
      <c r="D87" s="57"/>
      <c r="E87" s="59"/>
      <c r="F87" s="57"/>
      <c r="G87" s="57"/>
      <c r="H87" s="57"/>
      <c r="I87" s="57"/>
      <c r="J87" s="58"/>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4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60"/>
      <c r="DR87" s="60"/>
      <c r="DS87" s="60"/>
      <c r="DT87" s="60"/>
      <c r="DU87" s="60"/>
      <c r="DV87" s="60"/>
      <c r="DW87" s="60"/>
      <c r="DX87" s="60"/>
      <c r="DY87" s="60"/>
      <c r="DZ87" s="12"/>
      <c r="EA87" s="12"/>
      <c r="EB87" s="12"/>
      <c r="EC87" s="12"/>
      <c r="ED87" s="12"/>
      <c r="EE87" s="12"/>
      <c r="EF87" s="12"/>
      <c r="EG87" s="12"/>
      <c r="EH87" s="12"/>
      <c r="EI87" s="12"/>
      <c r="EJ87" s="12"/>
      <c r="EK87" s="12"/>
      <c r="EL87" s="12"/>
      <c r="EM87" s="12"/>
      <c r="EN87" s="12"/>
      <c r="EO87" s="12"/>
      <c r="EP87" s="12"/>
      <c r="EQ87" s="3"/>
      <c r="ER87" s="3"/>
      <c r="ES87" s="3"/>
      <c r="ET87" s="3"/>
      <c r="EU87" s="3"/>
      <c r="EV87" s="3"/>
      <c r="EW87" s="3"/>
    </row>
    <row r="88" spans="1:153" ht="14.25" customHeight="1">
      <c r="A88" s="61"/>
      <c r="B88" s="16">
        <v>6075</v>
      </c>
      <c r="C88" s="16"/>
      <c r="D88" s="16" t="s">
        <v>323</v>
      </c>
      <c r="E88" s="62" t="s">
        <v>324</v>
      </c>
      <c r="F88" s="63" t="s">
        <v>325</v>
      </c>
      <c r="G88" s="16" t="s">
        <v>326</v>
      </c>
      <c r="H88" s="16" t="s">
        <v>327</v>
      </c>
      <c r="I88" s="63" t="s">
        <v>328</v>
      </c>
      <c r="J88" s="38"/>
      <c r="K88" s="39">
        <v>0.04979322075</v>
      </c>
      <c r="L88" s="39">
        <v>0</v>
      </c>
      <c r="M88" s="39">
        <v>-0.964049906505756</v>
      </c>
      <c r="N88" s="39">
        <v>12550.315</v>
      </c>
      <c r="O88" s="39">
        <v>14026.7225</v>
      </c>
      <c r="P88" s="39">
        <v>4237.155</v>
      </c>
      <c r="Q88" s="39">
        <v>3446.59125</v>
      </c>
      <c r="R88" s="39">
        <v>1.12148894848528</v>
      </c>
      <c r="S88" s="39">
        <v>1</v>
      </c>
      <c r="T88" s="39">
        <v>0.891679037166265</v>
      </c>
      <c r="U88" s="39">
        <v>1</v>
      </c>
      <c r="V88" s="40">
        <v>0.0593901573495</v>
      </c>
      <c r="W88" s="40">
        <v>0.009596936599499999</v>
      </c>
      <c r="X88" s="40">
        <v>-1.0725324949576</v>
      </c>
      <c r="Y88" s="40">
        <v>13183.9</v>
      </c>
      <c r="Z88" s="40">
        <v>15181.825</v>
      </c>
      <c r="AA88" s="40">
        <v>8304.83725</v>
      </c>
      <c r="AB88" s="40">
        <v>3525.1605</v>
      </c>
      <c r="AC88" s="40">
        <v>1.14660936783857</v>
      </c>
      <c r="AD88" s="40">
        <v>1.0223437271306226</v>
      </c>
      <c r="AE88" s="40">
        <v>0.872238336794628</v>
      </c>
      <c r="AF88" s="40">
        <v>0.9781446038766883</v>
      </c>
      <c r="AG88" s="41">
        <v>-0.16848818496</v>
      </c>
      <c r="AH88" s="41">
        <v>-0.21828140571000001</v>
      </c>
      <c r="AI88" s="41">
        <v>-4.0051316178802</v>
      </c>
      <c r="AJ88" s="41">
        <v>18920.89</v>
      </c>
      <c r="AK88" s="41">
        <v>12635.425</v>
      </c>
      <c r="AL88" s="41">
        <v>4444.1565</v>
      </c>
      <c r="AM88" s="41">
        <v>3059.41825</v>
      </c>
      <c r="AN88" s="41">
        <v>0.681489361337158</v>
      </c>
      <c r="AO88" s="41">
        <v>0.6049487647714109</v>
      </c>
      <c r="AP88" s="41">
        <v>1.48059217714863</v>
      </c>
      <c r="AQ88" s="41">
        <v>1.6530325512407076</v>
      </c>
      <c r="AR88" s="42">
        <v>-0.1561809614625</v>
      </c>
      <c r="AS88" s="42">
        <v>-0.2059741822125</v>
      </c>
      <c r="AT88" s="42">
        <v>-3.00095003043082</v>
      </c>
      <c r="AU88" s="42">
        <v>13466.385</v>
      </c>
      <c r="AV88" s="42">
        <v>9406.537</v>
      </c>
      <c r="AW88" s="42">
        <v>4711.0135</v>
      </c>
      <c r="AX88" s="42">
        <v>2475.3705</v>
      </c>
      <c r="AY88" s="42">
        <v>0.697950375254304</v>
      </c>
      <c r="AZ88" s="42">
        <v>0.6223372805599784</v>
      </c>
      <c r="BA88" s="42">
        <v>1.43280295330518</v>
      </c>
      <c r="BB88" s="42">
        <v>1.6068457269668968</v>
      </c>
      <c r="BC88" s="43">
        <v>-0.2277740403</v>
      </c>
      <c r="BD88" s="43">
        <v>-0.27756726105</v>
      </c>
      <c r="BE88" s="43">
        <v>-5.02894097232925</v>
      </c>
      <c r="BF88" s="43">
        <v>13892.76</v>
      </c>
      <c r="BG88" s="43">
        <v>8224.446</v>
      </c>
      <c r="BH88" s="43">
        <v>3971.86375</v>
      </c>
      <c r="BI88" s="43">
        <v>1760.90725</v>
      </c>
      <c r="BJ88" s="43">
        <v>0.591870727135641</v>
      </c>
      <c r="BK88" s="43">
        <v>0.5277554646984135</v>
      </c>
      <c r="BL88" s="43">
        <v>1.68956514515058</v>
      </c>
      <c r="BM88" s="43">
        <v>1.8948169500650291</v>
      </c>
      <c r="BN88" s="44">
        <v>-0.21026192455</v>
      </c>
      <c r="BO88" s="44">
        <v>-0.2600551453</v>
      </c>
      <c r="BP88" s="44">
        <v>-4.54273544605222</v>
      </c>
      <c r="BQ88" s="44">
        <v>13182.17</v>
      </c>
      <c r="BR88" s="44">
        <v>8101.65775</v>
      </c>
      <c r="BS88" s="44">
        <v>4050.305</v>
      </c>
      <c r="BT88" s="44">
        <v>2099.977</v>
      </c>
      <c r="BU88" s="44">
        <v>0.61625848103286</v>
      </c>
      <c r="BV88" s="44">
        <v>0.5494710993757792</v>
      </c>
      <c r="BW88" s="44">
        <v>1.62288130827839</v>
      </c>
      <c r="BX88" s="44">
        <v>1.8199319329734345</v>
      </c>
      <c r="BY88" s="45">
        <v>-0.204778522125</v>
      </c>
      <c r="BZ88" s="45">
        <v>-0.254571742875</v>
      </c>
      <c r="CA88" s="45">
        <v>-4.40558046525157</v>
      </c>
      <c r="CB88" s="45">
        <v>12956.945</v>
      </c>
      <c r="CC88" s="45">
        <v>8095.46775</v>
      </c>
      <c r="CD88" s="45">
        <v>4132.669</v>
      </c>
      <c r="CE88" s="45">
        <v>2284.446</v>
      </c>
      <c r="CF88" s="45">
        <v>0.624397135424802</v>
      </c>
      <c r="CG88" s="45">
        <v>0.5564527039758596</v>
      </c>
      <c r="CH88" s="45">
        <v>1.60331164245682</v>
      </c>
      <c r="CI88" s="45">
        <v>1.7970979255828772</v>
      </c>
      <c r="CJ88" s="46"/>
      <c r="CK88" s="40">
        <v>-0.0749318479975</v>
      </c>
      <c r="CL88" s="40">
        <v>-0.7820659896475</v>
      </c>
      <c r="CM88" s="40">
        <v>17153.0475</v>
      </c>
      <c r="CN88" s="40">
        <v>14698.115</v>
      </c>
      <c r="CO88" s="40">
        <v>7360.34975</v>
      </c>
      <c r="CP88" s="40">
        <v>7369.33325</v>
      </c>
      <c r="CQ88" s="40">
        <v>0.841536564401692</v>
      </c>
      <c r="CR88" s="40">
        <v>1.18832897494275</v>
      </c>
      <c r="CS88" s="41">
        <v>-0.1911139405</v>
      </c>
      <c r="CT88" s="41">
        <v>-2.71746000124945</v>
      </c>
      <c r="CU88" s="41">
        <v>16573.085</v>
      </c>
      <c r="CV88" s="41">
        <v>10853.15575</v>
      </c>
      <c r="CW88" s="41">
        <v>7519.62975</v>
      </c>
      <c r="CX88" s="41">
        <v>5481.58375</v>
      </c>
      <c r="CY88" s="41">
        <v>0.644214067783772</v>
      </c>
      <c r="CZ88" s="41">
        <v>1.5533098109611</v>
      </c>
      <c r="DA88" s="42">
        <v>-0.1755945081</v>
      </c>
      <c r="DB88" s="42">
        <v>-2.2801861776185</v>
      </c>
      <c r="DC88" s="42">
        <v>17649.2425</v>
      </c>
      <c r="DD88" s="42">
        <v>11893.145</v>
      </c>
      <c r="DE88" s="42">
        <v>7357.1925</v>
      </c>
      <c r="DF88" s="42">
        <v>5413.10675</v>
      </c>
      <c r="DG88" s="42">
        <v>0.667439890934876</v>
      </c>
      <c r="DH88" s="42">
        <v>1.4983082671357</v>
      </c>
      <c r="DI88" s="43">
        <v>-0.2812795087</v>
      </c>
      <c r="DJ88" s="43">
        <v>-4.6188496624628</v>
      </c>
      <c r="DK88" s="43">
        <v>15389.22</v>
      </c>
      <c r="DL88" s="43">
        <v>8073.77475</v>
      </c>
      <c r="DM88" s="43">
        <v>7033.4275</v>
      </c>
      <c r="DN88" s="43">
        <v>4001.59125</v>
      </c>
      <c r="DO88" s="43">
        <v>0.523263676114494</v>
      </c>
      <c r="DP88" s="43">
        <v>1.91108324689116</v>
      </c>
      <c r="DQ88" s="46"/>
      <c r="DR88" s="47">
        <v>0.020246104045</v>
      </c>
      <c r="DS88" s="47">
        <v>-0.889223609428003</v>
      </c>
      <c r="DT88" s="47">
        <v>18226.215</v>
      </c>
      <c r="DU88" s="47">
        <v>20115.11</v>
      </c>
      <c r="DV88" s="47">
        <v>7073.7435</v>
      </c>
      <c r="DW88" s="47">
        <v>7763.94725</v>
      </c>
      <c r="DX88" s="47">
        <v>1.04772256372615</v>
      </c>
      <c r="DY88" s="47">
        <v>0.95445199240472</v>
      </c>
      <c r="DZ88" s="12"/>
      <c r="EA88" s="12"/>
      <c r="EB88" s="12"/>
      <c r="EC88" s="12"/>
      <c r="ED88" s="12"/>
      <c r="EE88" s="12"/>
      <c r="EF88" s="12"/>
      <c r="EG88" s="12"/>
      <c r="EH88" s="12"/>
      <c r="EI88" s="12"/>
      <c r="EJ88" s="12"/>
      <c r="EK88" s="12"/>
      <c r="EL88" s="12"/>
      <c r="EM88" s="12"/>
      <c r="EN88" s="12"/>
      <c r="EO88" s="12"/>
      <c r="EP88" s="12"/>
      <c r="EQ88" s="3"/>
      <c r="ER88" s="3"/>
      <c r="ES88" s="3"/>
      <c r="ET88" s="3"/>
      <c r="EU88" s="3"/>
      <c r="EV88" s="3"/>
      <c r="EW88" s="3"/>
    </row>
    <row r="89" spans="1:153" ht="14.25" customHeight="1">
      <c r="A89" s="61"/>
      <c r="B89" s="16">
        <v>6074</v>
      </c>
      <c r="C89" s="16">
        <v>6074</v>
      </c>
      <c r="D89" s="16" t="s">
        <v>329</v>
      </c>
      <c r="E89" s="62" t="s">
        <v>330</v>
      </c>
      <c r="F89" s="63" t="s">
        <v>325</v>
      </c>
      <c r="G89" s="16" t="s">
        <v>331</v>
      </c>
      <c r="H89" s="16" t="s">
        <v>327</v>
      </c>
      <c r="I89" s="63" t="s">
        <v>328</v>
      </c>
      <c r="J89" s="38"/>
      <c r="K89" s="39">
        <v>0.0425310046745</v>
      </c>
      <c r="L89" s="39">
        <v>0</v>
      </c>
      <c r="M89" s="39">
        <v>-0.647421555457852</v>
      </c>
      <c r="N89" s="39">
        <v>6770.9835</v>
      </c>
      <c r="O89" s="39">
        <v>7463.8055</v>
      </c>
      <c r="P89" s="39">
        <v>2330.093</v>
      </c>
      <c r="Q89" s="39">
        <v>1862.2905</v>
      </c>
      <c r="R89" s="39">
        <v>1.10307053112564</v>
      </c>
      <c r="S89" s="39">
        <v>1</v>
      </c>
      <c r="T89" s="39">
        <v>0.90686214393524</v>
      </c>
      <c r="U89" s="39">
        <v>1</v>
      </c>
      <c r="V89" s="40">
        <v>0.033245690027</v>
      </c>
      <c r="W89" s="40">
        <v>-0.009285314647500001</v>
      </c>
      <c r="X89" s="40">
        <v>-0.557214196557472</v>
      </c>
      <c r="Y89" s="40">
        <v>6561.07425</v>
      </c>
      <c r="Z89" s="40">
        <v>7110.506</v>
      </c>
      <c r="AA89" s="40">
        <v>4159.3595</v>
      </c>
      <c r="AB89" s="40">
        <v>1730.58575</v>
      </c>
      <c r="AC89" s="40">
        <v>1.07988834132364</v>
      </c>
      <c r="AD89" s="40">
        <v>0.9788467097661838</v>
      </c>
      <c r="AE89" s="40">
        <v>0.926589708869319</v>
      </c>
      <c r="AF89" s="40">
        <v>1.021610421757324</v>
      </c>
      <c r="AG89" s="41">
        <v>-0.1298139507475</v>
      </c>
      <c r="AH89" s="41">
        <v>-0.17234495542199998</v>
      </c>
      <c r="AI89" s="41">
        <v>-2.19119271919095</v>
      </c>
      <c r="AJ89" s="41">
        <v>8836.98325</v>
      </c>
      <c r="AK89" s="41">
        <v>6608.503</v>
      </c>
      <c r="AL89" s="41">
        <v>2241.3225</v>
      </c>
      <c r="AM89" s="41">
        <v>1582.529</v>
      </c>
      <c r="AN89" s="41">
        <v>0.74163909080709</v>
      </c>
      <c r="AO89" s="41">
        <v>0.6724423304187315</v>
      </c>
      <c r="AP89" s="41">
        <v>1.3484054969722</v>
      </c>
      <c r="AQ89" s="41">
        <v>1.4871163737971367</v>
      </c>
      <c r="AR89" s="42">
        <v>-0.1460743383</v>
      </c>
      <c r="AS89" s="42">
        <v>-0.1886053429745</v>
      </c>
      <c r="AT89" s="42">
        <v>-2.544510742</v>
      </c>
      <c r="AU89" s="42">
        <v>7265.11725</v>
      </c>
      <c r="AV89" s="42">
        <v>5190.9475</v>
      </c>
      <c r="AW89" s="42">
        <v>2545.05775</v>
      </c>
      <c r="AX89" s="42">
        <v>1423.222825</v>
      </c>
      <c r="AY89" s="42">
        <v>0.714400731260349</v>
      </c>
      <c r="AZ89" s="42">
        <v>0.6477309618370733</v>
      </c>
      <c r="BA89" s="42">
        <v>1.3998792205409</v>
      </c>
      <c r="BB89" s="42">
        <v>1.5438508561700257</v>
      </c>
      <c r="BC89" s="43">
        <v>-0.174483564375</v>
      </c>
      <c r="BD89" s="43">
        <v>-0.2170145690495</v>
      </c>
      <c r="BE89" s="43">
        <v>-3.29594508008647</v>
      </c>
      <c r="BF89" s="43">
        <v>7539.13075</v>
      </c>
      <c r="BG89" s="43">
        <v>5019.29275</v>
      </c>
      <c r="BH89" s="43">
        <v>2138.138</v>
      </c>
      <c r="BI89" s="43">
        <v>1121.625075</v>
      </c>
      <c r="BJ89" s="43">
        <v>0.669142760457377</v>
      </c>
      <c r="BK89" s="43">
        <v>0.6067159760640628</v>
      </c>
      <c r="BL89" s="43">
        <v>1.49446556420461</v>
      </c>
      <c r="BM89" s="43">
        <v>1.6482176824933494</v>
      </c>
      <c r="BN89" s="44">
        <v>-0.18168593335</v>
      </c>
      <c r="BO89" s="44">
        <v>-0.2242169380245</v>
      </c>
      <c r="BP89" s="44">
        <v>-3.51119565484715</v>
      </c>
      <c r="BQ89" s="44">
        <v>7777.034</v>
      </c>
      <c r="BR89" s="44">
        <v>5124.33</v>
      </c>
      <c r="BS89" s="44">
        <v>2413.96925</v>
      </c>
      <c r="BT89" s="44">
        <v>1357.5225</v>
      </c>
      <c r="BU89" s="44">
        <v>0.658172104455058</v>
      </c>
      <c r="BV89" s="44">
        <v>0.5967371310288093</v>
      </c>
      <c r="BW89" s="44">
        <v>1.51953720566802</v>
      </c>
      <c r="BX89" s="44">
        <v>1.6757797495790854</v>
      </c>
      <c r="BY89" s="45">
        <v>-0.16235633035</v>
      </c>
      <c r="BZ89" s="45">
        <v>-0.2048873350245</v>
      </c>
      <c r="CA89" s="45">
        <v>-3.04150556750663</v>
      </c>
      <c r="CB89" s="45">
        <v>7453.0305</v>
      </c>
      <c r="CC89" s="45">
        <v>5136.678</v>
      </c>
      <c r="CD89" s="45">
        <v>2401.1215</v>
      </c>
      <c r="CE89" s="45">
        <v>1475.316</v>
      </c>
      <c r="CF89" s="45">
        <v>0.688124038006543</v>
      </c>
      <c r="CG89" s="45">
        <v>0.6238966661959541</v>
      </c>
      <c r="CH89" s="45">
        <v>1.45338070382373</v>
      </c>
      <c r="CI89" s="45">
        <v>1.6028295296034152</v>
      </c>
      <c r="CJ89" s="46"/>
      <c r="CK89" s="40">
        <v>-0.0723875209305</v>
      </c>
      <c r="CL89" s="40">
        <v>-0.716058961150337</v>
      </c>
      <c r="CM89" s="40">
        <v>7808.6935</v>
      </c>
      <c r="CN89" s="40">
        <v>6736.027</v>
      </c>
      <c r="CO89" s="40">
        <v>3552.831</v>
      </c>
      <c r="CP89" s="40">
        <v>3556.25025</v>
      </c>
      <c r="CQ89" s="40">
        <v>0.846633014610682</v>
      </c>
      <c r="CR89" s="40">
        <v>1.18159934544259</v>
      </c>
      <c r="CS89" s="41">
        <v>-0.097443782045</v>
      </c>
      <c r="CT89" s="41">
        <v>-1.03732956058491</v>
      </c>
      <c r="CU89" s="41">
        <v>10600.1265</v>
      </c>
      <c r="CV89" s="41">
        <v>8262.637</v>
      </c>
      <c r="CW89" s="41">
        <v>5177.637</v>
      </c>
      <c r="CX89" s="41">
        <v>4463.83925</v>
      </c>
      <c r="CY89" s="41">
        <v>0.79968361548</v>
      </c>
      <c r="CZ89" s="41">
        <v>1.2525808335968</v>
      </c>
      <c r="DA89" s="42">
        <v>-0.0445718134275</v>
      </c>
      <c r="DB89" s="42">
        <v>-0.748503677257184</v>
      </c>
      <c r="DC89" s="42">
        <v>9116.9605</v>
      </c>
      <c r="DD89" s="42">
        <v>8432.85525</v>
      </c>
      <c r="DE89" s="42">
        <v>3997.51675</v>
      </c>
      <c r="DF89" s="42">
        <v>3585.7265</v>
      </c>
      <c r="DG89" s="42">
        <v>0.9025192059583</v>
      </c>
      <c r="DH89" s="42">
        <v>1.10815390063601</v>
      </c>
      <c r="DI89" s="43">
        <v>-0.08860905941</v>
      </c>
      <c r="DJ89" s="43">
        <v>-1.64262417695204</v>
      </c>
      <c r="DK89" s="43">
        <v>7276.219</v>
      </c>
      <c r="DL89" s="43">
        <v>6426.1555</v>
      </c>
      <c r="DM89" s="43">
        <v>3538.329</v>
      </c>
      <c r="DN89" s="43">
        <v>3008.93675</v>
      </c>
      <c r="DO89" s="43">
        <v>0.816563774836576</v>
      </c>
      <c r="DP89" s="43">
        <v>1.22802788430814</v>
      </c>
      <c r="DQ89" s="46"/>
      <c r="DR89" s="47">
        <v>0.0926219797125</v>
      </c>
      <c r="DS89" s="47">
        <v>-0.920161271231661</v>
      </c>
      <c r="DT89" s="47">
        <v>8933.0445</v>
      </c>
      <c r="DU89" s="47">
        <v>11126.1475</v>
      </c>
      <c r="DV89" s="47">
        <v>3977.647</v>
      </c>
      <c r="DW89" s="47">
        <v>4064.01575</v>
      </c>
      <c r="DX89" s="47">
        <v>1.23964792760964</v>
      </c>
      <c r="DY89" s="47">
        <v>0.809197252045345</v>
      </c>
      <c r="DZ89" s="12"/>
      <c r="EA89" s="12"/>
      <c r="EB89" s="12"/>
      <c r="EC89" s="12"/>
      <c r="ED89" s="12"/>
      <c r="EE89" s="12"/>
      <c r="EF89" s="12"/>
      <c r="EG89" s="12"/>
      <c r="EH89" s="12"/>
      <c r="EI89" s="12"/>
      <c r="EJ89" s="12"/>
      <c r="EK89" s="12"/>
      <c r="EL89" s="12"/>
      <c r="EM89" s="12"/>
      <c r="EN89" s="12"/>
      <c r="EO89" s="12"/>
      <c r="EP89" s="12"/>
      <c r="EQ89" s="3"/>
      <c r="ER89" s="3"/>
      <c r="ES89" s="3"/>
      <c r="ET89" s="3"/>
      <c r="EU89" s="3"/>
      <c r="EV89" s="3"/>
      <c r="EW89" s="3"/>
    </row>
    <row r="90" spans="1:153" ht="14.25" customHeight="1">
      <c r="A90" s="16"/>
      <c r="B90" s="16">
        <v>9145</v>
      </c>
      <c r="C90" s="16"/>
      <c r="D90" s="16" t="s">
        <v>332</v>
      </c>
      <c r="E90" s="64" t="s">
        <v>333</v>
      </c>
      <c r="F90" s="52" t="s">
        <v>334</v>
      </c>
      <c r="G90" s="52" t="s">
        <v>335</v>
      </c>
      <c r="H90" s="52" t="s">
        <v>336</v>
      </c>
      <c r="I90" s="16" t="s">
        <v>337</v>
      </c>
      <c r="J90" s="38"/>
      <c r="K90" s="39">
        <v>0.0767984122275</v>
      </c>
      <c r="L90" s="39">
        <v>0</v>
      </c>
      <c r="M90" s="39">
        <v>-1.04761028868937</v>
      </c>
      <c r="N90" s="39">
        <v>8721.179</v>
      </c>
      <c r="O90" s="39">
        <v>10390.17975</v>
      </c>
      <c r="P90" s="39">
        <v>2980.10325</v>
      </c>
      <c r="Q90" s="39">
        <v>2584.24575</v>
      </c>
      <c r="R90" s="39">
        <v>1.19347034370002</v>
      </c>
      <c r="S90" s="39">
        <v>1</v>
      </c>
      <c r="T90" s="39">
        <v>0.837943636749481</v>
      </c>
      <c r="U90" s="39">
        <v>1</v>
      </c>
      <c r="V90" s="40">
        <v>0.11295361225</v>
      </c>
      <c r="W90" s="40">
        <v>0.0361552000225</v>
      </c>
      <c r="X90" s="40">
        <v>-1.8287153078329</v>
      </c>
      <c r="Y90" s="40">
        <v>9959.17375</v>
      </c>
      <c r="Z90" s="40">
        <v>12961.2375</v>
      </c>
      <c r="AA90" s="40">
        <v>6347.471</v>
      </c>
      <c r="AB90" s="40">
        <v>3051.13525</v>
      </c>
      <c r="AC90" s="40">
        <v>1.29706293383555</v>
      </c>
      <c r="AD90" s="40">
        <v>1.0868139394252867</v>
      </c>
      <c r="AE90" s="40">
        <v>0.770999016713928</v>
      </c>
      <c r="AF90" s="40">
        <v>0.9201206975030203</v>
      </c>
      <c r="AG90" s="41">
        <v>-0.156437213525</v>
      </c>
      <c r="AH90" s="41">
        <v>-0.2332356257525</v>
      </c>
      <c r="AI90" s="41">
        <v>-2.82938274742667</v>
      </c>
      <c r="AJ90" s="41">
        <v>12281.8175</v>
      </c>
      <c r="AK90" s="41">
        <v>8570.68975</v>
      </c>
      <c r="AL90" s="41">
        <v>3047.03425</v>
      </c>
      <c r="AM90" s="41">
        <v>2099.31575</v>
      </c>
      <c r="AN90" s="41">
        <v>0.697542062708844</v>
      </c>
      <c r="AO90" s="41">
        <v>0.584472893305483</v>
      </c>
      <c r="AP90" s="41">
        <v>1.43365557647342</v>
      </c>
      <c r="AQ90" s="41">
        <v>1.7109433327942822</v>
      </c>
      <c r="AR90" s="42">
        <v>-0.276604123875</v>
      </c>
      <c r="AS90" s="42">
        <v>-0.3534025361025</v>
      </c>
      <c r="AT90" s="42">
        <v>-6.7694729882558</v>
      </c>
      <c r="AU90" s="42">
        <v>10457.94175</v>
      </c>
      <c r="AV90" s="42">
        <v>5541.238</v>
      </c>
      <c r="AW90" s="42">
        <v>3658.99925</v>
      </c>
      <c r="AX90" s="42">
        <v>1495.06275</v>
      </c>
      <c r="AY90" s="42">
        <v>0.528931135377144</v>
      </c>
      <c r="AZ90" s="42">
        <v>0.44319766526983645</v>
      </c>
      <c r="BA90" s="42">
        <v>1.89063363617619</v>
      </c>
      <c r="BB90" s="42">
        <v>2.2563295756333916</v>
      </c>
      <c r="BC90" s="43">
        <v>-0.373298319175</v>
      </c>
      <c r="BD90" s="43">
        <v>-0.4500967314025</v>
      </c>
      <c r="BE90" s="43">
        <v>-10.4870002848085</v>
      </c>
      <c r="BF90" s="43">
        <v>9716.93825</v>
      </c>
      <c r="BG90" s="43">
        <v>4116.75225</v>
      </c>
      <c r="BH90" s="43">
        <v>2784.809</v>
      </c>
      <c r="BI90" s="43">
        <v>915.75075</v>
      </c>
      <c r="BJ90" s="43">
        <v>0.423352316488057</v>
      </c>
      <c r="BK90" s="43">
        <v>0.35473436963692784</v>
      </c>
      <c r="BL90" s="43">
        <v>2.36210162738692</v>
      </c>
      <c r="BM90" s="43">
        <v>2.8190107460506417</v>
      </c>
      <c r="BN90" s="44">
        <v>-0.31198621725</v>
      </c>
      <c r="BO90" s="44">
        <v>-0.3887846294775</v>
      </c>
      <c r="BP90" s="44">
        <v>-8.0781213593881</v>
      </c>
      <c r="BQ90" s="44">
        <v>9560.217</v>
      </c>
      <c r="BR90" s="44">
        <v>4658.3835</v>
      </c>
      <c r="BS90" s="44">
        <v>2946.20475</v>
      </c>
      <c r="BT90" s="44">
        <v>1244.47075</v>
      </c>
      <c r="BU90" s="44">
        <v>0.487552335639465</v>
      </c>
      <c r="BV90" s="44">
        <v>0.40852192578911684</v>
      </c>
      <c r="BW90" s="44">
        <v>2.05113230992967</v>
      </c>
      <c r="BX90" s="44">
        <v>2.4478490305467964</v>
      </c>
      <c r="BY90" s="45">
        <v>-0.307014916375</v>
      </c>
      <c r="BZ90" s="45">
        <v>-0.3838133286025</v>
      </c>
      <c r="CA90" s="45">
        <v>-7.9016557377629</v>
      </c>
      <c r="CB90" s="45">
        <v>8975.28225</v>
      </c>
      <c r="CC90" s="45">
        <v>4470.13375</v>
      </c>
      <c r="CD90" s="45">
        <v>2896.46825</v>
      </c>
      <c r="CE90" s="45">
        <v>1279.48825</v>
      </c>
      <c r="CF90" s="45">
        <v>0.493248576504364</v>
      </c>
      <c r="CG90" s="45">
        <v>0.41322507902770955</v>
      </c>
      <c r="CH90" s="45">
        <v>2.028129459037</v>
      </c>
      <c r="CI90" s="45">
        <v>2.4199886472353804</v>
      </c>
      <c r="CJ90" s="46"/>
      <c r="CK90" s="40">
        <v>-0.16959672266</v>
      </c>
      <c r="CL90" s="40">
        <v>-2.27426929840082</v>
      </c>
      <c r="CM90" s="40">
        <v>10766.7225</v>
      </c>
      <c r="CN90" s="40">
        <v>7495.2145</v>
      </c>
      <c r="CO90" s="40">
        <v>4529.5305</v>
      </c>
      <c r="CP90" s="40">
        <v>3931.59975</v>
      </c>
      <c r="CQ90" s="40">
        <v>0.676723210466652</v>
      </c>
      <c r="CR90" s="40">
        <v>1.47776207810386</v>
      </c>
      <c r="CS90" s="41">
        <v>-0.12714805264975</v>
      </c>
      <c r="CT90" s="41">
        <v>-1.89537698219922</v>
      </c>
      <c r="CU90" s="41">
        <v>9478.14075</v>
      </c>
      <c r="CV90" s="41">
        <v>7313.13275</v>
      </c>
      <c r="CW90" s="41">
        <v>4459.26</v>
      </c>
      <c r="CX90" s="41">
        <v>3532.375</v>
      </c>
      <c r="CY90" s="41">
        <v>0.746215337347903</v>
      </c>
      <c r="CZ90" s="41">
        <v>1.34017118633539</v>
      </c>
      <c r="DA90" s="42">
        <v>-0.221340320375</v>
      </c>
      <c r="DB90" s="42">
        <v>-3.27758592925647</v>
      </c>
      <c r="DC90" s="42">
        <v>10921.4295</v>
      </c>
      <c r="DD90" s="42">
        <v>6675.23075</v>
      </c>
      <c r="DE90" s="42">
        <v>4508.3345</v>
      </c>
      <c r="DF90" s="42">
        <v>3147.88375</v>
      </c>
      <c r="DG90" s="42">
        <v>0.600710918862065</v>
      </c>
      <c r="DH90" s="42">
        <v>1.66473904921937</v>
      </c>
      <c r="DI90" s="43">
        <v>-0.4286701434</v>
      </c>
      <c r="DJ90" s="43">
        <v>-8.36015242730157</v>
      </c>
      <c r="DK90" s="43">
        <v>9998.35625</v>
      </c>
      <c r="DL90" s="43">
        <v>3750.364</v>
      </c>
      <c r="DM90" s="43">
        <v>4406.28325</v>
      </c>
      <c r="DN90" s="43">
        <v>2020.0395</v>
      </c>
      <c r="DO90" s="43">
        <v>0.372674818293641</v>
      </c>
      <c r="DP90" s="43">
        <v>2.68330682440521</v>
      </c>
      <c r="DQ90" s="46"/>
      <c r="DR90" s="47">
        <v>-0.0004132128349999993</v>
      </c>
      <c r="DS90" s="47">
        <v>-0.44801622159972837</v>
      </c>
      <c r="DT90" s="47">
        <v>2420.1585</v>
      </c>
      <c r="DU90" s="47">
        <v>2408.3125</v>
      </c>
      <c r="DV90" s="47">
        <v>1224.1661</v>
      </c>
      <c r="DW90" s="47">
        <v>958.46945</v>
      </c>
      <c r="DX90" s="47">
        <v>0.9990489947782656</v>
      </c>
      <c r="DY90" s="47">
        <f>1/DX90</f>
        <v>1.0009519104935845</v>
      </c>
      <c r="DZ90" s="12"/>
      <c r="EA90" s="12"/>
      <c r="EB90" s="12"/>
      <c r="EC90" s="12"/>
      <c r="ED90" s="12"/>
      <c r="EE90" s="12"/>
      <c r="EF90" s="12"/>
      <c r="EG90" s="12"/>
      <c r="EH90" s="12"/>
      <c r="EI90" s="12"/>
      <c r="EJ90" s="12"/>
      <c r="EK90" s="12"/>
      <c r="EL90" s="12"/>
      <c r="EM90" s="12"/>
      <c r="EN90" s="12"/>
      <c r="EO90" s="12"/>
      <c r="EP90" s="12"/>
      <c r="EQ90" s="3"/>
      <c r="ER90" s="3"/>
      <c r="ES90" s="3"/>
      <c r="ET90" s="3"/>
      <c r="EU90" s="3"/>
      <c r="EV90" s="3"/>
      <c r="EW90" s="3"/>
    </row>
    <row r="91" spans="1:153" ht="14.25" customHeight="1">
      <c r="A91" s="16"/>
      <c r="B91" s="16">
        <v>1094</v>
      </c>
      <c r="C91" s="16"/>
      <c r="D91" s="16" t="s">
        <v>338</v>
      </c>
      <c r="E91" s="64" t="s">
        <v>339</v>
      </c>
      <c r="F91" s="52" t="s">
        <v>340</v>
      </c>
      <c r="G91" s="16" t="s">
        <v>341</v>
      </c>
      <c r="H91" s="52" t="s">
        <v>342</v>
      </c>
      <c r="I91" s="16" t="s">
        <v>343</v>
      </c>
      <c r="J91" s="38"/>
      <c r="K91" s="39">
        <v>-0.01769397037325</v>
      </c>
      <c r="L91" s="39">
        <v>0</v>
      </c>
      <c r="M91" s="39">
        <v>-0.184692871353655</v>
      </c>
      <c r="N91" s="39">
        <v>853.868475</v>
      </c>
      <c r="O91" s="39">
        <v>821.052425</v>
      </c>
      <c r="P91" s="39">
        <v>332.647725</v>
      </c>
      <c r="Q91" s="39">
        <v>268.703</v>
      </c>
      <c r="R91" s="39">
        <v>0.960171888535887</v>
      </c>
      <c r="S91" s="39">
        <v>1</v>
      </c>
      <c r="T91" s="39">
        <v>1.04168624010547</v>
      </c>
      <c r="U91" s="39">
        <v>1</v>
      </c>
      <c r="V91" s="40">
        <v>0.403020455325</v>
      </c>
      <c r="W91" s="40">
        <v>0.42071442569825</v>
      </c>
      <c r="X91" s="40">
        <v>-10.0556496856976</v>
      </c>
      <c r="Y91" s="40">
        <v>848.8043</v>
      </c>
      <c r="Z91" s="40">
        <v>2141.68575</v>
      </c>
      <c r="AA91" s="40">
        <v>603.60975</v>
      </c>
      <c r="AB91" s="40">
        <v>567.14655</v>
      </c>
      <c r="AC91" s="40">
        <v>2.5295331523445</v>
      </c>
      <c r="AD91" s="40">
        <v>2.634598411881387</v>
      </c>
      <c r="AE91" s="40">
        <v>0.395366133063016</v>
      </c>
      <c r="AF91" s="40">
        <v>0.3795644890280991</v>
      </c>
      <c r="AG91" s="41">
        <v>0.2133658764</v>
      </c>
      <c r="AH91" s="41">
        <v>0.23105984677324998</v>
      </c>
      <c r="AI91" s="41">
        <v>-3.61965368390864</v>
      </c>
      <c r="AJ91" s="41">
        <v>1115.5038</v>
      </c>
      <c r="AK91" s="41">
        <v>1818.7635</v>
      </c>
      <c r="AL91" s="41">
        <v>327.84005</v>
      </c>
      <c r="AM91" s="41">
        <v>487.9354</v>
      </c>
      <c r="AN91" s="41">
        <v>1.6344556205247</v>
      </c>
      <c r="AO91" s="41">
        <v>1.7023930858941465</v>
      </c>
      <c r="AP91" s="41">
        <v>0.611844950389887</v>
      </c>
      <c r="AQ91" s="41">
        <v>0.5874084007306519</v>
      </c>
      <c r="AR91" s="42">
        <v>0.08978016322</v>
      </c>
      <c r="AS91" s="42">
        <v>0.10747413359325</v>
      </c>
      <c r="AT91" s="42">
        <v>-1.10815038978456</v>
      </c>
      <c r="AU91" s="42">
        <v>837.77415</v>
      </c>
      <c r="AV91" s="42">
        <v>1032.031275</v>
      </c>
      <c r="AW91" s="42">
        <v>334.06485</v>
      </c>
      <c r="AX91" s="42">
        <v>331.5057</v>
      </c>
      <c r="AY91" s="42">
        <v>1.23043105651412</v>
      </c>
      <c r="AZ91" s="42">
        <v>1.2807788095876436</v>
      </c>
      <c r="BA91" s="42">
        <v>0.81376116061399</v>
      </c>
      <c r="BB91" s="42">
        <v>0.780774941398318</v>
      </c>
      <c r="BC91" s="43">
        <v>-0.11987106009</v>
      </c>
      <c r="BD91" s="43">
        <v>-0.10217708971674999</v>
      </c>
      <c r="BE91" s="43">
        <v>-1.6995214548281</v>
      </c>
      <c r="BF91" s="43">
        <v>940.47715</v>
      </c>
      <c r="BG91" s="43">
        <v>714.298425</v>
      </c>
      <c r="BH91" s="43">
        <v>300.92495</v>
      </c>
      <c r="BI91" s="43">
        <v>206.03235</v>
      </c>
      <c r="BJ91" s="43">
        <v>0.758832583293015</v>
      </c>
      <c r="BK91" s="43">
        <v>0.790356283332316</v>
      </c>
      <c r="BL91" s="43">
        <v>1.31791709344939</v>
      </c>
      <c r="BM91" s="43">
        <v>1.2652521667617798</v>
      </c>
      <c r="BN91" s="44">
        <v>-0.199198105275</v>
      </c>
      <c r="BO91" s="44">
        <v>-0.18150413490175002</v>
      </c>
      <c r="BP91" s="44">
        <v>-3.74558688262972</v>
      </c>
      <c r="BQ91" s="44">
        <v>888.1324</v>
      </c>
      <c r="BR91" s="44">
        <v>561.258125</v>
      </c>
      <c r="BS91" s="44">
        <v>304.75385</v>
      </c>
      <c r="BT91" s="44">
        <v>197.0063</v>
      </c>
      <c r="BU91" s="44">
        <v>0.632340340582327</v>
      </c>
      <c r="BV91" s="44">
        <v>0.6584091612241912</v>
      </c>
      <c r="BW91" s="44">
        <v>1.58251231867026</v>
      </c>
      <c r="BX91" s="44">
        <v>1.5188124025198604</v>
      </c>
      <c r="BY91" s="45">
        <v>-0.23984878165</v>
      </c>
      <c r="BZ91" s="45">
        <v>-0.22215481127675002</v>
      </c>
      <c r="CA91" s="45">
        <v>-3.28580189988959</v>
      </c>
      <c r="CB91" s="45">
        <v>809.836875</v>
      </c>
      <c r="CC91" s="45">
        <v>469.4572</v>
      </c>
      <c r="CD91" s="45">
        <v>293.94415</v>
      </c>
      <c r="CE91" s="45">
        <v>192.13515</v>
      </c>
      <c r="CF91" s="45">
        <v>0.575771329142902</v>
      </c>
      <c r="CG91" s="45">
        <v>0.5995773091495374</v>
      </c>
      <c r="CH91" s="45">
        <v>1.73759116001038</v>
      </c>
      <c r="CI91" s="45">
        <v>1.667841635665694</v>
      </c>
      <c r="CJ91" s="46"/>
      <c r="CK91" s="40">
        <v>0.1229149212925</v>
      </c>
      <c r="CL91" s="40">
        <v>-1.09561593397522</v>
      </c>
      <c r="CM91" s="40">
        <v>776.346525</v>
      </c>
      <c r="CN91" s="40">
        <v>1053.9336</v>
      </c>
      <c r="CO91" s="40">
        <v>467.1834</v>
      </c>
      <c r="CP91" s="40">
        <v>758.2839</v>
      </c>
      <c r="CQ91" s="40">
        <v>1.32716583350016</v>
      </c>
      <c r="CR91" s="40">
        <v>0.753520982430206</v>
      </c>
      <c r="CS91" s="41">
        <v>0.192608090732</v>
      </c>
      <c r="CT91" s="41">
        <v>-3.10914462876939</v>
      </c>
      <c r="CU91" s="41">
        <v>694.714075</v>
      </c>
      <c r="CV91" s="41">
        <v>1130.839325</v>
      </c>
      <c r="CW91" s="41">
        <v>492.172875</v>
      </c>
      <c r="CX91" s="41">
        <v>645.8506</v>
      </c>
      <c r="CY91" s="41">
        <v>1.55967189234561</v>
      </c>
      <c r="CZ91" s="41">
        <v>0.642417057906409</v>
      </c>
      <c r="DA91" s="42">
        <v>0.03625493601</v>
      </c>
      <c r="DB91" s="42">
        <v>-0.580317079010364</v>
      </c>
      <c r="DC91" s="42">
        <v>794.384225</v>
      </c>
      <c r="DD91" s="42">
        <v>885.005225</v>
      </c>
      <c r="DE91" s="42">
        <v>424.712325</v>
      </c>
      <c r="DF91" s="42">
        <v>573.712775</v>
      </c>
      <c r="DG91" s="42">
        <v>1.087275070974</v>
      </c>
      <c r="DH91" s="42">
        <v>0.92008840689175</v>
      </c>
      <c r="DI91" s="43">
        <v>-0.0757436614875</v>
      </c>
      <c r="DJ91" s="43">
        <v>-0.602039697413578</v>
      </c>
      <c r="DK91" s="43">
        <v>739.306925</v>
      </c>
      <c r="DL91" s="43">
        <v>624.050475</v>
      </c>
      <c r="DM91" s="43">
        <v>440.40735</v>
      </c>
      <c r="DN91" s="43">
        <v>501.72</v>
      </c>
      <c r="DO91" s="43">
        <v>0.840331953788343</v>
      </c>
      <c r="DP91" s="43">
        <v>1.19107250928545</v>
      </c>
      <c r="DQ91" s="46"/>
      <c r="DR91" s="47">
        <v>0.297742060775</v>
      </c>
      <c r="DS91" s="47">
        <v>-4.79023001475228</v>
      </c>
      <c r="DT91" s="47">
        <v>743.272025</v>
      </c>
      <c r="DU91" s="47">
        <v>1581.06795</v>
      </c>
      <c r="DV91" s="47">
        <v>456.26555</v>
      </c>
      <c r="DW91" s="47">
        <v>691.76785</v>
      </c>
      <c r="DX91" s="47">
        <v>1.98493843342714</v>
      </c>
      <c r="DY91" s="47">
        <v>0.503805517355793</v>
      </c>
      <c r="DZ91" s="12"/>
      <c r="EA91" s="12"/>
      <c r="EB91" s="12"/>
      <c r="EC91" s="12"/>
      <c r="ED91" s="12"/>
      <c r="EE91" s="12"/>
      <c r="EF91" s="12"/>
      <c r="EG91" s="12"/>
      <c r="EH91" s="12"/>
      <c r="EI91" s="12"/>
      <c r="EJ91" s="12"/>
      <c r="EK91" s="12"/>
      <c r="EL91" s="12"/>
      <c r="EM91" s="12"/>
      <c r="EN91" s="12"/>
      <c r="EO91" s="12"/>
      <c r="EP91" s="12"/>
      <c r="EQ91" s="3"/>
      <c r="ER91" s="3"/>
      <c r="ES91" s="3"/>
      <c r="ET91" s="3"/>
      <c r="EU91" s="3"/>
      <c r="EV91" s="3"/>
      <c r="EW91" s="3"/>
    </row>
    <row r="92" spans="1:153" ht="14.25" customHeight="1">
      <c r="A92" s="61"/>
      <c r="B92" s="16">
        <v>7801</v>
      </c>
      <c r="C92" s="16"/>
      <c r="D92" s="16" t="s">
        <v>344</v>
      </c>
      <c r="E92" s="64" t="s">
        <v>345</v>
      </c>
      <c r="F92" s="52" t="s">
        <v>346</v>
      </c>
      <c r="G92" s="16" t="s">
        <v>341</v>
      </c>
      <c r="H92" s="52" t="s">
        <v>342</v>
      </c>
      <c r="I92" s="16" t="s">
        <v>343</v>
      </c>
      <c r="J92" s="38"/>
      <c r="K92" s="39">
        <v>-0.0360839644175</v>
      </c>
      <c r="L92" s="39">
        <v>0</v>
      </c>
      <c r="M92" s="39">
        <v>-0.336761007809276</v>
      </c>
      <c r="N92" s="39">
        <v>2893.64225</v>
      </c>
      <c r="O92" s="39">
        <v>2664.64475</v>
      </c>
      <c r="P92" s="39">
        <v>1027.331625</v>
      </c>
      <c r="Q92" s="39">
        <v>719.962225</v>
      </c>
      <c r="R92" s="39">
        <v>0.92037925339186</v>
      </c>
      <c r="S92" s="39">
        <v>1</v>
      </c>
      <c r="T92" s="39">
        <v>1.08676276319878</v>
      </c>
      <c r="U92" s="39">
        <v>1</v>
      </c>
      <c r="V92" s="40">
        <v>0.203984633425</v>
      </c>
      <c r="W92" s="40">
        <v>0.2400685978425</v>
      </c>
      <c r="X92" s="40">
        <v>-4.09879569528403</v>
      </c>
      <c r="Y92" s="40">
        <v>3575.7325</v>
      </c>
      <c r="Z92" s="40">
        <v>5712.28575</v>
      </c>
      <c r="AA92" s="40">
        <v>2434.488525</v>
      </c>
      <c r="AB92" s="40">
        <v>1413.68875</v>
      </c>
      <c r="AC92" s="40">
        <v>1.60093932178536</v>
      </c>
      <c r="AD92" s="40">
        <v>1.7380753401873814</v>
      </c>
      <c r="AE92" s="40">
        <v>0.625756839185486</v>
      </c>
      <c r="AF92" s="40">
        <v>0.5753490524134531</v>
      </c>
      <c r="AG92" s="41">
        <v>0.572595369675</v>
      </c>
      <c r="AH92" s="41">
        <v>0.6086793340925001</v>
      </c>
      <c r="AI92" s="41">
        <v>-17.8034091823756</v>
      </c>
      <c r="AJ92" s="41">
        <v>3551.165</v>
      </c>
      <c r="AK92" s="41">
        <v>13157.465</v>
      </c>
      <c r="AL92" s="41">
        <v>965.359725</v>
      </c>
      <c r="AM92" s="41">
        <v>3246.2325</v>
      </c>
      <c r="AN92" s="41">
        <v>3.73829102819241</v>
      </c>
      <c r="AO92" s="41">
        <v>4.061433382142138</v>
      </c>
      <c r="AP92" s="41">
        <v>0.267597695526472</v>
      </c>
      <c r="AQ92" s="41">
        <v>0.24621849133287177</v>
      </c>
      <c r="AR92" s="42">
        <v>0.215871811525</v>
      </c>
      <c r="AS92" s="42">
        <v>0.2519557759425</v>
      </c>
      <c r="AT92" s="42">
        <v>-4.64420716432301</v>
      </c>
      <c r="AU92" s="42">
        <v>4319.8855</v>
      </c>
      <c r="AV92" s="42">
        <v>7073.6415</v>
      </c>
      <c r="AW92" s="42">
        <v>1571.44375</v>
      </c>
      <c r="AX92" s="42">
        <v>1963.0985</v>
      </c>
      <c r="AY92" s="42">
        <v>1.64392297187988</v>
      </c>
      <c r="AZ92" s="42">
        <v>1.7863056666996366</v>
      </c>
      <c r="BA92" s="42">
        <v>0.608328048552994</v>
      </c>
      <c r="BB92" s="42">
        <v>0.5598146043211023</v>
      </c>
      <c r="BC92" s="43">
        <v>-0.1145085659775</v>
      </c>
      <c r="BD92" s="43">
        <v>-0.07842460156</v>
      </c>
      <c r="BE92" s="43">
        <v>-1.7315982964481</v>
      </c>
      <c r="BF92" s="43">
        <v>3395.78125</v>
      </c>
      <c r="BG92" s="43">
        <v>2612.65425</v>
      </c>
      <c r="BH92" s="43">
        <v>996.922475</v>
      </c>
      <c r="BI92" s="43">
        <v>620.240275</v>
      </c>
      <c r="BJ92" s="43">
        <v>0.76823030304828</v>
      </c>
      <c r="BK92" s="43">
        <v>0.8347864640807167</v>
      </c>
      <c r="BL92" s="43">
        <v>1.30169298979517</v>
      </c>
      <c r="BM92" s="43">
        <v>1.197911134197917</v>
      </c>
      <c r="BN92" s="44">
        <v>-0.228655708775</v>
      </c>
      <c r="BO92" s="44">
        <v>-0.1925717443575</v>
      </c>
      <c r="BP92" s="44">
        <v>-5.01822306443374</v>
      </c>
      <c r="BQ92" s="44">
        <v>3422.4755</v>
      </c>
      <c r="BR92" s="44">
        <v>2023.739</v>
      </c>
      <c r="BS92" s="44">
        <v>1073.5177</v>
      </c>
      <c r="BT92" s="44">
        <v>587.380725</v>
      </c>
      <c r="BU92" s="44">
        <v>0.590729368649247</v>
      </c>
      <c r="BV92" s="44">
        <v>0.6418421820333301</v>
      </c>
      <c r="BW92" s="44">
        <v>1.69316772067015</v>
      </c>
      <c r="BX92" s="44">
        <v>1.5580153938029446</v>
      </c>
      <c r="BY92" s="45">
        <v>-0.0187515666</v>
      </c>
      <c r="BZ92" s="45">
        <v>0.017332397817500005</v>
      </c>
      <c r="CA92" s="45">
        <v>-3.66942424791004</v>
      </c>
      <c r="CB92" s="45">
        <v>3979.55225</v>
      </c>
      <c r="CC92" s="45">
        <v>4289.58375</v>
      </c>
      <c r="CD92" s="45">
        <v>1309.5865</v>
      </c>
      <c r="CE92" s="45">
        <v>1176.527425</v>
      </c>
      <c r="CF92" s="45">
        <v>0.957846280822201</v>
      </c>
      <c r="CG92" s="45">
        <v>1.0407163986251138</v>
      </c>
      <c r="CH92" s="45">
        <v>1.04423669501742</v>
      </c>
      <c r="CI92" s="45">
        <v>0.9608765666814667</v>
      </c>
      <c r="CJ92" s="46"/>
      <c r="CK92" s="40">
        <v>0.574051066875</v>
      </c>
      <c r="CL92" s="40">
        <v>-11.2975191984469</v>
      </c>
      <c r="CM92" s="40">
        <v>1824.8025</v>
      </c>
      <c r="CN92" s="40">
        <v>6621.83525</v>
      </c>
      <c r="CO92" s="40">
        <v>1011.4816</v>
      </c>
      <c r="CP92" s="40">
        <v>3536.99775</v>
      </c>
      <c r="CQ92" s="40">
        <v>3.75249815480406</v>
      </c>
      <c r="CR92" s="40">
        <v>0.266819983890742</v>
      </c>
      <c r="CS92" s="41">
        <v>0.79345771525</v>
      </c>
      <c r="CT92" s="41">
        <v>-15.8888619299474</v>
      </c>
      <c r="CU92" s="41">
        <v>2667.15875</v>
      </c>
      <c r="CV92" s="41">
        <v>16771.9225</v>
      </c>
      <c r="CW92" s="41">
        <v>1450.2678</v>
      </c>
      <c r="CX92" s="41">
        <v>7957.7175</v>
      </c>
      <c r="CY92" s="41">
        <v>6.2175965521712</v>
      </c>
      <c r="CZ92" s="41">
        <v>0.160955976635019</v>
      </c>
      <c r="DA92" s="42">
        <v>0.335406646375</v>
      </c>
      <c r="DB92" s="42">
        <v>-5.95436304450677</v>
      </c>
      <c r="DC92" s="42">
        <v>1932.55825</v>
      </c>
      <c r="DD92" s="42">
        <v>4150.10425</v>
      </c>
      <c r="DE92" s="42">
        <v>915.96475</v>
      </c>
      <c r="DF92" s="42">
        <v>2005.54275</v>
      </c>
      <c r="DG92" s="42">
        <v>2.16479403609317</v>
      </c>
      <c r="DH92" s="42">
        <v>0.461958848405174</v>
      </c>
      <c r="DI92" s="43">
        <v>0.0417313797075</v>
      </c>
      <c r="DJ92" s="43">
        <v>-0.313118523851225</v>
      </c>
      <c r="DK92" s="43">
        <v>1709.9935</v>
      </c>
      <c r="DL92" s="43">
        <v>1900.74735</v>
      </c>
      <c r="DM92" s="43">
        <v>906.550475</v>
      </c>
      <c r="DN92" s="43">
        <v>1080.4795</v>
      </c>
      <c r="DO92" s="43">
        <v>1.1009353913798</v>
      </c>
      <c r="DP92" s="43">
        <v>0.90844590929615</v>
      </c>
      <c r="DQ92" s="46"/>
      <c r="DR92" s="47">
        <v>0.88461115815</v>
      </c>
      <c r="DS92" s="47">
        <v>-16.372561903543</v>
      </c>
      <c r="DT92" s="47">
        <v>1915.9994</v>
      </c>
      <c r="DU92" s="47">
        <v>14374.9875</v>
      </c>
      <c r="DV92" s="47">
        <v>1021.01255</v>
      </c>
      <c r="DW92" s="47">
        <v>5195.406</v>
      </c>
      <c r="DX92" s="47">
        <v>7.67839655982736</v>
      </c>
      <c r="DY92" s="47">
        <v>0.130631592633445</v>
      </c>
      <c r="DZ92" s="12"/>
      <c r="EA92" s="12"/>
      <c r="EB92" s="12"/>
      <c r="EC92" s="12"/>
      <c r="ED92" s="12"/>
      <c r="EE92" s="12"/>
      <c r="EF92" s="12"/>
      <c r="EG92" s="12"/>
      <c r="EH92" s="12"/>
      <c r="EI92" s="12"/>
      <c r="EJ92" s="12"/>
      <c r="EK92" s="12"/>
      <c r="EL92" s="12"/>
      <c r="EM92" s="12"/>
      <c r="EN92" s="12"/>
      <c r="EO92" s="12"/>
      <c r="EP92" s="12"/>
      <c r="EQ92" s="3"/>
      <c r="ER92" s="3"/>
      <c r="ES92" s="3"/>
      <c r="ET92" s="3"/>
      <c r="EU92" s="3"/>
      <c r="EV92" s="3"/>
      <c r="EW92" s="3"/>
    </row>
    <row r="93" spans="1:153" ht="14.25" customHeight="1">
      <c r="A93" s="16"/>
      <c r="B93" s="16">
        <v>6009</v>
      </c>
      <c r="C93" s="16"/>
      <c r="D93" s="16" t="s">
        <v>347</v>
      </c>
      <c r="E93" s="64" t="s">
        <v>348</v>
      </c>
      <c r="F93" s="52" t="s">
        <v>349</v>
      </c>
      <c r="G93" s="16" t="s">
        <v>350</v>
      </c>
      <c r="H93" s="16" t="s">
        <v>351</v>
      </c>
      <c r="I93" s="52" t="s">
        <v>352</v>
      </c>
      <c r="J93" s="38"/>
      <c r="K93" s="39">
        <v>0.0112215869385</v>
      </c>
      <c r="L93" s="39">
        <v>0</v>
      </c>
      <c r="M93" s="39">
        <v>-0.157153709358501</v>
      </c>
      <c r="N93" s="39">
        <v>1623.659</v>
      </c>
      <c r="O93" s="39">
        <v>1666.93</v>
      </c>
      <c r="P93" s="39">
        <v>591.284875</v>
      </c>
      <c r="Q93" s="39">
        <v>480.735825</v>
      </c>
      <c r="R93" s="39">
        <v>1.02619083810337</v>
      </c>
      <c r="S93" s="39">
        <v>1</v>
      </c>
      <c r="T93" s="39">
        <v>0.974506991018177</v>
      </c>
      <c r="U93" s="39">
        <v>1</v>
      </c>
      <c r="V93" s="40">
        <v>0.23271377595</v>
      </c>
      <c r="W93" s="40">
        <v>0.2214921890115</v>
      </c>
      <c r="X93" s="40">
        <v>-4.85718912713843</v>
      </c>
      <c r="Y93" s="40">
        <v>1934.8935</v>
      </c>
      <c r="Z93" s="40">
        <v>3305.825</v>
      </c>
      <c r="AA93" s="40">
        <v>1297.3117</v>
      </c>
      <c r="AB93" s="40">
        <v>841.49865</v>
      </c>
      <c r="AC93" s="40">
        <v>1.70911451291117</v>
      </c>
      <c r="AD93" s="40">
        <v>1.665298876339889</v>
      </c>
      <c r="AE93" s="40">
        <v>0.585252948160713</v>
      </c>
      <c r="AF93" s="40">
        <v>0.6004928089532314</v>
      </c>
      <c r="AG93" s="41">
        <v>0.003588769628</v>
      </c>
      <c r="AH93" s="41">
        <v>-0.007632817310500001</v>
      </c>
      <c r="AI93" s="41">
        <v>-0.180624592547742</v>
      </c>
      <c r="AJ93" s="41">
        <v>2292.39525</v>
      </c>
      <c r="AK93" s="41">
        <v>2306.26775</v>
      </c>
      <c r="AL93" s="41">
        <v>620.745925</v>
      </c>
      <c r="AM93" s="41">
        <v>615.139075</v>
      </c>
      <c r="AN93" s="41">
        <v>1.00834280363474</v>
      </c>
      <c r="AO93" s="41">
        <v>0.9825783318364988</v>
      </c>
      <c r="AP93" s="41">
        <v>0.991814981090386</v>
      </c>
      <c r="AQ93" s="41">
        <v>1.0177305641688017</v>
      </c>
      <c r="AR93" s="42">
        <v>-0.17578621585</v>
      </c>
      <c r="AS93" s="42">
        <v>-0.18700780278850002</v>
      </c>
      <c r="AT93" s="42">
        <v>-3.25150321677055</v>
      </c>
      <c r="AU93" s="42">
        <v>2023.79325</v>
      </c>
      <c r="AV93" s="42">
        <v>1353.31</v>
      </c>
      <c r="AW93" s="42">
        <v>737.198975</v>
      </c>
      <c r="AX93" s="42">
        <v>431.511975</v>
      </c>
      <c r="AY93" s="42">
        <v>0.667167429066968</v>
      </c>
      <c r="AZ93" s="42">
        <v>0.6501180098380134</v>
      </c>
      <c r="BA93" s="42">
        <v>1.49901944926855</v>
      </c>
      <c r="BB93" s="42">
        <v>1.5381822759365873</v>
      </c>
      <c r="BC93" s="43">
        <v>-0.397908662875</v>
      </c>
      <c r="BD93" s="43">
        <v>-0.4091302498135</v>
      </c>
      <c r="BE93" s="43">
        <v>-11.1936558199976</v>
      </c>
      <c r="BF93" s="43">
        <v>1989.8965</v>
      </c>
      <c r="BG93" s="43">
        <v>797.194525</v>
      </c>
      <c r="BH93" s="43">
        <v>590.012075</v>
      </c>
      <c r="BI93" s="43">
        <v>227.601525</v>
      </c>
      <c r="BJ93" s="43">
        <v>0.400067338436482</v>
      </c>
      <c r="BK93" s="43">
        <v>0.38982505621186964</v>
      </c>
      <c r="BL93" s="43">
        <v>2.5000599487003</v>
      </c>
      <c r="BM93" s="43">
        <v>2.5652532695499715</v>
      </c>
      <c r="BN93" s="44">
        <v>-0.42984451655</v>
      </c>
      <c r="BO93" s="44">
        <v>-0.4410661034885</v>
      </c>
      <c r="BP93" s="44">
        <v>-12.48430728007</v>
      </c>
      <c r="BQ93" s="44">
        <v>1879.2065</v>
      </c>
      <c r="BR93" s="44">
        <v>697.531075</v>
      </c>
      <c r="BS93" s="44">
        <v>602.661175</v>
      </c>
      <c r="BT93" s="44">
        <v>232.58025</v>
      </c>
      <c r="BU93" s="44">
        <v>0.371723872222266</v>
      </c>
      <c r="BV93" s="44">
        <v>0.3621878660016921</v>
      </c>
      <c r="BW93" s="44">
        <v>2.69097390058829</v>
      </c>
      <c r="BX93" s="44">
        <v>2.7609980727386603</v>
      </c>
      <c r="BY93" s="45">
        <v>-0.384604790225</v>
      </c>
      <c r="BZ93" s="45">
        <v>-0.3958263771635</v>
      </c>
      <c r="CA93" s="45">
        <v>-9.98407043782422</v>
      </c>
      <c r="CB93" s="45">
        <v>1786.202</v>
      </c>
      <c r="CC93" s="45">
        <v>758.547425</v>
      </c>
      <c r="CD93" s="45">
        <v>600.661475</v>
      </c>
      <c r="CE93" s="45">
        <v>263.257825</v>
      </c>
      <c r="CF93" s="45">
        <v>0.412498759314712</v>
      </c>
      <c r="CG93" s="45">
        <v>0.40195147143619303</v>
      </c>
      <c r="CH93" s="45">
        <v>2.42455604256582</v>
      </c>
      <c r="CI93" s="45">
        <v>2.48786251839544</v>
      </c>
      <c r="CJ93" s="46"/>
      <c r="CK93" s="40">
        <v>0.1114119819375</v>
      </c>
      <c r="CL93" s="40">
        <v>-1.17858011136195</v>
      </c>
      <c r="CM93" s="40">
        <v>3143.0285</v>
      </c>
      <c r="CN93" s="40">
        <v>4142.17525</v>
      </c>
      <c r="CO93" s="40">
        <v>1419.9754</v>
      </c>
      <c r="CP93" s="40">
        <v>2316.42675</v>
      </c>
      <c r="CQ93" s="40">
        <v>1.29244705131424</v>
      </c>
      <c r="CR93" s="40">
        <v>0.773728859785344</v>
      </c>
      <c r="CS93" s="41">
        <v>0.193286535817</v>
      </c>
      <c r="CT93" s="41">
        <v>-3.49712627925645</v>
      </c>
      <c r="CU93" s="41">
        <v>2901.25875</v>
      </c>
      <c r="CV93" s="41">
        <v>4822.8465</v>
      </c>
      <c r="CW93" s="41">
        <v>1527.829925</v>
      </c>
      <c r="CX93" s="41">
        <v>2203.18425</v>
      </c>
      <c r="CY93" s="41">
        <v>1.56058890850072</v>
      </c>
      <c r="CZ93" s="41">
        <v>0.64078958490848</v>
      </c>
      <c r="DA93" s="42">
        <v>-0.055508473905</v>
      </c>
      <c r="DB93" s="42">
        <v>-0.453942520850107</v>
      </c>
      <c r="DC93" s="42">
        <v>3629.2725</v>
      </c>
      <c r="DD93" s="42">
        <v>3218.375</v>
      </c>
      <c r="DE93" s="42">
        <v>1501.976</v>
      </c>
      <c r="DF93" s="42">
        <v>1624.898</v>
      </c>
      <c r="DG93" s="42">
        <v>0.880175173474814</v>
      </c>
      <c r="DH93" s="42">
        <v>1.13654349949886</v>
      </c>
      <c r="DI93" s="43">
        <v>-0.360700634175</v>
      </c>
      <c r="DJ93" s="43">
        <v>-6.49031032951534</v>
      </c>
      <c r="DK93" s="43">
        <v>3031.79825</v>
      </c>
      <c r="DL93" s="43">
        <v>1321.34075</v>
      </c>
      <c r="DM93" s="43">
        <v>1414.8559</v>
      </c>
      <c r="DN93" s="43">
        <v>829.57825</v>
      </c>
      <c r="DO93" s="43">
        <v>0.435812336346846</v>
      </c>
      <c r="DP93" s="43">
        <v>2.29456723489035</v>
      </c>
      <c r="DQ93" s="46"/>
      <c r="DR93" s="47">
        <v>0.509058847425</v>
      </c>
      <c r="DS93" s="47">
        <v>-10.2111233939696</v>
      </c>
      <c r="DT93" s="47">
        <v>3087.637</v>
      </c>
      <c r="DU93" s="47">
        <v>10318.216</v>
      </c>
      <c r="DV93" s="47">
        <v>1392.70925</v>
      </c>
      <c r="DW93" s="47">
        <v>3809.15925</v>
      </c>
      <c r="DX93" s="47">
        <v>3.22903385204094</v>
      </c>
      <c r="DY93" s="47">
        <v>0.309709768216814</v>
      </c>
      <c r="DZ93" s="12"/>
      <c r="EA93" s="12"/>
      <c r="EB93" s="12"/>
      <c r="EC93" s="12"/>
      <c r="ED93" s="12"/>
      <c r="EE93" s="12"/>
      <c r="EF93" s="12"/>
      <c r="EG93" s="12"/>
      <c r="EH93" s="12"/>
      <c r="EI93" s="12"/>
      <c r="EJ93" s="12"/>
      <c r="EK93" s="12"/>
      <c r="EL93" s="12"/>
      <c r="EM93" s="12"/>
      <c r="EN93" s="12"/>
      <c r="EO93" s="12"/>
      <c r="EP93" s="12"/>
      <c r="EQ93" s="3"/>
      <c r="ER93" s="3"/>
      <c r="ES93" s="3"/>
      <c r="ET93" s="3"/>
      <c r="EU93" s="3"/>
      <c r="EV93" s="3"/>
      <c r="EW93" s="3"/>
    </row>
    <row r="94" spans="1:153" ht="14.25" customHeight="1">
      <c r="A94" s="16"/>
      <c r="B94" s="16">
        <v>3831</v>
      </c>
      <c r="C94" s="16"/>
      <c r="D94" s="16" t="s">
        <v>353</v>
      </c>
      <c r="E94" s="64" t="s">
        <v>354</v>
      </c>
      <c r="F94" s="52" t="s">
        <v>355</v>
      </c>
      <c r="G94" s="16" t="s">
        <v>356</v>
      </c>
      <c r="H94" s="16" t="s">
        <v>357</v>
      </c>
      <c r="I94" s="52" t="s">
        <v>358</v>
      </c>
      <c r="J94" s="38"/>
      <c r="K94" s="39">
        <v>0.25641858795</v>
      </c>
      <c r="L94" s="39">
        <v>0</v>
      </c>
      <c r="M94" s="39">
        <v>-6.11140077699535</v>
      </c>
      <c r="N94" s="39">
        <v>29379.8475</v>
      </c>
      <c r="O94" s="39">
        <v>52958.1325</v>
      </c>
      <c r="P94" s="39">
        <v>9874.488</v>
      </c>
      <c r="Q94" s="39">
        <v>12878.8425</v>
      </c>
      <c r="R94" s="39">
        <v>1.80477287095793</v>
      </c>
      <c r="S94" s="39">
        <v>1</v>
      </c>
      <c r="T94" s="39">
        <v>0.554096463385586</v>
      </c>
      <c r="U94" s="39">
        <v>1</v>
      </c>
      <c r="V94" s="40">
        <v>0.363863555625</v>
      </c>
      <c r="W94" s="40">
        <v>0.107444967675</v>
      </c>
      <c r="X94" s="40">
        <v>-10.1303187855173</v>
      </c>
      <c r="Y94" s="40">
        <v>33566.91</v>
      </c>
      <c r="Z94" s="40">
        <v>78152.38</v>
      </c>
      <c r="AA94" s="40">
        <v>21484.025</v>
      </c>
      <c r="AB94" s="40">
        <v>17711.8</v>
      </c>
      <c r="AC94" s="40">
        <v>2.31163699019999</v>
      </c>
      <c r="AD94" s="40">
        <v>1.2806927992022636</v>
      </c>
      <c r="AE94" s="40">
        <v>0.432705608236312</v>
      </c>
      <c r="AF94" s="40">
        <v>0.7808273776684732</v>
      </c>
      <c r="AG94" s="41">
        <v>0.321695112175</v>
      </c>
      <c r="AH94" s="41">
        <v>0.06527652422500002</v>
      </c>
      <c r="AI94" s="41">
        <v>-8.61997295705</v>
      </c>
      <c r="AJ94" s="41">
        <v>44236.635</v>
      </c>
      <c r="AK94" s="41">
        <v>92935.505</v>
      </c>
      <c r="AL94" s="41">
        <v>10231.2485</v>
      </c>
      <c r="AM94" s="41">
        <v>22965.925</v>
      </c>
      <c r="AN94" s="41">
        <v>2.09751613993755</v>
      </c>
      <c r="AO94" s="41">
        <v>1.1621883675334268</v>
      </c>
      <c r="AP94" s="41">
        <v>0.476776769839689</v>
      </c>
      <c r="AQ94" s="41">
        <v>0.8604457142540088</v>
      </c>
      <c r="AR94" s="42">
        <v>0.360320300675</v>
      </c>
      <c r="AS94" s="42">
        <v>0.10390171272499998</v>
      </c>
      <c r="AT94" s="42">
        <v>-10.0049276534087</v>
      </c>
      <c r="AU94" s="42">
        <v>32878.6325</v>
      </c>
      <c r="AV94" s="42">
        <v>76058.765</v>
      </c>
      <c r="AW94" s="42">
        <v>11556.2965</v>
      </c>
      <c r="AX94" s="42">
        <v>19221.875</v>
      </c>
      <c r="AY94" s="42">
        <v>2.29264101241745</v>
      </c>
      <c r="AZ94" s="42">
        <v>1.2702865880018643</v>
      </c>
      <c r="BA94" s="42">
        <v>0.436209837607613</v>
      </c>
      <c r="BB94" s="42">
        <v>0.7872239299739283</v>
      </c>
      <c r="BC94" s="43">
        <v>0.370241812575</v>
      </c>
      <c r="BD94" s="43">
        <v>0.113823224625</v>
      </c>
      <c r="BE94" s="43">
        <v>-10.3862152682489</v>
      </c>
      <c r="BF94" s="43">
        <v>31720.1825</v>
      </c>
      <c r="BG94" s="43">
        <v>75484.075</v>
      </c>
      <c r="BH94" s="43">
        <v>9222.77025</v>
      </c>
      <c r="BI94" s="43">
        <v>15138.49</v>
      </c>
      <c r="BJ94" s="43">
        <v>2.34556061975707</v>
      </c>
      <c r="BK94" s="43">
        <v>1.2996404642545534</v>
      </c>
      <c r="BL94" s="43">
        <v>0.426346828181775</v>
      </c>
      <c r="BM94" s="43">
        <v>0.769443571129173</v>
      </c>
      <c r="BN94" s="44">
        <v>0.11516166285</v>
      </c>
      <c r="BO94" s="44">
        <v>-0.14125692509999999</v>
      </c>
      <c r="BP94" s="44">
        <v>-1.97393274677388</v>
      </c>
      <c r="BQ94" s="44">
        <v>31414.765</v>
      </c>
      <c r="BR94" s="44">
        <v>41096.38</v>
      </c>
      <c r="BS94" s="44">
        <v>9552.90025</v>
      </c>
      <c r="BT94" s="44">
        <v>10547.0045</v>
      </c>
      <c r="BU94" s="44">
        <v>1.30369396852045</v>
      </c>
      <c r="BV94" s="44">
        <v>0.722342345289887</v>
      </c>
      <c r="BW94" s="44">
        <v>0.767100614397515</v>
      </c>
      <c r="BX94" s="44">
        <v>1.3843851278007036</v>
      </c>
      <c r="BY94" s="45">
        <v>-0.0958450026975</v>
      </c>
      <c r="BZ94" s="45">
        <v>-0.3522635906475</v>
      </c>
      <c r="CA94" s="45">
        <v>-1.27424888271866</v>
      </c>
      <c r="CB94" s="45">
        <v>31315.9275</v>
      </c>
      <c r="CC94" s="45">
        <v>25109.615</v>
      </c>
      <c r="CD94" s="45">
        <v>9907.2375</v>
      </c>
      <c r="CE94" s="45">
        <v>7147.2425</v>
      </c>
      <c r="CF94" s="45">
        <v>0.80203362853864</v>
      </c>
      <c r="CG94" s="45">
        <v>0.44436148489324256</v>
      </c>
      <c r="CH94" s="45">
        <v>1.24704631575203</v>
      </c>
      <c r="CI94" s="45">
        <v>2.250420061136147</v>
      </c>
      <c r="CJ94" s="46"/>
      <c r="CK94" s="40">
        <v>0.12086780345</v>
      </c>
      <c r="CL94" s="40">
        <v>-1.2818115908503</v>
      </c>
      <c r="CM94" s="40">
        <v>49924.7</v>
      </c>
      <c r="CN94" s="40">
        <v>65802.965</v>
      </c>
      <c r="CO94" s="40">
        <v>21871.2425</v>
      </c>
      <c r="CP94" s="40">
        <v>30785.8375</v>
      </c>
      <c r="CQ94" s="40">
        <v>1.32093176878109</v>
      </c>
      <c r="CR94" s="40">
        <v>0.75708523820631</v>
      </c>
      <c r="CS94" s="41">
        <v>-0.0038823300525</v>
      </c>
      <c r="CT94" s="41">
        <v>-0.336559437186776</v>
      </c>
      <c r="CU94" s="41">
        <v>55112.58</v>
      </c>
      <c r="CV94" s="41">
        <v>55228.745</v>
      </c>
      <c r="CW94" s="41">
        <v>23098.4325</v>
      </c>
      <c r="CX94" s="41">
        <v>28756.0575</v>
      </c>
      <c r="CY94" s="41">
        <v>0.991172314929542</v>
      </c>
      <c r="CZ94" s="41">
        <v>1.00905264021611</v>
      </c>
      <c r="DA94" s="42">
        <v>0.0330483188995</v>
      </c>
      <c r="DB94" s="42">
        <v>-0.29023124455595</v>
      </c>
      <c r="DC94" s="42">
        <v>54448.755</v>
      </c>
      <c r="DD94" s="42">
        <v>58223.0975</v>
      </c>
      <c r="DE94" s="42">
        <v>22893.665</v>
      </c>
      <c r="DF94" s="42">
        <v>24771.3825</v>
      </c>
      <c r="DG94" s="42">
        <v>1.07924334865577</v>
      </c>
      <c r="DH94" s="42">
        <v>0.926878360576334</v>
      </c>
      <c r="DI94" s="43">
        <v>0.1102823049775</v>
      </c>
      <c r="DJ94" s="43">
        <v>-1.14179024098652</v>
      </c>
      <c r="DK94" s="43">
        <v>43529.4225</v>
      </c>
      <c r="DL94" s="43">
        <v>55606.4525</v>
      </c>
      <c r="DM94" s="43">
        <v>20272.385</v>
      </c>
      <c r="DN94" s="43">
        <v>25200.7325</v>
      </c>
      <c r="DO94" s="43">
        <v>1.28909297495633</v>
      </c>
      <c r="DP94" s="43">
        <v>0.775746155089196</v>
      </c>
      <c r="DQ94" s="46"/>
      <c r="DR94" s="47">
        <v>0.24587005555</v>
      </c>
      <c r="DS94" s="47">
        <v>-3.76919436976177</v>
      </c>
      <c r="DT94" s="47">
        <v>55305.225</v>
      </c>
      <c r="DU94" s="47">
        <v>97092.33</v>
      </c>
      <c r="DV94" s="47">
        <v>21349.8425</v>
      </c>
      <c r="DW94" s="47">
        <v>36176.5</v>
      </c>
      <c r="DX94" s="47">
        <v>1.76145999920722</v>
      </c>
      <c r="DY94" s="47">
        <v>0.567718013140653</v>
      </c>
      <c r="DZ94" s="12"/>
      <c r="EA94" s="12"/>
      <c r="EB94" s="12"/>
      <c r="EC94" s="12"/>
      <c r="ED94" s="12"/>
      <c r="EE94" s="12"/>
      <c r="EF94" s="12"/>
      <c r="EG94" s="12"/>
      <c r="EH94" s="12"/>
      <c r="EI94" s="12"/>
      <c r="EJ94" s="12"/>
      <c r="EK94" s="12"/>
      <c r="EL94" s="12"/>
      <c r="EM94" s="12"/>
      <c r="EN94" s="12"/>
      <c r="EO94" s="12"/>
      <c r="EP94" s="12"/>
      <c r="EQ94" s="3"/>
      <c r="ER94" s="3"/>
      <c r="ES94" s="3"/>
      <c r="ET94" s="3"/>
      <c r="EU94" s="3"/>
      <c r="EV94" s="3"/>
      <c r="EW94" s="3"/>
    </row>
    <row r="95" spans="1:153" ht="14.25" customHeight="1">
      <c r="A95" s="24" t="s">
        <v>359</v>
      </c>
      <c r="B95" s="57"/>
      <c r="C95" s="57"/>
      <c r="D95" s="57"/>
      <c r="E95" s="59"/>
      <c r="F95" s="57"/>
      <c r="G95" s="57"/>
      <c r="H95" s="57"/>
      <c r="I95" s="57"/>
      <c r="J95" s="58"/>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4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60"/>
      <c r="DR95" s="60"/>
      <c r="DS95" s="60"/>
      <c r="DT95" s="60"/>
      <c r="DU95" s="60"/>
      <c r="DV95" s="60"/>
      <c r="DW95" s="60"/>
      <c r="DX95" s="60"/>
      <c r="DY95" s="60"/>
      <c r="DZ95" s="12"/>
      <c r="EA95" s="12"/>
      <c r="EB95" s="12"/>
      <c r="EC95" s="12"/>
      <c r="ED95" s="12"/>
      <c r="EE95" s="12"/>
      <c r="EF95" s="12"/>
      <c r="EG95" s="12"/>
      <c r="EH95" s="12"/>
      <c r="EI95" s="12"/>
      <c r="EJ95" s="12"/>
      <c r="EK95" s="12"/>
      <c r="EL95" s="12"/>
      <c r="EM95" s="12"/>
      <c r="EN95" s="12"/>
      <c r="EO95" s="12"/>
      <c r="EP95" s="12"/>
      <c r="EQ95" s="3"/>
      <c r="ER95" s="3"/>
      <c r="ES95" s="3"/>
      <c r="ET95" s="3"/>
      <c r="EU95" s="3"/>
      <c r="EV95" s="3"/>
      <c r="EW95" s="3"/>
    </row>
    <row r="96" spans="1:153" ht="14.25" customHeight="1">
      <c r="A96" s="16"/>
      <c r="B96" s="16">
        <v>11702</v>
      </c>
      <c r="C96" s="16">
        <v>3830</v>
      </c>
      <c r="D96" s="16" t="s">
        <v>360</v>
      </c>
      <c r="E96" s="64" t="s">
        <v>361</v>
      </c>
      <c r="F96" s="52" t="s">
        <v>365</v>
      </c>
      <c r="G96" s="16" t="s">
        <v>362</v>
      </c>
      <c r="H96" s="16" t="s">
        <v>363</v>
      </c>
      <c r="I96" s="52" t="s">
        <v>364</v>
      </c>
      <c r="J96" s="38"/>
      <c r="K96" s="39">
        <v>0.10595413919</v>
      </c>
      <c r="L96" s="39">
        <v>0</v>
      </c>
      <c r="M96" s="39">
        <v>-1.51186427542013</v>
      </c>
      <c r="N96" s="39">
        <v>15970.025</v>
      </c>
      <c r="O96" s="39">
        <v>20378.46</v>
      </c>
      <c r="P96" s="39">
        <v>5476.2245</v>
      </c>
      <c r="Q96" s="39">
        <v>5032.12875</v>
      </c>
      <c r="R96" s="39">
        <v>1.27630423130585</v>
      </c>
      <c r="S96" s="39">
        <v>1</v>
      </c>
      <c r="T96" s="39">
        <v>0.783512502094444</v>
      </c>
      <c r="U96" s="39">
        <v>1</v>
      </c>
      <c r="V96" s="40">
        <v>0.178118502525</v>
      </c>
      <c r="W96" s="40">
        <v>0.072164363335</v>
      </c>
      <c r="X96" s="40">
        <v>-3.36614904265717</v>
      </c>
      <c r="Y96" s="40">
        <v>14539.91</v>
      </c>
      <c r="Z96" s="40">
        <v>21972.6475</v>
      </c>
      <c r="AA96" s="40">
        <v>9584.35125</v>
      </c>
      <c r="AB96" s="40">
        <v>5081.68025</v>
      </c>
      <c r="AC96" s="40">
        <v>1.5071656776428</v>
      </c>
      <c r="AD96" s="40">
        <v>1.1807674250071294</v>
      </c>
      <c r="AE96" s="40">
        <v>0.663626913229252</v>
      </c>
      <c r="AF96" s="40">
        <v>0.8469068326423064</v>
      </c>
      <c r="AG96" s="41">
        <v>0.0764660193225</v>
      </c>
      <c r="AH96" s="41">
        <v>-0.02948811986750001</v>
      </c>
      <c r="AI96" s="41">
        <v>-1.00832212854064</v>
      </c>
      <c r="AJ96" s="41">
        <v>19915.1575</v>
      </c>
      <c r="AK96" s="41">
        <v>23752.895</v>
      </c>
      <c r="AL96" s="41">
        <v>4870.75475</v>
      </c>
      <c r="AM96" s="41">
        <v>5916.609</v>
      </c>
      <c r="AN96" s="41">
        <v>1.19252497481797</v>
      </c>
      <c r="AO96" s="41">
        <v>0.9343549272017105</v>
      </c>
      <c r="AP96" s="41">
        <v>0.838562514264718</v>
      </c>
      <c r="AQ96" s="41">
        <v>1.070257105610701</v>
      </c>
      <c r="AR96" s="42">
        <v>-0.0404487082025</v>
      </c>
      <c r="AS96" s="42">
        <v>-0.1464028473925</v>
      </c>
      <c r="AT96" s="42">
        <v>-0.492772114872784</v>
      </c>
      <c r="AU96" s="42">
        <v>14292.0825</v>
      </c>
      <c r="AV96" s="42">
        <v>12993.1875</v>
      </c>
      <c r="AW96" s="42">
        <v>5024.88525</v>
      </c>
      <c r="AX96" s="42">
        <v>3465.36075</v>
      </c>
      <c r="AY96" s="42">
        <v>0.911137365569668</v>
      </c>
      <c r="AZ96" s="42">
        <v>0.7138338734319501</v>
      </c>
      <c r="BA96" s="42">
        <v>1.09769395800438</v>
      </c>
      <c r="BB96" s="42">
        <v>1.4008861686434526</v>
      </c>
      <c r="BC96" s="43">
        <v>-0.280426808625</v>
      </c>
      <c r="BD96" s="43">
        <v>-0.38638094781500004</v>
      </c>
      <c r="BE96" s="43">
        <v>-6.89944875548556</v>
      </c>
      <c r="BF96" s="43">
        <v>17491.7975</v>
      </c>
      <c r="BG96" s="43">
        <v>9122.50975</v>
      </c>
      <c r="BH96" s="43">
        <v>4949.112</v>
      </c>
      <c r="BI96" s="43">
        <v>1973.0775</v>
      </c>
      <c r="BJ96" s="43">
        <v>0.52430296545804</v>
      </c>
      <c r="BK96" s="43">
        <v>0.4107892331848377</v>
      </c>
      <c r="BL96" s="43">
        <v>1.90737432062197</v>
      </c>
      <c r="BM96" s="43">
        <v>2.43433838868421</v>
      </c>
      <c r="BN96" s="44">
        <v>-0.2871701748</v>
      </c>
      <c r="BO96" s="44">
        <v>-0.39312431399000003</v>
      </c>
      <c r="BP96" s="44">
        <v>-7.13922599202344</v>
      </c>
      <c r="BQ96" s="44">
        <v>16072.7675</v>
      </c>
      <c r="BR96" s="44">
        <v>8275.6105</v>
      </c>
      <c r="BS96" s="44">
        <v>4938.7085</v>
      </c>
      <c r="BT96" s="44">
        <v>2167.08775</v>
      </c>
      <c r="BU96" s="44">
        <v>0.516270798763962</v>
      </c>
      <c r="BV96" s="44">
        <v>0.4044601010348688</v>
      </c>
      <c r="BW96" s="44">
        <v>1.93739382343915</v>
      </c>
      <c r="BX96" s="44">
        <v>2.4724317613563302</v>
      </c>
      <c r="BY96" s="45">
        <v>-0.298937003</v>
      </c>
      <c r="BZ96" s="45">
        <v>-0.40489114219</v>
      </c>
      <c r="CA96" s="45">
        <v>-7.54417756738455</v>
      </c>
      <c r="CB96" s="45">
        <v>13545.86</v>
      </c>
      <c r="CC96" s="45">
        <v>6804.31875</v>
      </c>
      <c r="CD96" s="45">
        <v>4359.32025</v>
      </c>
      <c r="CE96" s="45">
        <v>1963.74025</v>
      </c>
      <c r="CF96" s="45">
        <v>0.502421220894666</v>
      </c>
      <c r="CG96" s="45">
        <v>0.3936487328661644</v>
      </c>
      <c r="CH96" s="45">
        <v>1.99040741318546</v>
      </c>
      <c r="CI96" s="45">
        <v>2.5403358794501374</v>
      </c>
      <c r="CJ96" s="46"/>
      <c r="CK96" s="40">
        <v>0.0374430613375</v>
      </c>
      <c r="CL96" s="40">
        <v>-0.642789104997205</v>
      </c>
      <c r="CM96" s="40">
        <v>23921.34</v>
      </c>
      <c r="CN96" s="40">
        <v>26813.8625</v>
      </c>
      <c r="CO96" s="40">
        <v>10325.4175</v>
      </c>
      <c r="CP96" s="40">
        <v>13172.743</v>
      </c>
      <c r="CQ96" s="40">
        <v>1.09004340536681</v>
      </c>
      <c r="CR96" s="40">
        <v>0.91739774683271</v>
      </c>
      <c r="CS96" s="41">
        <v>0.012158911255</v>
      </c>
      <c r="CT96" s="41">
        <v>-0.621554894543912</v>
      </c>
      <c r="CU96" s="41">
        <v>24732.17</v>
      </c>
      <c r="CV96" s="41">
        <v>25861.745</v>
      </c>
      <c r="CW96" s="41">
        <v>10697.97825</v>
      </c>
      <c r="CX96" s="41">
        <v>13209.42125</v>
      </c>
      <c r="CY96" s="41">
        <v>1.02839301813462</v>
      </c>
      <c r="CZ96" s="41">
        <v>0.972391820463218</v>
      </c>
      <c r="DA96" s="42">
        <v>-0.0594415832975</v>
      </c>
      <c r="DB96" s="42">
        <v>-0.606889379657735</v>
      </c>
      <c r="DC96" s="42">
        <v>22817.9075</v>
      </c>
      <c r="DD96" s="42">
        <v>20284.9625</v>
      </c>
      <c r="DE96" s="42">
        <v>9614.02225</v>
      </c>
      <c r="DF96" s="42">
        <v>9148.9175</v>
      </c>
      <c r="DG96" s="42">
        <v>0.872084201603847</v>
      </c>
      <c r="DH96" s="42">
        <v>1.14667827813558</v>
      </c>
      <c r="DI96" s="43">
        <v>-0.254246361525</v>
      </c>
      <c r="DJ96" s="43">
        <v>-3.99493055522359</v>
      </c>
      <c r="DK96" s="43">
        <v>19372.1875</v>
      </c>
      <c r="DL96" s="43">
        <v>10924.54075</v>
      </c>
      <c r="DM96" s="43">
        <v>8868.59375</v>
      </c>
      <c r="DN96" s="43">
        <v>5371.06025</v>
      </c>
      <c r="DO96" s="43">
        <v>0.556881215527999</v>
      </c>
      <c r="DP96" s="43">
        <v>1.79578893702422</v>
      </c>
      <c r="DQ96" s="46"/>
      <c r="DR96" s="47">
        <v>0.223192455075</v>
      </c>
      <c r="DS96" s="47">
        <v>-3.55424083897331</v>
      </c>
      <c r="DT96" s="47">
        <v>23913.2</v>
      </c>
      <c r="DU96" s="47">
        <v>42823.055</v>
      </c>
      <c r="DV96" s="47">
        <v>9289.85475</v>
      </c>
      <c r="DW96" s="47">
        <v>16560.371</v>
      </c>
      <c r="DX96" s="47">
        <v>1.67188247188266</v>
      </c>
      <c r="DY96" s="47">
        <v>0.59816477494928</v>
      </c>
      <c r="DZ96" s="12"/>
      <c r="EA96" s="12"/>
      <c r="EB96" s="12"/>
      <c r="EC96" s="12"/>
      <c r="ED96" s="12"/>
      <c r="EE96" s="12"/>
      <c r="EF96" s="12"/>
      <c r="EG96" s="12"/>
      <c r="EH96" s="12"/>
      <c r="EI96" s="12"/>
      <c r="EJ96" s="12"/>
      <c r="EK96" s="12"/>
      <c r="EL96" s="12"/>
      <c r="EM96" s="12"/>
      <c r="EN96" s="12"/>
      <c r="EO96" s="12"/>
      <c r="EP96" s="12"/>
      <c r="EQ96" s="3"/>
      <c r="ER96" s="3"/>
      <c r="ES96" s="3"/>
      <c r="ET96" s="3"/>
      <c r="EU96" s="3"/>
      <c r="EV96" s="3"/>
      <c r="EW96" s="3"/>
    </row>
    <row r="97" spans="1:153" ht="14.25" customHeight="1">
      <c r="A97" s="16"/>
      <c r="B97" s="16">
        <v>3830</v>
      </c>
      <c r="C97" s="16"/>
      <c r="D97" s="16" t="s">
        <v>360</v>
      </c>
      <c r="E97" s="64" t="s">
        <v>361</v>
      </c>
      <c r="F97" s="52" t="s">
        <v>365</v>
      </c>
      <c r="G97" s="16" t="s">
        <v>362</v>
      </c>
      <c r="H97" s="16" t="s">
        <v>363</v>
      </c>
      <c r="I97" s="52" t="s">
        <v>364</v>
      </c>
      <c r="J97" s="38"/>
      <c r="K97" s="39">
        <v>0.130364223355</v>
      </c>
      <c r="L97" s="39">
        <v>0</v>
      </c>
      <c r="M97" s="39">
        <v>-2.155165453244683</v>
      </c>
      <c r="N97" s="39">
        <v>47771.955</v>
      </c>
      <c r="O97" s="39">
        <v>64216.37</v>
      </c>
      <c r="P97" s="39">
        <v>15984.895</v>
      </c>
      <c r="Q97" s="39">
        <v>15937.535</v>
      </c>
      <c r="R97" s="39">
        <v>1.350094671943344</v>
      </c>
      <c r="S97" s="39">
        <v>1</v>
      </c>
      <c r="T97" s="39">
        <v>0.740688798186713</v>
      </c>
      <c r="U97" s="39">
        <v>1</v>
      </c>
      <c r="V97" s="40">
        <v>0.21556693394999998</v>
      </c>
      <c r="W97" s="40">
        <v>0.08520271059499998</v>
      </c>
      <c r="X97" s="40">
        <v>-4.658238939815644</v>
      </c>
      <c r="Y97" s="40">
        <v>52237.07</v>
      </c>
      <c r="Z97" s="40">
        <v>85888.58</v>
      </c>
      <c r="AA97" s="40">
        <v>32736.2</v>
      </c>
      <c r="AB97" s="40">
        <v>19782.165</v>
      </c>
      <c r="AC97" s="40">
        <v>1.6427328199801237</v>
      </c>
      <c r="AD97" s="40">
        <v>1.216753798172948</v>
      </c>
      <c r="AE97" s="40">
        <v>0.6087417185784962</v>
      </c>
      <c r="AF97" s="40">
        <v>0.8218589508424622</v>
      </c>
      <c r="AG97" s="41">
        <v>0.070559288315</v>
      </c>
      <c r="AH97" s="41">
        <v>-0.05980493504000001</v>
      </c>
      <c r="AI97" s="41">
        <v>-1.027735255036374</v>
      </c>
      <c r="AJ97" s="41">
        <v>62290.655</v>
      </c>
      <c r="AK97" s="41">
        <v>73340.065</v>
      </c>
      <c r="AL97" s="41">
        <v>14709.755000000001</v>
      </c>
      <c r="AM97" s="41">
        <v>18716.125</v>
      </c>
      <c r="AN97" s="41">
        <v>1.17641157318448</v>
      </c>
      <c r="AO97" s="41">
        <v>0.871354874314953</v>
      </c>
      <c r="AP97" s="41">
        <v>0.8500426405131805</v>
      </c>
      <c r="AQ97" s="41">
        <v>1.147638039881496</v>
      </c>
      <c r="AR97" s="42">
        <v>-0.035733510775</v>
      </c>
      <c r="AS97" s="42">
        <v>-0.16609773413</v>
      </c>
      <c r="AT97" s="42">
        <v>-0.706075829682722</v>
      </c>
      <c r="AU97" s="42">
        <v>53132.2</v>
      </c>
      <c r="AV97" s="42">
        <v>49108.875</v>
      </c>
      <c r="AW97" s="42">
        <v>18674.775</v>
      </c>
      <c r="AX97" s="42">
        <v>12646.2845</v>
      </c>
      <c r="AY97" s="42">
        <v>0.9210145459246564</v>
      </c>
      <c r="AZ97" s="42">
        <v>0.682185157133415</v>
      </c>
      <c r="BA97" s="42">
        <v>1.085759182007322</v>
      </c>
      <c r="BB97" s="42">
        <v>1.4658776866416487</v>
      </c>
      <c r="BC97" s="43">
        <v>-0.2418826712</v>
      </c>
      <c r="BD97" s="43">
        <v>-0.37224689455500004</v>
      </c>
      <c r="BE97" s="43">
        <v>-5.5096001377274</v>
      </c>
      <c r="BF97" s="43">
        <v>51453.244999999995</v>
      </c>
      <c r="BG97" s="43">
        <v>29347.85</v>
      </c>
      <c r="BH97" s="43">
        <v>14684.14</v>
      </c>
      <c r="BI97" s="43">
        <v>6167.127</v>
      </c>
      <c r="BJ97" s="43">
        <v>0.5729507982064098</v>
      </c>
      <c r="BK97" s="43">
        <v>0.4243782381436236</v>
      </c>
      <c r="BL97" s="43">
        <v>1.7453505661052287</v>
      </c>
      <c r="BM97" s="43">
        <v>2.3563884999719686</v>
      </c>
      <c r="BN97" s="44">
        <v>-0.2623109732</v>
      </c>
      <c r="BO97" s="44">
        <v>-0.39267519655500005</v>
      </c>
      <c r="BP97" s="44">
        <v>-6.241759127715761</v>
      </c>
      <c r="BQ97" s="44">
        <v>51631.215</v>
      </c>
      <c r="BR97" s="44">
        <v>28064.22</v>
      </c>
      <c r="BS97" s="44">
        <v>15474.54</v>
      </c>
      <c r="BT97" s="44">
        <v>7371.9715</v>
      </c>
      <c r="BU97" s="44">
        <v>0.5466244165491696</v>
      </c>
      <c r="BV97" s="44">
        <v>0.4048785821533177</v>
      </c>
      <c r="BW97" s="44">
        <v>1.829409681903678</v>
      </c>
      <c r="BX97" s="44">
        <v>2.469876264339723</v>
      </c>
      <c r="BY97" s="45">
        <v>-0.25085442045</v>
      </c>
      <c r="BZ97" s="45">
        <v>-0.38121864380500003</v>
      </c>
      <c r="CA97" s="45">
        <v>-5.84825869216577</v>
      </c>
      <c r="CB97" s="45">
        <v>48217.67</v>
      </c>
      <c r="CC97" s="45">
        <v>27225.46</v>
      </c>
      <c r="CD97" s="45">
        <v>15179.664999999999</v>
      </c>
      <c r="CE97" s="45">
        <v>7636.9435</v>
      </c>
      <c r="CF97" s="45">
        <v>0.5612360760574001</v>
      </c>
      <c r="CG97" s="45">
        <v>0.41570127467398227</v>
      </c>
      <c r="CH97" s="45">
        <v>1.7817813976336858</v>
      </c>
      <c r="CI97" s="45">
        <v>2.4055735715130044</v>
      </c>
      <c r="CJ97" s="46"/>
      <c r="CK97" s="40">
        <v>0.067321398905</v>
      </c>
      <c r="CL97" s="40">
        <v>-0.6321198636966414</v>
      </c>
      <c r="CM97" s="40">
        <v>52584.64</v>
      </c>
      <c r="CN97" s="40">
        <v>62616.545</v>
      </c>
      <c r="CO97" s="40">
        <v>22968.35</v>
      </c>
      <c r="CP97" s="40">
        <v>29669.525</v>
      </c>
      <c r="CQ97" s="40">
        <v>1.1676734321596822</v>
      </c>
      <c r="CR97" s="40">
        <v>0.8564038304360834</v>
      </c>
      <c r="CS97" s="41">
        <v>-0.0007805531750000004</v>
      </c>
      <c r="CT97" s="41">
        <v>-0.21298750360952723</v>
      </c>
      <c r="CU97" s="41">
        <v>56166.35</v>
      </c>
      <c r="CV97" s="41">
        <v>56602.98</v>
      </c>
      <c r="CW97" s="41">
        <v>23723.81</v>
      </c>
      <c r="CX97" s="41">
        <v>29253.335</v>
      </c>
      <c r="CY97" s="41">
        <v>0.9982043240536347</v>
      </c>
      <c r="CZ97" s="41">
        <v>1.0017989061989565</v>
      </c>
      <c r="DA97" s="42">
        <v>-0.04738780486</v>
      </c>
      <c r="DB97" s="42">
        <v>-0.4198947278128256</v>
      </c>
      <c r="DC97" s="42">
        <v>52724.19</v>
      </c>
      <c r="DD97" s="42">
        <v>48137.09</v>
      </c>
      <c r="DE97" s="42">
        <v>22096.92</v>
      </c>
      <c r="DF97" s="42">
        <v>21361.85</v>
      </c>
      <c r="DG97" s="42">
        <v>0.8966277898307841</v>
      </c>
      <c r="DH97" s="42">
        <v>1.1152899913895429</v>
      </c>
      <c r="DI97" s="43">
        <v>-0.21431196814999998</v>
      </c>
      <c r="DJ97" s="43">
        <v>-3.062649602202464</v>
      </c>
      <c r="DK97" s="43">
        <v>44933.235</v>
      </c>
      <c r="DL97" s="43">
        <v>27635.125</v>
      </c>
      <c r="DM97" s="43">
        <v>21043.87</v>
      </c>
      <c r="DN97" s="43">
        <v>12895.3185</v>
      </c>
      <c r="DO97" s="43">
        <v>0.6105033225447742</v>
      </c>
      <c r="DP97" s="43">
        <v>1.6379927234985034</v>
      </c>
      <c r="DQ97" s="46"/>
      <c r="DR97" s="47">
        <v>0.26223975795</v>
      </c>
      <c r="DS97" s="47">
        <v>-4.238900995778095</v>
      </c>
      <c r="DT97" s="47">
        <v>51198.49</v>
      </c>
      <c r="DU97" s="47">
        <v>97822.395</v>
      </c>
      <c r="DV97" s="47">
        <v>20247.645</v>
      </c>
      <c r="DW97" s="47">
        <v>37225.19</v>
      </c>
      <c r="DX97" s="47">
        <v>1.8291097214111898</v>
      </c>
      <c r="DY97" s="47">
        <f>1/DX97</f>
        <v>0.5467140589185009</v>
      </c>
      <c r="DZ97" s="12"/>
      <c r="EA97" s="12"/>
      <c r="EB97" s="12"/>
      <c r="EC97" s="12"/>
      <c r="ED97" s="12"/>
      <c r="EE97" s="12"/>
      <c r="EF97" s="12"/>
      <c r="EG97" s="12"/>
      <c r="EH97" s="12"/>
      <c r="EI97" s="12"/>
      <c r="EJ97" s="12"/>
      <c r="EK97" s="12"/>
      <c r="EL97" s="12"/>
      <c r="EM97" s="12"/>
      <c r="EN97" s="12"/>
      <c r="EO97" s="12"/>
      <c r="EP97" s="12"/>
      <c r="EQ97" s="3"/>
      <c r="ER97" s="3"/>
      <c r="ES97" s="3"/>
      <c r="ET97" s="3"/>
      <c r="EU97" s="3"/>
      <c r="EV97" s="3"/>
      <c r="EW97" s="3"/>
    </row>
    <row r="98" spans="1:153" ht="14.25" customHeight="1">
      <c r="A98" s="16"/>
      <c r="B98" s="16">
        <v>1208</v>
      </c>
      <c r="C98" s="16">
        <v>15229</v>
      </c>
      <c r="D98" s="16" t="s">
        <v>366</v>
      </c>
      <c r="E98" s="64" t="s">
        <v>367</v>
      </c>
      <c r="F98" s="52" t="s">
        <v>368</v>
      </c>
      <c r="G98" s="16" t="s">
        <v>369</v>
      </c>
      <c r="H98" s="16" t="s">
        <v>370</v>
      </c>
      <c r="I98" s="52" t="s">
        <v>371</v>
      </c>
      <c r="J98" s="38"/>
      <c r="K98" s="39">
        <v>0.15016591465</v>
      </c>
      <c r="L98" s="39">
        <v>0</v>
      </c>
      <c r="M98" s="39">
        <v>-2.58862432068834</v>
      </c>
      <c r="N98" s="39">
        <v>5670.21275</v>
      </c>
      <c r="O98" s="39">
        <v>8014.82475</v>
      </c>
      <c r="P98" s="39">
        <v>1994.1295</v>
      </c>
      <c r="Q98" s="39">
        <v>2048.06275</v>
      </c>
      <c r="R98" s="39">
        <v>1.41308779320729</v>
      </c>
      <c r="S98" s="39">
        <v>1</v>
      </c>
      <c r="T98" s="39">
        <v>0.707680641176622</v>
      </c>
      <c r="U98" s="39">
        <v>1</v>
      </c>
      <c r="V98" s="40">
        <v>0.4108573044</v>
      </c>
      <c r="W98" s="40">
        <v>0.26069138975</v>
      </c>
      <c r="X98" s="40">
        <v>-11.9405341442378</v>
      </c>
      <c r="Y98" s="40">
        <v>5757.9945</v>
      </c>
      <c r="Z98" s="40">
        <v>14777.8725</v>
      </c>
      <c r="AA98" s="40">
        <v>3920.061</v>
      </c>
      <c r="AB98" s="40">
        <v>3562.197</v>
      </c>
      <c r="AC98" s="40">
        <v>2.57547544337795</v>
      </c>
      <c r="AD98" s="40">
        <v>1.8226000999338194</v>
      </c>
      <c r="AE98" s="40">
        <v>0.388278018416908</v>
      </c>
      <c r="AF98" s="40">
        <v>0.5486667097386372</v>
      </c>
      <c r="AG98" s="41">
        <v>0.275733720775</v>
      </c>
      <c r="AH98" s="41">
        <v>0.12556780612500001</v>
      </c>
      <c r="AI98" s="41">
        <v>-6.67343631253553</v>
      </c>
      <c r="AJ98" s="41">
        <v>8139.6725</v>
      </c>
      <c r="AK98" s="41">
        <v>15429.09</v>
      </c>
      <c r="AL98" s="41">
        <v>2077.71475</v>
      </c>
      <c r="AM98" s="41">
        <v>3690.082</v>
      </c>
      <c r="AN98" s="41">
        <v>1.8868343847362</v>
      </c>
      <c r="AO98" s="41">
        <v>1.3352660475390494</v>
      </c>
      <c r="AP98" s="41">
        <v>0.529988371053389</v>
      </c>
      <c r="AQ98" s="41">
        <v>0.748914421843528</v>
      </c>
      <c r="AR98" s="42">
        <v>0.195165047775</v>
      </c>
      <c r="AS98" s="42">
        <v>0.04499913312499998</v>
      </c>
      <c r="AT98" s="42">
        <v>-3.86501929523766</v>
      </c>
      <c r="AU98" s="42">
        <v>5543.0345</v>
      </c>
      <c r="AV98" s="42">
        <v>8674.145</v>
      </c>
      <c r="AW98" s="42">
        <v>1999.86475</v>
      </c>
      <c r="AX98" s="42">
        <v>2322.73925</v>
      </c>
      <c r="AY98" s="42">
        <v>1.56739703568628</v>
      </c>
      <c r="AZ98" s="42">
        <v>1.1091726012923913</v>
      </c>
      <c r="BA98" s="42">
        <v>0.638041497304564</v>
      </c>
      <c r="BB98" s="42">
        <v>0.9015729371919348</v>
      </c>
      <c r="BC98" s="43">
        <v>0.10802535602</v>
      </c>
      <c r="BD98" s="43">
        <v>-0.042140558630000005</v>
      </c>
      <c r="BE98" s="43">
        <v>-1.52641191605679</v>
      </c>
      <c r="BF98" s="43">
        <v>6424.90425</v>
      </c>
      <c r="BG98" s="43">
        <v>8225.04725</v>
      </c>
      <c r="BH98" s="43">
        <v>1875.928</v>
      </c>
      <c r="BI98" s="43">
        <v>1787.31025</v>
      </c>
      <c r="BJ98" s="43">
        <v>1.28250739493139</v>
      </c>
      <c r="BK98" s="43">
        <v>0.9075267632332426</v>
      </c>
      <c r="BL98" s="43">
        <v>0.779846569201579</v>
      </c>
      <c r="BM98" s="43">
        <v>1.1018958784612625</v>
      </c>
      <c r="BN98" s="44">
        <v>0.03415793732</v>
      </c>
      <c r="BO98" s="44">
        <v>-0.11600797733000001</v>
      </c>
      <c r="BP98" s="44">
        <v>-0.312923155074351</v>
      </c>
      <c r="BQ98" s="44">
        <v>6058.44</v>
      </c>
      <c r="BR98" s="44">
        <v>6549.241</v>
      </c>
      <c r="BS98" s="44">
        <v>1911.39875</v>
      </c>
      <c r="BT98" s="44">
        <v>1729.05575</v>
      </c>
      <c r="BU98" s="44">
        <v>1.08184963870475</v>
      </c>
      <c r="BV98" s="44">
        <v>0.7655825441935773</v>
      </c>
      <c r="BW98" s="44">
        <v>0.92438104140828</v>
      </c>
      <c r="BX98" s="44">
        <v>1.3061948807275188</v>
      </c>
      <c r="BY98" s="45">
        <v>0.006541892735</v>
      </c>
      <c r="BZ98" s="45">
        <v>-0.143624021915</v>
      </c>
      <c r="CA98" s="45">
        <v>-0.287290219021889</v>
      </c>
      <c r="CB98" s="45">
        <v>5825.37425</v>
      </c>
      <c r="CC98" s="45">
        <v>5898.58375</v>
      </c>
      <c r="CD98" s="45">
        <v>1916.744</v>
      </c>
      <c r="CE98" s="45">
        <v>1714.671</v>
      </c>
      <c r="CF98" s="45">
        <v>1.01518179223726</v>
      </c>
      <c r="CG98" s="45">
        <v>0.7184159703078005</v>
      </c>
      <c r="CH98" s="45">
        <v>0.985053989857168</v>
      </c>
      <c r="CI98" s="45">
        <v>1.3919512390176358</v>
      </c>
      <c r="CJ98" s="46"/>
      <c r="CK98" s="40">
        <v>-0.007433615955</v>
      </c>
      <c r="CL98" s="40">
        <v>-0.573901516753198</v>
      </c>
      <c r="CM98" s="40">
        <v>6058.3765</v>
      </c>
      <c r="CN98" s="40">
        <v>6111.1755</v>
      </c>
      <c r="CO98" s="40">
        <v>2622.46975</v>
      </c>
      <c r="CP98" s="40">
        <v>3284.311</v>
      </c>
      <c r="CQ98" s="40">
        <v>0.983038855147274</v>
      </c>
      <c r="CR98" s="40">
        <v>1.01727393227018</v>
      </c>
      <c r="CS98" s="41">
        <v>-0.11262898839</v>
      </c>
      <c r="CT98" s="41">
        <v>-1.96307347001066</v>
      </c>
      <c r="CU98" s="41">
        <v>5509.86825</v>
      </c>
      <c r="CV98" s="41">
        <v>4419.08575</v>
      </c>
      <c r="CW98" s="41">
        <v>2746.293</v>
      </c>
      <c r="CX98" s="41">
        <v>2152.92925</v>
      </c>
      <c r="CY98" s="41">
        <v>0.77156464964566</v>
      </c>
      <c r="CZ98" s="41">
        <v>1.29607549177384</v>
      </c>
      <c r="DA98" s="42">
        <v>-0.241124715775</v>
      </c>
      <c r="DB98" s="42">
        <v>-3.70777841134924</v>
      </c>
      <c r="DC98" s="42">
        <v>6399.89625</v>
      </c>
      <c r="DD98" s="42">
        <v>3724.707</v>
      </c>
      <c r="DE98" s="42">
        <v>2646.12325</v>
      </c>
      <c r="DF98" s="42">
        <v>1847.023</v>
      </c>
      <c r="DG98" s="42">
        <v>0.573951617770204</v>
      </c>
      <c r="DH98" s="42">
        <v>1.74230713809763</v>
      </c>
      <c r="DI98" s="43">
        <v>-0.159446508625</v>
      </c>
      <c r="DJ98" s="43">
        <v>-1.94236262939361</v>
      </c>
      <c r="DK98" s="43">
        <v>5631.48425</v>
      </c>
      <c r="DL98" s="43">
        <v>3913.6395</v>
      </c>
      <c r="DM98" s="43">
        <v>2537.0455</v>
      </c>
      <c r="DN98" s="43">
        <v>2111.11625</v>
      </c>
      <c r="DO98" s="43">
        <v>0.692718327524609</v>
      </c>
      <c r="DP98" s="43">
        <v>1.443609380237</v>
      </c>
      <c r="DQ98" s="46"/>
      <c r="DR98" s="47">
        <v>-0.1060879201635</v>
      </c>
      <c r="DS98" s="47">
        <v>-1.41134171140716</v>
      </c>
      <c r="DT98" s="47">
        <v>6119.96825</v>
      </c>
      <c r="DU98" s="47">
        <v>5014.138</v>
      </c>
      <c r="DV98" s="47">
        <v>2579.6205</v>
      </c>
      <c r="DW98" s="47">
        <v>1927.1555</v>
      </c>
      <c r="DX98" s="47">
        <v>0.783281408259619</v>
      </c>
      <c r="DY98" s="47">
        <v>1.27671411163329</v>
      </c>
      <c r="DZ98" s="12"/>
      <c r="EA98" s="12"/>
      <c r="EB98" s="12"/>
      <c r="EC98" s="12"/>
      <c r="ED98" s="12"/>
      <c r="EE98" s="12"/>
      <c r="EF98" s="12"/>
      <c r="EG98" s="12"/>
      <c r="EH98" s="12"/>
      <c r="EI98" s="12"/>
      <c r="EJ98" s="12"/>
      <c r="EK98" s="12"/>
      <c r="EL98" s="12"/>
      <c r="EM98" s="12"/>
      <c r="EN98" s="12"/>
      <c r="EO98" s="12"/>
      <c r="EP98" s="12"/>
      <c r="EQ98" s="3"/>
      <c r="ER98" s="3"/>
      <c r="ES98" s="3"/>
      <c r="ET98" s="3"/>
      <c r="EU98" s="3"/>
      <c r="EV98" s="3"/>
      <c r="EW98" s="3"/>
    </row>
    <row r="99" spans="1:153" ht="14.25" customHeight="1">
      <c r="A99" s="16"/>
      <c r="B99" s="16">
        <v>9548</v>
      </c>
      <c r="C99" s="16"/>
      <c r="D99" s="16" t="s">
        <v>372</v>
      </c>
      <c r="E99" s="37" t="s">
        <v>373</v>
      </c>
      <c r="F99" s="16" t="s">
        <v>374</v>
      </c>
      <c r="G99" s="16" t="s">
        <v>375</v>
      </c>
      <c r="H99" s="16" t="s">
        <v>376</v>
      </c>
      <c r="I99" s="16" t="s">
        <v>377</v>
      </c>
      <c r="J99" s="38"/>
      <c r="K99" s="39">
        <v>0.0130212828425</v>
      </c>
      <c r="L99" s="39">
        <v>0</v>
      </c>
      <c r="M99" s="39">
        <v>-0.418418088642248</v>
      </c>
      <c r="N99" s="39">
        <v>41873.5225</v>
      </c>
      <c r="O99" s="39">
        <v>43089.8075</v>
      </c>
      <c r="P99" s="39">
        <v>14153.815</v>
      </c>
      <c r="Q99" s="39">
        <v>10597.20975</v>
      </c>
      <c r="R99" s="39">
        <v>1.03043784531028</v>
      </c>
      <c r="S99" s="39">
        <v>1</v>
      </c>
      <c r="T99" s="39">
        <v>0.970463565486817</v>
      </c>
      <c r="U99" s="39">
        <v>1</v>
      </c>
      <c r="V99" s="40">
        <v>0.25481854055</v>
      </c>
      <c r="W99" s="40">
        <v>0.24179725770749996</v>
      </c>
      <c r="X99" s="40">
        <v>-5.98297069686479</v>
      </c>
      <c r="Y99" s="40">
        <v>41462.09</v>
      </c>
      <c r="Z99" s="40">
        <v>74860.005</v>
      </c>
      <c r="AA99" s="40">
        <v>26546.42</v>
      </c>
      <c r="AB99" s="40">
        <v>17117.4375</v>
      </c>
      <c r="AC99" s="40">
        <v>1.79829162494704</v>
      </c>
      <c r="AD99" s="40">
        <v>1.7450073385601248</v>
      </c>
      <c r="AE99" s="40">
        <v>0.556189826292286</v>
      </c>
      <c r="AF99" s="40">
        <v>0.5730634925725527</v>
      </c>
      <c r="AG99" s="41">
        <v>0.2416442237</v>
      </c>
      <c r="AH99" s="41">
        <v>0.22862294085749998</v>
      </c>
      <c r="AI99" s="41">
        <v>-5.54241457859676</v>
      </c>
      <c r="AJ99" s="41">
        <v>54455.6275</v>
      </c>
      <c r="AK99" s="41">
        <v>96075.6875</v>
      </c>
      <c r="AL99" s="41">
        <v>13217.49375</v>
      </c>
      <c r="AM99" s="41">
        <v>23624.47</v>
      </c>
      <c r="AN99" s="41">
        <v>1.74439801517443</v>
      </c>
      <c r="AO99" s="41">
        <v>1.6928673965393357</v>
      </c>
      <c r="AP99" s="41">
        <v>0.573267256118511</v>
      </c>
      <c r="AQ99" s="41">
        <v>0.5907137216088288</v>
      </c>
      <c r="AR99" s="42">
        <v>0.191758181975</v>
      </c>
      <c r="AS99" s="42">
        <v>0.1787368991325</v>
      </c>
      <c r="AT99" s="42">
        <v>-3.84472184174768</v>
      </c>
      <c r="AU99" s="42">
        <v>44739.575</v>
      </c>
      <c r="AV99" s="42">
        <v>69924.7725</v>
      </c>
      <c r="AW99" s="42">
        <v>15861.5875</v>
      </c>
      <c r="AX99" s="42">
        <v>17949.51</v>
      </c>
      <c r="AY99" s="42">
        <v>1.55509993277035</v>
      </c>
      <c r="AZ99" s="42">
        <v>1.509165606331298</v>
      </c>
      <c r="BA99" s="42">
        <v>0.643045848310861</v>
      </c>
      <c r="BB99" s="42">
        <v>0.6626178040400399</v>
      </c>
      <c r="BC99" s="43">
        <v>0.25359051195</v>
      </c>
      <c r="BD99" s="43">
        <v>0.24056922910749998</v>
      </c>
      <c r="BE99" s="43">
        <v>-5.86800044961954</v>
      </c>
      <c r="BF99" s="43">
        <v>43869.9225</v>
      </c>
      <c r="BG99" s="43">
        <v>78776.5</v>
      </c>
      <c r="BH99" s="43">
        <v>12946.28575</v>
      </c>
      <c r="BI99" s="43">
        <v>16156.655</v>
      </c>
      <c r="BJ99" s="43">
        <v>1.79317446177183</v>
      </c>
      <c r="BK99" s="43">
        <v>1.740080054977789</v>
      </c>
      <c r="BL99" s="43">
        <v>0.557752494307689</v>
      </c>
      <c r="BM99" s="43">
        <v>0.5746862031659596</v>
      </c>
      <c r="BN99" s="44">
        <v>0.1675876363</v>
      </c>
      <c r="BO99" s="44">
        <v>0.1545663534575</v>
      </c>
      <c r="BP99" s="44">
        <v>-3.06563336666898</v>
      </c>
      <c r="BQ99" s="44">
        <v>45036.0725</v>
      </c>
      <c r="BR99" s="44">
        <v>66454.275</v>
      </c>
      <c r="BS99" s="44">
        <v>13861.9025</v>
      </c>
      <c r="BT99" s="44">
        <v>17171.2775</v>
      </c>
      <c r="BU99" s="44">
        <v>1.47092528231939</v>
      </c>
      <c r="BV99" s="44">
        <v>1.4274679084500992</v>
      </c>
      <c r="BW99" s="44">
        <v>0.679853503738488</v>
      </c>
      <c r="BX99" s="44">
        <v>0.7005411428728855</v>
      </c>
      <c r="BY99" s="45">
        <v>0.1034125566</v>
      </c>
      <c r="BZ99" s="45">
        <v>0.0903912737575</v>
      </c>
      <c r="CA99" s="45">
        <v>-1.44345373378614</v>
      </c>
      <c r="CB99" s="45">
        <v>45828.4425</v>
      </c>
      <c r="CC99" s="45">
        <v>58316.3425</v>
      </c>
      <c r="CD99" s="45">
        <v>14486.49</v>
      </c>
      <c r="CE99" s="45">
        <v>16435.2375</v>
      </c>
      <c r="CF99" s="45">
        <v>1.26885948226082</v>
      </c>
      <c r="CG99" s="45">
        <v>1.2313776699896835</v>
      </c>
      <c r="CH99" s="45">
        <v>0.788112863972504</v>
      </c>
      <c r="CI99" s="45">
        <v>0.8120985335135873</v>
      </c>
      <c r="CJ99" s="46"/>
      <c r="CK99" s="40">
        <v>0.0164695210775</v>
      </c>
      <c r="CL99" s="40">
        <v>-0.342099799974939</v>
      </c>
      <c r="CM99" s="40">
        <v>24060.75</v>
      </c>
      <c r="CN99" s="40">
        <v>25631.32</v>
      </c>
      <c r="CO99" s="40">
        <v>9920.849</v>
      </c>
      <c r="CP99" s="40">
        <v>12638.4415</v>
      </c>
      <c r="CQ99" s="40">
        <v>1.03873158889451</v>
      </c>
      <c r="CR99" s="40">
        <v>0.962862553579366</v>
      </c>
      <c r="CS99" s="41">
        <v>-0.0215897254375</v>
      </c>
      <c r="CT99" s="41">
        <v>-0.889785038891077</v>
      </c>
      <c r="CU99" s="41">
        <v>23050.13</v>
      </c>
      <c r="CV99" s="41">
        <v>22552.8025</v>
      </c>
      <c r="CW99" s="41">
        <v>10036.961</v>
      </c>
      <c r="CX99" s="41">
        <v>11163.05275</v>
      </c>
      <c r="CY99" s="41">
        <v>0.951507029803915</v>
      </c>
      <c r="CZ99" s="41">
        <v>1.05097274147932</v>
      </c>
      <c r="DA99" s="42">
        <v>-0.034944111928</v>
      </c>
      <c r="DB99" s="42">
        <v>-0.279123566483594</v>
      </c>
      <c r="DC99" s="42">
        <v>24995.0925</v>
      </c>
      <c r="DD99" s="42">
        <v>23376.4175</v>
      </c>
      <c r="DE99" s="42">
        <v>10224.03075</v>
      </c>
      <c r="DF99" s="42">
        <v>10549.7805</v>
      </c>
      <c r="DG99" s="42">
        <v>0.922703935512878</v>
      </c>
      <c r="DH99" s="42">
        <v>1.08380361890524</v>
      </c>
      <c r="DI99" s="43">
        <v>0.172316143975</v>
      </c>
      <c r="DJ99" s="43">
        <v>-2.19085610738072</v>
      </c>
      <c r="DK99" s="43">
        <v>20235.46</v>
      </c>
      <c r="DL99" s="43">
        <v>30282.185</v>
      </c>
      <c r="DM99" s="43">
        <v>9354.34825</v>
      </c>
      <c r="DN99" s="43">
        <v>14273.3925</v>
      </c>
      <c r="DO99" s="43">
        <v>1.48702158293836</v>
      </c>
      <c r="DP99" s="43">
        <v>0.67248868897997</v>
      </c>
      <c r="DQ99" s="46"/>
      <c r="DR99" s="47">
        <v>-0.03824039798</v>
      </c>
      <c r="DS99" s="47">
        <v>-0.910621955147957</v>
      </c>
      <c r="DT99" s="47">
        <v>26507</v>
      </c>
      <c r="DU99" s="47">
        <v>26001.5575</v>
      </c>
      <c r="DV99" s="47">
        <v>9733.27775</v>
      </c>
      <c r="DW99" s="47">
        <v>10174.602</v>
      </c>
      <c r="DX99" s="47">
        <v>0.915725406923992</v>
      </c>
      <c r="DY99" s="47">
        <v>1.09205889315395</v>
      </c>
      <c r="DZ99" s="12"/>
      <c r="EA99" s="12"/>
      <c r="EB99" s="12"/>
      <c r="EC99" s="12"/>
      <c r="ED99" s="12"/>
      <c r="EE99" s="12"/>
      <c r="EF99" s="12"/>
      <c r="EG99" s="12"/>
      <c r="EH99" s="12"/>
      <c r="EI99" s="12"/>
      <c r="EJ99" s="12"/>
      <c r="EK99" s="12"/>
      <c r="EL99" s="12"/>
      <c r="EM99" s="12"/>
      <c r="EN99" s="12"/>
      <c r="EO99" s="12"/>
      <c r="EP99" s="12"/>
      <c r="EQ99" s="3"/>
      <c r="ER99" s="3"/>
      <c r="ES99" s="3"/>
      <c r="ET99" s="3"/>
      <c r="EU99" s="3"/>
      <c r="EV99" s="3"/>
      <c r="EW99" s="3"/>
    </row>
    <row r="100" spans="1:153" ht="14.25" customHeight="1">
      <c r="A100" s="16"/>
      <c r="B100" s="16">
        <v>5448</v>
      </c>
      <c r="C100" s="16"/>
      <c r="D100" s="16" t="s">
        <v>378</v>
      </c>
      <c r="E100" s="64" t="s">
        <v>379</v>
      </c>
      <c r="F100" s="52" t="s">
        <v>380</v>
      </c>
      <c r="G100" s="52" t="s">
        <v>381</v>
      </c>
      <c r="H100" s="52" t="s">
        <v>382</v>
      </c>
      <c r="I100" s="16" t="s">
        <v>383</v>
      </c>
      <c r="J100" s="38"/>
      <c r="K100" s="39">
        <v>0.180957002125</v>
      </c>
      <c r="L100" s="39">
        <v>0</v>
      </c>
      <c r="M100" s="39">
        <v>-3.42704987199494</v>
      </c>
      <c r="N100" s="39">
        <v>9996.92325</v>
      </c>
      <c r="O100" s="39">
        <v>15159.2775</v>
      </c>
      <c r="P100" s="39">
        <v>3434.664</v>
      </c>
      <c r="Q100" s="39">
        <v>3799.69925</v>
      </c>
      <c r="R100" s="39">
        <v>1.51699680457118</v>
      </c>
      <c r="S100" s="39">
        <v>1</v>
      </c>
      <c r="T100" s="39">
        <v>0.659281154628505</v>
      </c>
      <c r="U100" s="39">
        <v>1</v>
      </c>
      <c r="V100" s="40">
        <v>-0.123763395325</v>
      </c>
      <c r="W100" s="40">
        <v>-0.30472039745</v>
      </c>
      <c r="X100" s="40">
        <v>-1.87040391531984</v>
      </c>
      <c r="Y100" s="40">
        <v>10016.0775</v>
      </c>
      <c r="Z100" s="40">
        <v>7531.752</v>
      </c>
      <c r="AA100" s="40">
        <v>6665.50325</v>
      </c>
      <c r="AB100" s="40">
        <v>1830.104</v>
      </c>
      <c r="AC100" s="40">
        <v>0.752057938435283</v>
      </c>
      <c r="AD100" s="40">
        <v>0.4957692686315226</v>
      </c>
      <c r="AE100" s="40">
        <v>1.32977477535953</v>
      </c>
      <c r="AF100" s="40">
        <v>2.0170673401364936</v>
      </c>
      <c r="AG100" s="41">
        <v>-0.403115543775</v>
      </c>
      <c r="AH100" s="41">
        <v>-0.5840725459</v>
      </c>
      <c r="AI100" s="41">
        <v>-11.6019792102323</v>
      </c>
      <c r="AJ100" s="41">
        <v>15069.11</v>
      </c>
      <c r="AK100" s="41">
        <v>5976.2265</v>
      </c>
      <c r="AL100" s="41">
        <v>3738.0315</v>
      </c>
      <c r="AM100" s="41">
        <v>1459.79425</v>
      </c>
      <c r="AN100" s="41">
        <v>0.395290895852325</v>
      </c>
      <c r="AO100" s="41">
        <v>0.2605718246368492</v>
      </c>
      <c r="AP100" s="41">
        <v>2.5301594988425</v>
      </c>
      <c r="AQ100" s="41">
        <v>3.8377134649675524</v>
      </c>
      <c r="AR100" s="42">
        <v>-0.2016731695</v>
      </c>
      <c r="AS100" s="42">
        <v>-0.382630171625</v>
      </c>
      <c r="AT100" s="42">
        <v>-4.16114751338123</v>
      </c>
      <c r="AU100" s="42">
        <v>10017.46625</v>
      </c>
      <c r="AV100" s="42">
        <v>6324.112</v>
      </c>
      <c r="AW100" s="42">
        <v>3537.33575</v>
      </c>
      <c r="AX100" s="42">
        <v>1685.698</v>
      </c>
      <c r="AY100" s="42">
        <v>0.628550736482722</v>
      </c>
      <c r="AZ100" s="42">
        <v>0.4143523710722882</v>
      </c>
      <c r="BA100" s="42">
        <v>1.5910604436112</v>
      </c>
      <c r="BB100" s="42">
        <v>2.4134047970140355</v>
      </c>
      <c r="BC100" s="43">
        <v>0.02404702551</v>
      </c>
      <c r="BD100" s="43">
        <v>-0.156909976615</v>
      </c>
      <c r="BE100" s="43">
        <v>-0.631954244218043</v>
      </c>
      <c r="BF100" s="43">
        <v>11279.7325</v>
      </c>
      <c r="BG100" s="43">
        <v>12077.77625</v>
      </c>
      <c r="BH100" s="43">
        <v>3294.72275</v>
      </c>
      <c r="BI100" s="43">
        <v>2496.696</v>
      </c>
      <c r="BJ100" s="43">
        <v>1.05693898876665</v>
      </c>
      <c r="BK100" s="43">
        <v>0.6967709303529486</v>
      </c>
      <c r="BL100" s="43">
        <v>0.946141010941116</v>
      </c>
      <c r="BM100" s="43">
        <v>1.4351919066047303</v>
      </c>
      <c r="BN100" s="44">
        <v>0.1152901012075</v>
      </c>
      <c r="BO100" s="44">
        <v>-0.06566690091749999</v>
      </c>
      <c r="BP100" s="44">
        <v>-1.73930221538137</v>
      </c>
      <c r="BQ100" s="44">
        <v>10792.985</v>
      </c>
      <c r="BR100" s="44">
        <v>14083.1575</v>
      </c>
      <c r="BS100" s="44">
        <v>3364.17375</v>
      </c>
      <c r="BT100" s="44">
        <v>3632.06525</v>
      </c>
      <c r="BU100" s="44">
        <v>1.30404570213422</v>
      </c>
      <c r="BV100" s="44">
        <v>0.8596726281431076</v>
      </c>
      <c r="BW100" s="44">
        <v>0.766853863096561</v>
      </c>
      <c r="BX100" s="44">
        <v>1.1632334998963494</v>
      </c>
      <c r="BY100" s="45">
        <v>-0.0710966451975</v>
      </c>
      <c r="BZ100" s="45">
        <v>-0.2520536473225</v>
      </c>
      <c r="CA100" s="45">
        <v>-2.25049923233169</v>
      </c>
      <c r="CB100" s="45">
        <v>10096.16</v>
      </c>
      <c r="CC100" s="45">
        <v>8847.4135</v>
      </c>
      <c r="CD100" s="45">
        <v>3283.72425</v>
      </c>
      <c r="CE100" s="45">
        <v>2620.957</v>
      </c>
      <c r="CF100" s="45">
        <v>0.848995755219121</v>
      </c>
      <c r="CG100" s="45">
        <v>0.5596884602944683</v>
      </c>
      <c r="CH100" s="45">
        <v>1.17787392909694</v>
      </c>
      <c r="CI100" s="45">
        <v>1.7867082688713487</v>
      </c>
      <c r="CJ100" s="46"/>
      <c r="CK100" s="40">
        <v>-0.531465547525</v>
      </c>
      <c r="CL100" s="40">
        <v>-10.67749531457</v>
      </c>
      <c r="CM100" s="40">
        <v>7790.71275</v>
      </c>
      <c r="CN100" s="40">
        <v>2306.7855</v>
      </c>
      <c r="CO100" s="40">
        <v>3284.59325</v>
      </c>
      <c r="CP100" s="40">
        <v>1380.687</v>
      </c>
      <c r="CQ100" s="40">
        <v>0.294126709640031</v>
      </c>
      <c r="CR100" s="40">
        <v>3.3998954291652</v>
      </c>
      <c r="CS100" s="41">
        <v>-0.593844521275</v>
      </c>
      <c r="CT100" s="41">
        <v>-12.1037263540116</v>
      </c>
      <c r="CU100" s="41">
        <v>6751.447</v>
      </c>
      <c r="CV100" s="41">
        <v>1726.206</v>
      </c>
      <c r="CW100" s="41">
        <v>3353.908</v>
      </c>
      <c r="CX100" s="41">
        <v>1002.438525</v>
      </c>
      <c r="CY100" s="41">
        <v>0.254785885607697</v>
      </c>
      <c r="CZ100" s="41">
        <v>3.92522366241351</v>
      </c>
      <c r="DA100" s="42">
        <v>-0.511213525875</v>
      </c>
      <c r="DB100" s="42">
        <v>-10.3891683809668</v>
      </c>
      <c r="DC100" s="42">
        <v>8037.20925</v>
      </c>
      <c r="DD100" s="42">
        <v>2489.59275</v>
      </c>
      <c r="DE100" s="42">
        <v>3248.2505</v>
      </c>
      <c r="DF100" s="42">
        <v>1275.82015</v>
      </c>
      <c r="DG100" s="42">
        <v>0.308199375868458</v>
      </c>
      <c r="DH100" s="42">
        <v>3.24532956820361</v>
      </c>
      <c r="DI100" s="43">
        <v>-0.2980195705</v>
      </c>
      <c r="DJ100" s="43">
        <v>-5.01937138285867</v>
      </c>
      <c r="DK100" s="43">
        <v>6918.6665</v>
      </c>
      <c r="DL100" s="43">
        <v>3490.776</v>
      </c>
      <c r="DM100" s="43">
        <v>3100.462</v>
      </c>
      <c r="DN100" s="43">
        <v>1899.73725</v>
      </c>
      <c r="DO100" s="43">
        <v>0.503482183192647</v>
      </c>
      <c r="DP100" s="43">
        <v>1.98620123553105</v>
      </c>
      <c r="DQ100" s="46"/>
      <c r="DR100" s="47">
        <v>-0.60358108905</v>
      </c>
      <c r="DS100" s="47">
        <v>-12.3912643410613</v>
      </c>
      <c r="DT100" s="47">
        <v>7730.13225</v>
      </c>
      <c r="DU100" s="47">
        <v>1936.0835</v>
      </c>
      <c r="DV100" s="47">
        <v>3253.2695</v>
      </c>
      <c r="DW100" s="47">
        <v>813.650425</v>
      </c>
      <c r="DX100" s="47">
        <v>0.249283554047663</v>
      </c>
      <c r="DY100" s="47">
        <v>4.01657430729373</v>
      </c>
      <c r="DZ100" s="12"/>
      <c r="EA100" s="12"/>
      <c r="EB100" s="12"/>
      <c r="EC100" s="12"/>
      <c r="ED100" s="12"/>
      <c r="EE100" s="12"/>
      <c r="EF100" s="12"/>
      <c r="EG100" s="12"/>
      <c r="EH100" s="12"/>
      <c r="EI100" s="12"/>
      <c r="EJ100" s="12"/>
      <c r="EK100" s="12"/>
      <c r="EL100" s="12"/>
      <c r="EM100" s="12"/>
      <c r="EN100" s="12"/>
      <c r="EO100" s="12"/>
      <c r="EP100" s="12"/>
      <c r="EQ100" s="3"/>
      <c r="ER100" s="3"/>
      <c r="ES100" s="3"/>
      <c r="ET100" s="3"/>
      <c r="EU100" s="3"/>
      <c r="EV100" s="3"/>
      <c r="EW100" s="3"/>
    </row>
    <row r="101" spans="1:153" ht="14.25" customHeight="1">
      <c r="A101" s="16"/>
      <c r="B101" s="16">
        <v>15</v>
      </c>
      <c r="C101" s="16"/>
      <c r="D101" s="16" t="s">
        <v>384</v>
      </c>
      <c r="E101" s="64" t="s">
        <v>385</v>
      </c>
      <c r="F101" s="52" t="s">
        <v>386</v>
      </c>
      <c r="G101" s="52" t="s">
        <v>387</v>
      </c>
      <c r="H101" s="52" t="s">
        <v>388</v>
      </c>
      <c r="I101" s="16" t="s">
        <v>377</v>
      </c>
      <c r="J101" s="38"/>
      <c r="K101" s="39">
        <v>0.0948526023525</v>
      </c>
      <c r="L101" s="39">
        <v>0</v>
      </c>
      <c r="M101" s="39">
        <v>-1.31495720072428</v>
      </c>
      <c r="N101" s="39">
        <v>3223.67475</v>
      </c>
      <c r="O101" s="39">
        <v>4006.1185</v>
      </c>
      <c r="P101" s="39">
        <v>1124.24775</v>
      </c>
      <c r="Q101" s="39">
        <v>1045.045925</v>
      </c>
      <c r="R101" s="39">
        <v>1.24410584826957</v>
      </c>
      <c r="S101" s="39">
        <v>1</v>
      </c>
      <c r="T101" s="39">
        <v>0.803807634754222</v>
      </c>
      <c r="U101" s="39">
        <v>1</v>
      </c>
      <c r="V101" s="40">
        <v>0.67155133695</v>
      </c>
      <c r="W101" s="40">
        <v>0.5766987345975</v>
      </c>
      <c r="X101" s="40">
        <v>-21.0838943750828</v>
      </c>
      <c r="Y101" s="40">
        <v>3160.5195</v>
      </c>
      <c r="Z101" s="40">
        <v>14908.4725</v>
      </c>
      <c r="AA101" s="40">
        <v>2127.235125</v>
      </c>
      <c r="AB101" s="40">
        <v>3533.143</v>
      </c>
      <c r="AC101" s="40">
        <v>4.69430619938893</v>
      </c>
      <c r="AD101" s="40">
        <v>3.7731036398873683</v>
      </c>
      <c r="AE101" s="40">
        <v>0.213043721751052</v>
      </c>
      <c r="AF101" s="40">
        <v>0.2650338011997601</v>
      </c>
      <c r="AG101" s="41">
        <v>0.74019972755</v>
      </c>
      <c r="AH101" s="41">
        <v>0.6453471251974999</v>
      </c>
      <c r="AI101" s="41">
        <v>-22.9935051151641</v>
      </c>
      <c r="AJ101" s="41">
        <v>4223.38575</v>
      </c>
      <c r="AK101" s="41">
        <v>23341.4325</v>
      </c>
      <c r="AL101" s="41">
        <v>1104.617425</v>
      </c>
      <c r="AM101" s="41">
        <v>5522.673</v>
      </c>
      <c r="AN101" s="41">
        <v>5.49794187868348</v>
      </c>
      <c r="AO101" s="41">
        <v>4.419235292108503</v>
      </c>
      <c r="AP101" s="41">
        <v>0.181886593518053</v>
      </c>
      <c r="AQ101" s="41">
        <v>0.22628349338758122</v>
      </c>
      <c r="AR101" s="42">
        <v>0.59874050575</v>
      </c>
      <c r="AS101" s="42">
        <v>0.5038879033975</v>
      </c>
      <c r="AT101" s="42">
        <v>-18.8904731787739</v>
      </c>
      <c r="AU101" s="42">
        <v>3173.4665</v>
      </c>
      <c r="AV101" s="42">
        <v>12599.4275</v>
      </c>
      <c r="AW101" s="42">
        <v>1149.949075</v>
      </c>
      <c r="AX101" s="42">
        <v>3386.51225</v>
      </c>
      <c r="AY101" s="42">
        <v>3.96959567273104</v>
      </c>
      <c r="AZ101" s="42">
        <v>3.1907141872945948</v>
      </c>
      <c r="BA101" s="42">
        <v>0.251921516517323</v>
      </c>
      <c r="BB101" s="42">
        <v>0.31340945672351167</v>
      </c>
      <c r="BC101" s="43">
        <v>0.539921892975</v>
      </c>
      <c r="BD101" s="43">
        <v>0.44506929062250006</v>
      </c>
      <c r="BE101" s="43">
        <v>-16.8821407722194</v>
      </c>
      <c r="BF101" s="43">
        <v>3493.4415</v>
      </c>
      <c r="BG101" s="43">
        <v>12111.35</v>
      </c>
      <c r="BH101" s="43">
        <v>1039.31235</v>
      </c>
      <c r="BI101" s="43">
        <v>2611.8815</v>
      </c>
      <c r="BJ101" s="43">
        <v>3.46674532299604</v>
      </c>
      <c r="BK101" s="43">
        <v>2.7865657229114666</v>
      </c>
      <c r="BL101" s="43">
        <v>0.288455053842915</v>
      </c>
      <c r="BM101" s="43">
        <v>0.35886467409610473</v>
      </c>
      <c r="BN101" s="44">
        <v>0.266796583575</v>
      </c>
      <c r="BO101" s="44">
        <v>0.17194398122250004</v>
      </c>
      <c r="BP101" s="44">
        <v>-6.36278063228349</v>
      </c>
      <c r="BQ101" s="44">
        <v>3505.9415</v>
      </c>
      <c r="BR101" s="44">
        <v>6494.21825</v>
      </c>
      <c r="BS101" s="44">
        <v>1108.38165</v>
      </c>
      <c r="BT101" s="44">
        <v>1719.221</v>
      </c>
      <c r="BU101" s="44">
        <v>1.84840281566916</v>
      </c>
      <c r="BV101" s="44">
        <v>1.4857439867783053</v>
      </c>
      <c r="BW101" s="44">
        <v>0.541007709870919</v>
      </c>
      <c r="BX101" s="44">
        <v>0.6730634677973054</v>
      </c>
      <c r="BY101" s="45">
        <v>0.131462720225</v>
      </c>
      <c r="BZ101" s="45">
        <v>0.0366101178725</v>
      </c>
      <c r="CA101" s="45">
        <v>-2.03960150500182</v>
      </c>
      <c r="CB101" s="45">
        <v>3335.25925</v>
      </c>
      <c r="CC101" s="45">
        <v>4510.6855</v>
      </c>
      <c r="CD101" s="45">
        <v>1105.344675</v>
      </c>
      <c r="CE101" s="45">
        <v>1329.53725</v>
      </c>
      <c r="CF101" s="45">
        <v>1.35360702910232</v>
      </c>
      <c r="CG101" s="45">
        <v>1.0879529594136068</v>
      </c>
      <c r="CH101" s="45">
        <v>0.738868514804085</v>
      </c>
      <c r="CI101" s="45">
        <v>0.9191573875942096</v>
      </c>
      <c r="CJ101" s="46"/>
      <c r="CK101" s="40">
        <v>0.631366279525</v>
      </c>
      <c r="CL101" s="40">
        <v>-12.8735913007051</v>
      </c>
      <c r="CM101" s="40">
        <v>3046.21725</v>
      </c>
      <c r="CN101" s="40">
        <v>13438.96575</v>
      </c>
      <c r="CO101" s="40">
        <v>1390.17145</v>
      </c>
      <c r="CP101" s="40">
        <v>6934.40675</v>
      </c>
      <c r="CQ101" s="40">
        <v>4.27927613910324</v>
      </c>
      <c r="CR101" s="40">
        <v>0.23368872177999</v>
      </c>
      <c r="CS101" s="41">
        <v>0.679228465</v>
      </c>
      <c r="CT101" s="41">
        <v>-13.7026703855704</v>
      </c>
      <c r="CU101" s="41">
        <v>2815.60875</v>
      </c>
      <c r="CV101" s="41">
        <v>13972.6275</v>
      </c>
      <c r="CW101" s="41">
        <v>1440.21965</v>
      </c>
      <c r="CX101" s="41">
        <v>6457.3755</v>
      </c>
      <c r="CY101" s="41">
        <v>4.77816752221357</v>
      </c>
      <c r="CZ101" s="41">
        <v>0.209316971252106</v>
      </c>
      <c r="DA101" s="42">
        <v>0.589390383925</v>
      </c>
      <c r="DB101" s="42">
        <v>-12.0919662182777</v>
      </c>
      <c r="DC101" s="42">
        <v>3089.074</v>
      </c>
      <c r="DD101" s="42">
        <v>12362.35225</v>
      </c>
      <c r="DE101" s="42">
        <v>1342.3605</v>
      </c>
      <c r="DF101" s="42">
        <v>5847.66725</v>
      </c>
      <c r="DG101" s="42">
        <v>3.88548854644918</v>
      </c>
      <c r="DH101" s="42">
        <v>0.25743338379305303</v>
      </c>
      <c r="DI101" s="43">
        <v>0.498231536925</v>
      </c>
      <c r="DJ101" s="43">
        <v>-10.0512483341691</v>
      </c>
      <c r="DK101" s="43">
        <v>2687.8335</v>
      </c>
      <c r="DL101" s="43">
        <v>8564.06</v>
      </c>
      <c r="DM101" s="43">
        <v>1281.23315</v>
      </c>
      <c r="DN101" s="43">
        <v>4478.70875</v>
      </c>
      <c r="DO101" s="43">
        <v>3.1494521173786</v>
      </c>
      <c r="DP101" s="43">
        <v>0.317520621596862</v>
      </c>
      <c r="DQ101" s="46"/>
      <c r="DR101" s="47">
        <v>0.33548578085</v>
      </c>
      <c r="DS101" s="47">
        <v>-6.04709481453302</v>
      </c>
      <c r="DT101" s="47">
        <v>2883.7765</v>
      </c>
      <c r="DU101" s="47">
        <v>6739.45425</v>
      </c>
      <c r="DV101" s="47">
        <v>1300.415325</v>
      </c>
      <c r="DW101" s="47">
        <v>2522.942</v>
      </c>
      <c r="DX101" s="47">
        <v>2.16517804116708</v>
      </c>
      <c r="DY101" s="47">
        <v>0.461872443835843</v>
      </c>
      <c r="DZ101" s="12"/>
      <c r="EA101" s="12"/>
      <c r="EB101" s="12"/>
      <c r="EC101" s="12"/>
      <c r="ED101" s="12"/>
      <c r="EE101" s="12"/>
      <c r="EF101" s="12"/>
      <c r="EG101" s="12"/>
      <c r="EH101" s="12"/>
      <c r="EI101" s="12"/>
      <c r="EJ101" s="12"/>
      <c r="EK101" s="12"/>
      <c r="EL101" s="12"/>
      <c r="EM101" s="12"/>
      <c r="EN101" s="12"/>
      <c r="EO101" s="12"/>
      <c r="EP101" s="12"/>
      <c r="EQ101" s="3"/>
      <c r="ER101" s="3"/>
      <c r="ES101" s="3"/>
      <c r="ET101" s="3"/>
      <c r="EU101" s="3"/>
      <c r="EV101" s="3"/>
      <c r="EW101" s="3"/>
    </row>
    <row r="102" spans="1:153" ht="14.25" customHeight="1">
      <c r="A102" s="16"/>
      <c r="B102" s="52">
        <v>4586</v>
      </c>
      <c r="C102" s="16"/>
      <c r="D102" s="16" t="s">
        <v>389</v>
      </c>
      <c r="E102" s="64" t="s">
        <v>390</v>
      </c>
      <c r="F102" s="52" t="s">
        <v>391</v>
      </c>
      <c r="G102" s="52" t="s">
        <v>392</v>
      </c>
      <c r="H102" s="52" t="s">
        <v>393</v>
      </c>
      <c r="I102" s="52" t="s">
        <v>394</v>
      </c>
      <c r="J102" s="38"/>
      <c r="K102" s="39">
        <v>-0.02522146771025</v>
      </c>
      <c r="L102" s="39">
        <v>0</v>
      </c>
      <c r="M102" s="39">
        <v>-0.249020006279989</v>
      </c>
      <c r="N102" s="39">
        <v>11857.5375</v>
      </c>
      <c r="O102" s="39">
        <v>11206.295</v>
      </c>
      <c r="P102" s="39">
        <v>4131.05125</v>
      </c>
      <c r="Q102" s="39">
        <v>2756.41275</v>
      </c>
      <c r="R102" s="39">
        <v>0.94359765355016</v>
      </c>
      <c r="S102" s="39">
        <v>1</v>
      </c>
      <c r="T102" s="39">
        <v>1.05981433062576</v>
      </c>
      <c r="U102" s="39">
        <v>1</v>
      </c>
      <c r="V102" s="40">
        <v>0.07577029186</v>
      </c>
      <c r="W102" s="40">
        <v>0.10099175957025</v>
      </c>
      <c r="X102" s="40">
        <v>-0.969016702946178</v>
      </c>
      <c r="Y102" s="40">
        <v>16507.145</v>
      </c>
      <c r="Z102" s="40">
        <v>19800.9275</v>
      </c>
      <c r="AA102" s="40">
        <v>11208.8795</v>
      </c>
      <c r="AB102" s="40">
        <v>4505.02775</v>
      </c>
      <c r="AC102" s="40">
        <v>1.19063285494135</v>
      </c>
      <c r="AD102" s="40">
        <v>1.2618035925353557</v>
      </c>
      <c r="AE102" s="40">
        <v>0.839918754698072</v>
      </c>
      <c r="AF102" s="40">
        <v>0.7925163677737588</v>
      </c>
      <c r="AG102" s="41">
        <v>0.034365069635</v>
      </c>
      <c r="AH102" s="41">
        <v>0.059586537345250004</v>
      </c>
      <c r="AI102" s="41">
        <v>-0.336361088714095</v>
      </c>
      <c r="AJ102" s="41">
        <v>14816.115</v>
      </c>
      <c r="AK102" s="41">
        <v>15991.1875</v>
      </c>
      <c r="AL102" s="41">
        <v>3818.201</v>
      </c>
      <c r="AM102" s="41">
        <v>3921.7265</v>
      </c>
      <c r="AN102" s="41">
        <v>1.08236641790537</v>
      </c>
      <c r="AO102" s="41">
        <v>1.147061061581948</v>
      </c>
      <c r="AP102" s="41">
        <v>0.923940852056085</v>
      </c>
      <c r="AQ102" s="41">
        <v>0.8717931708194055</v>
      </c>
      <c r="AR102" s="42">
        <v>0.0384122844675</v>
      </c>
      <c r="AS102" s="42">
        <v>0.06363375217775</v>
      </c>
      <c r="AT102" s="42">
        <v>-0.382354775710931</v>
      </c>
      <c r="AU102" s="42">
        <v>16917.7125</v>
      </c>
      <c r="AV102" s="42">
        <v>18484.3325</v>
      </c>
      <c r="AW102" s="42">
        <v>6015.16375</v>
      </c>
      <c r="AX102" s="42">
        <v>4896.48275</v>
      </c>
      <c r="AY102" s="42">
        <v>1.09251407693572</v>
      </c>
      <c r="AZ102" s="42">
        <v>1.1578005517068797</v>
      </c>
      <c r="BA102" s="42">
        <v>0.915382219927127</v>
      </c>
      <c r="BB102" s="42">
        <v>0.8637066190077011</v>
      </c>
      <c r="BC102" s="43">
        <v>0.03529000768</v>
      </c>
      <c r="BD102" s="43">
        <v>0.060511475390249994</v>
      </c>
      <c r="BE102" s="43">
        <v>-0.325165915305112</v>
      </c>
      <c r="BF102" s="43">
        <v>12965.28</v>
      </c>
      <c r="BG102" s="43">
        <v>14060.94</v>
      </c>
      <c r="BH102" s="43">
        <v>3728.7825</v>
      </c>
      <c r="BI102" s="43">
        <v>3036.6725</v>
      </c>
      <c r="BJ102" s="43">
        <v>1.08465199584559</v>
      </c>
      <c r="BK102" s="43">
        <v>1.14950661650376</v>
      </c>
      <c r="BL102" s="43">
        <v>0.921956444441568</v>
      </c>
      <c r="BM102" s="43">
        <v>0.869938446323618</v>
      </c>
      <c r="BN102" s="44">
        <v>0.107279118575</v>
      </c>
      <c r="BO102" s="44">
        <v>0.13250058628525</v>
      </c>
      <c r="BP102" s="44">
        <v>-1.52241798067343</v>
      </c>
      <c r="BQ102" s="44">
        <v>13752.45</v>
      </c>
      <c r="BR102" s="44">
        <v>17558.545</v>
      </c>
      <c r="BS102" s="44">
        <v>4364.51475</v>
      </c>
      <c r="BT102" s="44">
        <v>4513.902</v>
      </c>
      <c r="BU102" s="44">
        <v>1.28021358827276</v>
      </c>
      <c r="BV102" s="44">
        <v>1.3567523618758865</v>
      </c>
      <c r="BW102" s="44">
        <v>0.781131578772819</v>
      </c>
      <c r="BX102" s="44">
        <v>0.7370541803349949</v>
      </c>
      <c r="BY102" s="45">
        <v>0.16157595201025</v>
      </c>
      <c r="BZ102" s="45">
        <v>0.18679741972049999</v>
      </c>
      <c r="CA102" s="45">
        <v>-4.11162787063321</v>
      </c>
      <c r="CB102" s="45">
        <v>12193.7875</v>
      </c>
      <c r="CC102" s="45">
        <v>19171.8</v>
      </c>
      <c r="CD102" s="45">
        <v>3942.175</v>
      </c>
      <c r="CE102" s="45">
        <v>5123.4775</v>
      </c>
      <c r="CF102" s="45">
        <v>1.45147734609492</v>
      </c>
      <c r="CG102" s="45">
        <v>1.5374373225680285</v>
      </c>
      <c r="CH102" s="45">
        <v>0.689697033398396</v>
      </c>
      <c r="CI102" s="45">
        <v>0.6504330194935488</v>
      </c>
      <c r="CJ102" s="46"/>
      <c r="CK102" s="40">
        <v>-0.118485584785</v>
      </c>
      <c r="CL102" s="40">
        <v>-1.40746606986385</v>
      </c>
      <c r="CM102" s="40">
        <v>17614.7525</v>
      </c>
      <c r="CN102" s="40">
        <v>13692.175</v>
      </c>
      <c r="CO102" s="40">
        <v>7580.36975</v>
      </c>
      <c r="CP102" s="40">
        <v>6906.292</v>
      </c>
      <c r="CQ102" s="40">
        <v>0.761230918152357</v>
      </c>
      <c r="CR102" s="40">
        <v>1.31367395259455</v>
      </c>
      <c r="CS102" s="41">
        <v>-0.09251633792</v>
      </c>
      <c r="CT102" s="41">
        <v>-1.10263101995905</v>
      </c>
      <c r="CU102" s="41">
        <v>17359.075</v>
      </c>
      <c r="CV102" s="41">
        <v>14461.5525</v>
      </c>
      <c r="CW102" s="41">
        <v>7874.8585</v>
      </c>
      <c r="CX102" s="41">
        <v>7040.57025</v>
      </c>
      <c r="CY102" s="41">
        <v>0.808138784358191</v>
      </c>
      <c r="CZ102" s="41">
        <v>1.23742425897007</v>
      </c>
      <c r="DA102" s="42">
        <v>-0.0142927162175</v>
      </c>
      <c r="DB102" s="42">
        <v>-0.39181411185611</v>
      </c>
      <c r="DC102" s="42">
        <v>18018.3675</v>
      </c>
      <c r="DD102" s="42">
        <v>17689.2675</v>
      </c>
      <c r="DE102" s="42">
        <v>7622.78325</v>
      </c>
      <c r="DF102" s="42">
        <v>7982.64375</v>
      </c>
      <c r="DG102" s="42">
        <v>0.967638423167688</v>
      </c>
      <c r="DH102" s="42">
        <v>1.03347157830502</v>
      </c>
      <c r="DI102" s="43">
        <v>-0.037043730291</v>
      </c>
      <c r="DJ102" s="43">
        <v>-0.300153885949758</v>
      </c>
      <c r="DK102" s="43">
        <v>15458.255</v>
      </c>
      <c r="DL102" s="43">
        <v>14284.1</v>
      </c>
      <c r="DM102" s="43">
        <v>7240.22625</v>
      </c>
      <c r="DN102" s="43">
        <v>6893.81225</v>
      </c>
      <c r="DO102" s="43">
        <v>0.918251720605448</v>
      </c>
      <c r="DP102" s="43">
        <v>1.08905349067033</v>
      </c>
      <c r="DQ102" s="46"/>
      <c r="DR102" s="47">
        <v>-0.0858629223975</v>
      </c>
      <c r="DS102" s="47">
        <v>-1.35091579474083</v>
      </c>
      <c r="DT102" s="47">
        <v>19843.935</v>
      </c>
      <c r="DU102" s="47">
        <v>17286.1025</v>
      </c>
      <c r="DV102" s="47">
        <v>7739.09425</v>
      </c>
      <c r="DW102" s="47">
        <v>6701.20125</v>
      </c>
      <c r="DX102" s="47">
        <v>0.820610885576195</v>
      </c>
      <c r="DY102" s="47">
        <v>1.21860545665811</v>
      </c>
      <c r="DZ102" s="12"/>
      <c r="EA102" s="12"/>
      <c r="EB102" s="12"/>
      <c r="EC102" s="12"/>
      <c r="ED102" s="12"/>
      <c r="EE102" s="12"/>
      <c r="EF102" s="12"/>
      <c r="EG102" s="12"/>
      <c r="EH102" s="12"/>
      <c r="EI102" s="12"/>
      <c r="EJ102" s="12"/>
      <c r="EK102" s="12"/>
      <c r="EL102" s="12"/>
      <c r="EM102" s="12"/>
      <c r="EN102" s="12"/>
      <c r="EO102" s="12"/>
      <c r="EP102" s="12"/>
      <c r="EQ102" s="3"/>
      <c r="ER102" s="3"/>
      <c r="ES102" s="3"/>
      <c r="ET102" s="3"/>
      <c r="EU102" s="3"/>
      <c r="EV102" s="3"/>
      <c r="EW102" s="3"/>
    </row>
    <row r="103" spans="1:153" ht="14.25" customHeight="1">
      <c r="A103" s="16"/>
      <c r="B103" s="16">
        <v>1146</v>
      </c>
      <c r="C103" s="16"/>
      <c r="D103" s="16" t="s">
        <v>395</v>
      </c>
      <c r="E103" s="64" t="s">
        <v>396</v>
      </c>
      <c r="F103" s="52" t="s">
        <v>397</v>
      </c>
      <c r="G103" s="52" t="s">
        <v>398</v>
      </c>
      <c r="H103" s="52" t="s">
        <v>399</v>
      </c>
      <c r="I103" s="16" t="s">
        <v>377</v>
      </c>
      <c r="J103" s="38"/>
      <c r="K103" s="39">
        <v>0.100155514325</v>
      </c>
      <c r="L103" s="39">
        <v>0</v>
      </c>
      <c r="M103" s="39">
        <v>-1.37940102928689</v>
      </c>
      <c r="N103" s="39">
        <v>5020.03675</v>
      </c>
      <c r="O103" s="39">
        <v>6322.0395</v>
      </c>
      <c r="P103" s="39">
        <v>1747.5475</v>
      </c>
      <c r="Q103" s="39">
        <v>1607.09575</v>
      </c>
      <c r="R103" s="39">
        <v>1.25938411503112</v>
      </c>
      <c r="S103" s="39">
        <v>1</v>
      </c>
      <c r="T103" s="39">
        <v>0.794048779357291</v>
      </c>
      <c r="U103" s="39">
        <v>1</v>
      </c>
      <c r="V103" s="40">
        <v>-0.1959371206</v>
      </c>
      <c r="W103" s="40">
        <v>-0.296092634925</v>
      </c>
      <c r="X103" s="40">
        <v>-3.84557510325175</v>
      </c>
      <c r="Y103" s="40">
        <v>5214.459</v>
      </c>
      <c r="Z103" s="40">
        <v>3329.829</v>
      </c>
      <c r="AA103" s="40">
        <v>3466.18175</v>
      </c>
      <c r="AB103" s="40">
        <v>834.000625</v>
      </c>
      <c r="AC103" s="40">
        <v>0.636983554659095</v>
      </c>
      <c r="AD103" s="40">
        <v>0.5057167812110757</v>
      </c>
      <c r="AE103" s="40">
        <v>1.5703717040503</v>
      </c>
      <c r="AF103" s="40">
        <v>1.9773913723116512</v>
      </c>
      <c r="AG103" s="41">
        <v>-0.398605547925</v>
      </c>
      <c r="AH103" s="41">
        <v>-0.49876106225000005</v>
      </c>
      <c r="AI103" s="41">
        <v>-11.1886363174428</v>
      </c>
      <c r="AJ103" s="41">
        <v>6782.40825</v>
      </c>
      <c r="AK103" s="41">
        <v>2717.7755</v>
      </c>
      <c r="AL103" s="41">
        <v>1702.48025</v>
      </c>
      <c r="AM103" s="41">
        <v>691.722225</v>
      </c>
      <c r="AN103" s="41">
        <v>0.399388155166665</v>
      </c>
      <c r="AO103" s="41">
        <v>0.31713117580311323</v>
      </c>
      <c r="AP103" s="41">
        <v>2.50383828945861</v>
      </c>
      <c r="AQ103" s="41">
        <v>3.153269297689096</v>
      </c>
      <c r="AR103" s="42">
        <v>-0.1702572173</v>
      </c>
      <c r="AS103" s="42">
        <v>-0.270412731625</v>
      </c>
      <c r="AT103" s="42">
        <v>-3.17237928847432</v>
      </c>
      <c r="AU103" s="42">
        <v>5217.67825</v>
      </c>
      <c r="AV103" s="42">
        <v>3543.84525</v>
      </c>
      <c r="AW103" s="42">
        <v>1860.90375</v>
      </c>
      <c r="AX103" s="42">
        <v>971.56365</v>
      </c>
      <c r="AY103" s="42">
        <v>0.675738268943703</v>
      </c>
      <c r="AZ103" s="42">
        <v>0.5365216708078204</v>
      </c>
      <c r="BA103" s="42">
        <v>1.48010644432246</v>
      </c>
      <c r="BB103" s="42">
        <v>1.8638576117425747</v>
      </c>
      <c r="BC103" s="43">
        <v>0.1213534952425</v>
      </c>
      <c r="BD103" s="43">
        <v>0.021197980917499998</v>
      </c>
      <c r="BE103" s="43">
        <v>-1.90195387627784</v>
      </c>
      <c r="BF103" s="43">
        <v>5436.98675</v>
      </c>
      <c r="BG103" s="43">
        <v>7215.57975</v>
      </c>
      <c r="BH103" s="43">
        <v>1582.694</v>
      </c>
      <c r="BI103" s="43">
        <v>1556.64875</v>
      </c>
      <c r="BJ103" s="43">
        <v>1.32245707707968</v>
      </c>
      <c r="BK103" s="43">
        <v>1.0500209904372204</v>
      </c>
      <c r="BL103" s="43">
        <v>0.75626603245071</v>
      </c>
      <c r="BM103" s="43">
        <v>0.9523619138162256</v>
      </c>
      <c r="BN103" s="44">
        <v>0.25691892515</v>
      </c>
      <c r="BO103" s="44">
        <v>0.15676341082499998</v>
      </c>
      <c r="BP103" s="44">
        <v>-6.00178310405521</v>
      </c>
      <c r="BQ103" s="44">
        <v>5405.89775</v>
      </c>
      <c r="BR103" s="44">
        <v>9799.8535</v>
      </c>
      <c r="BS103" s="44">
        <v>1712.02825</v>
      </c>
      <c r="BT103" s="44">
        <v>2535.684</v>
      </c>
      <c r="BU103" s="44">
        <v>1.80685515406574</v>
      </c>
      <c r="BV103" s="44">
        <v>1.434707639468345</v>
      </c>
      <c r="BW103" s="44">
        <v>0.553459043996949</v>
      </c>
      <c r="BX103" s="44">
        <v>0.6970061164311963</v>
      </c>
      <c r="BY103" s="45">
        <v>0.19110631285</v>
      </c>
      <c r="BZ103" s="45">
        <v>0.09095079852499999</v>
      </c>
      <c r="CA103" s="45">
        <v>-3.72116754826933</v>
      </c>
      <c r="CB103" s="45">
        <v>5177.696</v>
      </c>
      <c r="CC103" s="45">
        <v>8048.3455</v>
      </c>
      <c r="CD103" s="45">
        <v>1696.63575</v>
      </c>
      <c r="CE103" s="45">
        <v>2295.5505</v>
      </c>
      <c r="CF103" s="45">
        <v>1.55276709952676</v>
      </c>
      <c r="CG103" s="45">
        <v>1.2329651419765912</v>
      </c>
      <c r="CH103" s="45">
        <v>0.644011607172962</v>
      </c>
      <c r="CI103" s="45">
        <v>0.811052937309225</v>
      </c>
      <c r="CJ103" s="46"/>
      <c r="CK103" s="40">
        <v>-0.411199567875</v>
      </c>
      <c r="CL103" s="40">
        <v>-7.58057386869152</v>
      </c>
      <c r="CM103" s="40">
        <v>4805.163</v>
      </c>
      <c r="CN103" s="40">
        <v>1851.6345</v>
      </c>
      <c r="CO103" s="40">
        <v>2123.52225</v>
      </c>
      <c r="CP103" s="40">
        <v>1164.9945</v>
      </c>
      <c r="CQ103" s="40">
        <v>0.390690277306582</v>
      </c>
      <c r="CR103" s="40">
        <v>2.59556398411006</v>
      </c>
      <c r="CS103" s="41">
        <v>-0.380293118075</v>
      </c>
      <c r="CT103" s="41">
        <v>-7.0559894874063</v>
      </c>
      <c r="CU103" s="41">
        <v>4782.662</v>
      </c>
      <c r="CV103" s="41">
        <v>1993.9805</v>
      </c>
      <c r="CW103" s="41">
        <v>2478.7205</v>
      </c>
      <c r="CX103" s="41">
        <v>1189.34655</v>
      </c>
      <c r="CY103" s="41">
        <v>0.416862258832849</v>
      </c>
      <c r="CZ103" s="41">
        <v>2.40203213738708</v>
      </c>
      <c r="DA103" s="42">
        <v>-0.3531141849</v>
      </c>
      <c r="DB103" s="42">
        <v>-6.40938624303808</v>
      </c>
      <c r="DC103" s="42">
        <v>4974.20325</v>
      </c>
      <c r="DD103" s="42">
        <v>2204.80725</v>
      </c>
      <c r="DE103" s="42">
        <v>2067.7945</v>
      </c>
      <c r="DF103" s="42">
        <v>1125.20595</v>
      </c>
      <c r="DG103" s="42">
        <v>0.443516149767441</v>
      </c>
      <c r="DH103" s="42">
        <v>2.25495462998741</v>
      </c>
      <c r="DI103" s="43">
        <v>-0.0916855016125</v>
      </c>
      <c r="DJ103" s="43">
        <v>-0.856966524194761</v>
      </c>
      <c r="DK103" s="43">
        <v>4251.66575</v>
      </c>
      <c r="DL103" s="43">
        <v>3434.987</v>
      </c>
      <c r="DM103" s="43">
        <v>1973.00375</v>
      </c>
      <c r="DN103" s="43">
        <v>1847.1215</v>
      </c>
      <c r="DO103" s="43">
        <v>0.809701565045738</v>
      </c>
      <c r="DP103" s="43">
        <v>1.23508253905847</v>
      </c>
      <c r="DQ103" s="46"/>
      <c r="DR103" s="47">
        <v>-0.42986620375</v>
      </c>
      <c r="DS103" s="47">
        <v>-8.24884874681075</v>
      </c>
      <c r="DT103" s="47">
        <v>4642.11775</v>
      </c>
      <c r="DU103" s="47">
        <v>1741.2145</v>
      </c>
      <c r="DV103" s="47">
        <v>2104.7015</v>
      </c>
      <c r="DW103" s="47">
        <v>728.258225</v>
      </c>
      <c r="DX103" s="47">
        <v>0.371652794629546</v>
      </c>
      <c r="DY103" s="47">
        <v>2.69072807583636</v>
      </c>
      <c r="DZ103" s="12"/>
      <c r="EA103" s="12"/>
      <c r="EB103" s="12"/>
      <c r="EC103" s="12"/>
      <c r="ED103" s="12"/>
      <c r="EE103" s="12"/>
      <c r="EF103" s="12"/>
      <c r="EG103" s="12"/>
      <c r="EH103" s="12"/>
      <c r="EI103" s="12"/>
      <c r="EJ103" s="12"/>
      <c r="EK103" s="12"/>
      <c r="EL103" s="12"/>
      <c r="EM103" s="12"/>
      <c r="EN103" s="12"/>
      <c r="EO103" s="12"/>
      <c r="EP103" s="12"/>
      <c r="EQ103" s="3"/>
      <c r="ER103" s="3"/>
      <c r="ES103" s="3"/>
      <c r="ET103" s="3"/>
      <c r="EU103" s="3"/>
      <c r="EV103" s="3"/>
      <c r="EW103" s="3"/>
    </row>
    <row r="104" spans="1:153" ht="14.25" customHeight="1">
      <c r="A104" s="16"/>
      <c r="B104" s="16">
        <v>6958</v>
      </c>
      <c r="C104" s="16"/>
      <c r="D104" s="16" t="s">
        <v>305</v>
      </c>
      <c r="E104" s="64" t="s">
        <v>400</v>
      </c>
      <c r="F104" s="52" t="s">
        <v>401</v>
      </c>
      <c r="G104" s="52" t="s">
        <v>402</v>
      </c>
      <c r="H104" s="52" t="s">
        <v>403</v>
      </c>
      <c r="I104" s="16" t="s">
        <v>310</v>
      </c>
      <c r="J104" s="38"/>
      <c r="K104" s="39">
        <v>0.0587771939635</v>
      </c>
      <c r="L104" s="39">
        <v>0</v>
      </c>
      <c r="M104" s="39">
        <v>-0.789088262169592</v>
      </c>
      <c r="N104" s="39">
        <v>2458.15675</v>
      </c>
      <c r="O104" s="39">
        <v>2795.26425</v>
      </c>
      <c r="P104" s="39">
        <v>853.26585</v>
      </c>
      <c r="Q104" s="39">
        <v>754.515525</v>
      </c>
      <c r="R104" s="39">
        <v>1.14498219328285</v>
      </c>
      <c r="S104" s="39">
        <v>1</v>
      </c>
      <c r="T104" s="39">
        <v>0.873462661571778</v>
      </c>
      <c r="U104" s="39">
        <v>1</v>
      </c>
      <c r="V104" s="40">
        <v>0.08410959978</v>
      </c>
      <c r="W104" s="40">
        <v>0.025332405816500002</v>
      </c>
      <c r="X104" s="40">
        <v>-1.25053897400499</v>
      </c>
      <c r="Y104" s="40">
        <v>2302.9625</v>
      </c>
      <c r="Z104" s="40">
        <v>2795.7825</v>
      </c>
      <c r="AA104" s="40">
        <v>1461.463325</v>
      </c>
      <c r="AB104" s="40">
        <v>712.1413</v>
      </c>
      <c r="AC104" s="40">
        <v>1.21369760304345</v>
      </c>
      <c r="AD104" s="40">
        <v>1.0600647805709102</v>
      </c>
      <c r="AE104" s="40">
        <v>0.823931856387827</v>
      </c>
      <c r="AF104" s="40">
        <v>0.9433385754608679</v>
      </c>
      <c r="AG104" s="41">
        <v>1.29627511075</v>
      </c>
      <c r="AH104" s="41">
        <v>1.2374979167865</v>
      </c>
      <c r="AI104" s="41">
        <v>-31.6558273946055</v>
      </c>
      <c r="AJ104" s="41">
        <v>3432.20575</v>
      </c>
      <c r="AK104" s="41">
        <v>68364.5275</v>
      </c>
      <c r="AL104" s="41">
        <v>908.2919</v>
      </c>
      <c r="AM104" s="41">
        <v>16051.4975</v>
      </c>
      <c r="AN104" s="41">
        <v>19.7835835472984</v>
      </c>
      <c r="AO104" s="41">
        <v>17.2781769253294</v>
      </c>
      <c r="AP104" s="41">
        <v>0.0505539087111858</v>
      </c>
      <c r="AQ104" s="41">
        <v>0.05787647645475973</v>
      </c>
      <c r="AR104" s="42">
        <v>1.3697314305</v>
      </c>
      <c r="AS104" s="42">
        <v>1.3109542365365</v>
      </c>
      <c r="AT104" s="42">
        <v>-32.2040821091624</v>
      </c>
      <c r="AU104" s="42">
        <v>2212.65175</v>
      </c>
      <c r="AV104" s="42">
        <v>52124.82</v>
      </c>
      <c r="AW104" s="42">
        <v>827.86935</v>
      </c>
      <c r="AX104" s="42">
        <v>13467.415</v>
      </c>
      <c r="AY104" s="42">
        <v>23.4293084500456</v>
      </c>
      <c r="AZ104" s="42">
        <v>20.46229005478511</v>
      </c>
      <c r="BA104" s="42">
        <v>0.0426870958199917</v>
      </c>
      <c r="BB104" s="42">
        <v>0.048870385344095435</v>
      </c>
      <c r="BC104" s="43">
        <v>1.428247676</v>
      </c>
      <c r="BD104" s="43">
        <v>1.3694704820365</v>
      </c>
      <c r="BE104" s="43">
        <v>-32.579139312416</v>
      </c>
      <c r="BF104" s="43">
        <v>2713.6425</v>
      </c>
      <c r="BG104" s="43">
        <v>72779.3925</v>
      </c>
      <c r="BH104" s="43">
        <v>826.658875</v>
      </c>
      <c r="BI104" s="43">
        <v>15150.855</v>
      </c>
      <c r="BJ104" s="43">
        <v>26.8089456370632</v>
      </c>
      <c r="BK104" s="43">
        <v>23.413723322497333</v>
      </c>
      <c r="BL104" s="43">
        <v>0.037306489304453</v>
      </c>
      <c r="BM104" s="43">
        <v>0.04270999474223474</v>
      </c>
      <c r="BN104" s="44">
        <v>1.2893089625</v>
      </c>
      <c r="BO104" s="44">
        <v>1.2305317685365</v>
      </c>
      <c r="BP104" s="44">
        <v>-31.6146994355216</v>
      </c>
      <c r="BQ104" s="44">
        <v>2592.03925</v>
      </c>
      <c r="BR104" s="44">
        <v>50496.4175</v>
      </c>
      <c r="BS104" s="44">
        <v>842.577675</v>
      </c>
      <c r="BT104" s="44">
        <v>12860.67</v>
      </c>
      <c r="BU104" s="44">
        <v>19.4691495053718</v>
      </c>
      <c r="BV104" s="44">
        <v>17.0032432740739</v>
      </c>
      <c r="BW104" s="44">
        <v>0.0513723053312321</v>
      </c>
      <c r="BX104" s="44">
        <v>0.058812309150735605</v>
      </c>
      <c r="BY104" s="45">
        <v>0.922537816125</v>
      </c>
      <c r="BZ104" s="45">
        <v>0.8637606221615</v>
      </c>
      <c r="CA104" s="45">
        <v>-26.9879761373656</v>
      </c>
      <c r="CB104" s="45">
        <v>2441.14625</v>
      </c>
      <c r="CC104" s="45">
        <v>20488.4475</v>
      </c>
      <c r="CD104" s="45">
        <v>824.859575</v>
      </c>
      <c r="CE104" s="45">
        <v>5883.907</v>
      </c>
      <c r="CF104" s="45">
        <v>8.36676853625247</v>
      </c>
      <c r="CG104" s="45">
        <v>7.307361995519703</v>
      </c>
      <c r="CH104" s="45">
        <v>0.119531431962444</v>
      </c>
      <c r="CI104" s="45">
        <v>0.13684829088980688</v>
      </c>
      <c r="CJ104" s="46"/>
      <c r="CK104" s="40">
        <v>0.06007408055715</v>
      </c>
      <c r="CL104" s="40">
        <v>-0.688447642213955</v>
      </c>
      <c r="CM104" s="40">
        <v>3281.7625</v>
      </c>
      <c r="CN104" s="40">
        <v>3873.2505</v>
      </c>
      <c r="CO104" s="40">
        <v>1471.66215</v>
      </c>
      <c r="CP104" s="40">
        <v>2157.984</v>
      </c>
      <c r="CQ104" s="40">
        <v>1.14840552759638</v>
      </c>
      <c r="CR104" s="40">
        <v>0.870857533431467</v>
      </c>
      <c r="CS104" s="41">
        <v>1.2164091615</v>
      </c>
      <c r="CT104" s="41">
        <v>-20.0894294657505</v>
      </c>
      <c r="CU104" s="41">
        <v>3131.53575</v>
      </c>
      <c r="CV104" s="41">
        <v>53397.6025</v>
      </c>
      <c r="CW104" s="41">
        <v>1548.79725</v>
      </c>
      <c r="CX104" s="41">
        <v>25188.4375</v>
      </c>
      <c r="CY104" s="41">
        <v>16.4592175168831</v>
      </c>
      <c r="CZ104" s="41">
        <v>0.0607562361808279</v>
      </c>
      <c r="DA104" s="42">
        <v>1.30889601225</v>
      </c>
      <c r="DB104" s="42">
        <v>-20.6393129556952</v>
      </c>
      <c r="DC104" s="42">
        <v>2977.24175</v>
      </c>
      <c r="DD104" s="42">
        <v>61848.5775</v>
      </c>
      <c r="DE104" s="42">
        <v>1363.44985</v>
      </c>
      <c r="DF104" s="42">
        <v>27745.9975</v>
      </c>
      <c r="DG104" s="42">
        <v>20.3725332379837</v>
      </c>
      <c r="DH104" s="42">
        <v>0.049119395174134</v>
      </c>
      <c r="DI104" s="43">
        <v>1.32549603175</v>
      </c>
      <c r="DJ104" s="43">
        <v>-20.7325446008049</v>
      </c>
      <c r="DK104" s="43">
        <v>2559.91675</v>
      </c>
      <c r="DL104" s="43">
        <v>54549.185</v>
      </c>
      <c r="DM104" s="43">
        <v>1323.2195</v>
      </c>
      <c r="DN104" s="43">
        <v>25942.445</v>
      </c>
      <c r="DO104" s="43">
        <v>21.167077678101</v>
      </c>
      <c r="DP104" s="43">
        <v>0.0472790607320238</v>
      </c>
      <c r="DQ104" s="46"/>
      <c r="DR104" s="47">
        <v>0.374951299575</v>
      </c>
      <c r="DS104" s="47">
        <v>-6.97848009654664</v>
      </c>
      <c r="DT104" s="47">
        <v>3056.41425</v>
      </c>
      <c r="DU104" s="47">
        <v>7861.7645</v>
      </c>
      <c r="DV104" s="47">
        <v>1372.990975</v>
      </c>
      <c r="DW104" s="47">
        <v>2932.91375</v>
      </c>
      <c r="DX104" s="47">
        <v>2.37125783139047</v>
      </c>
      <c r="DY104" s="47">
        <v>0.421770479184064</v>
      </c>
      <c r="DZ104" s="12"/>
      <c r="EA104" s="12"/>
      <c r="EB104" s="12"/>
      <c r="EC104" s="12"/>
      <c r="ED104" s="12"/>
      <c r="EE104" s="12"/>
      <c r="EF104" s="12"/>
      <c r="EG104" s="12"/>
      <c r="EH104" s="12"/>
      <c r="EI104" s="12"/>
      <c r="EJ104" s="12"/>
      <c r="EK104" s="12"/>
      <c r="EL104" s="12"/>
      <c r="EM104" s="12"/>
      <c r="EN104" s="12"/>
      <c r="EO104" s="12"/>
      <c r="EP104" s="12"/>
      <c r="EQ104" s="3"/>
      <c r="ER104" s="3"/>
      <c r="ES104" s="3"/>
      <c r="ET104" s="3"/>
      <c r="EU104" s="3"/>
      <c r="EV104" s="3"/>
      <c r="EW104" s="3"/>
    </row>
    <row r="105" spans="1:153" ht="14.25" customHeight="1">
      <c r="A105" s="16"/>
      <c r="B105" s="16">
        <v>5381</v>
      </c>
      <c r="C105" s="16"/>
      <c r="D105" s="16" t="s">
        <v>311</v>
      </c>
      <c r="E105" s="37" t="s">
        <v>312</v>
      </c>
      <c r="F105" s="16" t="s">
        <v>401</v>
      </c>
      <c r="G105" s="16" t="s">
        <v>402</v>
      </c>
      <c r="H105" s="16" t="s">
        <v>403</v>
      </c>
      <c r="I105" s="16" t="s">
        <v>310</v>
      </c>
      <c r="J105" s="38"/>
      <c r="K105" s="39">
        <v>0.036143680911999994</v>
      </c>
      <c r="L105" s="39">
        <v>0</v>
      </c>
      <c r="M105" s="39">
        <v>-0.4119960629237945</v>
      </c>
      <c r="N105" s="39">
        <v>11920.93</v>
      </c>
      <c r="O105" s="39">
        <v>12951.7</v>
      </c>
      <c r="P105" s="39">
        <v>4085.4735</v>
      </c>
      <c r="Q105" s="39">
        <v>3207.1755000000003</v>
      </c>
      <c r="R105" s="39">
        <v>1.086785113445779</v>
      </c>
      <c r="S105" s="39">
        <v>1</v>
      </c>
      <c r="T105" s="39">
        <v>0.9201451028615797</v>
      </c>
      <c r="U105" s="39">
        <v>1</v>
      </c>
      <c r="V105" s="40">
        <v>0.3704486925</v>
      </c>
      <c r="W105" s="40">
        <v>0.334305011588</v>
      </c>
      <c r="X105" s="40">
        <v>-10.374627817318775</v>
      </c>
      <c r="Y105" s="40">
        <v>10817.54</v>
      </c>
      <c r="Z105" s="40">
        <v>25465.48</v>
      </c>
      <c r="AA105" s="40">
        <v>6970.754500000001</v>
      </c>
      <c r="AB105" s="40">
        <v>5881.612</v>
      </c>
      <c r="AC105" s="40">
        <v>2.346652013111508</v>
      </c>
      <c r="AD105" s="40">
        <v>2.1592603579848215</v>
      </c>
      <c r="AE105" s="40">
        <v>0.4261390246243051</v>
      </c>
      <c r="AF105" s="40">
        <v>0.46312154821999907</v>
      </c>
      <c r="AG105" s="41">
        <v>0.2960085927</v>
      </c>
      <c r="AH105" s="41">
        <v>0.25986491178800003</v>
      </c>
      <c r="AI105" s="41">
        <v>-7.531490548370197</v>
      </c>
      <c r="AJ105" s="41">
        <v>14422.76</v>
      </c>
      <c r="AK105" s="41">
        <v>29194.29</v>
      </c>
      <c r="AL105" s="41">
        <v>3680.568</v>
      </c>
      <c r="AM105" s="41">
        <v>6671.516</v>
      </c>
      <c r="AN105" s="41">
        <v>1.9770087556792653</v>
      </c>
      <c r="AO105" s="41">
        <v>1.8191349248527413</v>
      </c>
      <c r="AP105" s="41">
        <v>0.5058146541472537</v>
      </c>
      <c r="AQ105" s="41">
        <v>0.5497118362899607</v>
      </c>
      <c r="AR105" s="42">
        <v>0.046137345085</v>
      </c>
      <c r="AS105" s="42">
        <v>0.00999366417300001</v>
      </c>
      <c r="AT105" s="42">
        <v>-0.5923588778916146</v>
      </c>
      <c r="AU105" s="42">
        <v>11375.11</v>
      </c>
      <c r="AV105" s="42">
        <v>12702.695</v>
      </c>
      <c r="AW105" s="42">
        <v>4042.1065</v>
      </c>
      <c r="AX105" s="42">
        <v>3318.17</v>
      </c>
      <c r="AY105" s="42">
        <v>1.1120833666452963</v>
      </c>
      <c r="AZ105" s="42">
        <v>1.023278063792488</v>
      </c>
      <c r="BA105" s="42">
        <v>0.899213161524566</v>
      </c>
      <c r="BB105" s="42">
        <v>0.9772514777594131</v>
      </c>
      <c r="BC105" s="43">
        <v>-0.09551490238499999</v>
      </c>
      <c r="BD105" s="43">
        <v>-0.13165858329699998</v>
      </c>
      <c r="BE105" s="43">
        <v>-1.4380542431064876</v>
      </c>
      <c r="BF105" s="43">
        <v>13374.91</v>
      </c>
      <c r="BG105" s="43">
        <v>10703.65</v>
      </c>
      <c r="BH105" s="43">
        <v>3808.9425</v>
      </c>
      <c r="BI105" s="43">
        <v>2289.355</v>
      </c>
      <c r="BJ105" s="43">
        <v>0.8025740208675083</v>
      </c>
      <c r="BK105" s="43">
        <v>0.7384845549851651</v>
      </c>
      <c r="BL105" s="43">
        <v>1.245990991483991</v>
      </c>
      <c r="BM105" s="43">
        <v>1.354124461032348</v>
      </c>
      <c r="BN105" s="44">
        <v>-0.10492033671499999</v>
      </c>
      <c r="BO105" s="44">
        <v>-0.141064017627</v>
      </c>
      <c r="BP105" s="44">
        <v>-1.6601756021767362</v>
      </c>
      <c r="BQ105" s="44">
        <v>12382.64</v>
      </c>
      <c r="BR105" s="44">
        <v>9721.708</v>
      </c>
      <c r="BS105" s="44">
        <v>3823.848</v>
      </c>
      <c r="BT105" s="44">
        <v>2511.6785</v>
      </c>
      <c r="BU105" s="44">
        <v>0.785379684765756</v>
      </c>
      <c r="BV105" s="44">
        <v>0.7226632708241817</v>
      </c>
      <c r="BW105" s="44">
        <v>1.2732695018693483</v>
      </c>
      <c r="BX105" s="44">
        <v>1.3837703400361303</v>
      </c>
      <c r="BY105" s="45">
        <v>-0.1289081379</v>
      </c>
      <c r="BZ105" s="45">
        <v>-0.16505181881199998</v>
      </c>
      <c r="CA105" s="45">
        <v>-1.9958649443397454</v>
      </c>
      <c r="CB105" s="45">
        <v>11964.45</v>
      </c>
      <c r="CC105" s="45">
        <v>8892.2385</v>
      </c>
      <c r="CD105" s="45">
        <v>3847.6804999999995</v>
      </c>
      <c r="CE105" s="45">
        <v>2550.1385</v>
      </c>
      <c r="CF105" s="45">
        <v>0.7431763181520153</v>
      </c>
      <c r="CG105" s="45">
        <v>0.6838300497102763</v>
      </c>
      <c r="CH105" s="45">
        <v>1.3455757073726504</v>
      </c>
      <c r="CI105" s="45">
        <v>1.4623516477868703</v>
      </c>
      <c r="CJ105" s="46"/>
      <c r="CK105" s="40">
        <v>0.2259345277</v>
      </c>
      <c r="CL105" s="40">
        <v>-3.4668163186549905</v>
      </c>
      <c r="CM105" s="40">
        <v>7928.305</v>
      </c>
      <c r="CN105" s="40">
        <v>13633.57</v>
      </c>
      <c r="CO105" s="40">
        <v>3510.2034999999996</v>
      </c>
      <c r="CP105" s="40">
        <v>6945.8115</v>
      </c>
      <c r="CQ105" s="40">
        <v>1.6824204077507106</v>
      </c>
      <c r="CR105" s="40">
        <v>0.5943817582056893</v>
      </c>
      <c r="CS105" s="41">
        <v>0.06222193792</v>
      </c>
      <c r="CT105" s="41">
        <v>-1.2074116760276428</v>
      </c>
      <c r="CU105" s="41">
        <v>8111.440500000001</v>
      </c>
      <c r="CV105" s="41">
        <v>9717.28</v>
      </c>
      <c r="CW105" s="41">
        <v>3867.6710000000003</v>
      </c>
      <c r="CX105" s="41">
        <v>4629.4425</v>
      </c>
      <c r="CY105" s="41">
        <v>1.1540428587701244</v>
      </c>
      <c r="CZ105" s="41">
        <v>0.8665189445959663</v>
      </c>
      <c r="DA105" s="42">
        <v>-0.16966248675</v>
      </c>
      <c r="DB105" s="42">
        <v>-2.2759749417414428</v>
      </c>
      <c r="DC105" s="42">
        <v>8458.2065</v>
      </c>
      <c r="DD105" s="42">
        <v>5847.2165</v>
      </c>
      <c r="DE105" s="42">
        <v>3512.983</v>
      </c>
      <c r="DF105" s="42">
        <v>2811.2625</v>
      </c>
      <c r="DG105" s="42">
        <v>0.6766085995084947</v>
      </c>
      <c r="DH105" s="42">
        <v>1.477959341229811</v>
      </c>
      <c r="DI105" s="43">
        <v>-0.09642601712500001</v>
      </c>
      <c r="DJ105" s="43">
        <v>-0.9658505284730561</v>
      </c>
      <c r="DK105" s="43">
        <v>7125.363</v>
      </c>
      <c r="DL105" s="43">
        <v>5730.9875</v>
      </c>
      <c r="DM105" s="43">
        <v>3281.5969999999998</v>
      </c>
      <c r="DN105" s="43">
        <v>2996.576</v>
      </c>
      <c r="DO105" s="43">
        <v>0.8008920503410428</v>
      </c>
      <c r="DP105" s="43">
        <v>1.2486077238176747</v>
      </c>
      <c r="DQ105" s="46"/>
      <c r="DR105" s="47">
        <v>0.18029544086</v>
      </c>
      <c r="DS105" s="47">
        <v>-2.835848498295405</v>
      </c>
      <c r="DT105" s="47">
        <v>8197.2625</v>
      </c>
      <c r="DU105" s="47">
        <v>13362.6865</v>
      </c>
      <c r="DV105" s="47">
        <v>3340.15</v>
      </c>
      <c r="DW105" s="47">
        <v>5117.916499999999</v>
      </c>
      <c r="DX105" s="47">
        <v>1.514591240732206</v>
      </c>
      <c r="DY105" s="47">
        <f>1/DX105</f>
        <v>0.6602441458175642</v>
      </c>
      <c r="DZ105" s="12"/>
      <c r="EA105" s="12"/>
      <c r="EB105" s="12"/>
      <c r="EC105" s="12"/>
      <c r="ED105" s="12"/>
      <c r="EE105" s="12"/>
      <c r="EF105" s="12"/>
      <c r="EG105" s="12"/>
      <c r="EH105" s="12"/>
      <c r="EI105" s="12"/>
      <c r="EJ105" s="12"/>
      <c r="EK105" s="12"/>
      <c r="EL105" s="12"/>
      <c r="EM105" s="12"/>
      <c r="EN105" s="12"/>
      <c r="EO105" s="12"/>
      <c r="EP105" s="12"/>
      <c r="EQ105" s="3"/>
      <c r="ER105" s="3"/>
      <c r="ES105" s="3"/>
      <c r="ET105" s="3"/>
      <c r="EU105" s="3"/>
      <c r="EV105" s="3"/>
      <c r="EW105" s="3"/>
    </row>
    <row r="106" spans="1:153" ht="14.25" customHeight="1">
      <c r="A106" s="16"/>
      <c r="B106" s="16">
        <v>11711</v>
      </c>
      <c r="C106" s="16"/>
      <c r="D106" s="16" t="s">
        <v>404</v>
      </c>
      <c r="E106" s="37" t="s">
        <v>405</v>
      </c>
      <c r="F106" s="16" t="s">
        <v>406</v>
      </c>
      <c r="G106" s="16" t="s">
        <v>632</v>
      </c>
      <c r="H106" s="16" t="s">
        <v>407</v>
      </c>
      <c r="I106" s="16" t="s">
        <v>408</v>
      </c>
      <c r="J106" s="38"/>
      <c r="K106" s="39">
        <v>0.0173435928425</v>
      </c>
      <c r="L106" s="39">
        <v>0</v>
      </c>
      <c r="M106" s="39">
        <v>-0.303916926551042</v>
      </c>
      <c r="N106" s="39">
        <v>7051.97875</v>
      </c>
      <c r="O106" s="39">
        <v>7322.871</v>
      </c>
      <c r="P106" s="39">
        <v>2417.44675</v>
      </c>
      <c r="Q106" s="39">
        <v>1851.12275</v>
      </c>
      <c r="R106" s="39">
        <v>1.04076237154654</v>
      </c>
      <c r="S106" s="39">
        <v>1</v>
      </c>
      <c r="T106" s="39">
        <v>0.960869473835729</v>
      </c>
      <c r="U106" s="39">
        <v>1</v>
      </c>
      <c r="V106" s="40">
        <v>-0.0017663215975</v>
      </c>
      <c r="W106" s="40">
        <v>-0.019109914439999997</v>
      </c>
      <c r="X106" s="40">
        <v>-0.294116974829045</v>
      </c>
      <c r="Y106" s="40">
        <v>7433.9785</v>
      </c>
      <c r="Z106" s="40">
        <v>7417.912</v>
      </c>
      <c r="AA106" s="40">
        <v>4803.10925</v>
      </c>
      <c r="AB106" s="40">
        <v>1801.82925</v>
      </c>
      <c r="AC106" s="40">
        <v>0.995943542651794</v>
      </c>
      <c r="AD106" s="40">
        <v>0.9569518482359899</v>
      </c>
      <c r="AE106" s="40">
        <v>1.00407779614816</v>
      </c>
      <c r="AF106" s="40">
        <v>1.044984658155333</v>
      </c>
      <c r="AG106" s="41">
        <v>0.035579883157</v>
      </c>
      <c r="AH106" s="41">
        <v>0.018236290314500005</v>
      </c>
      <c r="AI106" s="41">
        <v>-0.389537139757865</v>
      </c>
      <c r="AJ106" s="41">
        <v>9157.0375</v>
      </c>
      <c r="AK106" s="41">
        <v>9922.71725</v>
      </c>
      <c r="AL106" s="41">
        <v>2307.83975</v>
      </c>
      <c r="AM106" s="41">
        <v>2430.57875</v>
      </c>
      <c r="AN106" s="41">
        <v>1.08552115884391</v>
      </c>
      <c r="AO106" s="41">
        <v>1.042884686257114</v>
      </c>
      <c r="AP106" s="41">
        <v>0.921464326789067</v>
      </c>
      <c r="AQ106" s="41">
        <v>0.9588787841817622</v>
      </c>
      <c r="AR106" s="42">
        <v>0.10612541031</v>
      </c>
      <c r="AS106" s="42">
        <v>0.0887818174675</v>
      </c>
      <c r="AT106" s="42">
        <v>-1.67260098702302</v>
      </c>
      <c r="AU106" s="42">
        <v>7390.9605</v>
      </c>
      <c r="AV106" s="42">
        <v>9463.78325</v>
      </c>
      <c r="AW106" s="42">
        <v>2612.48025</v>
      </c>
      <c r="AX106" s="42">
        <v>2500.561</v>
      </c>
      <c r="AY106" s="42">
        <v>1.27681427030251</v>
      </c>
      <c r="AZ106" s="42">
        <v>1.226822740386108</v>
      </c>
      <c r="BA106" s="42">
        <v>0.783207625661416</v>
      </c>
      <c r="BB106" s="42">
        <v>0.8151136811217552</v>
      </c>
      <c r="BC106" s="43">
        <v>0.26956040845</v>
      </c>
      <c r="BD106" s="43">
        <v>0.25221681560750003</v>
      </c>
      <c r="BE106" s="43">
        <v>-6.4716000952136</v>
      </c>
      <c r="BF106" s="43">
        <v>7553.311</v>
      </c>
      <c r="BG106" s="43">
        <v>14060.565</v>
      </c>
      <c r="BH106" s="43">
        <v>2191.2315</v>
      </c>
      <c r="BI106" s="43">
        <v>2984.19775</v>
      </c>
      <c r="BJ106" s="43">
        <v>1.86020911129306</v>
      </c>
      <c r="BK106" s="43">
        <v>1.7873796771185486</v>
      </c>
      <c r="BL106" s="43">
        <v>0.53757733541698</v>
      </c>
      <c r="BM106" s="43">
        <v>0.5594782198777762</v>
      </c>
      <c r="BN106" s="44">
        <v>0.187597051125</v>
      </c>
      <c r="BO106" s="44">
        <v>0.1702534582825</v>
      </c>
      <c r="BP106" s="44">
        <v>-3.70461673498173</v>
      </c>
      <c r="BQ106" s="44">
        <v>7488.0775</v>
      </c>
      <c r="BR106" s="44">
        <v>11521.72275</v>
      </c>
      <c r="BS106" s="44">
        <v>2333.297</v>
      </c>
      <c r="BT106" s="44">
        <v>2982.041</v>
      </c>
      <c r="BU106" s="44">
        <v>1.54029896746017</v>
      </c>
      <c r="BV106" s="44">
        <v>1.4799718614654935</v>
      </c>
      <c r="BW106" s="44">
        <v>0.649248450837701</v>
      </c>
      <c r="BX106" s="44">
        <v>0.6756885222194582</v>
      </c>
      <c r="BY106" s="45">
        <v>0.1267430080875</v>
      </c>
      <c r="BZ106" s="45">
        <v>0.10939941524499999</v>
      </c>
      <c r="CA106" s="45">
        <v>-2.18149816885171</v>
      </c>
      <c r="CB106" s="45">
        <v>7149.01225</v>
      </c>
      <c r="CC106" s="45">
        <v>9623.73675</v>
      </c>
      <c r="CD106" s="45">
        <v>2314.191</v>
      </c>
      <c r="CE106" s="45">
        <v>2701.8625</v>
      </c>
      <c r="CF106" s="45">
        <v>1.33905877258353</v>
      </c>
      <c r="CG106" s="45">
        <v>1.2864692658637764</v>
      </c>
      <c r="CH106" s="45">
        <v>0.746987996076072</v>
      </c>
      <c r="CI106" s="45">
        <v>0.7773213294206203</v>
      </c>
      <c r="CJ106" s="46"/>
      <c r="CK106" s="40">
        <v>-0.030902916815</v>
      </c>
      <c r="CL106" s="40">
        <v>-0.618599253170171</v>
      </c>
      <c r="CM106" s="40">
        <v>5953.3145</v>
      </c>
      <c r="CN106" s="40">
        <v>5698.3885</v>
      </c>
      <c r="CO106" s="40">
        <v>2574.54375</v>
      </c>
      <c r="CP106" s="40">
        <v>3082.63475</v>
      </c>
      <c r="CQ106" s="40">
        <v>0.931316075506033</v>
      </c>
      <c r="CR106" s="40">
        <v>1.07374939721652</v>
      </c>
      <c r="CS106" s="41">
        <v>-0.0613909484425</v>
      </c>
      <c r="CT106" s="41">
        <v>-1.52851859715157</v>
      </c>
      <c r="CU106" s="41">
        <v>5688.29225</v>
      </c>
      <c r="CV106" s="41">
        <v>5076.40675</v>
      </c>
      <c r="CW106" s="41">
        <v>2794.7905</v>
      </c>
      <c r="CX106" s="41">
        <v>2485.55675</v>
      </c>
      <c r="CY106" s="41">
        <v>0.868311580707734</v>
      </c>
      <c r="CZ106" s="41">
        <v>1.15201329231153</v>
      </c>
      <c r="DA106" s="42">
        <v>-0.0222957310625</v>
      </c>
      <c r="DB106" s="42">
        <v>-0.546580309017024</v>
      </c>
      <c r="DC106" s="42">
        <v>6318.475</v>
      </c>
      <c r="DD106" s="42">
        <v>6145.2545</v>
      </c>
      <c r="DE106" s="42">
        <v>2620.1435</v>
      </c>
      <c r="DF106" s="42">
        <v>2951.471</v>
      </c>
      <c r="DG106" s="42">
        <v>0.949969310683157</v>
      </c>
      <c r="DH106" s="42">
        <v>1.05269130919237</v>
      </c>
      <c r="DI106" s="43">
        <v>0.0985526154525</v>
      </c>
      <c r="DJ106" s="43">
        <v>-1.01824081714845</v>
      </c>
      <c r="DK106" s="43">
        <v>5282.2445</v>
      </c>
      <c r="DL106" s="43">
        <v>6675.34675</v>
      </c>
      <c r="DM106" s="43">
        <v>2431.2715</v>
      </c>
      <c r="DN106" s="43">
        <v>3465.45675</v>
      </c>
      <c r="DO106" s="43">
        <v>1.25473687047707</v>
      </c>
      <c r="DP106" s="43">
        <v>0.796980011013575</v>
      </c>
      <c r="DQ106" s="46"/>
      <c r="DR106" s="47">
        <v>-0.3540242417</v>
      </c>
      <c r="DS106" s="47">
        <v>-6.4642919651288</v>
      </c>
      <c r="DT106" s="47">
        <v>6211.23775</v>
      </c>
      <c r="DU106" s="47">
        <v>2889.5945</v>
      </c>
      <c r="DV106" s="47">
        <v>2698.81675</v>
      </c>
      <c r="DW106" s="47">
        <v>1156.03655</v>
      </c>
      <c r="DX106" s="47">
        <v>0.442598807424183</v>
      </c>
      <c r="DY106" s="47">
        <v>2.25974129873867</v>
      </c>
      <c r="DZ106" s="12"/>
      <c r="EA106" s="12"/>
      <c r="EB106" s="12"/>
      <c r="EC106" s="12"/>
      <c r="ED106" s="12"/>
      <c r="EE106" s="12"/>
      <c r="EF106" s="12"/>
      <c r="EG106" s="12"/>
      <c r="EH106" s="12"/>
      <c r="EI106" s="12"/>
      <c r="EJ106" s="12"/>
      <c r="EK106" s="12"/>
      <c r="EL106" s="12"/>
      <c r="EM106" s="12"/>
      <c r="EN106" s="12"/>
      <c r="EO106" s="12"/>
      <c r="EP106" s="12"/>
      <c r="EQ106" s="3"/>
      <c r="ER106" s="3"/>
      <c r="ES106" s="3"/>
      <c r="ET106" s="3"/>
      <c r="EU106" s="3"/>
      <c r="EV106" s="3"/>
      <c r="EW106" s="3"/>
    </row>
    <row r="107" spans="1:153" ht="14.25" customHeight="1">
      <c r="A107" s="16"/>
      <c r="B107" s="16">
        <v>9543</v>
      </c>
      <c r="C107" s="16"/>
      <c r="D107" s="16" t="s">
        <v>409</v>
      </c>
      <c r="E107" s="37" t="s">
        <v>410</v>
      </c>
      <c r="F107" s="16" t="s">
        <v>406</v>
      </c>
      <c r="G107" s="16" t="s">
        <v>633</v>
      </c>
      <c r="H107" s="16" t="s">
        <v>407</v>
      </c>
      <c r="I107" s="16" t="s">
        <v>408</v>
      </c>
      <c r="J107" s="38"/>
      <c r="K107" s="39">
        <v>0.0629160311725</v>
      </c>
      <c r="L107" s="39">
        <v>0</v>
      </c>
      <c r="M107" s="39">
        <v>-0.769790937031066</v>
      </c>
      <c r="N107" s="39">
        <v>8577.61925</v>
      </c>
      <c r="O107" s="39">
        <v>9938.3545</v>
      </c>
      <c r="P107" s="39">
        <v>2979.10075</v>
      </c>
      <c r="Q107" s="39">
        <v>2449.82425</v>
      </c>
      <c r="R107" s="39">
        <v>1.15591308126735</v>
      </c>
      <c r="S107" s="39">
        <v>1</v>
      </c>
      <c r="T107" s="39">
        <v>0.865153394778625</v>
      </c>
      <c r="U107" s="39">
        <v>1</v>
      </c>
      <c r="V107" s="40">
        <v>0.157365537575</v>
      </c>
      <c r="W107" s="40">
        <v>0.0944495064025</v>
      </c>
      <c r="X107" s="40">
        <v>-2.77227174060921</v>
      </c>
      <c r="Y107" s="40">
        <v>10568.4415</v>
      </c>
      <c r="Z107" s="40">
        <v>15172.96</v>
      </c>
      <c r="AA107" s="40">
        <v>6760.2655</v>
      </c>
      <c r="AB107" s="40">
        <v>3600.3985</v>
      </c>
      <c r="AC107" s="40">
        <v>1.43681930853777</v>
      </c>
      <c r="AD107" s="40">
        <v>1.2429381162429214</v>
      </c>
      <c r="AE107" s="40">
        <v>0.696099113107153</v>
      </c>
      <c r="AF107" s="40">
        <v>0.8045452842195715</v>
      </c>
      <c r="AG107" s="41">
        <v>0.113301072365</v>
      </c>
      <c r="AH107" s="41">
        <v>0.05038504119250001</v>
      </c>
      <c r="AI107" s="41">
        <v>-1.64813698995952</v>
      </c>
      <c r="AJ107" s="41">
        <v>10943.716</v>
      </c>
      <c r="AK107" s="41">
        <v>14198.26</v>
      </c>
      <c r="AL107" s="41">
        <v>2778.6425</v>
      </c>
      <c r="AM107" s="41">
        <v>3470.83475</v>
      </c>
      <c r="AN107" s="41">
        <v>1.29830451021698</v>
      </c>
      <c r="AO107" s="41">
        <v>1.1230136658740077</v>
      </c>
      <c r="AP107" s="41">
        <v>0.770503154467937</v>
      </c>
      <c r="AQ107" s="41">
        <v>0.8904611140432829</v>
      </c>
      <c r="AR107" s="42">
        <v>0.127875908125</v>
      </c>
      <c r="AS107" s="42">
        <v>0.0649598769525</v>
      </c>
      <c r="AT107" s="42">
        <v>-2.05845067427448</v>
      </c>
      <c r="AU107" s="42">
        <v>11047.565</v>
      </c>
      <c r="AV107" s="42">
        <v>14885.7525</v>
      </c>
      <c r="AW107" s="42">
        <v>3944.732</v>
      </c>
      <c r="AX107" s="42">
        <v>3880.383</v>
      </c>
      <c r="AY107" s="42">
        <v>1.3423813668032</v>
      </c>
      <c r="AZ107" s="42">
        <v>1.1613413163561253</v>
      </c>
      <c r="BA107" s="42">
        <v>0.744944810301348</v>
      </c>
      <c r="BB107" s="42">
        <v>0.8610733002573638</v>
      </c>
      <c r="BC107" s="43">
        <v>0.1157715183</v>
      </c>
      <c r="BD107" s="43">
        <v>0.0528554871275</v>
      </c>
      <c r="BE107" s="43">
        <v>-1.6939206336566</v>
      </c>
      <c r="BF107" s="43">
        <v>10372.436</v>
      </c>
      <c r="BG107" s="43">
        <v>13545.55</v>
      </c>
      <c r="BH107" s="43">
        <v>3016.24425</v>
      </c>
      <c r="BI107" s="43">
        <v>2898.20775</v>
      </c>
      <c r="BJ107" s="43">
        <v>1.30549339711411</v>
      </c>
      <c r="BK107" s="43">
        <v>1.1294200340239111</v>
      </c>
      <c r="BL107" s="43">
        <v>0.766005068010053</v>
      </c>
      <c r="BM107" s="43">
        <v>0.8854101838774615</v>
      </c>
      <c r="BN107" s="44">
        <v>0.0954881739725</v>
      </c>
      <c r="BO107" s="44">
        <v>0.03257214280000001</v>
      </c>
      <c r="BP107" s="44">
        <v>-1.28033853938588</v>
      </c>
      <c r="BQ107" s="44">
        <v>9618.286</v>
      </c>
      <c r="BR107" s="44">
        <v>11997.4675</v>
      </c>
      <c r="BS107" s="44">
        <v>3024.04625</v>
      </c>
      <c r="BT107" s="44">
        <v>3096.5975</v>
      </c>
      <c r="BU107" s="44">
        <v>1.24591869030146</v>
      </c>
      <c r="BV107" s="44">
        <v>1.0778842915034166</v>
      </c>
      <c r="BW107" s="44">
        <v>0.802626238155475</v>
      </c>
      <c r="BX107" s="44">
        <v>0.9277433652968587</v>
      </c>
      <c r="BY107" s="45">
        <v>0.06988360874025</v>
      </c>
      <c r="BZ107" s="45">
        <v>0.006967577567750002</v>
      </c>
      <c r="CA107" s="45">
        <v>-1.02867409118421</v>
      </c>
      <c r="CB107" s="45">
        <v>9748.9525</v>
      </c>
      <c r="CC107" s="45">
        <v>11653.57625</v>
      </c>
      <c r="CD107" s="45">
        <v>3162.7</v>
      </c>
      <c r="CE107" s="45">
        <v>3231.99775</v>
      </c>
      <c r="CF107" s="45">
        <v>1.17466887532662</v>
      </c>
      <c r="CG107" s="45">
        <v>1.0161728272406283</v>
      </c>
      <c r="CH107" s="45">
        <v>0.851428619250127</v>
      </c>
      <c r="CI107" s="45">
        <v>0.9840845702550964</v>
      </c>
      <c r="CJ107" s="46"/>
      <c r="CK107" s="40">
        <v>-0.170492242975</v>
      </c>
      <c r="CL107" s="40">
        <v>-2.12490700026579</v>
      </c>
      <c r="CM107" s="40">
        <v>5717.11475</v>
      </c>
      <c r="CN107" s="40">
        <v>3871.874</v>
      </c>
      <c r="CO107" s="40">
        <v>2541.91725</v>
      </c>
      <c r="CP107" s="40">
        <v>2165.3685</v>
      </c>
      <c r="CQ107" s="40">
        <v>0.675317285979786</v>
      </c>
      <c r="CR107" s="40">
        <v>1.48078617941291</v>
      </c>
      <c r="CS107" s="41">
        <v>-0.125178296845</v>
      </c>
      <c r="CT107" s="41">
        <v>-1.59876115780456</v>
      </c>
      <c r="CU107" s="41">
        <v>5662.3025</v>
      </c>
      <c r="CV107" s="41">
        <v>4344.84625</v>
      </c>
      <c r="CW107" s="41">
        <v>2855.75025</v>
      </c>
      <c r="CX107" s="41">
        <v>2180.56325</v>
      </c>
      <c r="CY107" s="41">
        <v>0.74966738733298</v>
      </c>
      <c r="CZ107" s="41">
        <v>1.33421313512271</v>
      </c>
      <c r="DA107" s="42">
        <v>-0.1187454980675</v>
      </c>
      <c r="DB107" s="42">
        <v>-1.26786957447938</v>
      </c>
      <c r="DC107" s="42">
        <v>5902.2825</v>
      </c>
      <c r="DD107" s="42">
        <v>4503.1445</v>
      </c>
      <c r="DE107" s="42">
        <v>2493.58425</v>
      </c>
      <c r="DF107" s="42">
        <v>2165.00775</v>
      </c>
      <c r="DG107" s="42">
        <v>0.760771970765939</v>
      </c>
      <c r="DH107" s="42">
        <v>1.31445432456469</v>
      </c>
      <c r="DI107" s="43">
        <v>0.049301153765</v>
      </c>
      <c r="DJ107" s="43">
        <v>-0.399278381057118</v>
      </c>
      <c r="DK107" s="43">
        <v>5301.8915</v>
      </c>
      <c r="DL107" s="43">
        <v>5960.49425</v>
      </c>
      <c r="DM107" s="43">
        <v>2466.9705</v>
      </c>
      <c r="DN107" s="43">
        <v>3099.94075</v>
      </c>
      <c r="DO107" s="43">
        <v>1.12036442437702</v>
      </c>
      <c r="DP107" s="43">
        <v>0.892805798926715</v>
      </c>
      <c r="DQ107" s="46"/>
      <c r="DR107" s="47">
        <v>-0.189269430725</v>
      </c>
      <c r="DS107" s="47">
        <v>-2.5993478459287</v>
      </c>
      <c r="DT107" s="47">
        <v>5722.383</v>
      </c>
      <c r="DU107" s="47">
        <v>3739.4375</v>
      </c>
      <c r="DV107" s="47">
        <v>2522.9835</v>
      </c>
      <c r="DW107" s="47">
        <v>1450.672</v>
      </c>
      <c r="DX107" s="47">
        <v>0.646743773961774</v>
      </c>
      <c r="DY107" s="47">
        <v>1.54621940025216</v>
      </c>
      <c r="DZ107" s="12"/>
      <c r="EA107" s="12"/>
      <c r="EB107" s="12"/>
      <c r="EC107" s="12"/>
      <c r="ED107" s="12"/>
      <c r="EE107" s="12"/>
      <c r="EF107" s="12"/>
      <c r="EG107" s="12"/>
      <c r="EH107" s="12"/>
      <c r="EI107" s="12"/>
      <c r="EJ107" s="12"/>
      <c r="EK107" s="12"/>
      <c r="EL107" s="12"/>
      <c r="EM107" s="12"/>
      <c r="EN107" s="12"/>
      <c r="EO107" s="12"/>
      <c r="EP107" s="12"/>
      <c r="EQ107" s="3"/>
      <c r="ER107" s="3"/>
      <c r="ES107" s="3"/>
      <c r="ET107" s="3"/>
      <c r="EU107" s="3"/>
      <c r="EV107" s="3"/>
      <c r="EW107" s="3"/>
    </row>
    <row r="108" spans="1:153" ht="14.25" customHeight="1">
      <c r="A108" s="16"/>
      <c r="B108" s="16">
        <v>5448</v>
      </c>
      <c r="C108" s="16"/>
      <c r="D108" s="16" t="s">
        <v>378</v>
      </c>
      <c r="E108" s="37" t="s">
        <v>379</v>
      </c>
      <c r="F108" s="16" t="s">
        <v>380</v>
      </c>
      <c r="G108" s="16" t="s">
        <v>381</v>
      </c>
      <c r="H108" s="16" t="s">
        <v>382</v>
      </c>
      <c r="I108" s="16" t="s">
        <v>383</v>
      </c>
      <c r="J108" s="38"/>
      <c r="K108" s="39">
        <v>0.180957002125</v>
      </c>
      <c r="L108" s="39">
        <v>0</v>
      </c>
      <c r="M108" s="39">
        <v>-3.42704987199494</v>
      </c>
      <c r="N108" s="39">
        <v>9996.92325</v>
      </c>
      <c r="O108" s="39">
        <v>15159.2775</v>
      </c>
      <c r="P108" s="39">
        <v>3434.664</v>
      </c>
      <c r="Q108" s="39">
        <v>3799.69925</v>
      </c>
      <c r="R108" s="39">
        <v>1.51699680457118</v>
      </c>
      <c r="S108" s="39">
        <v>1</v>
      </c>
      <c r="T108" s="39">
        <v>0.659281154628505</v>
      </c>
      <c r="U108" s="39">
        <v>1</v>
      </c>
      <c r="V108" s="40">
        <v>-0.123763395325</v>
      </c>
      <c r="W108" s="40">
        <v>-0.30472039745</v>
      </c>
      <c r="X108" s="40">
        <v>-1.87040391531984</v>
      </c>
      <c r="Y108" s="40">
        <v>10016.0775</v>
      </c>
      <c r="Z108" s="40">
        <v>7531.752</v>
      </c>
      <c r="AA108" s="40">
        <v>6665.50325</v>
      </c>
      <c r="AB108" s="40">
        <v>1830.104</v>
      </c>
      <c r="AC108" s="40">
        <v>0.752057938435283</v>
      </c>
      <c r="AD108" s="40">
        <v>0.4957692686315226</v>
      </c>
      <c r="AE108" s="40">
        <v>1.32977477535953</v>
      </c>
      <c r="AF108" s="40">
        <v>2.0170673401364936</v>
      </c>
      <c r="AG108" s="41">
        <v>-0.403115543775</v>
      </c>
      <c r="AH108" s="41">
        <v>-0.5840725459</v>
      </c>
      <c r="AI108" s="41">
        <v>-11.6019792102323</v>
      </c>
      <c r="AJ108" s="41">
        <v>15069.11</v>
      </c>
      <c r="AK108" s="41">
        <v>5976.2265</v>
      </c>
      <c r="AL108" s="41">
        <v>3738.0315</v>
      </c>
      <c r="AM108" s="41">
        <v>1459.79425</v>
      </c>
      <c r="AN108" s="41">
        <v>0.395290895852325</v>
      </c>
      <c r="AO108" s="41">
        <v>0.2605718246368492</v>
      </c>
      <c r="AP108" s="41">
        <v>2.5301594988425</v>
      </c>
      <c r="AQ108" s="41">
        <v>3.8377134649675524</v>
      </c>
      <c r="AR108" s="42">
        <v>-0.2016731695</v>
      </c>
      <c r="AS108" s="42">
        <v>-0.382630171625</v>
      </c>
      <c r="AT108" s="42">
        <v>-4.16114751338123</v>
      </c>
      <c r="AU108" s="42">
        <v>10017.46625</v>
      </c>
      <c r="AV108" s="42">
        <v>6324.112</v>
      </c>
      <c r="AW108" s="42">
        <v>3537.33575</v>
      </c>
      <c r="AX108" s="42">
        <v>1685.698</v>
      </c>
      <c r="AY108" s="42">
        <v>0.628550736482722</v>
      </c>
      <c r="AZ108" s="42">
        <v>0.4143523710722882</v>
      </c>
      <c r="BA108" s="42">
        <v>1.5910604436112</v>
      </c>
      <c r="BB108" s="42">
        <v>2.4134047970140355</v>
      </c>
      <c r="BC108" s="43">
        <v>0.02404702551</v>
      </c>
      <c r="BD108" s="43">
        <v>-0.156909976615</v>
      </c>
      <c r="BE108" s="43">
        <v>-0.631954244218043</v>
      </c>
      <c r="BF108" s="43">
        <v>11279.7325</v>
      </c>
      <c r="BG108" s="43">
        <v>12077.77625</v>
      </c>
      <c r="BH108" s="43">
        <v>3294.72275</v>
      </c>
      <c r="BI108" s="43">
        <v>2496.696</v>
      </c>
      <c r="BJ108" s="43">
        <v>1.05693898876665</v>
      </c>
      <c r="BK108" s="43">
        <v>0.6967709303529486</v>
      </c>
      <c r="BL108" s="43">
        <v>0.946141010941116</v>
      </c>
      <c r="BM108" s="43">
        <v>1.4351919066047303</v>
      </c>
      <c r="BN108" s="44">
        <v>0.1152901012075</v>
      </c>
      <c r="BO108" s="44">
        <v>-0.06566690091749999</v>
      </c>
      <c r="BP108" s="44">
        <v>-1.73930221538137</v>
      </c>
      <c r="BQ108" s="44">
        <v>10792.985</v>
      </c>
      <c r="BR108" s="44">
        <v>14083.1575</v>
      </c>
      <c r="BS108" s="44">
        <v>3364.17375</v>
      </c>
      <c r="BT108" s="44">
        <v>3632.06525</v>
      </c>
      <c r="BU108" s="44">
        <v>1.30404570213422</v>
      </c>
      <c r="BV108" s="44">
        <v>0.8596726281431076</v>
      </c>
      <c r="BW108" s="44">
        <v>0.766853863096561</v>
      </c>
      <c r="BX108" s="44">
        <v>1.1632334998963494</v>
      </c>
      <c r="BY108" s="45">
        <v>-0.0710966451975</v>
      </c>
      <c r="BZ108" s="45">
        <v>-0.2520536473225</v>
      </c>
      <c r="CA108" s="45">
        <v>-2.25049923233169</v>
      </c>
      <c r="CB108" s="45">
        <v>10096.16</v>
      </c>
      <c r="CC108" s="45">
        <v>8847.4135</v>
      </c>
      <c r="CD108" s="45">
        <v>3283.72425</v>
      </c>
      <c r="CE108" s="45">
        <v>2620.957</v>
      </c>
      <c r="CF108" s="45">
        <v>0.848995755219121</v>
      </c>
      <c r="CG108" s="45">
        <v>0.5596884602944683</v>
      </c>
      <c r="CH108" s="45">
        <v>1.17787392909694</v>
      </c>
      <c r="CI108" s="45">
        <v>1.7867082688713487</v>
      </c>
      <c r="CJ108" s="46"/>
      <c r="CK108" s="40">
        <v>-0.531465547525</v>
      </c>
      <c r="CL108" s="40">
        <v>-10.67749531457</v>
      </c>
      <c r="CM108" s="40">
        <v>7790.71275</v>
      </c>
      <c r="CN108" s="40">
        <v>2306.7855</v>
      </c>
      <c r="CO108" s="40">
        <v>3284.59325</v>
      </c>
      <c r="CP108" s="40">
        <v>1380.687</v>
      </c>
      <c r="CQ108" s="40">
        <v>0.294126709640031</v>
      </c>
      <c r="CR108" s="40">
        <v>3.3998954291652</v>
      </c>
      <c r="CS108" s="41">
        <v>-0.593844521275</v>
      </c>
      <c r="CT108" s="41">
        <v>-12.1037263540116</v>
      </c>
      <c r="CU108" s="41">
        <v>6751.447</v>
      </c>
      <c r="CV108" s="41">
        <v>1726.206</v>
      </c>
      <c r="CW108" s="41">
        <v>3353.908</v>
      </c>
      <c r="CX108" s="41">
        <v>1002.438525</v>
      </c>
      <c r="CY108" s="41">
        <v>0.254785885607697</v>
      </c>
      <c r="CZ108" s="41">
        <v>3.92522366241351</v>
      </c>
      <c r="DA108" s="42">
        <v>-0.511213525875</v>
      </c>
      <c r="DB108" s="42">
        <v>-10.3891683809668</v>
      </c>
      <c r="DC108" s="42">
        <v>8037.20925</v>
      </c>
      <c r="DD108" s="42">
        <v>2489.59275</v>
      </c>
      <c r="DE108" s="42">
        <v>3248.2505</v>
      </c>
      <c r="DF108" s="42">
        <v>1275.82015</v>
      </c>
      <c r="DG108" s="42">
        <v>0.308199375868458</v>
      </c>
      <c r="DH108" s="42">
        <v>3.24532956820361</v>
      </c>
      <c r="DI108" s="43">
        <v>-0.2980195705</v>
      </c>
      <c r="DJ108" s="43">
        <v>-5.01937138285867</v>
      </c>
      <c r="DK108" s="43">
        <v>6918.6665</v>
      </c>
      <c r="DL108" s="43">
        <v>3490.776</v>
      </c>
      <c r="DM108" s="43">
        <v>3100.462</v>
      </c>
      <c r="DN108" s="43">
        <v>1899.73725</v>
      </c>
      <c r="DO108" s="43">
        <v>0.503482183192647</v>
      </c>
      <c r="DP108" s="43">
        <v>1.98620123553105</v>
      </c>
      <c r="DQ108" s="46"/>
      <c r="DR108" s="47">
        <v>-0.60358108905</v>
      </c>
      <c r="DS108" s="47">
        <v>-12.3912643410613</v>
      </c>
      <c r="DT108" s="47">
        <v>7730.13225</v>
      </c>
      <c r="DU108" s="47">
        <v>1936.0835</v>
      </c>
      <c r="DV108" s="47">
        <v>3253.2695</v>
      </c>
      <c r="DW108" s="47">
        <v>813.650425</v>
      </c>
      <c r="DX108" s="47">
        <v>0.249283554047663</v>
      </c>
      <c r="DY108" s="47">
        <v>4.01657430729373</v>
      </c>
      <c r="DZ108" s="12"/>
      <c r="EA108" s="12"/>
      <c r="EB108" s="12"/>
      <c r="EC108" s="12"/>
      <c r="ED108" s="12"/>
      <c r="EE108" s="12"/>
      <c r="EF108" s="12"/>
      <c r="EG108" s="12"/>
      <c r="EH108" s="12"/>
      <c r="EI108" s="12"/>
      <c r="EJ108" s="12"/>
      <c r="EK108" s="12"/>
      <c r="EL108" s="12"/>
      <c r="EM108" s="12"/>
      <c r="EN108" s="12"/>
      <c r="EO108" s="12"/>
      <c r="EP108" s="12"/>
      <c r="EQ108" s="3"/>
      <c r="ER108" s="3"/>
      <c r="ES108" s="3"/>
      <c r="ET108" s="3"/>
      <c r="EU108" s="3"/>
      <c r="EV108" s="3"/>
      <c r="EW108" s="3"/>
    </row>
    <row r="109" spans="1:153" ht="14.25" customHeight="1">
      <c r="A109" s="16"/>
      <c r="B109" s="16">
        <v>12744</v>
      </c>
      <c r="C109" s="16"/>
      <c r="D109" s="16" t="s">
        <v>411</v>
      </c>
      <c r="E109" s="37" t="s">
        <v>412</v>
      </c>
      <c r="F109" s="16" t="s">
        <v>413</v>
      </c>
      <c r="G109" s="16" t="s">
        <v>634</v>
      </c>
      <c r="H109" s="16" t="s">
        <v>414</v>
      </c>
      <c r="I109" s="16" t="s">
        <v>415</v>
      </c>
      <c r="J109" s="38"/>
      <c r="K109" s="39">
        <v>-0.040145441975</v>
      </c>
      <c r="L109" s="39">
        <v>0</v>
      </c>
      <c r="M109" s="39">
        <v>-0.4108998700507245</v>
      </c>
      <c r="N109" s="39">
        <v>2202.1305</v>
      </c>
      <c r="O109" s="39">
        <v>2007.248</v>
      </c>
      <c r="P109" s="39">
        <v>779.9492</v>
      </c>
      <c r="Q109" s="39">
        <v>558.01945</v>
      </c>
      <c r="R109" s="39">
        <v>0.9117054648810988</v>
      </c>
      <c r="S109" s="39">
        <v>1</v>
      </c>
      <c r="T109" s="39">
        <v>1.096845459986813</v>
      </c>
      <c r="U109" s="39">
        <v>1</v>
      </c>
      <c r="V109" s="40">
        <v>0.40423121435</v>
      </c>
      <c r="W109" s="40">
        <v>0.444376656325</v>
      </c>
      <c r="X109" s="40">
        <v>-11.623665706540262</v>
      </c>
      <c r="Y109" s="40">
        <v>3743.5735</v>
      </c>
      <c r="Z109" s="40">
        <v>9559.4175</v>
      </c>
      <c r="AA109" s="40">
        <v>2436.5355</v>
      </c>
      <c r="AB109" s="40">
        <v>2282.3275000000003</v>
      </c>
      <c r="AC109" s="40">
        <v>2.5364786687856644</v>
      </c>
      <c r="AD109" s="40">
        <v>2.782125112210951</v>
      </c>
      <c r="AE109" s="40">
        <v>0.394247352562499</v>
      </c>
      <c r="AF109" s="40">
        <v>0.3594374658461357</v>
      </c>
      <c r="AG109" s="41">
        <v>0.51909381725</v>
      </c>
      <c r="AH109" s="41">
        <v>0.5592392592250001</v>
      </c>
      <c r="AI109" s="41">
        <v>-15.712862535648886</v>
      </c>
      <c r="AJ109" s="41">
        <v>2978.3835</v>
      </c>
      <c r="AK109" s="41">
        <v>9769.358</v>
      </c>
      <c r="AL109" s="41">
        <v>816.47055</v>
      </c>
      <c r="AM109" s="41">
        <v>2509.852</v>
      </c>
      <c r="AN109" s="41">
        <v>3.3044091590131743</v>
      </c>
      <c r="AO109" s="41">
        <v>3.6244261840024423</v>
      </c>
      <c r="AP109" s="41">
        <v>0.30262596182206414</v>
      </c>
      <c r="AQ109" s="41">
        <v>0.2759057432080747</v>
      </c>
      <c r="AR109" s="42">
        <v>0.4223045548</v>
      </c>
      <c r="AS109" s="42">
        <v>0.462449996775</v>
      </c>
      <c r="AT109" s="42">
        <v>-12.427169469761978</v>
      </c>
      <c r="AU109" s="42">
        <v>3633.6115</v>
      </c>
      <c r="AV109" s="42">
        <v>9608.2375</v>
      </c>
      <c r="AW109" s="42">
        <v>1309.1365</v>
      </c>
      <c r="AX109" s="42">
        <v>2623.6625</v>
      </c>
      <c r="AY109" s="42">
        <v>2.644262431600249</v>
      </c>
      <c r="AZ109" s="42">
        <v>2.9003472431144237</v>
      </c>
      <c r="BA109" s="42">
        <v>0.3781772898368571</v>
      </c>
      <c r="BB109" s="42">
        <v>0.34478630183818587</v>
      </c>
      <c r="BC109" s="43">
        <v>0.2972474599</v>
      </c>
      <c r="BD109" s="43">
        <v>0.33739290187500004</v>
      </c>
      <c r="BE109" s="43">
        <v>-7.538012409131301</v>
      </c>
      <c r="BF109" s="43">
        <v>2704.4</v>
      </c>
      <c r="BG109" s="43">
        <v>5346.816</v>
      </c>
      <c r="BH109" s="43">
        <v>817.3503499999999</v>
      </c>
      <c r="BI109" s="43">
        <v>1206.96225</v>
      </c>
      <c r="BJ109" s="43">
        <v>1.9826564166361862</v>
      </c>
      <c r="BK109" s="43">
        <v>2.174667689301124</v>
      </c>
      <c r="BL109" s="43">
        <v>0.504373824737934</v>
      </c>
      <c r="BM109" s="43">
        <v>0.45984037235655595</v>
      </c>
      <c r="BN109" s="44">
        <v>0.13552761290499998</v>
      </c>
      <c r="BO109" s="44">
        <v>0.17567305487999998</v>
      </c>
      <c r="BP109" s="44">
        <v>-2.4022677456321873</v>
      </c>
      <c r="BQ109" s="44">
        <v>2470.334</v>
      </c>
      <c r="BR109" s="44">
        <v>3376.6220000000003</v>
      </c>
      <c r="BS109" s="44">
        <v>794.4715</v>
      </c>
      <c r="BT109" s="44">
        <v>948.18085</v>
      </c>
      <c r="BU109" s="44">
        <v>1.3662419400443637</v>
      </c>
      <c r="BV109" s="44">
        <v>1.4985562691812357</v>
      </c>
      <c r="BW109" s="44">
        <v>0.7319347845283747</v>
      </c>
      <c r="BX109" s="44">
        <v>0.6673089429910888</v>
      </c>
      <c r="BY109" s="45">
        <v>0.14192730590000002</v>
      </c>
      <c r="BZ109" s="45">
        <v>0.18207274787500002</v>
      </c>
      <c r="CA109" s="45">
        <v>-6.093900039316702</v>
      </c>
      <c r="CB109" s="45">
        <v>2269.3485</v>
      </c>
      <c r="CC109" s="45">
        <v>3565.0685000000003</v>
      </c>
      <c r="CD109" s="45">
        <v>745.65095</v>
      </c>
      <c r="CE109" s="45">
        <v>987.3480000000001</v>
      </c>
      <c r="CF109" s="45">
        <v>1.386523727073112</v>
      </c>
      <c r="CG109" s="45">
        <v>1.5208022552041376</v>
      </c>
      <c r="CH109" s="45">
        <v>0.7212281913926956</v>
      </c>
      <c r="CI109" s="45">
        <v>0.6575476835190317</v>
      </c>
      <c r="CJ109" s="46"/>
      <c r="CK109" s="40">
        <v>0.4353336363</v>
      </c>
      <c r="CL109" s="40">
        <v>-8.356560305558874</v>
      </c>
      <c r="CM109" s="40">
        <v>2645.902</v>
      </c>
      <c r="CN109" s="40">
        <v>7335.263999999999</v>
      </c>
      <c r="CO109" s="40">
        <v>1216.00175</v>
      </c>
      <c r="CP109" s="40">
        <v>3901.3050000000003</v>
      </c>
      <c r="CQ109" s="40">
        <v>2.724793761569326</v>
      </c>
      <c r="CR109" s="40">
        <v>0.3670002530481635</v>
      </c>
      <c r="CS109" s="41">
        <v>0.43418259455</v>
      </c>
      <c r="CT109" s="41">
        <v>-8.281406644093337</v>
      </c>
      <c r="CU109" s="41">
        <v>2457.596</v>
      </c>
      <c r="CV109" s="41">
        <v>7115.0115</v>
      </c>
      <c r="CW109" s="41">
        <v>1304.6916999999999</v>
      </c>
      <c r="CX109" s="41">
        <v>3198.1525</v>
      </c>
      <c r="CY109" s="41">
        <v>2.7175816073021517</v>
      </c>
      <c r="CZ109" s="41">
        <v>0.3679742302174096</v>
      </c>
      <c r="DA109" s="42">
        <v>0.34527707480000003</v>
      </c>
      <c r="DB109" s="42">
        <v>-6.2267759024518785</v>
      </c>
      <c r="DC109" s="42">
        <v>2848.5485</v>
      </c>
      <c r="DD109" s="42">
        <v>6393.1325</v>
      </c>
      <c r="DE109" s="42">
        <v>1221.3385</v>
      </c>
      <c r="DF109" s="42">
        <v>3085.3055</v>
      </c>
      <c r="DG109" s="42">
        <v>2.2145070886390315</v>
      </c>
      <c r="DH109" s="42">
        <v>0.45156775750696265</v>
      </c>
      <c r="DI109" s="43">
        <v>0.25486139155</v>
      </c>
      <c r="DJ109" s="43">
        <v>-3.9509108080616464</v>
      </c>
      <c r="DK109" s="43">
        <v>2484.045</v>
      </c>
      <c r="DL109" s="43">
        <v>4475.963</v>
      </c>
      <c r="DM109" s="43">
        <v>1173.74235</v>
      </c>
      <c r="DN109" s="43">
        <v>2399.3295</v>
      </c>
      <c r="DO109" s="43">
        <v>1.798296883141908</v>
      </c>
      <c r="DP109" s="43">
        <v>0.5560817067384571</v>
      </c>
      <c r="DQ109" s="46"/>
      <c r="DR109" s="47">
        <v>0.202773139195</v>
      </c>
      <c r="DS109" s="47">
        <v>-3.167766426647005</v>
      </c>
      <c r="DT109" s="47">
        <v>2709.9725</v>
      </c>
      <c r="DU109" s="47">
        <v>4614.2205</v>
      </c>
      <c r="DV109" s="47">
        <v>1228.5634499999999</v>
      </c>
      <c r="DW109" s="47">
        <v>1741.4865</v>
      </c>
      <c r="DX109" s="47">
        <v>1.5950457314320508</v>
      </c>
      <c r="DY109" s="47">
        <f>1/DX109</f>
        <v>0.626941272149099</v>
      </c>
      <c r="DZ109" s="12"/>
      <c r="EA109" s="12"/>
      <c r="EB109" s="12"/>
      <c r="EC109" s="12"/>
      <c r="ED109" s="12"/>
      <c r="EE109" s="12"/>
      <c r="EF109" s="12"/>
      <c r="EG109" s="12"/>
      <c r="EH109" s="12"/>
      <c r="EI109" s="12"/>
      <c r="EJ109" s="12"/>
      <c r="EK109" s="12"/>
      <c r="EL109" s="12"/>
      <c r="EM109" s="12"/>
      <c r="EN109" s="12"/>
      <c r="EO109" s="12"/>
      <c r="EP109" s="12"/>
      <c r="EQ109" s="3"/>
      <c r="ER109" s="3"/>
      <c r="ES109" s="3"/>
      <c r="ET109" s="3"/>
      <c r="EU109" s="3"/>
      <c r="EV109" s="3"/>
      <c r="EW109" s="3"/>
    </row>
    <row r="110" spans="1:153" ht="14.25" customHeight="1">
      <c r="A110" s="16"/>
      <c r="B110" s="16">
        <v>448</v>
      </c>
      <c r="C110" s="16" t="s">
        <v>416</v>
      </c>
      <c r="D110" s="16" t="s">
        <v>411</v>
      </c>
      <c r="E110" s="37" t="s">
        <v>417</v>
      </c>
      <c r="F110" s="16" t="s">
        <v>413</v>
      </c>
      <c r="G110" s="16" t="s">
        <v>634</v>
      </c>
      <c r="H110" s="16" t="s">
        <v>414</v>
      </c>
      <c r="I110" s="16" t="s">
        <v>415</v>
      </c>
      <c r="J110" s="38"/>
      <c r="K110" s="39">
        <v>-0.0465415422975</v>
      </c>
      <c r="L110" s="39">
        <v>0</v>
      </c>
      <c r="M110" s="39">
        <v>-0.490105435415667</v>
      </c>
      <c r="N110" s="39">
        <v>2606.4295</v>
      </c>
      <c r="O110" s="39">
        <v>2349.042</v>
      </c>
      <c r="P110" s="39">
        <v>921.15885</v>
      </c>
      <c r="Q110" s="39">
        <v>639.786275</v>
      </c>
      <c r="R110" s="39">
        <v>0.89854834987139</v>
      </c>
      <c r="S110" s="39">
        <v>1</v>
      </c>
      <c r="T110" s="39">
        <v>1.11333159902535</v>
      </c>
      <c r="U110" s="39">
        <v>1</v>
      </c>
      <c r="V110" s="40">
        <v>0.3925229805</v>
      </c>
      <c r="W110" s="40">
        <v>0.4390645227975</v>
      </c>
      <c r="X110" s="40">
        <v>-11.1729699067104</v>
      </c>
      <c r="Y110" s="40">
        <v>4100.1175</v>
      </c>
      <c r="Z110" s="40">
        <v>10210.68775</v>
      </c>
      <c r="AA110" s="40">
        <v>2704.05425</v>
      </c>
      <c r="AB110" s="40">
        <v>2429.76775</v>
      </c>
      <c r="AC110" s="40">
        <v>2.46913634436637</v>
      </c>
      <c r="AD110" s="40">
        <v>2.7483024359538506</v>
      </c>
      <c r="AE110" s="40">
        <v>0.405041116109774</v>
      </c>
      <c r="AF110" s="40">
        <v>0.3638609735660082</v>
      </c>
      <c r="AG110" s="41">
        <v>0.521516794275</v>
      </c>
      <c r="AH110" s="41">
        <v>0.5680583365724999</v>
      </c>
      <c r="AI110" s="41">
        <v>-15.8242422308521</v>
      </c>
      <c r="AJ110" s="41">
        <v>3384.5305</v>
      </c>
      <c r="AK110" s="41">
        <v>11286.24525</v>
      </c>
      <c r="AL110" s="41">
        <v>910.31665</v>
      </c>
      <c r="AM110" s="41">
        <v>2927.15675</v>
      </c>
      <c r="AN110" s="41">
        <v>3.32300741590293</v>
      </c>
      <c r="AO110" s="41">
        <v>3.6987786025833653</v>
      </c>
      <c r="AP110" s="41">
        <v>0.300952338258204</v>
      </c>
      <c r="AQ110" s="41">
        <v>0.2703595179504831</v>
      </c>
      <c r="AR110" s="42">
        <v>0.427192909025</v>
      </c>
      <c r="AS110" s="42">
        <v>0.4737344513225</v>
      </c>
      <c r="AT110" s="42">
        <v>-12.6202318646256</v>
      </c>
      <c r="AU110" s="42">
        <v>3958.679</v>
      </c>
      <c r="AV110" s="42">
        <v>10605.546</v>
      </c>
      <c r="AW110" s="42">
        <v>1413.54175</v>
      </c>
      <c r="AX110" s="42">
        <v>2936.15975</v>
      </c>
      <c r="AY110" s="42">
        <v>2.67427816666977</v>
      </c>
      <c r="AZ110" s="42">
        <v>2.9766957769200584</v>
      </c>
      <c r="BA110" s="42">
        <v>0.373956219488975</v>
      </c>
      <c r="BB110" s="42">
        <v>0.33594296325259165</v>
      </c>
      <c r="BC110" s="43">
        <v>0.29717432235</v>
      </c>
      <c r="BD110" s="43">
        <v>0.34371586464750004</v>
      </c>
      <c r="BE110" s="43">
        <v>-7.52521898789395</v>
      </c>
      <c r="BF110" s="43">
        <v>2891.8955</v>
      </c>
      <c r="BG110" s="43">
        <v>5777.00025</v>
      </c>
      <c r="BH110" s="43">
        <v>857.68475</v>
      </c>
      <c r="BI110" s="43">
        <v>1318.501675</v>
      </c>
      <c r="BJ110" s="43">
        <v>1.98250561353559</v>
      </c>
      <c r="BK110" s="43">
        <v>2.206560627587683</v>
      </c>
      <c r="BL110" s="43">
        <v>0.504505355763954</v>
      </c>
      <c r="BM110" s="43">
        <v>0.45319398320509674</v>
      </c>
      <c r="BN110" s="44">
        <v>0.149751302495</v>
      </c>
      <c r="BO110" s="44">
        <v>0.19629284479249998</v>
      </c>
      <c r="BP110" s="44">
        <v>-2.65906085594504</v>
      </c>
      <c r="BQ110" s="44">
        <v>2988.89075</v>
      </c>
      <c r="BR110" s="44">
        <v>4234.7535</v>
      </c>
      <c r="BS110" s="44">
        <v>950.698025</v>
      </c>
      <c r="BT110" s="44">
        <v>1170.15885</v>
      </c>
      <c r="BU110" s="44">
        <v>1.41191082883494</v>
      </c>
      <c r="BV110" s="44">
        <v>1.5714220571439335</v>
      </c>
      <c r="BW110" s="44">
        <v>0.708442593266737</v>
      </c>
      <c r="BX110" s="44">
        <v>0.6363662743906653</v>
      </c>
      <c r="BY110" s="45">
        <v>0.12660460971</v>
      </c>
      <c r="BZ110" s="45">
        <v>0.1731461520075</v>
      </c>
      <c r="CA110" s="45">
        <v>-5.49711888558353</v>
      </c>
      <c r="CB110" s="45">
        <v>2690.22675</v>
      </c>
      <c r="CC110" s="45">
        <v>4202.7925</v>
      </c>
      <c r="CD110" s="45">
        <v>892.8006</v>
      </c>
      <c r="CE110" s="45">
        <v>1142.723025</v>
      </c>
      <c r="CF110" s="45">
        <v>1.3385124531397</v>
      </c>
      <c r="CG110" s="45">
        <v>1.4898623729174338</v>
      </c>
      <c r="CH110" s="45">
        <v>0.747159283013213</v>
      </c>
      <c r="CI110" s="45">
        <v>0.6712029367127447</v>
      </c>
      <c r="CJ110" s="46"/>
      <c r="CK110" s="40">
        <v>0.444583835075</v>
      </c>
      <c r="CL110" s="40">
        <v>-8.58761353808173</v>
      </c>
      <c r="CM110" s="40">
        <v>2709.6265</v>
      </c>
      <c r="CN110" s="40">
        <v>7691.05225</v>
      </c>
      <c r="CO110" s="40">
        <v>1253.9272</v>
      </c>
      <c r="CP110" s="40">
        <v>4091.4315</v>
      </c>
      <c r="CQ110" s="40">
        <v>2.78345514762773</v>
      </c>
      <c r="CR110" s="40">
        <v>0.359266362922253</v>
      </c>
      <c r="CS110" s="41">
        <v>0.433804516175</v>
      </c>
      <c r="CT110" s="41">
        <v>-8.27750608852543</v>
      </c>
      <c r="CU110" s="41">
        <v>2478.09825</v>
      </c>
      <c r="CV110" s="41">
        <v>7253.81925</v>
      </c>
      <c r="CW110" s="41">
        <v>1317.333675</v>
      </c>
      <c r="CX110" s="41">
        <v>3208.98175</v>
      </c>
      <c r="CY110" s="41">
        <v>2.7152277099813</v>
      </c>
      <c r="CZ110" s="41">
        <v>0.368296188867378</v>
      </c>
      <c r="DA110" s="42">
        <v>0.3481341367</v>
      </c>
      <c r="DB110" s="42">
        <v>-6.30068762702055</v>
      </c>
      <c r="DC110" s="42">
        <v>2931.39975</v>
      </c>
      <c r="DD110" s="42">
        <v>6621.4275</v>
      </c>
      <c r="DE110" s="42">
        <v>1264.412625</v>
      </c>
      <c r="DF110" s="42">
        <v>3164.60525</v>
      </c>
      <c r="DG110" s="42">
        <v>2.22937229740019</v>
      </c>
      <c r="DH110" s="42">
        <v>0.448656874736759</v>
      </c>
      <c r="DI110" s="43">
        <v>0.257052802575</v>
      </c>
      <c r="DJ110" s="43">
        <v>-4.00845934089731</v>
      </c>
      <c r="DK110" s="43">
        <v>2641.77275</v>
      </c>
      <c r="DL110" s="43">
        <v>4797.7575</v>
      </c>
      <c r="DM110" s="43">
        <v>1229.2231</v>
      </c>
      <c r="DN110" s="43">
        <v>2575.078</v>
      </c>
      <c r="DO110" s="43">
        <v>1.80747859435792</v>
      </c>
      <c r="DP110" s="43">
        <v>0.553308774708633</v>
      </c>
      <c r="DQ110" s="46"/>
      <c r="DR110" s="47">
        <v>0.20541709389</v>
      </c>
      <c r="DS110" s="47">
        <v>-3.26106142379104</v>
      </c>
      <c r="DT110" s="47">
        <v>2924.687</v>
      </c>
      <c r="DU110" s="47">
        <v>5042.72175</v>
      </c>
      <c r="DV110" s="47">
        <v>1303.985375</v>
      </c>
      <c r="DW110" s="47">
        <v>1900.9555</v>
      </c>
      <c r="DX110" s="47">
        <v>1.60479023891999</v>
      </c>
      <c r="DY110" s="47">
        <v>0.623137785142464</v>
      </c>
      <c r="DZ110" s="12"/>
      <c r="EA110" s="12"/>
      <c r="EB110" s="12"/>
      <c r="EC110" s="12"/>
      <c r="ED110" s="12"/>
      <c r="EE110" s="12"/>
      <c r="EF110" s="12"/>
      <c r="EG110" s="12"/>
      <c r="EH110" s="12"/>
      <c r="EI110" s="12"/>
      <c r="EJ110" s="12"/>
      <c r="EK110" s="12"/>
      <c r="EL110" s="12"/>
      <c r="EM110" s="12"/>
      <c r="EN110" s="12"/>
      <c r="EO110" s="12"/>
      <c r="EP110" s="12"/>
      <c r="EQ110" s="3"/>
      <c r="ER110" s="3"/>
      <c r="ES110" s="3"/>
      <c r="ET110" s="3"/>
      <c r="EU110" s="3"/>
      <c r="EV110" s="3"/>
      <c r="EW110" s="3"/>
    </row>
    <row r="111" spans="1:153" ht="14.25" customHeight="1">
      <c r="A111" s="16"/>
      <c r="B111" s="16">
        <v>12432</v>
      </c>
      <c r="C111" s="16"/>
      <c r="D111" s="16" t="s">
        <v>418</v>
      </c>
      <c r="E111" s="37" t="s">
        <v>419</v>
      </c>
      <c r="F111" s="16" t="s">
        <v>413</v>
      </c>
      <c r="G111" s="16" t="s">
        <v>635</v>
      </c>
      <c r="H111" s="16" t="s">
        <v>414</v>
      </c>
      <c r="I111" s="16" t="s">
        <v>415</v>
      </c>
      <c r="J111" s="38"/>
      <c r="K111" s="39">
        <v>0.0548952885125</v>
      </c>
      <c r="L111" s="39">
        <v>0</v>
      </c>
      <c r="M111" s="39">
        <v>-0.63190022635135</v>
      </c>
      <c r="N111" s="39">
        <v>2228.263</v>
      </c>
      <c r="O111" s="39">
        <v>2531.799</v>
      </c>
      <c r="P111" s="39">
        <v>799.0827</v>
      </c>
      <c r="Q111" s="39">
        <v>699.60985</v>
      </c>
      <c r="R111" s="39">
        <v>1.13473935561563</v>
      </c>
      <c r="S111" s="39">
        <v>1</v>
      </c>
      <c r="T111" s="39">
        <v>0.881263008032266</v>
      </c>
      <c r="U111" s="39">
        <v>1</v>
      </c>
      <c r="V111" s="40">
        <v>0.44116461265</v>
      </c>
      <c r="W111" s="40">
        <v>0.38626932413750004</v>
      </c>
      <c r="X111" s="40">
        <v>-12.8837254175978</v>
      </c>
      <c r="Y111" s="40">
        <v>2184.58525</v>
      </c>
      <c r="Z111" s="40">
        <v>5999.402</v>
      </c>
      <c r="AA111" s="40">
        <v>1520.92575</v>
      </c>
      <c r="AB111" s="40">
        <v>1489.1805</v>
      </c>
      <c r="AC111" s="40">
        <v>2.76162527117777</v>
      </c>
      <c r="AD111" s="40">
        <v>2.433712788090303</v>
      </c>
      <c r="AE111" s="40">
        <v>0.362105834819891</v>
      </c>
      <c r="AF111" s="40">
        <v>0.4108948290421256</v>
      </c>
      <c r="AG111" s="41">
        <v>0.551396917925</v>
      </c>
      <c r="AH111" s="41">
        <v>0.4965016294125</v>
      </c>
      <c r="AI111" s="41">
        <v>-17.067393150135</v>
      </c>
      <c r="AJ111" s="41">
        <v>2957.8505</v>
      </c>
      <c r="AK111" s="41">
        <v>10505.5055</v>
      </c>
      <c r="AL111" s="41">
        <v>796.853975</v>
      </c>
      <c r="AM111" s="41">
        <v>2571.90175</v>
      </c>
      <c r="AN111" s="41">
        <v>3.55966407667059</v>
      </c>
      <c r="AO111" s="41">
        <v>3.136906899374744</v>
      </c>
      <c r="AP111" s="41">
        <v>0.280941036229816</v>
      </c>
      <c r="AQ111" s="41">
        <v>0.31878536152900244</v>
      </c>
      <c r="AR111" s="42">
        <v>0.54637203395</v>
      </c>
      <c r="AS111" s="42">
        <v>0.4914767454375</v>
      </c>
      <c r="AT111" s="42">
        <v>-17.0554899920845</v>
      </c>
      <c r="AU111" s="42">
        <v>2262.6405</v>
      </c>
      <c r="AV111" s="42">
        <v>7953.90625</v>
      </c>
      <c r="AW111" s="42">
        <v>839.7375</v>
      </c>
      <c r="AX111" s="42">
        <v>2209.019</v>
      </c>
      <c r="AY111" s="42">
        <v>3.51885019327506</v>
      </c>
      <c r="AZ111" s="42">
        <v>3.1008213487196494</v>
      </c>
      <c r="BA111" s="42">
        <v>0.284221358070306</v>
      </c>
      <c r="BB111" s="42">
        <v>0.3224951996711797</v>
      </c>
      <c r="BC111" s="43">
        <v>0.59782690965</v>
      </c>
      <c r="BD111" s="43">
        <v>0.5429316211374999</v>
      </c>
      <c r="BE111" s="43">
        <v>-18.8214137619028</v>
      </c>
      <c r="BF111" s="43">
        <v>2400.84725</v>
      </c>
      <c r="BG111" s="43">
        <v>9492.2435</v>
      </c>
      <c r="BH111" s="43">
        <v>730.41615</v>
      </c>
      <c r="BI111" s="43">
        <v>2090.2465</v>
      </c>
      <c r="BJ111" s="43">
        <v>3.9616304095919</v>
      </c>
      <c r="BK111" s="43">
        <v>3.4908534830936233</v>
      </c>
      <c r="BL111" s="43">
        <v>0.252476021135937</v>
      </c>
      <c r="BM111" s="43">
        <v>0.2864628964930925</v>
      </c>
      <c r="BN111" s="44">
        <v>0.298615352175</v>
      </c>
      <c r="BO111" s="44">
        <v>0.2437200636625</v>
      </c>
      <c r="BP111" s="44">
        <v>-7.5344198169042</v>
      </c>
      <c r="BQ111" s="44">
        <v>2437.647</v>
      </c>
      <c r="BR111" s="44">
        <v>4841.2905</v>
      </c>
      <c r="BS111" s="44">
        <v>788.72095</v>
      </c>
      <c r="BT111" s="44">
        <v>1309.01</v>
      </c>
      <c r="BU111" s="44">
        <v>1.98923521793647</v>
      </c>
      <c r="BV111" s="44">
        <v>1.7527503546653043</v>
      </c>
      <c r="BW111" s="44">
        <v>0.502869661543641</v>
      </c>
      <c r="BX111" s="44">
        <v>0.5705319056637445</v>
      </c>
      <c r="BY111" s="45">
        <v>0.11577393684</v>
      </c>
      <c r="BZ111" s="45">
        <v>0.06087864832749999</v>
      </c>
      <c r="CA111" s="45">
        <v>-2.05122683211158</v>
      </c>
      <c r="CB111" s="45">
        <v>2283.57</v>
      </c>
      <c r="CC111" s="45">
        <v>2999.695</v>
      </c>
      <c r="CD111" s="45">
        <v>767.456525</v>
      </c>
      <c r="CE111" s="45">
        <v>931.593075</v>
      </c>
      <c r="CF111" s="45">
        <v>1.30563864854039</v>
      </c>
      <c r="CG111" s="45">
        <v>1.150478874284105</v>
      </c>
      <c r="CH111" s="45">
        <v>0.766081762538912</v>
      </c>
      <c r="CI111" s="45">
        <v>0.8692032703531894</v>
      </c>
      <c r="CJ111" s="46"/>
      <c r="CK111" s="40">
        <v>0.51006231965</v>
      </c>
      <c r="CL111" s="40">
        <v>-9.67603171756517</v>
      </c>
      <c r="CM111" s="40">
        <v>1281.614</v>
      </c>
      <c r="CN111" s="40">
        <v>4283.3835</v>
      </c>
      <c r="CO111" s="40">
        <v>680.727825</v>
      </c>
      <c r="CP111" s="40">
        <v>2365.78275</v>
      </c>
      <c r="CQ111" s="40">
        <v>3.23642975057733</v>
      </c>
      <c r="CR111" s="40">
        <v>0.308987951718147</v>
      </c>
      <c r="CS111" s="41">
        <v>0.549492054575</v>
      </c>
      <c r="CT111" s="41">
        <v>-10.8728683391031</v>
      </c>
      <c r="CU111" s="41">
        <v>1222.038</v>
      </c>
      <c r="CV111" s="41">
        <v>4442.09725</v>
      </c>
      <c r="CW111" s="41">
        <v>725.3517</v>
      </c>
      <c r="CX111" s="41">
        <v>2158.3855</v>
      </c>
      <c r="CY111" s="41">
        <v>3.54399226534941</v>
      </c>
      <c r="CZ111" s="41">
        <v>0.282168582355687</v>
      </c>
      <c r="DA111" s="42">
        <v>0.559337905725</v>
      </c>
      <c r="DB111" s="42">
        <v>-11.3180589470896</v>
      </c>
      <c r="DC111" s="42">
        <v>1313.6285</v>
      </c>
      <c r="DD111" s="42">
        <v>4961.3815</v>
      </c>
      <c r="DE111" s="42">
        <v>623.649325</v>
      </c>
      <c r="DF111" s="42">
        <v>2507.33525</v>
      </c>
      <c r="DG111" s="42">
        <v>3.62537925378834</v>
      </c>
      <c r="DH111" s="42">
        <v>0.275852950643868</v>
      </c>
      <c r="DI111" s="43">
        <v>0.530453845975</v>
      </c>
      <c r="DJ111" s="43">
        <v>-10.6580370166651</v>
      </c>
      <c r="DK111" s="43">
        <v>1168.73325</v>
      </c>
      <c r="DL111" s="43">
        <v>4035.08825</v>
      </c>
      <c r="DM111" s="43">
        <v>621.237575</v>
      </c>
      <c r="DN111" s="43">
        <v>2256.52775</v>
      </c>
      <c r="DO111" s="43">
        <v>3.39206691944324</v>
      </c>
      <c r="DP111" s="43">
        <v>0.294819849105476</v>
      </c>
      <c r="DQ111" s="46"/>
      <c r="DR111" s="47">
        <v>-0.02747904774</v>
      </c>
      <c r="DS111" s="47">
        <v>-1.11899418811417</v>
      </c>
      <c r="DT111" s="47">
        <v>1196.3175</v>
      </c>
      <c r="DU111" s="47">
        <v>1187.563425</v>
      </c>
      <c r="DV111" s="47">
        <v>638.46625</v>
      </c>
      <c r="DW111" s="47">
        <v>547.572725</v>
      </c>
      <c r="DX111" s="47">
        <v>0.939041663137618</v>
      </c>
      <c r="DY111" s="47">
        <v>1.06571960914274</v>
      </c>
      <c r="DZ111" s="12"/>
      <c r="EA111" s="12"/>
      <c r="EB111" s="12"/>
      <c r="EC111" s="12"/>
      <c r="ED111" s="12"/>
      <c r="EE111" s="12"/>
      <c r="EF111" s="12"/>
      <c r="EG111" s="12"/>
      <c r="EH111" s="12"/>
      <c r="EI111" s="12"/>
      <c r="EJ111" s="12"/>
      <c r="EK111" s="12"/>
      <c r="EL111" s="12"/>
      <c r="EM111" s="12"/>
      <c r="EN111" s="12"/>
      <c r="EO111" s="12"/>
      <c r="EP111" s="12"/>
      <c r="EQ111" s="3"/>
      <c r="ER111" s="3"/>
      <c r="ES111" s="3"/>
      <c r="ET111" s="3"/>
      <c r="EU111" s="3"/>
      <c r="EV111" s="3"/>
      <c r="EW111" s="3"/>
    </row>
    <row r="112" spans="1:153" ht="14.25" customHeight="1">
      <c r="A112" s="24" t="s">
        <v>420</v>
      </c>
      <c r="B112" s="57"/>
      <c r="C112" s="57"/>
      <c r="D112" s="57"/>
      <c r="E112" s="59"/>
      <c r="F112" s="57"/>
      <c r="G112" s="57"/>
      <c r="H112" s="57"/>
      <c r="I112" s="57"/>
      <c r="J112" s="58"/>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4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60"/>
      <c r="DR112" s="60"/>
      <c r="DS112" s="60"/>
      <c r="DT112" s="60"/>
      <c r="DU112" s="60"/>
      <c r="DV112" s="60"/>
      <c r="DW112" s="60"/>
      <c r="DX112" s="60"/>
      <c r="DY112" s="60"/>
      <c r="DZ112" s="12"/>
      <c r="EA112" s="12"/>
      <c r="EB112" s="12"/>
      <c r="EC112" s="12"/>
      <c r="ED112" s="12"/>
      <c r="EE112" s="12"/>
      <c r="EF112" s="12"/>
      <c r="EG112" s="12"/>
      <c r="EH112" s="12"/>
      <c r="EI112" s="12"/>
      <c r="EJ112" s="12"/>
      <c r="EK112" s="12"/>
      <c r="EL112" s="12"/>
      <c r="EM112" s="12"/>
      <c r="EN112" s="12"/>
      <c r="EO112" s="12"/>
      <c r="EP112" s="12"/>
      <c r="EQ112" s="3"/>
      <c r="ER112" s="3"/>
      <c r="ES112" s="3"/>
      <c r="ET112" s="3"/>
      <c r="EU112" s="3"/>
      <c r="EV112" s="3"/>
      <c r="EW112" s="3"/>
    </row>
    <row r="113" spans="1:153" ht="14.25" customHeight="1">
      <c r="A113" s="16"/>
      <c r="B113" s="16">
        <v>6488</v>
      </c>
      <c r="C113" s="16"/>
      <c r="D113" s="16" t="s">
        <v>421</v>
      </c>
      <c r="E113" s="37" t="s">
        <v>422</v>
      </c>
      <c r="F113" s="52" t="s">
        <v>423</v>
      </c>
      <c r="G113" s="16" t="s">
        <v>424</v>
      </c>
      <c r="H113" s="16" t="s">
        <v>425</v>
      </c>
      <c r="I113" s="16" t="s">
        <v>426</v>
      </c>
      <c r="J113" s="38"/>
      <c r="K113" s="39">
        <v>0.02315914284</v>
      </c>
      <c r="L113" s="39">
        <v>0</v>
      </c>
      <c r="M113" s="39">
        <v>-1.22995267662606</v>
      </c>
      <c r="N113" s="39">
        <v>20871.4325</v>
      </c>
      <c r="O113" s="39">
        <v>21737.085</v>
      </c>
      <c r="P113" s="39">
        <v>7498.385</v>
      </c>
      <c r="Q113" s="39">
        <v>5463.54925</v>
      </c>
      <c r="R113" s="39">
        <v>1.05478292673878</v>
      </c>
      <c r="S113" s="39">
        <v>1</v>
      </c>
      <c r="T113" s="39">
        <v>0.948079608512876</v>
      </c>
      <c r="U113" s="39">
        <v>1</v>
      </c>
      <c r="V113" s="40">
        <v>-0.1070647663</v>
      </c>
      <c r="W113" s="40">
        <v>-0.13022390914</v>
      </c>
      <c r="X113" s="40">
        <v>-1.84570350973529</v>
      </c>
      <c r="Y113" s="40">
        <v>24641.0025</v>
      </c>
      <c r="Z113" s="40">
        <v>19018.4175</v>
      </c>
      <c r="AA113" s="40">
        <v>17357.1195</v>
      </c>
      <c r="AB113" s="40">
        <v>4486.599</v>
      </c>
      <c r="AC113" s="40">
        <v>0.781520127183482</v>
      </c>
      <c r="AD113" s="40">
        <v>0.7409281426002753</v>
      </c>
      <c r="AE113" s="40">
        <v>1.27958664839372</v>
      </c>
      <c r="AF113" s="40">
        <v>1.3496585464961774</v>
      </c>
      <c r="AG113" s="41">
        <v>-0.5403897712</v>
      </c>
      <c r="AH113" s="41">
        <v>-0.56354891404</v>
      </c>
      <c r="AI113" s="41">
        <v>-16.8512103108342</v>
      </c>
      <c r="AJ113" s="41">
        <v>32348.6025</v>
      </c>
      <c r="AK113" s="41">
        <v>9256.49775</v>
      </c>
      <c r="AL113" s="41">
        <v>8279.98875</v>
      </c>
      <c r="AM113" s="41">
        <v>2338.465</v>
      </c>
      <c r="AN113" s="41">
        <v>0.288176594067367</v>
      </c>
      <c r="AO113" s="41">
        <v>0.273181374581268</v>
      </c>
      <c r="AP113" s="41">
        <v>3.47086919209606</v>
      </c>
      <c r="AQ113" s="41">
        <v>3.6605716679359945</v>
      </c>
      <c r="AR113" s="42">
        <v>-0.58151905395</v>
      </c>
      <c r="AS113" s="42">
        <v>-0.60467819679</v>
      </c>
      <c r="AT113" s="42">
        <v>-18.2733476612674</v>
      </c>
      <c r="AU113" s="42">
        <v>24930.0025</v>
      </c>
      <c r="AV113" s="42">
        <v>6484.8275</v>
      </c>
      <c r="AW113" s="42">
        <v>9030.9805</v>
      </c>
      <c r="AX113" s="42">
        <v>1765.67425</v>
      </c>
      <c r="AY113" s="42">
        <v>0.262110124853012</v>
      </c>
      <c r="AZ113" s="42">
        <v>0.24849737373126038</v>
      </c>
      <c r="BA113" s="42">
        <v>3.8152403732962</v>
      </c>
      <c r="BB113" s="42">
        <v>4.024187398782969</v>
      </c>
      <c r="BC113" s="43">
        <v>-0.544232393925</v>
      </c>
      <c r="BD113" s="43">
        <v>-0.567391536765</v>
      </c>
      <c r="BE113" s="43">
        <v>-16.9116655811885</v>
      </c>
      <c r="BF113" s="43">
        <v>24073.555</v>
      </c>
      <c r="BG113" s="43">
        <v>6796.533</v>
      </c>
      <c r="BH113" s="43">
        <v>7127.8905</v>
      </c>
      <c r="BI113" s="43">
        <v>1490.118</v>
      </c>
      <c r="BJ113" s="43">
        <v>0.285621509069956</v>
      </c>
      <c r="BK113" s="43">
        <v>0.2707749368591397</v>
      </c>
      <c r="BL113" s="43">
        <v>3.50151263047948</v>
      </c>
      <c r="BM113" s="43">
        <v>3.6931039910839742</v>
      </c>
      <c r="BN113" s="44">
        <v>-0.340765544275</v>
      </c>
      <c r="BO113" s="44">
        <v>-0.363924687115</v>
      </c>
      <c r="BP113" s="44">
        <v>-9.25458386665412</v>
      </c>
      <c r="BQ113" s="44">
        <v>23280.9425</v>
      </c>
      <c r="BR113" s="44">
        <v>10448.45575</v>
      </c>
      <c r="BS113" s="44">
        <v>7472.90625</v>
      </c>
      <c r="BT113" s="44">
        <v>2735.40275</v>
      </c>
      <c r="BU113" s="44">
        <v>0.456321869440691</v>
      </c>
      <c r="BV113" s="44">
        <v>0.43258884163340616</v>
      </c>
      <c r="BW113" s="44">
        <v>2.19180731280196</v>
      </c>
      <c r="BX113" s="44">
        <v>2.311663879780426</v>
      </c>
      <c r="BY113" s="45">
        <v>-0.32014280195</v>
      </c>
      <c r="BZ113" s="45">
        <v>-0.34330194479</v>
      </c>
      <c r="CA113" s="45">
        <v>-8.50800832638607</v>
      </c>
      <c r="CB113" s="45">
        <v>22375.215</v>
      </c>
      <c r="CC113" s="45">
        <v>10415.263</v>
      </c>
      <c r="CD113" s="45">
        <v>7334.52325</v>
      </c>
      <c r="CE113" s="45">
        <v>2975.1865</v>
      </c>
      <c r="CF113" s="45">
        <v>0.478571101178381</v>
      </c>
      <c r="CG113" s="45">
        <v>0.45362612180675077</v>
      </c>
      <c r="CH113" s="45">
        <v>2.09041288579025</v>
      </c>
      <c r="CI113" s="45">
        <v>2.2044585880925305</v>
      </c>
      <c r="CJ113" s="46"/>
      <c r="CK113" s="40">
        <v>-0.49641930755</v>
      </c>
      <c r="CL113" s="40">
        <v>-9.94430119635756</v>
      </c>
      <c r="CM113" s="40">
        <v>13188.91025</v>
      </c>
      <c r="CN113" s="40">
        <v>4302.877</v>
      </c>
      <c r="CO113" s="40">
        <v>5518.29625</v>
      </c>
      <c r="CP113" s="40">
        <v>2368.27375</v>
      </c>
      <c r="CQ113" s="40">
        <v>0.318847455030755</v>
      </c>
      <c r="CR113" s="40">
        <v>3.13632868389734</v>
      </c>
      <c r="CS113" s="41">
        <v>-0.72479503935</v>
      </c>
      <c r="CT113" s="41">
        <v>-14.4130138516536</v>
      </c>
      <c r="CU113" s="41">
        <v>12838.6375</v>
      </c>
      <c r="CV113" s="41">
        <v>2482.7955</v>
      </c>
      <c r="CW113" s="41">
        <v>6017.06525</v>
      </c>
      <c r="CX113" s="41">
        <v>1302.416275</v>
      </c>
      <c r="CY113" s="41">
        <v>0.188540761041287</v>
      </c>
      <c r="CZ113" s="41">
        <v>5.30878741087617</v>
      </c>
      <c r="DA113" s="42">
        <v>-0.7656738773</v>
      </c>
      <c r="DB113" s="42">
        <v>-15.4637435827123</v>
      </c>
      <c r="DC113" s="42">
        <v>14727.705</v>
      </c>
      <c r="DD113" s="42">
        <v>2557.3845</v>
      </c>
      <c r="DE113" s="42">
        <v>5898.33375</v>
      </c>
      <c r="DF113" s="42">
        <v>1295.0918</v>
      </c>
      <c r="DG113" s="42">
        <v>0.171532945024256</v>
      </c>
      <c r="DH113" s="42">
        <v>5.83035902252077</v>
      </c>
      <c r="DI113" s="43">
        <v>-0.641462636975</v>
      </c>
      <c r="DJ113" s="43">
        <v>-13.2475047155548</v>
      </c>
      <c r="DK113" s="43">
        <v>12433.75325</v>
      </c>
      <c r="DL113" s="43">
        <v>2841.76725</v>
      </c>
      <c r="DM113" s="43">
        <v>5456.05325</v>
      </c>
      <c r="DN113" s="43">
        <v>1558.5285</v>
      </c>
      <c r="DO113" s="43">
        <v>0.22832567263645</v>
      </c>
      <c r="DP113" s="43">
        <v>4.38005959637642</v>
      </c>
      <c r="DQ113" s="46"/>
      <c r="DR113" s="47">
        <v>-0.2465111752</v>
      </c>
      <c r="DS113" s="47">
        <v>-3.90985635413776</v>
      </c>
      <c r="DT113" s="47">
        <v>14451.6975</v>
      </c>
      <c r="DU113" s="47">
        <v>8482.66675</v>
      </c>
      <c r="DV113" s="47">
        <v>5717.30225</v>
      </c>
      <c r="DW113" s="47">
        <v>3271.44775</v>
      </c>
      <c r="DX113" s="47">
        <v>0.56696812648483</v>
      </c>
      <c r="DY113" s="47">
        <v>1.76433477865683</v>
      </c>
      <c r="DZ113" s="12"/>
      <c r="EA113" s="12"/>
      <c r="EB113" s="12"/>
      <c r="EC113" s="12"/>
      <c r="ED113" s="12"/>
      <c r="EE113" s="12"/>
      <c r="EF113" s="12"/>
      <c r="EG113" s="12"/>
      <c r="EH113" s="12"/>
      <c r="EI113" s="12"/>
      <c r="EJ113" s="12"/>
      <c r="EK113" s="12"/>
      <c r="EL113" s="12"/>
      <c r="EM113" s="12"/>
      <c r="EN113" s="12"/>
      <c r="EO113" s="12"/>
      <c r="EP113" s="12"/>
      <c r="EQ113" s="3"/>
      <c r="ER113" s="3"/>
      <c r="ES113" s="3"/>
      <c r="ET113" s="3"/>
      <c r="EU113" s="3"/>
      <c r="EV113" s="3"/>
      <c r="EW113" s="3"/>
    </row>
    <row r="114" spans="1:153" ht="14.25" customHeight="1">
      <c r="A114" s="16"/>
      <c r="B114" s="16">
        <v>5335</v>
      </c>
      <c r="C114" s="16"/>
      <c r="D114" s="16" t="s">
        <v>427</v>
      </c>
      <c r="E114" s="37" t="s">
        <v>428</v>
      </c>
      <c r="F114" s="52" t="s">
        <v>429</v>
      </c>
      <c r="G114" s="16" t="s">
        <v>430</v>
      </c>
      <c r="H114" s="16" t="s">
        <v>431</v>
      </c>
      <c r="I114" s="16" t="s">
        <v>432</v>
      </c>
      <c r="J114" s="38"/>
      <c r="K114" s="39">
        <v>0.0868356928325</v>
      </c>
      <c r="L114" s="39">
        <v>0</v>
      </c>
      <c r="M114" s="39">
        <v>-1.37832339088729</v>
      </c>
      <c r="N114" s="39">
        <v>4609.083</v>
      </c>
      <c r="O114" s="39">
        <v>5606.0705</v>
      </c>
      <c r="P114" s="39">
        <v>1575.0555</v>
      </c>
      <c r="Q114" s="39">
        <v>1423.663</v>
      </c>
      <c r="R114" s="39">
        <v>1.22135742197325</v>
      </c>
      <c r="S114" s="39">
        <v>1</v>
      </c>
      <c r="T114" s="39">
        <v>0.818787851279251</v>
      </c>
      <c r="U114" s="39">
        <v>1</v>
      </c>
      <c r="V114" s="40">
        <v>0.035689268585</v>
      </c>
      <c r="W114" s="40">
        <v>-0.0511464242475</v>
      </c>
      <c r="X114" s="40">
        <v>-0.658832483626282</v>
      </c>
      <c r="Y114" s="40">
        <v>4538.54725</v>
      </c>
      <c r="Z114" s="40">
        <v>4923.78225</v>
      </c>
      <c r="AA114" s="40">
        <v>2854.63775</v>
      </c>
      <c r="AB114" s="40">
        <v>1219.71785</v>
      </c>
      <c r="AC114" s="40">
        <v>1.08571854296894</v>
      </c>
      <c r="AD114" s="40">
        <v>0.8889013704201998</v>
      </c>
      <c r="AE114" s="40">
        <v>0.92116773532605</v>
      </c>
      <c r="AF114" s="40">
        <v>1.1249842032837478</v>
      </c>
      <c r="AG114" s="41">
        <v>-0.584391045425</v>
      </c>
      <c r="AH114" s="41">
        <v>-0.6712267382575</v>
      </c>
      <c r="AI114" s="41">
        <v>-17.6187466256564</v>
      </c>
      <c r="AJ114" s="41">
        <v>6841.14625</v>
      </c>
      <c r="AK114" s="41">
        <v>1773.2615</v>
      </c>
      <c r="AL114" s="41">
        <v>1664.738</v>
      </c>
      <c r="AM114" s="41">
        <v>470.3712</v>
      </c>
      <c r="AN114" s="41">
        <v>0.260383748670557</v>
      </c>
      <c r="AO114" s="41">
        <v>0.2131931574898558</v>
      </c>
      <c r="AP114" s="41">
        <v>3.84057248320294</v>
      </c>
      <c r="AQ114" s="41">
        <v>4.690582060766102</v>
      </c>
      <c r="AR114" s="42">
        <v>-0.5776500219</v>
      </c>
      <c r="AS114" s="42">
        <v>-0.6644857147325001</v>
      </c>
      <c r="AT114" s="42">
        <v>-17.9190464915954</v>
      </c>
      <c r="AU114" s="42">
        <v>4390.564</v>
      </c>
      <c r="AV114" s="42">
        <v>1164.87525</v>
      </c>
      <c r="AW114" s="42">
        <v>1526.4535</v>
      </c>
      <c r="AX114" s="42">
        <v>356.6803</v>
      </c>
      <c r="AY114" s="42">
        <v>0.264459968671118</v>
      </c>
      <c r="AZ114" s="42">
        <v>0.21652811008230854</v>
      </c>
      <c r="BA114" s="42">
        <v>3.78146413702245</v>
      </c>
      <c r="BB114" s="42">
        <v>4.618338005258861</v>
      </c>
      <c r="BC114" s="43">
        <v>-0.51391426745</v>
      </c>
      <c r="BD114" s="43">
        <v>-0.6007499602825</v>
      </c>
      <c r="BE114" s="43">
        <v>-15.7727377890363</v>
      </c>
      <c r="BF114" s="43">
        <v>5059.85025</v>
      </c>
      <c r="BG114" s="43">
        <v>1553.28525</v>
      </c>
      <c r="BH114" s="43">
        <v>1434.62275</v>
      </c>
      <c r="BI114" s="43">
        <v>375.419125</v>
      </c>
      <c r="BJ114" s="43">
        <v>0.306261362626881</v>
      </c>
      <c r="BK114" s="43">
        <v>0.25075525301096563</v>
      </c>
      <c r="BL114" s="43">
        <v>3.26528238420087</v>
      </c>
      <c r="BM114" s="43">
        <v>3.987952347926564</v>
      </c>
      <c r="BN114" s="44">
        <v>-0.41678186985</v>
      </c>
      <c r="BO114" s="44">
        <v>-0.5036175626825</v>
      </c>
      <c r="BP114" s="44">
        <v>-12.1504779561928</v>
      </c>
      <c r="BQ114" s="44">
        <v>4845.169</v>
      </c>
      <c r="BR114" s="44">
        <v>1853.19275</v>
      </c>
      <c r="BS114" s="44">
        <v>1473.1245</v>
      </c>
      <c r="BT114" s="44">
        <v>527.4697</v>
      </c>
      <c r="BU114" s="44">
        <v>0.383052822391541</v>
      </c>
      <c r="BV114" s="44">
        <v>0.31360460935902695</v>
      </c>
      <c r="BW114" s="44">
        <v>2.61109339593082</v>
      </c>
      <c r="BX114" s="44">
        <v>3.1887286415971023</v>
      </c>
      <c r="BY114" s="45">
        <v>-0.448248650725</v>
      </c>
      <c r="BZ114" s="45">
        <v>-0.5350843435575</v>
      </c>
      <c r="CA114" s="45">
        <v>-13.0912376718638</v>
      </c>
      <c r="CB114" s="45">
        <v>4536.2815</v>
      </c>
      <c r="CC114" s="45">
        <v>1615.64</v>
      </c>
      <c r="CD114" s="45">
        <v>1453.99925</v>
      </c>
      <c r="CE114" s="45">
        <v>509.678875</v>
      </c>
      <c r="CF114" s="45">
        <v>0.356252603851871</v>
      </c>
      <c r="CG114" s="45">
        <v>0.29168604807135695</v>
      </c>
      <c r="CH114" s="45">
        <v>2.80708361189547</v>
      </c>
      <c r="CI114" s="45">
        <v>3.428343613320044</v>
      </c>
      <c r="CJ114" s="46"/>
      <c r="CK114" s="40">
        <v>-0.439136097475</v>
      </c>
      <c r="CL114" s="40">
        <v>-8.50726619411322</v>
      </c>
      <c r="CM114" s="40">
        <v>9588.33925</v>
      </c>
      <c r="CN114" s="40">
        <v>3575.12025</v>
      </c>
      <c r="CO114" s="40">
        <v>3992.5735</v>
      </c>
      <c r="CP114" s="40">
        <v>1997.48875</v>
      </c>
      <c r="CQ114" s="40">
        <v>0.363802048770098</v>
      </c>
      <c r="CR114" s="40">
        <v>2.74876324753849</v>
      </c>
      <c r="CS114" s="41">
        <v>-0.5215215438</v>
      </c>
      <c r="CT114" s="41">
        <v>-10.3848193022642</v>
      </c>
      <c r="CU114" s="41">
        <v>8684.777</v>
      </c>
      <c r="CV114" s="41">
        <v>2677.2145</v>
      </c>
      <c r="CW114" s="41">
        <v>4166.57425</v>
      </c>
      <c r="CX114" s="41">
        <v>1384.588175</v>
      </c>
      <c r="CY114" s="41">
        <v>0.300939161927583</v>
      </c>
      <c r="CZ114" s="41">
        <v>3.32293460726543</v>
      </c>
      <c r="DA114" s="42">
        <v>-0.68183910665</v>
      </c>
      <c r="DB114" s="42">
        <v>-13.9646005404709</v>
      </c>
      <c r="DC114" s="42">
        <v>9746.3085</v>
      </c>
      <c r="DD114" s="42">
        <v>2072.611</v>
      </c>
      <c r="DE114" s="42">
        <v>3912.6755</v>
      </c>
      <c r="DF114" s="42">
        <v>1100.812725</v>
      </c>
      <c r="DG114" s="42">
        <v>0.208048218106389</v>
      </c>
      <c r="DH114" s="42">
        <v>4.8066468347345</v>
      </c>
      <c r="DI114" s="43">
        <v>-0.58899655685</v>
      </c>
      <c r="DJ114" s="43">
        <v>-12.1421441908923</v>
      </c>
      <c r="DK114" s="43">
        <v>8740.6565</v>
      </c>
      <c r="DL114" s="43">
        <v>2263.87625</v>
      </c>
      <c r="DM114" s="43">
        <v>3786.661</v>
      </c>
      <c r="DN114" s="43">
        <v>1300.5646</v>
      </c>
      <c r="DO114" s="43">
        <v>0.257634164263275</v>
      </c>
      <c r="DP114" s="43">
        <v>3.88147297744586</v>
      </c>
      <c r="DQ114" s="46"/>
      <c r="DR114" s="47">
        <v>-0.087239313125</v>
      </c>
      <c r="DS114" s="47">
        <v>-1.54156473530565</v>
      </c>
      <c r="DT114" s="47">
        <v>9752.32225</v>
      </c>
      <c r="DU114" s="47">
        <v>8599.24625</v>
      </c>
      <c r="DV114" s="47">
        <v>3881.14075</v>
      </c>
      <c r="DW114" s="47">
        <v>3321.07575</v>
      </c>
      <c r="DX114" s="47">
        <v>0.81805049568962</v>
      </c>
      <c r="DY114" s="47">
        <v>1.22252778513645</v>
      </c>
      <c r="DZ114" s="12"/>
      <c r="EA114" s="12"/>
      <c r="EB114" s="12"/>
      <c r="EC114" s="12"/>
      <c r="ED114" s="12"/>
      <c r="EE114" s="12"/>
      <c r="EF114" s="12"/>
      <c r="EG114" s="12"/>
      <c r="EH114" s="12"/>
      <c r="EI114" s="12"/>
      <c r="EJ114" s="12"/>
      <c r="EK114" s="12"/>
      <c r="EL114" s="12"/>
      <c r="EM114" s="12"/>
      <c r="EN114" s="12"/>
      <c r="EO114" s="12"/>
      <c r="EP114" s="12"/>
      <c r="EQ114" s="3"/>
      <c r="ER114" s="3"/>
      <c r="ES114" s="3"/>
      <c r="ET114" s="3"/>
      <c r="EU114" s="3"/>
      <c r="EV114" s="3"/>
      <c r="EW114" s="3"/>
    </row>
    <row r="115" spans="1:153" ht="14.25" customHeight="1">
      <c r="A115" s="16"/>
      <c r="B115" s="16">
        <v>11545</v>
      </c>
      <c r="C115" s="16"/>
      <c r="D115" s="16" t="s">
        <v>433</v>
      </c>
      <c r="E115" s="37" t="s">
        <v>434</v>
      </c>
      <c r="F115" s="52" t="s">
        <v>429</v>
      </c>
      <c r="G115" s="16" t="s">
        <v>430</v>
      </c>
      <c r="H115" s="16" t="s">
        <v>431</v>
      </c>
      <c r="I115" s="16" t="s">
        <v>432</v>
      </c>
      <c r="J115" s="38"/>
      <c r="K115" s="39">
        <v>-0.10104411397575</v>
      </c>
      <c r="L115" s="39">
        <v>0</v>
      </c>
      <c r="M115" s="39">
        <v>-2.05783694999091</v>
      </c>
      <c r="N115" s="39">
        <v>3200.27625</v>
      </c>
      <c r="O115" s="39">
        <v>2525.86575</v>
      </c>
      <c r="P115" s="39">
        <v>1090.518675</v>
      </c>
      <c r="Q115" s="39">
        <v>671.2289</v>
      </c>
      <c r="R115" s="39">
        <v>0.792523359755053</v>
      </c>
      <c r="S115" s="39">
        <v>1</v>
      </c>
      <c r="T115" s="39">
        <v>1.2621189862094</v>
      </c>
      <c r="U115" s="39">
        <v>1</v>
      </c>
      <c r="V115" s="40">
        <v>-0.386830570475</v>
      </c>
      <c r="W115" s="40">
        <v>-0.28578645649925005</v>
      </c>
      <c r="X115" s="40">
        <v>-10.5642892156445</v>
      </c>
      <c r="Y115" s="40">
        <v>4002.92325</v>
      </c>
      <c r="Z115" s="40">
        <v>1630.9305</v>
      </c>
      <c r="AA115" s="40">
        <v>2435.51475</v>
      </c>
      <c r="AB115" s="40">
        <v>444.228925</v>
      </c>
      <c r="AC115" s="40">
        <v>0.410365320001758</v>
      </c>
      <c r="AD115" s="40">
        <v>0.5178614028886542</v>
      </c>
      <c r="AE115" s="40">
        <v>2.43686680677621</v>
      </c>
      <c r="AF115" s="40">
        <v>1.9310185976826135</v>
      </c>
      <c r="AG115" s="41">
        <v>-0.4619044045</v>
      </c>
      <c r="AH115" s="41">
        <v>-0.36086029052424995</v>
      </c>
      <c r="AI115" s="41">
        <v>-12.9671241056369</v>
      </c>
      <c r="AJ115" s="41">
        <v>4203.225</v>
      </c>
      <c r="AK115" s="41">
        <v>1452.72675</v>
      </c>
      <c r="AL115" s="41">
        <v>1075.70965</v>
      </c>
      <c r="AM115" s="41">
        <v>400.575675</v>
      </c>
      <c r="AN115" s="41">
        <v>0.345229747701726</v>
      </c>
      <c r="AO115" s="41">
        <v>0.43565199732486537</v>
      </c>
      <c r="AP115" s="41">
        <v>2.89679004861302</v>
      </c>
      <c r="AQ115" s="41">
        <v>2.29541011206314</v>
      </c>
      <c r="AR115" s="42">
        <v>-0.4480108015</v>
      </c>
      <c r="AS115" s="42">
        <v>-0.34696668752425</v>
      </c>
      <c r="AT115" s="42">
        <v>-13.3365394191709</v>
      </c>
      <c r="AU115" s="42">
        <v>4625.95925</v>
      </c>
      <c r="AV115" s="42">
        <v>1641.803</v>
      </c>
      <c r="AW115" s="42">
        <v>1612.9305</v>
      </c>
      <c r="AX115" s="42">
        <v>491.977625</v>
      </c>
      <c r="AY115" s="42">
        <v>0.356444982985908</v>
      </c>
      <c r="AZ115" s="42">
        <v>0.4498143564948345</v>
      </c>
      <c r="BA115" s="42">
        <v>2.80552478220512</v>
      </c>
      <c r="BB115" s="42">
        <v>2.223139358628905</v>
      </c>
      <c r="BC115" s="43">
        <v>-0.3438365014</v>
      </c>
      <c r="BD115" s="43">
        <v>-0.24279238742425</v>
      </c>
      <c r="BE115" s="43">
        <v>-9.27849687416983</v>
      </c>
      <c r="BF115" s="43">
        <v>3659.9725</v>
      </c>
      <c r="BG115" s="43">
        <v>1653.36125</v>
      </c>
      <c r="BH115" s="43">
        <v>1047.35235</v>
      </c>
      <c r="BI115" s="43">
        <v>405.855325</v>
      </c>
      <c r="BJ115" s="43">
        <v>0.453373476120804</v>
      </c>
      <c r="BK115" s="43">
        <v>0.5717518948419494</v>
      </c>
      <c r="BL115" s="43">
        <v>2.20866124951661</v>
      </c>
      <c r="BM115" s="43">
        <v>1.7490103819882086</v>
      </c>
      <c r="BN115" s="44">
        <v>-0.354333040475</v>
      </c>
      <c r="BO115" s="44">
        <v>-0.25328892649925006</v>
      </c>
      <c r="BP115" s="44">
        <v>-9.69815464443025</v>
      </c>
      <c r="BQ115" s="44">
        <v>3879.01675</v>
      </c>
      <c r="BR115" s="44">
        <v>1711.14475</v>
      </c>
      <c r="BS115" s="44">
        <v>1186.3815</v>
      </c>
      <c r="BT115" s="44">
        <v>501.0284</v>
      </c>
      <c r="BU115" s="44">
        <v>0.4422538249337</v>
      </c>
      <c r="BV115" s="44">
        <v>0.5580987804468557</v>
      </c>
      <c r="BW115" s="44">
        <v>2.26119324108349</v>
      </c>
      <c r="BX115" s="44">
        <v>1.7917975007924674</v>
      </c>
      <c r="BY115" s="45">
        <v>-0.22174091797</v>
      </c>
      <c r="BZ115" s="45">
        <v>-0.12069680399425001</v>
      </c>
      <c r="CA115" s="45">
        <v>-5.68976875175307</v>
      </c>
      <c r="CB115" s="45">
        <v>3786.97975</v>
      </c>
      <c r="CC115" s="45">
        <v>2255.15825</v>
      </c>
      <c r="CD115" s="45">
        <v>1196.8225</v>
      </c>
      <c r="CE115" s="45">
        <v>677.051475</v>
      </c>
      <c r="CF115" s="45">
        <v>0.60064674230252</v>
      </c>
      <c r="CG115" s="45">
        <v>0.7573614507337979</v>
      </c>
      <c r="CH115" s="45">
        <v>1.66763484815945</v>
      </c>
      <c r="CI115" s="45">
        <v>1.3203735139029227</v>
      </c>
      <c r="CJ115" s="46"/>
      <c r="CK115" s="40">
        <v>-0.044765370945</v>
      </c>
      <c r="CL115" s="40">
        <v>-1.55583227680179</v>
      </c>
      <c r="CM115" s="40">
        <v>11774.41225</v>
      </c>
      <c r="CN115" s="40">
        <v>11672.71625</v>
      </c>
      <c r="CO115" s="40">
        <v>5346.749</v>
      </c>
      <c r="CP115" s="40">
        <v>5806.74925</v>
      </c>
      <c r="CQ115" s="40">
        <v>0.911874221015346</v>
      </c>
      <c r="CR115" s="40">
        <v>1.12063886478434</v>
      </c>
      <c r="CS115" s="41">
        <v>-0.1528513082075</v>
      </c>
      <c r="CT115" s="41">
        <v>-3.39566641032356</v>
      </c>
      <c r="CU115" s="41">
        <v>14462.4175</v>
      </c>
      <c r="CV115" s="41">
        <v>10784.25325</v>
      </c>
      <c r="CW115" s="41">
        <v>6859.5405</v>
      </c>
      <c r="CX115" s="41">
        <v>7057.78475</v>
      </c>
      <c r="CY115" s="41">
        <v>0.703746031140726</v>
      </c>
      <c r="CZ115" s="41">
        <v>1.42271717727195</v>
      </c>
      <c r="DA115" s="42">
        <v>-0.0424846282325</v>
      </c>
      <c r="DB115" s="42">
        <v>-1.58088146516132</v>
      </c>
      <c r="DC115" s="42">
        <v>13938.9475</v>
      </c>
      <c r="DD115" s="42">
        <v>13365.20275</v>
      </c>
      <c r="DE115" s="42">
        <v>6129.46025</v>
      </c>
      <c r="DF115" s="42">
        <v>5388.70525</v>
      </c>
      <c r="DG115" s="42">
        <v>0.907024778705482</v>
      </c>
      <c r="DH115" s="42">
        <v>1.10303275208391</v>
      </c>
      <c r="DI115" s="43">
        <v>-0.013389220245</v>
      </c>
      <c r="DJ115" s="43">
        <v>-0.725478588963395</v>
      </c>
      <c r="DK115" s="43">
        <v>9584.8215</v>
      </c>
      <c r="DL115" s="43">
        <v>9463.38475</v>
      </c>
      <c r="DM115" s="43">
        <v>4425.9525</v>
      </c>
      <c r="DN115" s="43">
        <v>4485.11875</v>
      </c>
      <c r="DO115" s="43">
        <v>0.970676472848017</v>
      </c>
      <c r="DP115" s="43">
        <v>1.03241176236629</v>
      </c>
      <c r="DQ115" s="46"/>
      <c r="DR115" s="47">
        <v>-0.1639712824525</v>
      </c>
      <c r="DS115" s="47">
        <v>-3.8695658144179</v>
      </c>
      <c r="DT115" s="47">
        <v>12714.16</v>
      </c>
      <c r="DU115" s="47">
        <v>10225.7725</v>
      </c>
      <c r="DV115" s="47">
        <v>5560.44875</v>
      </c>
      <c r="DW115" s="47">
        <v>3609.5525</v>
      </c>
      <c r="DX115" s="47">
        <v>0.685967981527516</v>
      </c>
      <c r="DY115" s="47">
        <v>1.45964219651426</v>
      </c>
      <c r="DZ115" s="12"/>
      <c r="EA115" s="12"/>
      <c r="EB115" s="12"/>
      <c r="EC115" s="12"/>
      <c r="ED115" s="12"/>
      <c r="EE115" s="12"/>
      <c r="EF115" s="12"/>
      <c r="EG115" s="12"/>
      <c r="EH115" s="12"/>
      <c r="EI115" s="12"/>
      <c r="EJ115" s="12"/>
      <c r="EK115" s="12"/>
      <c r="EL115" s="12"/>
      <c r="EM115" s="12"/>
      <c r="EN115" s="12"/>
      <c r="EO115" s="12"/>
      <c r="EP115" s="12"/>
      <c r="EQ115" s="3"/>
      <c r="ER115" s="3"/>
      <c r="ES115" s="3"/>
      <c r="ET115" s="3"/>
      <c r="EU115" s="3"/>
      <c r="EV115" s="3"/>
      <c r="EW115" s="3"/>
    </row>
    <row r="116" spans="1:153" ht="14.25" customHeight="1">
      <c r="A116" s="16"/>
      <c r="B116" s="16">
        <v>12137</v>
      </c>
      <c r="C116" s="16"/>
      <c r="D116" s="16" t="s">
        <v>435</v>
      </c>
      <c r="E116" s="37" t="s">
        <v>436</v>
      </c>
      <c r="F116" s="52" t="s">
        <v>437</v>
      </c>
      <c r="G116" s="16" t="s">
        <v>438</v>
      </c>
      <c r="H116" s="16" t="s">
        <v>439</v>
      </c>
      <c r="I116" s="16" t="s">
        <v>440</v>
      </c>
      <c r="J116" s="38"/>
      <c r="K116" s="39">
        <v>-0.0184051795975</v>
      </c>
      <c r="L116" s="39">
        <v>0</v>
      </c>
      <c r="M116" s="39">
        <v>-1.05828963527132</v>
      </c>
      <c r="N116" s="39">
        <v>10092.8925</v>
      </c>
      <c r="O116" s="39">
        <v>9619.03875</v>
      </c>
      <c r="P116" s="39">
        <v>3390.66375</v>
      </c>
      <c r="Q116" s="39">
        <v>2376.544</v>
      </c>
      <c r="R116" s="39">
        <v>0.958506002401429</v>
      </c>
      <c r="S116" s="39">
        <v>1</v>
      </c>
      <c r="T116" s="39">
        <v>1.04329036373827</v>
      </c>
      <c r="U116" s="39">
        <v>1</v>
      </c>
      <c r="V116" s="40">
        <v>-0.5359613034</v>
      </c>
      <c r="W116" s="40">
        <v>-0.5175561238025</v>
      </c>
      <c r="X116" s="40">
        <v>-16.4279631136387</v>
      </c>
      <c r="Y116" s="40">
        <v>9569.31725</v>
      </c>
      <c r="Z116" s="40">
        <v>2803.53625</v>
      </c>
      <c r="AA116" s="40">
        <v>5894.3275</v>
      </c>
      <c r="AB116" s="40">
        <v>708.5465</v>
      </c>
      <c r="AC116" s="40">
        <v>0.291199125195303</v>
      </c>
      <c r="AD116" s="40">
        <v>0.3036993596416376</v>
      </c>
      <c r="AE116" s="40">
        <v>3.43647091661238</v>
      </c>
      <c r="AF116" s="40">
        <v>3.2927300247850066</v>
      </c>
      <c r="AG116" s="41">
        <v>-0.6089187347</v>
      </c>
      <c r="AH116" s="41">
        <v>-0.5905135551025</v>
      </c>
      <c r="AI116" s="41">
        <v>-18.8614274345451</v>
      </c>
      <c r="AJ116" s="41">
        <v>13248.6625</v>
      </c>
      <c r="AK116" s="41">
        <v>3246.7445</v>
      </c>
      <c r="AL116" s="41">
        <v>3207.67825</v>
      </c>
      <c r="AM116" s="41">
        <v>816.56445</v>
      </c>
      <c r="AN116" s="41">
        <v>0.246085168428127</v>
      </c>
      <c r="AO116" s="41">
        <v>0.25673580750479974</v>
      </c>
      <c r="AP116" s="41">
        <v>4.06371188321487</v>
      </c>
      <c r="AQ116" s="41">
        <v>3.895054646716176</v>
      </c>
      <c r="AR116" s="42">
        <v>-0.690661583875</v>
      </c>
      <c r="AS116" s="42">
        <v>-0.6722564042775</v>
      </c>
      <c r="AT116" s="42">
        <v>-21.4661444052194</v>
      </c>
      <c r="AU116" s="42">
        <v>9490.604</v>
      </c>
      <c r="AV116" s="42">
        <v>1923.0855</v>
      </c>
      <c r="AW116" s="42">
        <v>3250.73725</v>
      </c>
      <c r="AX116" s="42">
        <v>552.883425</v>
      </c>
      <c r="AY116" s="42">
        <v>0.203874013363732</v>
      </c>
      <c r="AZ116" s="42">
        <v>0.21268829791181032</v>
      </c>
      <c r="BA116" s="42">
        <v>4.90551987995608</v>
      </c>
      <c r="BB116" s="42">
        <v>4.701716125513604</v>
      </c>
      <c r="BC116" s="43">
        <v>-0.9120991161</v>
      </c>
      <c r="BD116" s="43">
        <v>-0.8936939365025001</v>
      </c>
      <c r="BE116" s="43">
        <v>-26.7871177888699</v>
      </c>
      <c r="BF116" s="43">
        <v>10937.676</v>
      </c>
      <c r="BG116" s="43">
        <v>1333.96925</v>
      </c>
      <c r="BH116" s="43">
        <v>3061.1265</v>
      </c>
      <c r="BI116" s="43">
        <v>330.77815</v>
      </c>
      <c r="BJ116" s="43">
        <v>0.122435186688482</v>
      </c>
      <c r="BK116" s="43">
        <v>0.12773386798323105</v>
      </c>
      <c r="BL116" s="43">
        <v>8.16778843517313</v>
      </c>
      <c r="BM116" s="43">
        <v>7.828777252179354</v>
      </c>
      <c r="BN116" s="44">
        <v>-1.019055310575</v>
      </c>
      <c r="BO116" s="44">
        <v>-1.0006501309775</v>
      </c>
      <c r="BP116" s="44">
        <v>-28.5241353866645</v>
      </c>
      <c r="BQ116" s="44">
        <v>10884.91775</v>
      </c>
      <c r="BR116" s="44">
        <v>1038.194925</v>
      </c>
      <c r="BS116" s="44">
        <v>3249.1455</v>
      </c>
      <c r="BT116" s="44">
        <v>315.1409</v>
      </c>
      <c r="BU116" s="44">
        <v>0.0957097218682552</v>
      </c>
      <c r="BV116" s="44">
        <v>0.09985041380212127</v>
      </c>
      <c r="BW116" s="44">
        <v>10.448806228416</v>
      </c>
      <c r="BX116" s="44">
        <v>10.014981029340065</v>
      </c>
      <c r="BY116" s="45">
        <v>-0.899730277675</v>
      </c>
      <c r="BZ116" s="45">
        <v>-0.8813250980775</v>
      </c>
      <c r="CA116" s="45">
        <v>-26.1705844638016</v>
      </c>
      <c r="CB116" s="45">
        <v>10546.87</v>
      </c>
      <c r="CC116" s="45">
        <v>1350.04925</v>
      </c>
      <c r="CD116" s="45">
        <v>3329.11325</v>
      </c>
      <c r="CE116" s="45">
        <v>418.291025</v>
      </c>
      <c r="CF116" s="45">
        <v>0.125994905165862</v>
      </c>
      <c r="CG116" s="45">
        <v>0.13142406680194535</v>
      </c>
      <c r="CH116" s="45">
        <v>7.93987269805481</v>
      </c>
      <c r="CI116" s="45">
        <v>7.608956444081047</v>
      </c>
      <c r="CJ116" s="46"/>
      <c r="CK116" s="40">
        <v>-0.623098675425</v>
      </c>
      <c r="CL116" s="40">
        <v>-12.7556208543067</v>
      </c>
      <c r="CM116" s="40">
        <v>12983.46</v>
      </c>
      <c r="CN116" s="40">
        <v>3161.505</v>
      </c>
      <c r="CO116" s="40">
        <v>5321.375</v>
      </c>
      <c r="CP116" s="40">
        <v>1796.95125</v>
      </c>
      <c r="CQ116" s="40">
        <v>0.238190715257113</v>
      </c>
      <c r="CR116" s="40">
        <v>4.1987709075657</v>
      </c>
      <c r="CS116" s="41">
        <v>-0.421822720025</v>
      </c>
      <c r="CT116" s="41">
        <v>-8.0934844880343</v>
      </c>
      <c r="CU116" s="41">
        <v>11486.46</v>
      </c>
      <c r="CV116" s="41">
        <v>4507.74525</v>
      </c>
      <c r="CW116" s="41">
        <v>5378.2485</v>
      </c>
      <c r="CX116" s="41">
        <v>2223.9515</v>
      </c>
      <c r="CY116" s="41">
        <v>0.378646052369515</v>
      </c>
      <c r="CZ116" s="41">
        <v>2.64167188111119</v>
      </c>
      <c r="DA116" s="42">
        <v>-0.613648914025</v>
      </c>
      <c r="DB116" s="42">
        <v>-12.6522865404102</v>
      </c>
      <c r="DC116" s="42">
        <v>12975.015</v>
      </c>
      <c r="DD116" s="42">
        <v>3224.519</v>
      </c>
      <c r="DE116" s="42">
        <v>5183.4975</v>
      </c>
      <c r="DF116" s="42">
        <v>1617.74435</v>
      </c>
      <c r="DG116" s="42">
        <v>0.243422818643723</v>
      </c>
      <c r="DH116" s="42">
        <v>4.10827129390813</v>
      </c>
      <c r="DI116" s="43">
        <v>-1.08466838875</v>
      </c>
      <c r="DJ116" s="43">
        <v>-19.1930209044526</v>
      </c>
      <c r="DK116" s="43">
        <v>11755.69475</v>
      </c>
      <c r="DL116" s="43">
        <v>965.25225</v>
      </c>
      <c r="DM116" s="43">
        <v>4984.81425</v>
      </c>
      <c r="DN116" s="43">
        <v>647.34665</v>
      </c>
      <c r="DO116" s="43">
        <v>0.0823169119551219</v>
      </c>
      <c r="DP116" s="43">
        <v>12.1569840637485</v>
      </c>
      <c r="DQ116" s="46"/>
      <c r="DR116" s="47">
        <v>-0.19184867056</v>
      </c>
      <c r="DS116" s="47">
        <v>-2.83607321480646</v>
      </c>
      <c r="DT116" s="47">
        <v>13140.365</v>
      </c>
      <c r="DU116" s="47">
        <v>8998.56775</v>
      </c>
      <c r="DV116" s="47">
        <v>5073.75875</v>
      </c>
      <c r="DW116" s="47">
        <v>3492.51375</v>
      </c>
      <c r="DX116" s="47">
        <v>0.642911821080656</v>
      </c>
      <c r="DY116" s="47">
        <v>1.55542384403547</v>
      </c>
      <c r="DZ116" s="12"/>
      <c r="EA116" s="12"/>
      <c r="EB116" s="12"/>
      <c r="EC116" s="12"/>
      <c r="ED116" s="12"/>
      <c r="EE116" s="12"/>
      <c r="EF116" s="12"/>
      <c r="EG116" s="12"/>
      <c r="EH116" s="12"/>
      <c r="EI116" s="12"/>
      <c r="EJ116" s="12"/>
      <c r="EK116" s="12"/>
      <c r="EL116" s="12"/>
      <c r="EM116" s="12"/>
      <c r="EN116" s="12"/>
      <c r="EO116" s="12"/>
      <c r="EP116" s="12"/>
      <c r="EQ116" s="3"/>
      <c r="ER116" s="3"/>
      <c r="ES116" s="3"/>
      <c r="ET116" s="3"/>
      <c r="EU116" s="3"/>
      <c r="EV116" s="3"/>
      <c r="EW116" s="3"/>
    </row>
    <row r="117" spans="1:153" ht="14.25" customHeight="1">
      <c r="A117" s="16"/>
      <c r="B117" s="16">
        <v>5704</v>
      </c>
      <c r="C117" s="16">
        <v>16373</v>
      </c>
      <c r="D117" s="16" t="s">
        <v>441</v>
      </c>
      <c r="E117" s="37" t="s">
        <v>442</v>
      </c>
      <c r="F117" s="52" t="s">
        <v>437</v>
      </c>
      <c r="G117" s="16" t="s">
        <v>443</v>
      </c>
      <c r="H117" s="16" t="s">
        <v>439</v>
      </c>
      <c r="I117" s="16" t="s">
        <v>440</v>
      </c>
      <c r="J117" s="38"/>
      <c r="K117" s="39">
        <v>-0.008796424855</v>
      </c>
      <c r="L117" s="39">
        <v>0</v>
      </c>
      <c r="M117" s="39">
        <v>-0.541414825469791</v>
      </c>
      <c r="N117" s="39">
        <v>7807.07</v>
      </c>
      <c r="O117" s="39">
        <v>7662.86075</v>
      </c>
      <c r="P117" s="39">
        <v>2740.8665</v>
      </c>
      <c r="Q117" s="39">
        <v>1976.4875</v>
      </c>
      <c r="R117" s="39">
        <v>0.97996160214681</v>
      </c>
      <c r="S117" s="39">
        <v>1</v>
      </c>
      <c r="T117" s="39">
        <v>1.02047391701644</v>
      </c>
      <c r="U117" s="39">
        <v>1</v>
      </c>
      <c r="V117" s="40">
        <v>-0.57790452545</v>
      </c>
      <c r="W117" s="40">
        <v>-0.569108100595</v>
      </c>
      <c r="X117" s="40">
        <v>-18.0855765939141</v>
      </c>
      <c r="Y117" s="40">
        <v>12893.6975</v>
      </c>
      <c r="Z117" s="40">
        <v>3397.5025</v>
      </c>
      <c r="AA117" s="40">
        <v>8717.937</v>
      </c>
      <c r="AB117" s="40">
        <v>877.038575</v>
      </c>
      <c r="AC117" s="40">
        <v>0.264302125442219</v>
      </c>
      <c r="AD117" s="40">
        <v>0.2697068019478887</v>
      </c>
      <c r="AE117" s="40">
        <v>3.78363911493767</v>
      </c>
      <c r="AF117" s="40">
        <v>3.7077299970848143</v>
      </c>
      <c r="AG117" s="41">
        <v>-0.606533941925</v>
      </c>
      <c r="AH117" s="41">
        <v>-0.59773751707</v>
      </c>
      <c r="AI117" s="41">
        <v>-18.8938959529476</v>
      </c>
      <c r="AJ117" s="41">
        <v>11502.93</v>
      </c>
      <c r="AK117" s="41">
        <v>2840.48425</v>
      </c>
      <c r="AL117" s="41">
        <v>2954.69</v>
      </c>
      <c r="AM117" s="41">
        <v>754.740875</v>
      </c>
      <c r="AN117" s="41">
        <v>0.247447879625938</v>
      </c>
      <c r="AO117" s="41">
        <v>0.25250063982017246</v>
      </c>
      <c r="AP117" s="41">
        <v>4.04158410219087</v>
      </c>
      <c r="AQ117" s="41">
        <v>3.960386004218391</v>
      </c>
      <c r="AR117" s="42">
        <v>-0.80844606095</v>
      </c>
      <c r="AS117" s="42">
        <v>-0.7996496360950001</v>
      </c>
      <c r="AT117" s="42">
        <v>-24.6900450011874</v>
      </c>
      <c r="AU117" s="42">
        <v>12816.225</v>
      </c>
      <c r="AV117" s="42">
        <v>1987.51825</v>
      </c>
      <c r="AW117" s="42">
        <v>4538.0565</v>
      </c>
      <c r="AX117" s="42">
        <v>588.93415</v>
      </c>
      <c r="AY117" s="42">
        <v>0.155440995871131</v>
      </c>
      <c r="AZ117" s="42">
        <v>0.15861723093717242</v>
      </c>
      <c r="BA117" s="42">
        <v>6.4336538659284</v>
      </c>
      <c r="BB117" s="42">
        <v>6.304485295144861</v>
      </c>
      <c r="BC117" s="43">
        <v>-1.032069056225</v>
      </c>
      <c r="BD117" s="43">
        <v>-1.0232726313699998</v>
      </c>
      <c r="BE117" s="43">
        <v>-28.7727526417244</v>
      </c>
      <c r="BF117" s="43">
        <v>8685.223</v>
      </c>
      <c r="BG117" s="43">
        <v>806.81985</v>
      </c>
      <c r="BH117" s="43">
        <v>2475.78625</v>
      </c>
      <c r="BI117" s="43">
        <v>225.325875</v>
      </c>
      <c r="BJ117" s="43">
        <v>0.0928938936925093</v>
      </c>
      <c r="BK117" s="43">
        <v>0.0947823273876184</v>
      </c>
      <c r="BL117" s="43">
        <v>10.767757824864</v>
      </c>
      <c r="BM117" s="43">
        <v>10.550490028699507</v>
      </c>
      <c r="BN117" s="44">
        <v>-1.07333620325</v>
      </c>
      <c r="BO117" s="44">
        <v>-1.064539778395</v>
      </c>
      <c r="BP117" s="44">
        <v>-29.3443184734421</v>
      </c>
      <c r="BQ117" s="44">
        <v>8467.29575</v>
      </c>
      <c r="BR117" s="44">
        <v>714.8458</v>
      </c>
      <c r="BS117" s="44">
        <v>2591.77725</v>
      </c>
      <c r="BT117" s="44">
        <v>236.439875</v>
      </c>
      <c r="BU117" s="44">
        <v>0.0844663087758852</v>
      </c>
      <c r="BV117" s="44">
        <v>0.08619066303561491</v>
      </c>
      <c r="BW117" s="44">
        <v>11.8401150433887</v>
      </c>
      <c r="BX117" s="44">
        <v>11.602184793343442</v>
      </c>
      <c r="BY117" s="45">
        <v>-0.931846447225</v>
      </c>
      <c r="BZ117" s="45">
        <v>-0.92305002237</v>
      </c>
      <c r="CA117" s="45">
        <v>-26.9243202464046</v>
      </c>
      <c r="CB117" s="45">
        <v>7474.63525</v>
      </c>
      <c r="CC117" s="45">
        <v>878.506375</v>
      </c>
      <c r="CD117" s="45">
        <v>2394.36825</v>
      </c>
      <c r="CE117" s="45">
        <v>302.029</v>
      </c>
      <c r="CF117" s="45">
        <v>0.11704484127335</v>
      </c>
      <c r="CG117" s="45">
        <v>0.1193850587922599</v>
      </c>
      <c r="CH117" s="45">
        <v>8.5515565397907</v>
      </c>
      <c r="CI117" s="45">
        <v>8.376257549448333</v>
      </c>
      <c r="CJ117" s="46"/>
      <c r="CK117" s="40">
        <v>-0.63188064505</v>
      </c>
      <c r="CL117" s="40">
        <v>-12.8813612830307</v>
      </c>
      <c r="CM117" s="40">
        <v>11077.418</v>
      </c>
      <c r="CN117" s="40">
        <v>2661.2265</v>
      </c>
      <c r="CO117" s="40">
        <v>4555.252</v>
      </c>
      <c r="CP117" s="40">
        <v>1560.5645</v>
      </c>
      <c r="CQ117" s="40">
        <v>0.233410660873867</v>
      </c>
      <c r="CR117" s="40">
        <v>4.28432076081928</v>
      </c>
      <c r="CS117" s="41">
        <v>-0.441123117175</v>
      </c>
      <c r="CT117" s="41">
        <v>-8.53865843462258</v>
      </c>
      <c r="CU117" s="41">
        <v>9111.9765</v>
      </c>
      <c r="CV117" s="41">
        <v>3456.59525</v>
      </c>
      <c r="CW117" s="41">
        <v>4409.37275</v>
      </c>
      <c r="CX117" s="41">
        <v>1675.7635</v>
      </c>
      <c r="CY117" s="41">
        <v>0.362221222660946</v>
      </c>
      <c r="CZ117" s="41">
        <v>2.76197743756532</v>
      </c>
      <c r="DA117" s="42">
        <v>-0.751458020625</v>
      </c>
      <c r="DB117" s="42">
        <v>-15.1984254932933</v>
      </c>
      <c r="DC117" s="42">
        <v>11658.03</v>
      </c>
      <c r="DD117" s="42">
        <v>2110.3515</v>
      </c>
      <c r="DE117" s="42">
        <v>4657.33975</v>
      </c>
      <c r="DF117" s="42">
        <v>1123.208375</v>
      </c>
      <c r="DG117" s="42">
        <v>0.177235100766218</v>
      </c>
      <c r="DH117" s="42">
        <v>5.64242477500146</v>
      </c>
      <c r="DI117" s="43">
        <v>-1.19990862</v>
      </c>
      <c r="DJ117" s="43">
        <v>-20.0105412047556</v>
      </c>
      <c r="DK117" s="43">
        <v>10764.91725</v>
      </c>
      <c r="DL117" s="43">
        <v>678.14595</v>
      </c>
      <c r="DM117" s="43">
        <v>4567.0985</v>
      </c>
      <c r="DN117" s="43">
        <v>516.02655</v>
      </c>
      <c r="DO117" s="43">
        <v>0.0632011290149919</v>
      </c>
      <c r="DP117" s="43">
        <v>15.8687265529179</v>
      </c>
      <c r="DQ117" s="46"/>
      <c r="DR117" s="47">
        <v>-0.1732957540575</v>
      </c>
      <c r="DS117" s="47">
        <v>-2.56875099129098</v>
      </c>
      <c r="DT117" s="47">
        <v>10661.064</v>
      </c>
      <c r="DU117" s="47">
        <v>7582.48275</v>
      </c>
      <c r="DV117" s="47">
        <v>4305.15525</v>
      </c>
      <c r="DW117" s="47">
        <v>2938.13675</v>
      </c>
      <c r="DX117" s="47">
        <v>0.671009672941105</v>
      </c>
      <c r="DY117" s="47">
        <v>1.49045987539044</v>
      </c>
      <c r="DZ117" s="12"/>
      <c r="EA117" s="12"/>
      <c r="EB117" s="12"/>
      <c r="EC117" s="12"/>
      <c r="ED117" s="12"/>
      <c r="EE117" s="12"/>
      <c r="EF117" s="12"/>
      <c r="EG117" s="12"/>
      <c r="EH117" s="12"/>
      <c r="EI117" s="12"/>
      <c r="EJ117" s="12"/>
      <c r="EK117" s="12"/>
      <c r="EL117" s="12"/>
      <c r="EM117" s="12"/>
      <c r="EN117" s="12"/>
      <c r="EO117" s="12"/>
      <c r="EP117" s="12"/>
      <c r="EQ117" s="3"/>
      <c r="ER117" s="3"/>
      <c r="ES117" s="3"/>
      <c r="ET117" s="3"/>
      <c r="EU117" s="3"/>
      <c r="EV117" s="3"/>
      <c r="EW117" s="3"/>
    </row>
    <row r="118" spans="1:153" ht="14.25" customHeight="1">
      <c r="A118" s="16"/>
      <c r="B118" s="16">
        <v>5703</v>
      </c>
      <c r="C118" s="16"/>
      <c r="D118" s="16" t="s">
        <v>444</v>
      </c>
      <c r="E118" s="37" t="s">
        <v>445</v>
      </c>
      <c r="F118" s="52" t="s">
        <v>437</v>
      </c>
      <c r="G118" s="16" t="s">
        <v>446</v>
      </c>
      <c r="H118" s="16" t="s">
        <v>439</v>
      </c>
      <c r="I118" s="16" t="s">
        <v>440</v>
      </c>
      <c r="J118" s="38"/>
      <c r="K118" s="39">
        <v>0.00489201411175</v>
      </c>
      <c r="L118" s="39">
        <v>0</v>
      </c>
      <c r="M118" s="39">
        <v>-0.116836053027619</v>
      </c>
      <c r="N118" s="39">
        <v>11423.7475</v>
      </c>
      <c r="O118" s="39">
        <v>11536.255</v>
      </c>
      <c r="P118" s="39">
        <v>3896.335</v>
      </c>
      <c r="Q118" s="39">
        <v>2906.92875</v>
      </c>
      <c r="R118" s="39">
        <v>1.01133637647215</v>
      </c>
      <c r="S118" s="39">
        <v>1</v>
      </c>
      <c r="T118" s="39">
        <v>0.988807155014283</v>
      </c>
      <c r="U118" s="39">
        <v>1</v>
      </c>
      <c r="V118" s="40">
        <v>-0.51129623865</v>
      </c>
      <c r="W118" s="40">
        <v>-0.51618825276175</v>
      </c>
      <c r="X118" s="40">
        <v>-15.7576357699921</v>
      </c>
      <c r="Y118" s="40">
        <v>11884.6075</v>
      </c>
      <c r="Z118" s="40">
        <v>3669.1555</v>
      </c>
      <c r="AA118" s="40">
        <v>7754.41</v>
      </c>
      <c r="AB118" s="40">
        <v>921.6658</v>
      </c>
      <c r="AC118" s="40">
        <v>0.308118130272005</v>
      </c>
      <c r="AD118" s="40">
        <v>0.3046574110973716</v>
      </c>
      <c r="AE118" s="40">
        <v>3.24571013102154</v>
      </c>
      <c r="AF118" s="40">
        <v>3.2823754275269867</v>
      </c>
      <c r="AG118" s="41">
        <v>-0.6249165552</v>
      </c>
      <c r="AH118" s="41">
        <v>-0.62980856931175</v>
      </c>
      <c r="AI118" s="41">
        <v>-19.6327965840692</v>
      </c>
      <c r="AJ118" s="41">
        <v>15327.1625</v>
      </c>
      <c r="AK118" s="41">
        <v>3639.15275</v>
      </c>
      <c r="AL118" s="41">
        <v>3907.3335</v>
      </c>
      <c r="AM118" s="41">
        <v>910.320625</v>
      </c>
      <c r="AN118" s="41">
        <v>0.237186339280215</v>
      </c>
      <c r="AO118" s="41">
        <v>0.23452623450367865</v>
      </c>
      <c r="AP118" s="41">
        <v>4.21621532679577</v>
      </c>
      <c r="AQ118" s="41">
        <v>4.26391530191184</v>
      </c>
      <c r="AR118" s="42">
        <v>-0.782854554875</v>
      </c>
      <c r="AS118" s="42">
        <v>-0.78774656898675</v>
      </c>
      <c r="AT118" s="42">
        <v>-24.1213887747662</v>
      </c>
      <c r="AU118" s="42">
        <v>11987.8</v>
      </c>
      <c r="AV118" s="42">
        <v>1976.14525</v>
      </c>
      <c r="AW118" s="42">
        <v>4181.4345</v>
      </c>
      <c r="AX118" s="42">
        <v>579.5776</v>
      </c>
      <c r="AY118" s="42">
        <v>0.164881181212179</v>
      </c>
      <c r="AZ118" s="42">
        <v>0.1630247080056582</v>
      </c>
      <c r="BA118" s="42">
        <v>6.06568984397913</v>
      </c>
      <c r="BB118" s="42">
        <v>6.134039509920744</v>
      </c>
      <c r="BC118" s="43">
        <v>-1.03854926425</v>
      </c>
      <c r="BD118" s="43">
        <v>-1.0434412783617502</v>
      </c>
      <c r="BE118" s="43">
        <v>-28.9017058725897</v>
      </c>
      <c r="BF118" s="43">
        <v>12383.1175</v>
      </c>
      <c r="BG118" s="43">
        <v>1133.2655</v>
      </c>
      <c r="BH118" s="43">
        <v>3515.1375</v>
      </c>
      <c r="BI118" s="43">
        <v>291.232025</v>
      </c>
      <c r="BJ118" s="43">
        <v>0.0915433792465433</v>
      </c>
      <c r="BK118" s="43">
        <v>0.09048127706217719</v>
      </c>
      <c r="BL118" s="43">
        <v>10.932650598185</v>
      </c>
      <c r="BM118" s="43">
        <v>11.052010233153728</v>
      </c>
      <c r="BN118" s="44">
        <v>-1.08686267275</v>
      </c>
      <c r="BO118" s="44">
        <v>-1.09175468686175</v>
      </c>
      <c r="BP118" s="44">
        <v>-29.553265560017</v>
      </c>
      <c r="BQ118" s="44">
        <v>12241.3325</v>
      </c>
      <c r="BR118" s="44">
        <v>1002.2598</v>
      </c>
      <c r="BS118" s="44">
        <v>3730.037</v>
      </c>
      <c r="BT118" s="44">
        <v>309.20395</v>
      </c>
      <c r="BU118" s="44">
        <v>0.0818723659404084</v>
      </c>
      <c r="BV118" s="44">
        <v>0.0809553049636593</v>
      </c>
      <c r="BW118" s="44">
        <v>12.2141341684276</v>
      </c>
      <c r="BX118" s="44">
        <v>12.352495002630135</v>
      </c>
      <c r="BY118" s="45">
        <v>-0.9963791353</v>
      </c>
      <c r="BZ118" s="45">
        <v>-1.00127114941175</v>
      </c>
      <c r="CA118" s="45">
        <v>-28.158975880135</v>
      </c>
      <c r="CB118" s="45">
        <v>11746.545</v>
      </c>
      <c r="CC118" s="45">
        <v>1184.71875</v>
      </c>
      <c r="CD118" s="45">
        <v>3739.59625</v>
      </c>
      <c r="CE118" s="45">
        <v>383.9146</v>
      </c>
      <c r="CF118" s="45">
        <v>0.100842304022984</v>
      </c>
      <c r="CG118" s="45">
        <v>0.09970773495961595</v>
      </c>
      <c r="CH118" s="45">
        <v>9.91747308194273</v>
      </c>
      <c r="CI118" s="45">
        <v>10.02931217327346</v>
      </c>
      <c r="CJ118" s="46"/>
      <c r="CK118" s="40">
        <v>-0.628561416425</v>
      </c>
      <c r="CL118" s="40">
        <v>-12.8462638925303</v>
      </c>
      <c r="CM118" s="40">
        <v>10911.6715</v>
      </c>
      <c r="CN118" s="40">
        <v>2606.576</v>
      </c>
      <c r="CO118" s="40">
        <v>4526.64475</v>
      </c>
      <c r="CP118" s="40">
        <v>1524.172</v>
      </c>
      <c r="CQ118" s="40">
        <v>0.235203328114835</v>
      </c>
      <c r="CR118" s="40">
        <v>4.25173605080836</v>
      </c>
      <c r="CS118" s="41">
        <v>-0.44090085945</v>
      </c>
      <c r="CT118" s="41">
        <v>-8.5678881110634</v>
      </c>
      <c r="CU118" s="41">
        <v>10467.64</v>
      </c>
      <c r="CV118" s="41">
        <v>3894.09375</v>
      </c>
      <c r="CW118" s="41">
        <v>4957.1765</v>
      </c>
      <c r="CX118" s="41">
        <v>1966.5265</v>
      </c>
      <c r="CY118" s="41">
        <v>0.36232626740796</v>
      </c>
      <c r="CZ118" s="41">
        <v>2.75995206278619</v>
      </c>
      <c r="DA118" s="42">
        <v>-0.71485389125</v>
      </c>
      <c r="DB118" s="42">
        <v>-14.6067901404368</v>
      </c>
      <c r="DC118" s="42">
        <v>11169.0275</v>
      </c>
      <c r="DD118" s="42">
        <v>2174.767</v>
      </c>
      <c r="DE118" s="42">
        <v>4500.91075</v>
      </c>
      <c r="DF118" s="42">
        <v>1126.5551</v>
      </c>
      <c r="DG118" s="42">
        <v>0.192823972972331</v>
      </c>
      <c r="DH118" s="42">
        <v>5.18643344746497</v>
      </c>
      <c r="DI118" s="43">
        <v>-1.11974676475</v>
      </c>
      <c r="DJ118" s="43">
        <v>-19.4507602521087</v>
      </c>
      <c r="DK118" s="43">
        <v>10029.65875</v>
      </c>
      <c r="DL118" s="43">
        <v>758.233625</v>
      </c>
      <c r="DM118" s="43">
        <v>4290.20375</v>
      </c>
      <c r="DN118" s="43">
        <v>539.3814</v>
      </c>
      <c r="DO118" s="43">
        <v>0.0759031861627996</v>
      </c>
      <c r="DP118" s="43">
        <v>13.1750883442545</v>
      </c>
      <c r="DQ118" s="46"/>
      <c r="DR118" s="47">
        <v>-0.2036667013675</v>
      </c>
      <c r="DS118" s="47">
        <v>-3.100651578512</v>
      </c>
      <c r="DT118" s="47">
        <v>11037.8415</v>
      </c>
      <c r="DU118" s="47">
        <v>7313.3115</v>
      </c>
      <c r="DV118" s="47">
        <v>4400.068</v>
      </c>
      <c r="DW118" s="47">
        <v>2828.70775</v>
      </c>
      <c r="DX118" s="47">
        <v>0.625656462996086</v>
      </c>
      <c r="DY118" s="47">
        <v>1.59834062442704</v>
      </c>
      <c r="DZ118" s="12"/>
      <c r="EA118" s="12"/>
      <c r="EB118" s="12"/>
      <c r="EC118" s="12"/>
      <c r="ED118" s="12"/>
      <c r="EE118" s="12"/>
      <c r="EF118" s="12"/>
      <c r="EG118" s="12"/>
      <c r="EH118" s="12"/>
      <c r="EI118" s="12"/>
      <c r="EJ118" s="12"/>
      <c r="EK118" s="12"/>
      <c r="EL118" s="12"/>
      <c r="EM118" s="12"/>
      <c r="EN118" s="12"/>
      <c r="EO118" s="12"/>
      <c r="EP118" s="12"/>
      <c r="EQ118" s="3"/>
      <c r="ER118" s="3"/>
      <c r="ES118" s="3"/>
      <c r="ET118" s="3"/>
      <c r="EU118" s="3"/>
      <c r="EV118" s="3"/>
      <c r="EW118" s="3"/>
    </row>
    <row r="119" spans="1:153" ht="14.25" customHeight="1">
      <c r="A119" s="16"/>
      <c r="B119" s="16">
        <v>6487</v>
      </c>
      <c r="C119" s="16"/>
      <c r="D119" s="16" t="s">
        <v>447</v>
      </c>
      <c r="E119" s="37" t="s">
        <v>448</v>
      </c>
      <c r="F119" s="52" t="s">
        <v>449</v>
      </c>
      <c r="G119" s="16" t="s">
        <v>450</v>
      </c>
      <c r="H119" s="16" t="s">
        <v>451</v>
      </c>
      <c r="I119" s="16" t="s">
        <v>452</v>
      </c>
      <c r="J119" s="38"/>
      <c r="K119" s="39">
        <v>-0.06724347606</v>
      </c>
      <c r="L119" s="39">
        <v>0</v>
      </c>
      <c r="M119" s="39">
        <v>-0.760790876512798</v>
      </c>
      <c r="N119" s="39">
        <v>12945.74</v>
      </c>
      <c r="O119" s="39">
        <v>11089.11</v>
      </c>
      <c r="P119" s="39">
        <v>4486</v>
      </c>
      <c r="Q119" s="39">
        <v>2766.0950000000003</v>
      </c>
      <c r="R119" s="39">
        <v>0.8565575036068551</v>
      </c>
      <c r="S119" s="39">
        <v>1</v>
      </c>
      <c r="T119" s="39">
        <v>1.167463942337936</v>
      </c>
      <c r="U119" s="39">
        <v>1</v>
      </c>
      <c r="V119" s="40">
        <v>-0.27134551674999996</v>
      </c>
      <c r="W119" s="40">
        <v>-0.20410204068999996</v>
      </c>
      <c r="X119" s="40">
        <v>-6.508302879368713</v>
      </c>
      <c r="Y119" s="40">
        <v>19466.055</v>
      </c>
      <c r="Z119" s="40">
        <v>10425.154999999999</v>
      </c>
      <c r="AA119" s="40">
        <v>12636.238</v>
      </c>
      <c r="AB119" s="40">
        <v>2482.715</v>
      </c>
      <c r="AC119" s="40">
        <v>0.5353705570094566</v>
      </c>
      <c r="AD119" s="40">
        <v>0.6250258210979169</v>
      </c>
      <c r="AE119" s="40">
        <v>1.8678651392148493</v>
      </c>
      <c r="AF119" s="40">
        <v>1.5999339007201423</v>
      </c>
      <c r="AG119" s="41">
        <v>-0.53741235575</v>
      </c>
      <c r="AH119" s="41">
        <v>-0.47016887969</v>
      </c>
      <c r="AI119" s="41">
        <v>-16.553452835396207</v>
      </c>
      <c r="AJ119" s="41">
        <v>15982.73</v>
      </c>
      <c r="AK119" s="41">
        <v>4626.017</v>
      </c>
      <c r="AL119" s="41">
        <v>4135.1314999999995</v>
      </c>
      <c r="AM119" s="41">
        <v>1220.467</v>
      </c>
      <c r="AN119" s="41">
        <v>0.29012666394324155</v>
      </c>
      <c r="AO119" s="41">
        <v>0.3387124188645303</v>
      </c>
      <c r="AP119" s="41">
        <v>3.446770408512447</v>
      </c>
      <c r="AQ119" s="41">
        <v>2.952357056621402</v>
      </c>
      <c r="AR119" s="42">
        <v>-0.5877138636</v>
      </c>
      <c r="AS119" s="42">
        <v>-0.52047038754</v>
      </c>
      <c r="AT119" s="42">
        <v>-18.50138080913564</v>
      </c>
      <c r="AU119" s="42">
        <v>19953.215</v>
      </c>
      <c r="AV119" s="42">
        <v>5153.796</v>
      </c>
      <c r="AW119" s="42">
        <v>7095.2595</v>
      </c>
      <c r="AX119" s="42">
        <v>1439.7572499999999</v>
      </c>
      <c r="AY119" s="42">
        <v>0.25839620821515946</v>
      </c>
      <c r="AZ119" s="42">
        <v>0.30166825592804425</v>
      </c>
      <c r="BA119" s="42">
        <v>3.870025829354769</v>
      </c>
      <c r="BB119" s="42">
        <v>3.31489966328617</v>
      </c>
      <c r="BC119" s="43">
        <v>-0.50960042385</v>
      </c>
      <c r="BD119" s="43">
        <v>-0.44235694779</v>
      </c>
      <c r="BE119" s="43">
        <v>-15.691147403381791</v>
      </c>
      <c r="BF119" s="43">
        <v>15470.96</v>
      </c>
      <c r="BG119" s="43">
        <v>4838.7015</v>
      </c>
      <c r="BH119" s="43">
        <v>4449.516</v>
      </c>
      <c r="BI119" s="43">
        <v>1108.47405</v>
      </c>
      <c r="BJ119" s="43">
        <v>0.3093139992195374</v>
      </c>
      <c r="BK119" s="43">
        <v>0.3611129409491544</v>
      </c>
      <c r="BL119" s="43">
        <v>3.2329606888896234</v>
      </c>
      <c r="BM119" s="43">
        <v>2.769216736934394</v>
      </c>
      <c r="BN119" s="44">
        <v>-0.38580900495000003</v>
      </c>
      <c r="BO119" s="44">
        <v>-0.31856552889</v>
      </c>
      <c r="BP119" s="44">
        <v>-10.986195964353255</v>
      </c>
      <c r="BQ119" s="44">
        <v>14234.675</v>
      </c>
      <c r="BR119" s="44">
        <v>5869.472</v>
      </c>
      <c r="BS119" s="44">
        <v>4468.8015</v>
      </c>
      <c r="BT119" s="44">
        <v>1573.5205</v>
      </c>
      <c r="BU119" s="44">
        <v>0.41133057726287164</v>
      </c>
      <c r="BV119" s="44">
        <v>0.48021361733545115</v>
      </c>
      <c r="BW119" s="44">
        <v>2.431134603836961</v>
      </c>
      <c r="BX119" s="44">
        <v>2.082406587194828</v>
      </c>
      <c r="BY119" s="45">
        <v>-0.19502229304000002</v>
      </c>
      <c r="BZ119" s="45">
        <v>-0.12777881698000002</v>
      </c>
      <c r="CA119" s="45">
        <v>-6.551881931341505</v>
      </c>
      <c r="CB119" s="45">
        <v>13485.695</v>
      </c>
      <c r="CC119" s="45">
        <v>9979.6305</v>
      </c>
      <c r="CD119" s="45">
        <v>4318.0685</v>
      </c>
      <c r="CE119" s="45">
        <v>2651.3995</v>
      </c>
      <c r="CF119" s="45">
        <v>0.6382307239316833</v>
      </c>
      <c r="CG119" s="45">
        <v>0.745111357082478</v>
      </c>
      <c r="CH119" s="45">
        <v>1.5668314960453718</v>
      </c>
      <c r="CI119" s="45">
        <v>1.3420812748252176</v>
      </c>
      <c r="CJ119" s="46"/>
      <c r="CK119" s="40">
        <v>-0.5209989985000001</v>
      </c>
      <c r="CL119" s="40">
        <v>-10.5913943674487</v>
      </c>
      <c r="CM119" s="40">
        <v>19114.575</v>
      </c>
      <c r="CN119" s="40">
        <v>5884.719</v>
      </c>
      <c r="CO119" s="40">
        <v>7572.757</v>
      </c>
      <c r="CP119" s="40">
        <v>3152.8095000000003</v>
      </c>
      <c r="CQ119" s="40">
        <v>0.3013012972303442</v>
      </c>
      <c r="CR119" s="40">
        <v>3.318936921919397</v>
      </c>
      <c r="CS119" s="41">
        <v>-0.6588322957</v>
      </c>
      <c r="CT119" s="41">
        <v>-13.436695632938736</v>
      </c>
      <c r="CU119" s="41">
        <v>20350.395</v>
      </c>
      <c r="CV119" s="41">
        <v>4537.483</v>
      </c>
      <c r="CW119" s="41">
        <v>9266.172</v>
      </c>
      <c r="CX119" s="41">
        <v>2342.6805</v>
      </c>
      <c r="CY119" s="41">
        <v>0.21936518579887954</v>
      </c>
      <c r="CZ119" s="41">
        <v>4.558608497324774</v>
      </c>
      <c r="DA119" s="42">
        <v>-0.6291486538</v>
      </c>
      <c r="DB119" s="42">
        <v>-13.019643544244808</v>
      </c>
      <c r="DC119" s="42">
        <v>20874.715</v>
      </c>
      <c r="DD119" s="42">
        <v>4913.1975</v>
      </c>
      <c r="DE119" s="42">
        <v>8446.516</v>
      </c>
      <c r="DF119" s="42">
        <v>2322.122</v>
      </c>
      <c r="DG119" s="42">
        <v>0.23488287073002453</v>
      </c>
      <c r="DH119" s="42">
        <v>4.257441153081804</v>
      </c>
      <c r="DI119" s="43">
        <v>-0.5104388197</v>
      </c>
      <c r="DJ119" s="43">
        <v>-10.3886963666685</v>
      </c>
      <c r="DK119" s="43">
        <v>14147.23</v>
      </c>
      <c r="DL119" s="43">
        <v>4371.798</v>
      </c>
      <c r="DM119" s="43">
        <v>6406.773999999999</v>
      </c>
      <c r="DN119" s="43">
        <v>2279.8509999999997</v>
      </c>
      <c r="DO119" s="43">
        <v>0.30871745141148266</v>
      </c>
      <c r="DP119" s="43">
        <v>3.239207875770917</v>
      </c>
      <c r="DQ119" s="46"/>
      <c r="DR119" s="47">
        <v>-0.286055688</v>
      </c>
      <c r="DS119" s="47">
        <v>-4.8288599233583565</v>
      </c>
      <c r="DT119" s="47">
        <v>17060.705</v>
      </c>
      <c r="DU119" s="47">
        <v>9143.565999999999</v>
      </c>
      <c r="DV119" s="47">
        <v>6881.393</v>
      </c>
      <c r="DW119" s="47">
        <v>3531.0355</v>
      </c>
      <c r="DX119" s="47">
        <v>0.5175404653663535</v>
      </c>
      <c r="DY119" s="47">
        <f>1/DX119</f>
        <v>1.9322160621626485</v>
      </c>
      <c r="DZ119" s="12"/>
      <c r="EA119" s="12"/>
      <c r="EB119" s="12"/>
      <c r="EC119" s="12"/>
      <c r="ED119" s="12"/>
      <c r="EE119" s="12"/>
      <c r="EF119" s="12"/>
      <c r="EG119" s="12"/>
      <c r="EH119" s="12"/>
      <c r="EI119" s="12"/>
      <c r="EJ119" s="12"/>
      <c r="EK119" s="12"/>
      <c r="EL119" s="12"/>
      <c r="EM119" s="12"/>
      <c r="EN119" s="12"/>
      <c r="EO119" s="12"/>
      <c r="EP119" s="12"/>
      <c r="EQ119" s="3"/>
      <c r="ER119" s="3"/>
      <c r="ES119" s="3"/>
      <c r="ET119" s="3"/>
      <c r="EU119" s="3"/>
      <c r="EV119" s="3"/>
      <c r="EW119" s="3"/>
    </row>
    <row r="120" spans="1:153" ht="14.25" customHeight="1">
      <c r="A120" s="16"/>
      <c r="B120" s="16">
        <v>6486</v>
      </c>
      <c r="C120" s="16">
        <v>14952</v>
      </c>
      <c r="D120" s="16" t="s">
        <v>453</v>
      </c>
      <c r="E120" s="37" t="s">
        <v>454</v>
      </c>
      <c r="F120" s="52" t="s">
        <v>449</v>
      </c>
      <c r="G120" s="16" t="s">
        <v>455</v>
      </c>
      <c r="H120" s="16" t="s">
        <v>451</v>
      </c>
      <c r="I120" s="16" t="s">
        <v>452</v>
      </c>
      <c r="J120" s="38"/>
      <c r="K120" s="39">
        <v>0.023731592008999998</v>
      </c>
      <c r="L120" s="39">
        <v>0</v>
      </c>
      <c r="M120" s="39">
        <v>-0.31577564043747114</v>
      </c>
      <c r="N120" s="39">
        <v>3937.6215</v>
      </c>
      <c r="O120" s="39">
        <v>4157.4685</v>
      </c>
      <c r="P120" s="39">
        <v>1369.5385</v>
      </c>
      <c r="Q120" s="39">
        <v>1078.0888</v>
      </c>
      <c r="R120" s="39">
        <v>1.0561645637137804</v>
      </c>
      <c r="S120" s="39">
        <v>1</v>
      </c>
      <c r="T120" s="39">
        <v>0.9468221471886071</v>
      </c>
      <c r="U120" s="39">
        <v>1</v>
      </c>
      <c r="V120" s="40">
        <v>-0.19937679205</v>
      </c>
      <c r="W120" s="40">
        <v>-0.223108384059</v>
      </c>
      <c r="X120" s="40">
        <v>-3.9300678904441604</v>
      </c>
      <c r="Y120" s="40">
        <v>3829.6594999999998</v>
      </c>
      <c r="Z120" s="40">
        <v>2433.4570000000003</v>
      </c>
      <c r="AA120" s="40">
        <v>2492.5435</v>
      </c>
      <c r="AB120" s="40">
        <v>618.6143500000001</v>
      </c>
      <c r="AC120" s="40">
        <v>0.6318634114834439</v>
      </c>
      <c r="AD120" s="40">
        <v>0.5982622719906727</v>
      </c>
      <c r="AE120" s="40">
        <v>1.582620518653345</v>
      </c>
      <c r="AF120" s="40">
        <v>1.6715077096079871</v>
      </c>
      <c r="AG120" s="41">
        <v>-0.46877334414999994</v>
      </c>
      <c r="AH120" s="41">
        <v>-0.49250493615899993</v>
      </c>
      <c r="AI120" s="41">
        <v>-13.516477499761983</v>
      </c>
      <c r="AJ120" s="41">
        <v>4939.5465</v>
      </c>
      <c r="AK120" s="41">
        <v>1700.79</v>
      </c>
      <c r="AL120" s="41">
        <v>1258.62635</v>
      </c>
      <c r="AM120" s="41">
        <v>439.1716</v>
      </c>
      <c r="AN120" s="41">
        <v>0.33980256737252285</v>
      </c>
      <c r="AO120" s="41">
        <v>0.32173259645985347</v>
      </c>
      <c r="AP120" s="41">
        <v>2.942885357613287</v>
      </c>
      <c r="AQ120" s="41">
        <v>3.1081712297833093</v>
      </c>
      <c r="AR120" s="42">
        <v>-0.43935927165</v>
      </c>
      <c r="AS120" s="42">
        <v>-0.463090863659</v>
      </c>
      <c r="AT120" s="42">
        <v>-12.960986520183345</v>
      </c>
      <c r="AU120" s="42">
        <v>3608.3295</v>
      </c>
      <c r="AV120" s="42">
        <v>1312.012</v>
      </c>
      <c r="AW120" s="42">
        <v>1266.771</v>
      </c>
      <c r="AX120" s="42">
        <v>402.3591</v>
      </c>
      <c r="AY120" s="42">
        <v>0.36361411061127596</v>
      </c>
      <c r="AZ120" s="42">
        <v>0.34427789295704403</v>
      </c>
      <c r="BA120" s="42">
        <v>2.7501682988014085</v>
      </c>
      <c r="BB120" s="42">
        <v>2.904630301443059</v>
      </c>
      <c r="BC120" s="43">
        <v>-0.38901110545</v>
      </c>
      <c r="BD120" s="43">
        <v>-0.412742697459</v>
      </c>
      <c r="BE120" s="43">
        <v>-11.057717278768264</v>
      </c>
      <c r="BF120" s="43">
        <v>4178.395</v>
      </c>
      <c r="BG120" s="43">
        <v>1696.7534999999998</v>
      </c>
      <c r="BH120" s="43">
        <v>1184.1265</v>
      </c>
      <c r="BI120" s="43">
        <v>414.3494</v>
      </c>
      <c r="BJ120" s="43">
        <v>0.4083089452316855</v>
      </c>
      <c r="BK120" s="43">
        <v>0.3865959522405799</v>
      </c>
      <c r="BL120" s="43">
        <v>2.4491258682382604</v>
      </c>
      <c r="BM120" s="43">
        <v>2.5866799541079954</v>
      </c>
      <c r="BN120" s="44">
        <v>-0.26461806535</v>
      </c>
      <c r="BO120" s="44">
        <v>-0.288349657359</v>
      </c>
      <c r="BP120" s="44">
        <v>-6.370069947024486</v>
      </c>
      <c r="BQ120" s="44">
        <v>3845.7780000000002</v>
      </c>
      <c r="BR120" s="44">
        <v>2085.8940000000002</v>
      </c>
      <c r="BS120" s="44">
        <v>1175.6085</v>
      </c>
      <c r="BT120" s="44">
        <v>590.2039500000001</v>
      </c>
      <c r="BU120" s="44">
        <v>0.5437282960904485</v>
      </c>
      <c r="BV120" s="44">
        <v>0.5148139927915611</v>
      </c>
      <c r="BW120" s="44">
        <v>1.839153870030798</v>
      </c>
      <c r="BX120" s="44">
        <v>1.9424491447435888</v>
      </c>
      <c r="BY120" s="45">
        <v>-0.1813532976</v>
      </c>
      <c r="BZ120" s="45">
        <v>-0.20508488960899998</v>
      </c>
      <c r="CA120" s="45">
        <v>-3.441012270119194</v>
      </c>
      <c r="CB120" s="45">
        <v>3609.7015</v>
      </c>
      <c r="CC120" s="45">
        <v>2375.0924999999997</v>
      </c>
      <c r="CD120" s="45">
        <v>1166.4615</v>
      </c>
      <c r="CE120" s="45">
        <v>722.72555</v>
      </c>
      <c r="CF120" s="45">
        <v>0.6586378767936648</v>
      </c>
      <c r="CG120" s="45">
        <v>0.623612928725523</v>
      </c>
      <c r="CH120" s="45">
        <v>1.5182849866881791</v>
      </c>
      <c r="CI120" s="45">
        <v>1.6035588005587036</v>
      </c>
      <c r="CJ120" s="46"/>
      <c r="CK120" s="40">
        <v>-0.48498689995</v>
      </c>
      <c r="CL120" s="40">
        <v>-9.410665205238375</v>
      </c>
      <c r="CM120" s="40">
        <v>5160.254</v>
      </c>
      <c r="CN120" s="40">
        <v>1691.645</v>
      </c>
      <c r="CO120" s="40">
        <v>2335.1035</v>
      </c>
      <c r="CP120" s="40">
        <v>1068.44</v>
      </c>
      <c r="CQ120" s="40">
        <v>0.32735056892588127</v>
      </c>
      <c r="CR120" s="40">
        <v>3.0548289660263888</v>
      </c>
      <c r="CS120" s="41">
        <v>-0.5601996917500001</v>
      </c>
      <c r="CT120" s="41">
        <v>-11.283947626061607</v>
      </c>
      <c r="CU120" s="41">
        <v>5896.799</v>
      </c>
      <c r="CV120" s="41">
        <v>1651.806</v>
      </c>
      <c r="CW120" s="41">
        <v>3018.908</v>
      </c>
      <c r="CX120" s="41">
        <v>999.88335</v>
      </c>
      <c r="CY120" s="41">
        <v>0.27529625801298013</v>
      </c>
      <c r="CZ120" s="41">
        <v>3.6324503907817385</v>
      </c>
      <c r="DA120" s="42">
        <v>-0.5935867481499999</v>
      </c>
      <c r="DB120" s="42">
        <v>-12.152436796364562</v>
      </c>
      <c r="DC120" s="42">
        <v>6298.3455</v>
      </c>
      <c r="DD120" s="42">
        <v>1632.8339999999998</v>
      </c>
      <c r="DE120" s="42">
        <v>2589.2780000000002</v>
      </c>
      <c r="DF120" s="42">
        <v>885.4455</v>
      </c>
      <c r="DG120" s="42">
        <v>0.25492548360410644</v>
      </c>
      <c r="DH120" s="42">
        <v>3.9227149277589586</v>
      </c>
      <c r="DI120" s="43">
        <v>-0.45373868964999997</v>
      </c>
      <c r="DJ120" s="43">
        <v>-8.914810729734814</v>
      </c>
      <c r="DK120" s="43">
        <v>5153.055</v>
      </c>
      <c r="DL120" s="43">
        <v>1800.6405</v>
      </c>
      <c r="DM120" s="43">
        <v>2416.15</v>
      </c>
      <c r="DN120" s="43">
        <v>1043.8628</v>
      </c>
      <c r="DO120" s="43">
        <v>0.3517720343399717</v>
      </c>
      <c r="DP120" s="43">
        <v>2.842750140375131</v>
      </c>
      <c r="DQ120" s="46"/>
      <c r="DR120" s="47">
        <v>-0.27891715665</v>
      </c>
      <c r="DS120" s="47">
        <v>-4.821020336060289</v>
      </c>
      <c r="DT120" s="47">
        <v>5329.983</v>
      </c>
      <c r="DU120" s="47">
        <v>2872.13</v>
      </c>
      <c r="DV120" s="47">
        <v>2445.224</v>
      </c>
      <c r="DW120" s="47">
        <v>1115.8069</v>
      </c>
      <c r="DX120" s="47">
        <v>0.5261176157868638</v>
      </c>
      <c r="DY120" s="47">
        <f>1/DX120</f>
        <v>1.9007156764830915</v>
      </c>
      <c r="DZ120" s="12"/>
      <c r="EA120" s="12"/>
      <c r="EB120" s="12"/>
      <c r="EC120" s="12"/>
      <c r="ED120" s="12"/>
      <c r="EE120" s="12"/>
      <c r="EF120" s="12"/>
      <c r="EG120" s="12"/>
      <c r="EH120" s="12"/>
      <c r="EI120" s="12"/>
      <c r="EJ120" s="12"/>
      <c r="EK120" s="12"/>
      <c r="EL120" s="12"/>
      <c r="EM120" s="12"/>
      <c r="EN120" s="12"/>
      <c r="EO120" s="12"/>
      <c r="EP120" s="12"/>
      <c r="EQ120" s="3"/>
      <c r="ER120" s="3"/>
      <c r="ES120" s="3"/>
      <c r="ET120" s="3"/>
      <c r="EU120" s="3"/>
      <c r="EV120" s="3"/>
      <c r="EW120" s="3"/>
    </row>
    <row r="121" spans="1:153" ht="14.25" customHeight="1">
      <c r="A121" s="61"/>
      <c r="B121" s="16">
        <v>7071</v>
      </c>
      <c r="C121" s="16"/>
      <c r="D121" s="16" t="s">
        <v>456</v>
      </c>
      <c r="E121" s="37" t="s">
        <v>457</v>
      </c>
      <c r="F121" s="16" t="s">
        <v>458</v>
      </c>
      <c r="G121" s="16" t="s">
        <v>459</v>
      </c>
      <c r="H121" s="16" t="s">
        <v>460</v>
      </c>
      <c r="I121" s="16" t="s">
        <v>461</v>
      </c>
      <c r="J121" s="38"/>
      <c r="K121" s="39">
        <v>0.07483346531</v>
      </c>
      <c r="L121" s="39">
        <v>0</v>
      </c>
      <c r="M121" s="39">
        <v>-1.10680938434964</v>
      </c>
      <c r="N121" s="39">
        <v>13301.8225</v>
      </c>
      <c r="O121" s="39">
        <v>15797.89</v>
      </c>
      <c r="P121" s="39">
        <v>4517.381</v>
      </c>
      <c r="Q121" s="39">
        <v>3875.013</v>
      </c>
      <c r="R121" s="39">
        <v>1.18806199937316</v>
      </c>
      <c r="S121" s="39">
        <v>1</v>
      </c>
      <c r="T121" s="39">
        <v>0.841728775696564</v>
      </c>
      <c r="U121" s="39">
        <v>1</v>
      </c>
      <c r="V121" s="40">
        <v>-0.1101744104325</v>
      </c>
      <c r="W121" s="40">
        <v>-0.1850078757425</v>
      </c>
      <c r="X121" s="40">
        <v>-1.94883914416312</v>
      </c>
      <c r="Y121" s="40">
        <v>17579.7125</v>
      </c>
      <c r="Z121" s="40">
        <v>13822.945</v>
      </c>
      <c r="AA121" s="40">
        <v>11351.032</v>
      </c>
      <c r="AB121" s="40">
        <v>3160.9665</v>
      </c>
      <c r="AC121" s="40">
        <v>0.775974190275954</v>
      </c>
      <c r="AD121" s="40">
        <v>0.6531187085149193</v>
      </c>
      <c r="AE121" s="40">
        <v>1.28883136719125</v>
      </c>
      <c r="AF121" s="40">
        <v>1.531115227542371</v>
      </c>
      <c r="AG121" s="41">
        <v>-0.3701407086</v>
      </c>
      <c r="AH121" s="41">
        <v>-0.44497417391</v>
      </c>
      <c r="AI121" s="41">
        <v>-10.3421369072116</v>
      </c>
      <c r="AJ121" s="41">
        <v>20821.6425</v>
      </c>
      <c r="AK121" s="41">
        <v>8790.1985</v>
      </c>
      <c r="AL121" s="41">
        <v>4970.2935</v>
      </c>
      <c r="AM121" s="41">
        <v>2221.38825</v>
      </c>
      <c r="AN121" s="41">
        <v>0.426441380667373</v>
      </c>
      <c r="AO121" s="41">
        <v>0.3589432792077246</v>
      </c>
      <c r="AP121" s="41">
        <v>2.34498871992298</v>
      </c>
      <c r="AQ121" s="41">
        <v>2.785955491929655</v>
      </c>
      <c r="AR121" s="42">
        <v>-0.3144121972</v>
      </c>
      <c r="AS121" s="42">
        <v>-0.38924566251000003</v>
      </c>
      <c r="AT121" s="42">
        <v>-8.22743153397199</v>
      </c>
      <c r="AU121" s="42">
        <v>16895.785</v>
      </c>
      <c r="AV121" s="42">
        <v>8196.74625</v>
      </c>
      <c r="AW121" s="42">
        <v>5899.48075</v>
      </c>
      <c r="AX121" s="42">
        <v>2166.12575</v>
      </c>
      <c r="AY121" s="42">
        <v>0.484828124473096</v>
      </c>
      <c r="AZ121" s="42">
        <v>0.4080884821775952</v>
      </c>
      <c r="BA121" s="42">
        <v>2.06258663516658</v>
      </c>
      <c r="BB121" s="42">
        <v>2.4504489679883004</v>
      </c>
      <c r="BC121" s="43">
        <v>-0.3809238617</v>
      </c>
      <c r="BD121" s="43">
        <v>-0.45575732701</v>
      </c>
      <c r="BE121" s="43">
        <v>-10.7958918111876</v>
      </c>
      <c r="BF121" s="43">
        <v>14715.81</v>
      </c>
      <c r="BG121" s="43">
        <v>6115.74525</v>
      </c>
      <c r="BH121" s="43">
        <v>4204.271</v>
      </c>
      <c r="BI121" s="43">
        <v>1337.967</v>
      </c>
      <c r="BJ121" s="43">
        <v>0.415989754903797</v>
      </c>
      <c r="BK121" s="43">
        <v>0.35014076235410857</v>
      </c>
      <c r="BL121" s="43">
        <v>2.4039772767784</v>
      </c>
      <c r="BM121" s="43">
        <v>2.8559942386504202</v>
      </c>
      <c r="BN121" s="44">
        <v>-0.33271913265</v>
      </c>
      <c r="BO121" s="44">
        <v>-0.40755259796000004</v>
      </c>
      <c r="BP121" s="44">
        <v>-8.88893831457139</v>
      </c>
      <c r="BQ121" s="44">
        <v>13627.635</v>
      </c>
      <c r="BR121" s="44">
        <v>6322.00325</v>
      </c>
      <c r="BS121" s="44">
        <v>4184.79675</v>
      </c>
      <c r="BT121" s="44">
        <v>1671.044</v>
      </c>
      <c r="BU121" s="44">
        <v>0.464861332974144</v>
      </c>
      <c r="BV121" s="44">
        <v>0.39124374022773656</v>
      </c>
      <c r="BW121" s="44">
        <v>2.1516007574603</v>
      </c>
      <c r="BX121" s="44">
        <v>2.5559514368662266</v>
      </c>
      <c r="BY121" s="45">
        <v>-0.329839650225</v>
      </c>
      <c r="BZ121" s="45">
        <v>-0.404673115535</v>
      </c>
      <c r="CA121" s="45">
        <v>-8.9209032037923</v>
      </c>
      <c r="CB121" s="45">
        <v>13185.1375</v>
      </c>
      <c r="CC121" s="45">
        <v>6311.05325</v>
      </c>
      <c r="CD121" s="45">
        <v>4199.39125</v>
      </c>
      <c r="CE121" s="45">
        <v>1761.19275</v>
      </c>
      <c r="CF121" s="45">
        <v>0.467974130755411</v>
      </c>
      <c r="CG121" s="45">
        <v>0.3938464039557804</v>
      </c>
      <c r="CH121" s="45">
        <v>2.13747550607513</v>
      </c>
      <c r="CI121" s="45">
        <v>2.5390608875846845</v>
      </c>
      <c r="CJ121" s="46"/>
      <c r="CK121" s="40">
        <v>-0.529564884075</v>
      </c>
      <c r="CL121" s="40">
        <v>-10.8029975211595</v>
      </c>
      <c r="CM121" s="40">
        <v>20434.5575</v>
      </c>
      <c r="CN121" s="40">
        <v>6117.83625</v>
      </c>
      <c r="CO121" s="40">
        <v>8356.13375</v>
      </c>
      <c r="CP121" s="40">
        <v>3233.5795</v>
      </c>
      <c r="CQ121" s="40">
        <v>0.295425655909267</v>
      </c>
      <c r="CR121" s="40">
        <v>3.38515046011926</v>
      </c>
      <c r="CS121" s="41">
        <v>-0.4106375165</v>
      </c>
      <c r="CT121" s="41">
        <v>-7.829978232798</v>
      </c>
      <c r="CU121" s="41">
        <v>20668.125</v>
      </c>
      <c r="CV121" s="41">
        <v>8282.2955</v>
      </c>
      <c r="CW121" s="41">
        <v>9069.5205</v>
      </c>
      <c r="CX121" s="41">
        <v>4049.89875</v>
      </c>
      <c r="CY121" s="41">
        <v>0.38847454140701</v>
      </c>
      <c r="CZ121" s="41">
        <v>2.5741721992929</v>
      </c>
      <c r="DA121" s="42">
        <v>-0.3676042645</v>
      </c>
      <c r="DB121" s="42">
        <v>-6.81150219854077</v>
      </c>
      <c r="DC121" s="42">
        <v>20719.6325</v>
      </c>
      <c r="DD121" s="42">
        <v>8912.79525</v>
      </c>
      <c r="DE121" s="42">
        <v>8411.5275</v>
      </c>
      <c r="DF121" s="42">
        <v>4086.02825</v>
      </c>
      <c r="DG121" s="42">
        <v>0.428962711920363</v>
      </c>
      <c r="DH121" s="42">
        <v>2.33146054999899</v>
      </c>
      <c r="DI121" s="43">
        <v>-0.431700189675</v>
      </c>
      <c r="DJ121" s="43">
        <v>-8.45175295909631</v>
      </c>
      <c r="DK121" s="43">
        <v>17782.4975</v>
      </c>
      <c r="DL121" s="43">
        <v>6550.2645</v>
      </c>
      <c r="DM121" s="43">
        <v>7802.69</v>
      </c>
      <c r="DN121" s="43">
        <v>3295.68875</v>
      </c>
      <c r="DO121" s="43">
        <v>0.37008609450666</v>
      </c>
      <c r="DP121" s="43">
        <v>2.70211075909566</v>
      </c>
      <c r="DQ121" s="46"/>
      <c r="DR121" s="47">
        <v>-0.2944391366</v>
      </c>
      <c r="DS121" s="47">
        <v>-4.97408170197799</v>
      </c>
      <c r="DT121" s="47">
        <v>21678.9475</v>
      </c>
      <c r="DU121" s="47">
        <v>11353.425</v>
      </c>
      <c r="DV121" s="47">
        <v>8163.29425</v>
      </c>
      <c r="DW121" s="47">
        <v>4402.943</v>
      </c>
      <c r="DX121" s="47">
        <v>0.507646128691588</v>
      </c>
      <c r="DY121" s="47">
        <v>1.96987809919569</v>
      </c>
      <c r="DZ121" s="12"/>
      <c r="EA121" s="12"/>
      <c r="EB121" s="12"/>
      <c r="EC121" s="12"/>
      <c r="ED121" s="12"/>
      <c r="EE121" s="12"/>
      <c r="EF121" s="12"/>
      <c r="EG121" s="12"/>
      <c r="EH121" s="12"/>
      <c r="EI121" s="12"/>
      <c r="EJ121" s="12"/>
      <c r="EK121" s="12"/>
      <c r="EL121" s="12"/>
      <c r="EM121" s="12"/>
      <c r="EN121" s="12"/>
      <c r="EO121" s="12"/>
      <c r="EP121" s="12"/>
      <c r="EQ121" s="3"/>
      <c r="ER121" s="3"/>
      <c r="ES121" s="3"/>
      <c r="ET121" s="3"/>
      <c r="EU121" s="3"/>
      <c r="EV121" s="3"/>
      <c r="EW121" s="3"/>
    </row>
    <row r="122" spans="1:153" ht="14.25" customHeight="1">
      <c r="A122" s="61"/>
      <c r="B122" s="16">
        <v>9345</v>
      </c>
      <c r="C122" s="16"/>
      <c r="D122" s="16" t="s">
        <v>462</v>
      </c>
      <c r="E122" s="37" t="s">
        <v>463</v>
      </c>
      <c r="F122" s="16" t="s">
        <v>464</v>
      </c>
      <c r="G122" s="16" t="s">
        <v>465</v>
      </c>
      <c r="H122" s="16" t="s">
        <v>466</v>
      </c>
      <c r="I122" s="16" t="s">
        <v>467</v>
      </c>
      <c r="J122" s="38"/>
      <c r="K122" s="39">
        <v>-0.058189215291999996</v>
      </c>
      <c r="L122" s="39">
        <v>0</v>
      </c>
      <c r="M122" s="39">
        <v>-0.9232400930490917</v>
      </c>
      <c r="N122" s="39">
        <v>13212.915</v>
      </c>
      <c r="O122" s="39">
        <v>11570.035</v>
      </c>
      <c r="P122" s="39">
        <v>4497.6705</v>
      </c>
      <c r="Q122" s="39">
        <v>2835.9155</v>
      </c>
      <c r="R122" s="39">
        <v>0.874602641557439</v>
      </c>
      <c r="S122" s="39">
        <v>1</v>
      </c>
      <c r="T122" s="39">
        <v>1.1433763774361132</v>
      </c>
      <c r="U122" s="39">
        <v>1</v>
      </c>
      <c r="V122" s="40">
        <v>-0.66471823675</v>
      </c>
      <c r="W122" s="40">
        <v>-0.6065290214579999</v>
      </c>
      <c r="X122" s="40">
        <v>-20.825855297399244</v>
      </c>
      <c r="Y122" s="40">
        <v>15991.585000000001</v>
      </c>
      <c r="Z122" s="40">
        <v>3448.161</v>
      </c>
      <c r="AA122" s="40">
        <v>9808.281</v>
      </c>
      <c r="AB122" s="40">
        <v>876.1475</v>
      </c>
      <c r="AC122" s="40">
        <v>0.21641221158619423</v>
      </c>
      <c r="AD122" s="40">
        <v>0.24744061051636043</v>
      </c>
      <c r="AE122" s="40">
        <v>4.620811333475573</v>
      </c>
      <c r="AF122" s="40">
        <v>4.041373798396288</v>
      </c>
      <c r="AG122" s="41">
        <v>-0.70352326735</v>
      </c>
      <c r="AH122" s="41">
        <v>-0.645334052058</v>
      </c>
      <c r="AI122" s="41">
        <v>-21.985947706362577</v>
      </c>
      <c r="AJ122" s="41">
        <v>17642.755</v>
      </c>
      <c r="AK122" s="41">
        <v>3490.0905000000002</v>
      </c>
      <c r="AL122" s="41">
        <v>4476.4055</v>
      </c>
      <c r="AM122" s="41">
        <v>893.665</v>
      </c>
      <c r="AN122" s="41">
        <v>0.19791409858134465</v>
      </c>
      <c r="AO122" s="41">
        <v>0.22629030507947168</v>
      </c>
      <c r="AP122" s="41">
        <v>5.052697140668784</v>
      </c>
      <c r="AQ122" s="41">
        <v>4.419102266218637</v>
      </c>
      <c r="AR122" s="42">
        <v>-0.50104307585</v>
      </c>
      <c r="AS122" s="42">
        <v>-0.44285386055799997</v>
      </c>
      <c r="AT122" s="42">
        <v>-15.407098860234257</v>
      </c>
      <c r="AU122" s="42">
        <v>16256.53</v>
      </c>
      <c r="AV122" s="42">
        <v>5109.46</v>
      </c>
      <c r="AW122" s="42">
        <v>5621.835</v>
      </c>
      <c r="AX122" s="42">
        <v>1395.5095000000001</v>
      </c>
      <c r="AY122" s="42">
        <v>0.3154691707203936</v>
      </c>
      <c r="AZ122" s="42">
        <v>0.36069999761105836</v>
      </c>
      <c r="BA122" s="42">
        <v>3.16988185475125</v>
      </c>
      <c r="BB122" s="42">
        <v>2.7723870435904376</v>
      </c>
      <c r="BC122" s="43">
        <v>-0.5405938236</v>
      </c>
      <c r="BD122" s="43">
        <v>-0.48240460830799997</v>
      </c>
      <c r="BE122" s="43">
        <v>-16.82939711448018</v>
      </c>
      <c r="BF122" s="43">
        <v>14619.23</v>
      </c>
      <c r="BG122" s="43">
        <v>4214.7995</v>
      </c>
      <c r="BH122" s="43">
        <v>4145.8009999999995</v>
      </c>
      <c r="BI122" s="43">
        <v>926.1822</v>
      </c>
      <c r="BJ122" s="43">
        <v>0.2880090776899916</v>
      </c>
      <c r="BK122" s="43">
        <v>0.32930277591789875</v>
      </c>
      <c r="BL122" s="43">
        <v>3.4721127820713487</v>
      </c>
      <c r="BM122" s="43">
        <v>3.0367190109849496</v>
      </c>
      <c r="BN122" s="44">
        <v>-0.62206404595</v>
      </c>
      <c r="BO122" s="44">
        <v>-0.5638748306579999</v>
      </c>
      <c r="BP122" s="44">
        <v>-19.625298572216593</v>
      </c>
      <c r="BQ122" s="44">
        <v>13838.76</v>
      </c>
      <c r="BR122" s="44">
        <v>3284.1075</v>
      </c>
      <c r="BS122" s="44">
        <v>4189.993</v>
      </c>
      <c r="BT122" s="44">
        <v>898.8768</v>
      </c>
      <c r="BU122" s="44">
        <v>0.2387459175362659</v>
      </c>
      <c r="BV122" s="44">
        <v>0.27297644232027674</v>
      </c>
      <c r="BW122" s="44">
        <v>4.188553296824849</v>
      </c>
      <c r="BX122" s="44">
        <v>3.6633197777071325</v>
      </c>
      <c r="BY122" s="45">
        <v>-0.7860062560000001</v>
      </c>
      <c r="BZ122" s="45">
        <v>-0.727817040708</v>
      </c>
      <c r="CA122" s="45">
        <v>-23.974341761111663</v>
      </c>
      <c r="CB122" s="45">
        <v>13654.085</v>
      </c>
      <c r="CC122" s="45">
        <v>2256.6485000000002</v>
      </c>
      <c r="CD122" s="45">
        <v>4348.903</v>
      </c>
      <c r="CE122" s="45">
        <v>674.1727000000001</v>
      </c>
      <c r="CF122" s="45">
        <v>0.16367929433009099</v>
      </c>
      <c r="CG122" s="45">
        <v>0.1871470386124388</v>
      </c>
      <c r="CH122" s="45">
        <v>6.1095082557193</v>
      </c>
      <c r="CI122" s="45">
        <v>5.34339205906908</v>
      </c>
      <c r="CJ122" s="46"/>
      <c r="CK122" s="40">
        <v>-1.00375204855</v>
      </c>
      <c r="CL122" s="40">
        <v>-18.341802139099336</v>
      </c>
      <c r="CM122" s="40">
        <v>12200.21</v>
      </c>
      <c r="CN122" s="40">
        <v>1205.664</v>
      </c>
      <c r="CO122" s="40">
        <v>4985.767</v>
      </c>
      <c r="CP122" s="40">
        <v>813.76</v>
      </c>
      <c r="CQ122" s="40">
        <v>0.09913978014105895</v>
      </c>
      <c r="CR122" s="40">
        <v>10.086768384771188</v>
      </c>
      <c r="CS122" s="41">
        <v>-0.8194837642499999</v>
      </c>
      <c r="CT122" s="41">
        <v>-15.92906174137334</v>
      </c>
      <c r="CU122" s="41">
        <v>11189.287</v>
      </c>
      <c r="CV122" s="41">
        <v>1690.2</v>
      </c>
      <c r="CW122" s="41">
        <v>5219.5</v>
      </c>
      <c r="CX122" s="41">
        <v>947.8286</v>
      </c>
      <c r="CY122" s="41">
        <v>0.1515361453209259</v>
      </c>
      <c r="CZ122" s="41">
        <v>6.599085636513866</v>
      </c>
      <c r="DA122" s="42">
        <v>-0.61935251955</v>
      </c>
      <c r="DB122" s="42">
        <v>-12.806677643117895</v>
      </c>
      <c r="DC122" s="42">
        <v>12187.29</v>
      </c>
      <c r="DD122" s="42">
        <v>2948.4835</v>
      </c>
      <c r="DE122" s="42">
        <v>4792.1175</v>
      </c>
      <c r="DF122" s="42">
        <v>1486.387</v>
      </c>
      <c r="DG122" s="42">
        <v>0.24024119555323364</v>
      </c>
      <c r="DH122" s="42">
        <v>4.162483447924799</v>
      </c>
      <c r="DI122" s="43">
        <v>-0.7159930475</v>
      </c>
      <c r="DJ122" s="43">
        <v>-14.630742774898003</v>
      </c>
      <c r="DK122" s="43">
        <v>10296.175500000001</v>
      </c>
      <c r="DL122" s="43">
        <v>1978.0085000000001</v>
      </c>
      <c r="DM122" s="43">
        <v>4326.8955</v>
      </c>
      <c r="DN122" s="43">
        <v>1162.8537999999999</v>
      </c>
      <c r="DO122" s="43">
        <v>0.1923122515399104</v>
      </c>
      <c r="DP122" s="43">
        <v>5.199876721283515</v>
      </c>
      <c r="DQ122" s="46"/>
      <c r="DR122" s="47">
        <v>-0.19848860115</v>
      </c>
      <c r="DS122" s="47">
        <v>-2.890322433590727</v>
      </c>
      <c r="DT122" s="47">
        <v>12412.81</v>
      </c>
      <c r="DU122" s="47">
        <v>8299.4915</v>
      </c>
      <c r="DV122" s="47">
        <v>4759.582</v>
      </c>
      <c r="DW122" s="47">
        <v>3224.4590000000003</v>
      </c>
      <c r="DX122" s="47">
        <v>0.6331569798513317</v>
      </c>
      <c r="DY122" s="47">
        <f>1/DX122</f>
        <v>1.5793871533009158</v>
      </c>
      <c r="DZ122" s="12"/>
      <c r="EA122" s="12"/>
      <c r="EB122" s="12"/>
      <c r="EC122" s="12"/>
      <c r="ED122" s="12"/>
      <c r="EE122" s="12"/>
      <c r="EF122" s="12"/>
      <c r="EG122" s="12"/>
      <c r="EH122" s="12"/>
      <c r="EI122" s="12"/>
      <c r="EJ122" s="12"/>
      <c r="EK122" s="12"/>
      <c r="EL122" s="12"/>
      <c r="EM122" s="12"/>
      <c r="EN122" s="12"/>
      <c r="EO122" s="12"/>
      <c r="EP122" s="12"/>
      <c r="EQ122" s="3"/>
      <c r="ER122" s="3"/>
      <c r="ES122" s="3"/>
      <c r="ET122" s="3"/>
      <c r="EU122" s="3"/>
      <c r="EV122" s="3"/>
      <c r="EW122" s="3"/>
    </row>
    <row r="123" spans="1:153" ht="14.25" customHeight="1">
      <c r="A123" s="61"/>
      <c r="B123" s="16">
        <v>1050</v>
      </c>
      <c r="C123" s="16"/>
      <c r="D123" s="16" t="s">
        <v>468</v>
      </c>
      <c r="E123" s="37" t="s">
        <v>469</v>
      </c>
      <c r="F123" s="16" t="s">
        <v>470</v>
      </c>
      <c r="G123" s="16" t="s">
        <v>471</v>
      </c>
      <c r="H123" s="16" t="s">
        <v>472</v>
      </c>
      <c r="I123" s="16" t="s">
        <v>473</v>
      </c>
      <c r="J123" s="38"/>
      <c r="K123" s="39">
        <v>0.05467662701</v>
      </c>
      <c r="L123" s="39">
        <v>0</v>
      </c>
      <c r="M123" s="39">
        <v>-0.6398971835806686</v>
      </c>
      <c r="N123" s="39">
        <v>15887.68</v>
      </c>
      <c r="O123" s="39">
        <v>18023.445</v>
      </c>
      <c r="P123" s="39">
        <v>5442.869000000001</v>
      </c>
      <c r="Q123" s="39">
        <v>4436.387000000001</v>
      </c>
      <c r="R123" s="39">
        <v>1.1341660081844889</v>
      </c>
      <c r="S123" s="39">
        <v>1</v>
      </c>
      <c r="T123" s="39">
        <v>0.8817051408556543</v>
      </c>
      <c r="U123" s="39">
        <v>1</v>
      </c>
      <c r="V123" s="40">
        <v>-0.42434724045</v>
      </c>
      <c r="W123" s="40">
        <v>-0.47902386746</v>
      </c>
      <c r="X123" s="40">
        <v>-12.496211845324526</v>
      </c>
      <c r="Y123" s="40">
        <v>23949.555</v>
      </c>
      <c r="Z123" s="40">
        <v>9010.314999999999</v>
      </c>
      <c r="AA123" s="40">
        <v>15138.398</v>
      </c>
      <c r="AB123" s="40">
        <v>2148.4375</v>
      </c>
      <c r="AC123" s="40">
        <v>0.3764027255815822</v>
      </c>
      <c r="AD123" s="40">
        <v>0.3318762181773612</v>
      </c>
      <c r="AE123" s="40">
        <v>2.6567289024140135</v>
      </c>
      <c r="AF123" s="40">
        <v>3.0131716140792597</v>
      </c>
      <c r="AG123" s="41">
        <v>-0.88623304525</v>
      </c>
      <c r="AH123" s="41">
        <v>-0.94090967226</v>
      </c>
      <c r="AI123" s="41">
        <v>-26.27025103857285</v>
      </c>
      <c r="AJ123" s="41">
        <v>23335.004999999997</v>
      </c>
      <c r="AK123" s="41">
        <v>3058.2635</v>
      </c>
      <c r="AL123" s="41">
        <v>5695.4225</v>
      </c>
      <c r="AM123" s="41">
        <v>845.07655</v>
      </c>
      <c r="AN123" s="41">
        <v>0.12994720857185738</v>
      </c>
      <c r="AO123" s="41">
        <v>0.11457512183764862</v>
      </c>
      <c r="AP123" s="41">
        <v>7.695432714485948</v>
      </c>
      <c r="AQ123" s="41">
        <v>8.727898203040851</v>
      </c>
      <c r="AR123" s="42">
        <v>-0.8178307671</v>
      </c>
      <c r="AS123" s="42">
        <v>-0.87250739411</v>
      </c>
      <c r="AT123" s="42">
        <v>-24.954421879844137</v>
      </c>
      <c r="AU123" s="42">
        <v>23194.88</v>
      </c>
      <c r="AV123" s="42">
        <v>3525.7455</v>
      </c>
      <c r="AW123" s="42">
        <v>8015.4664999999995</v>
      </c>
      <c r="AX123" s="42">
        <v>1011.1437000000001</v>
      </c>
      <c r="AY123" s="42">
        <v>0.15211401617412568</v>
      </c>
      <c r="AZ123" s="42">
        <v>0.13411971005692677</v>
      </c>
      <c r="BA123" s="42">
        <v>6.57401615677082</v>
      </c>
      <c r="BB123" s="42">
        <v>7.4560256622650956</v>
      </c>
      <c r="BC123" s="43">
        <v>-0.6671681824</v>
      </c>
      <c r="BD123" s="43">
        <v>-0.72184480941</v>
      </c>
      <c r="BE123" s="43">
        <v>-21.0132417325825</v>
      </c>
      <c r="BF123" s="43">
        <v>17548.74</v>
      </c>
      <c r="BG123" s="43">
        <v>3791.429</v>
      </c>
      <c r="BH123" s="43">
        <v>5024.2080000000005</v>
      </c>
      <c r="BI123" s="43">
        <v>868.59505</v>
      </c>
      <c r="BJ123" s="43">
        <v>0.2151948222169387</v>
      </c>
      <c r="BK123" s="43">
        <v>0.18973838103419347</v>
      </c>
      <c r="BL123" s="43">
        <v>4.646951955897416</v>
      </c>
      <c r="BM123" s="43">
        <v>5.270414950045274</v>
      </c>
      <c r="BN123" s="44">
        <v>-0.471425545</v>
      </c>
      <c r="BO123" s="44">
        <v>-0.52610217201</v>
      </c>
      <c r="BP123" s="44">
        <v>-14.342350104647625</v>
      </c>
      <c r="BQ123" s="44">
        <v>17754.5</v>
      </c>
      <c r="BR123" s="44">
        <v>6026.0735</v>
      </c>
      <c r="BS123" s="44">
        <v>5471.13</v>
      </c>
      <c r="BT123" s="44">
        <v>1622.704</v>
      </c>
      <c r="BU123" s="44">
        <v>0.3377337444054173</v>
      </c>
      <c r="BV123" s="44">
        <v>0.29778157868268607</v>
      </c>
      <c r="BW123" s="44">
        <v>2.960912306114117</v>
      </c>
      <c r="BX123" s="44">
        <v>3.3581660908097772</v>
      </c>
      <c r="BY123" s="45">
        <v>-0.3710758744</v>
      </c>
      <c r="BZ123" s="45">
        <v>-0.42575250141</v>
      </c>
      <c r="CA123" s="45">
        <v>-10.558245686776413</v>
      </c>
      <c r="CB123" s="45">
        <v>16608.9</v>
      </c>
      <c r="CC123" s="45">
        <v>7839.169</v>
      </c>
      <c r="CD123" s="45">
        <v>5298.0255</v>
      </c>
      <c r="CE123" s="45">
        <v>2115.744</v>
      </c>
      <c r="CF123" s="45">
        <v>0.42552406449492386</v>
      </c>
      <c r="CG123" s="45">
        <v>0.37518675522296746</v>
      </c>
      <c r="CH123" s="45">
        <v>2.350043354626608</v>
      </c>
      <c r="CI123" s="45">
        <v>2.6653392905773448</v>
      </c>
      <c r="CJ123" s="46"/>
      <c r="CK123" s="40">
        <v>-0.78976386135</v>
      </c>
      <c r="CL123" s="40">
        <v>-15.828675824285586</v>
      </c>
      <c r="CM123" s="40">
        <v>31607.27</v>
      </c>
      <c r="CN123" s="40">
        <v>5218.658</v>
      </c>
      <c r="CO123" s="40">
        <v>12726.256000000001</v>
      </c>
      <c r="CP123" s="40">
        <v>2779.6009999999997</v>
      </c>
      <c r="CQ123" s="40">
        <v>0.16226921628659774</v>
      </c>
      <c r="CR123" s="40">
        <v>6.162598321999739</v>
      </c>
      <c r="CS123" s="41">
        <v>-0.84135023535</v>
      </c>
      <c r="CT123" s="41">
        <v>-16.40382232466943</v>
      </c>
      <c r="CU123" s="41">
        <v>28692.045</v>
      </c>
      <c r="CV123" s="41">
        <v>4185.5830000000005</v>
      </c>
      <c r="CW123" s="41">
        <v>12703.48</v>
      </c>
      <c r="CX123" s="41">
        <v>2175.9435</v>
      </c>
      <c r="CY123" s="41">
        <v>0.14409528311828018</v>
      </c>
      <c r="CZ123" s="41">
        <v>6.939852425142557</v>
      </c>
      <c r="DA123" s="42">
        <v>-0.8648626216499999</v>
      </c>
      <c r="DB123" s="42">
        <v>-16.9280096288621</v>
      </c>
      <c r="DC123" s="42">
        <v>33126.965</v>
      </c>
      <c r="DD123" s="42">
        <v>4532.939</v>
      </c>
      <c r="DE123" s="42">
        <v>13086.8</v>
      </c>
      <c r="DF123" s="42">
        <v>2173.1695</v>
      </c>
      <c r="DG123" s="42">
        <v>0.13650148570931375</v>
      </c>
      <c r="DH123" s="42">
        <v>7.325927588286815</v>
      </c>
      <c r="DI123" s="43">
        <v>-0.76003184155</v>
      </c>
      <c r="DJ123" s="43">
        <v>-15.397790209399682</v>
      </c>
      <c r="DK123" s="43">
        <v>25327.915</v>
      </c>
      <c r="DL123" s="43">
        <v>4408.6725</v>
      </c>
      <c r="DM123" s="43">
        <v>11195.38</v>
      </c>
      <c r="DN123" s="43">
        <v>2281.8075</v>
      </c>
      <c r="DO123" s="43">
        <v>0.1737673421550255</v>
      </c>
      <c r="DP123" s="43">
        <v>5.754821289191705</v>
      </c>
      <c r="DQ123" s="46"/>
      <c r="DR123" s="47">
        <v>-0.57893543985</v>
      </c>
      <c r="DS123" s="47">
        <v>-11.903121453339631</v>
      </c>
      <c r="DT123" s="47">
        <v>34197.76</v>
      </c>
      <c r="DU123" s="47">
        <v>9439.5145</v>
      </c>
      <c r="DV123" s="47">
        <v>12443.1875</v>
      </c>
      <c r="DW123" s="47">
        <v>3734.9519999999998</v>
      </c>
      <c r="DX123" s="47">
        <v>0.263672331942837</v>
      </c>
      <c r="DY123" s="47">
        <f>1/DX123</f>
        <v>3.7925860200485335</v>
      </c>
      <c r="DZ123" s="12"/>
      <c r="EA123" s="12"/>
      <c r="EB123" s="12"/>
      <c r="EC123" s="12"/>
      <c r="ED123" s="12"/>
      <c r="EE123" s="12"/>
      <c r="EF123" s="12"/>
      <c r="EG123" s="12"/>
      <c r="EH123" s="12"/>
      <c r="EI123" s="12"/>
      <c r="EJ123" s="12"/>
      <c r="EK123" s="12"/>
      <c r="EL123" s="12"/>
      <c r="EM123" s="12"/>
      <c r="EN123" s="12"/>
      <c r="EO123" s="12"/>
      <c r="EP123" s="12"/>
      <c r="EQ123" s="3"/>
      <c r="ER123" s="3"/>
      <c r="ES123" s="3"/>
      <c r="ET123" s="3"/>
      <c r="EU123" s="3"/>
      <c r="EV123" s="3"/>
      <c r="EW123" s="3"/>
    </row>
    <row r="124" spans="1:153" ht="14.25" customHeight="1">
      <c r="A124" s="61"/>
      <c r="B124" s="16">
        <v>11485</v>
      </c>
      <c r="C124" s="16"/>
      <c r="D124" s="16" t="s">
        <v>474</v>
      </c>
      <c r="E124" s="37" t="s">
        <v>475</v>
      </c>
      <c r="F124" s="16" t="s">
        <v>476</v>
      </c>
      <c r="G124" s="16" t="s">
        <v>477</v>
      </c>
      <c r="H124" s="16" t="s">
        <v>478</v>
      </c>
      <c r="I124" s="16" t="s">
        <v>479</v>
      </c>
      <c r="J124" s="38"/>
      <c r="K124" s="39">
        <v>-0.0081516749175</v>
      </c>
      <c r="L124" s="39">
        <v>0</v>
      </c>
      <c r="M124" s="39">
        <v>-0.28455031911248</v>
      </c>
      <c r="N124" s="39">
        <v>11073.18</v>
      </c>
      <c r="O124" s="39">
        <v>10856.7675</v>
      </c>
      <c r="P124" s="39">
        <v>3789.63725</v>
      </c>
      <c r="Q124" s="39">
        <v>2704.499</v>
      </c>
      <c r="R124" s="39">
        <v>0.981407181143246</v>
      </c>
      <c r="S124" s="39">
        <v>1</v>
      </c>
      <c r="T124" s="39">
        <v>1.01894931410783</v>
      </c>
      <c r="U124" s="39">
        <v>1</v>
      </c>
      <c r="V124" s="40">
        <v>-0.248199905925</v>
      </c>
      <c r="W124" s="40">
        <v>-0.2400482310075</v>
      </c>
      <c r="X124" s="40">
        <v>-5.69546130451124</v>
      </c>
      <c r="Y124" s="40">
        <v>11679.785</v>
      </c>
      <c r="Z124" s="40">
        <v>6616.49425</v>
      </c>
      <c r="AA124" s="40">
        <v>7507.158</v>
      </c>
      <c r="AB124" s="40">
        <v>1606.4405</v>
      </c>
      <c r="AC124" s="40">
        <v>0.564695191991858</v>
      </c>
      <c r="AD124" s="40">
        <v>0.575376034828559</v>
      </c>
      <c r="AE124" s="40">
        <v>1.77098099996525</v>
      </c>
      <c r="AF124" s="40">
        <v>1.7379938326732072</v>
      </c>
      <c r="AG124" s="41">
        <v>-0.567128479075</v>
      </c>
      <c r="AH124" s="41">
        <v>-0.5589768041575</v>
      </c>
      <c r="AI124" s="41">
        <v>-17.716927112808</v>
      </c>
      <c r="AJ124" s="41">
        <v>14767.09</v>
      </c>
      <c r="AK124" s="41">
        <v>4008.44375</v>
      </c>
      <c r="AL124" s="41">
        <v>3735.968</v>
      </c>
      <c r="AM124" s="41">
        <v>1007.171925</v>
      </c>
      <c r="AN124" s="41">
        <v>0.270950486081282</v>
      </c>
      <c r="AO124" s="41">
        <v>0.276072530372866</v>
      </c>
      <c r="AP124" s="41">
        <v>3.69102419986372</v>
      </c>
      <c r="AQ124" s="41">
        <v>3.6222365138950665</v>
      </c>
      <c r="AR124" s="42">
        <v>-0.62642400825</v>
      </c>
      <c r="AS124" s="42">
        <v>-0.6182723333325</v>
      </c>
      <c r="AT124" s="42">
        <v>-19.7615721498543</v>
      </c>
      <c r="AU124" s="42">
        <v>12139.6225</v>
      </c>
      <c r="AV124" s="42">
        <v>2873.85875</v>
      </c>
      <c r="AW124" s="42">
        <v>4243.2465</v>
      </c>
      <c r="AX124" s="42">
        <v>806.91315</v>
      </c>
      <c r="AY124" s="42">
        <v>0.236386581376629</v>
      </c>
      <c r="AZ124" s="42">
        <v>0.24083947213802245</v>
      </c>
      <c r="BA124" s="42">
        <v>4.23127095097695</v>
      </c>
      <c r="BB124" s="42">
        <v>4.152143297452965</v>
      </c>
      <c r="BC124" s="43">
        <v>-0.5896846718</v>
      </c>
      <c r="BD124" s="43">
        <v>-0.5815329968824999</v>
      </c>
      <c r="BE124" s="43">
        <v>-18.584344776515</v>
      </c>
      <c r="BF124" s="43">
        <v>12698.315</v>
      </c>
      <c r="BG124" s="43">
        <v>3269.30475</v>
      </c>
      <c r="BH124" s="43">
        <v>3624.86875</v>
      </c>
      <c r="BI124" s="43">
        <v>737.0647</v>
      </c>
      <c r="BJ124" s="43">
        <v>0.257228212474643</v>
      </c>
      <c r="BK124" s="43">
        <v>0.26209998924000344</v>
      </c>
      <c r="BL124" s="43">
        <v>3.88765702073965</v>
      </c>
      <c r="BM124" s="43">
        <v>3.815337814013818</v>
      </c>
      <c r="BN124" s="44">
        <v>-0.427197200175</v>
      </c>
      <c r="BO124" s="44">
        <v>-0.4190455252575</v>
      </c>
      <c r="BP124" s="44">
        <v>-12.6273267585649</v>
      </c>
      <c r="BQ124" s="44">
        <v>12198.4175</v>
      </c>
      <c r="BR124" s="44">
        <v>4562.7325</v>
      </c>
      <c r="BS124" s="44">
        <v>3773.426</v>
      </c>
      <c r="BT124" s="44">
        <v>1217.2775</v>
      </c>
      <c r="BU124" s="44">
        <v>0.373945696416229</v>
      </c>
      <c r="BV124" s="44">
        <v>0.381025879965468</v>
      </c>
      <c r="BW124" s="44">
        <v>2.67425575959637</v>
      </c>
      <c r="BX124" s="44">
        <v>2.6244936435567814</v>
      </c>
      <c r="BY124" s="45">
        <v>-0.397638789675</v>
      </c>
      <c r="BZ124" s="45">
        <v>-0.3894871147575</v>
      </c>
      <c r="CA124" s="45">
        <v>-11.4185963578919</v>
      </c>
      <c r="CB124" s="45">
        <v>11657.285</v>
      </c>
      <c r="CC124" s="45">
        <v>4692.88275</v>
      </c>
      <c r="CD124" s="45">
        <v>3753.444</v>
      </c>
      <c r="CE124" s="45">
        <v>1352.1895</v>
      </c>
      <c r="CF124" s="45">
        <v>0.400278767034731</v>
      </c>
      <c r="CG124" s="45">
        <v>0.4078616625892322</v>
      </c>
      <c r="CH124" s="45">
        <v>2.49827437110303</v>
      </c>
      <c r="CI124" s="45">
        <v>2.4518117090282283</v>
      </c>
      <c r="CJ124" s="46"/>
      <c r="CK124" s="40">
        <v>-0.599162620625</v>
      </c>
      <c r="CL124" s="40">
        <v>-12.2319393589816</v>
      </c>
      <c r="CM124" s="40">
        <v>10230.59225</v>
      </c>
      <c r="CN124" s="40">
        <v>2603.613</v>
      </c>
      <c r="CO124" s="40">
        <v>4197.703</v>
      </c>
      <c r="CP124" s="40">
        <v>1524.47775</v>
      </c>
      <c r="CQ124" s="40">
        <v>0.251717554166606</v>
      </c>
      <c r="CR124" s="40">
        <v>3.97409957409485</v>
      </c>
      <c r="CS124" s="41">
        <v>-0.6153279632</v>
      </c>
      <c r="CT124" s="41">
        <v>-12.4085861044551</v>
      </c>
      <c r="CU124" s="41">
        <v>9222.03425</v>
      </c>
      <c r="CV124" s="41">
        <v>2290.428</v>
      </c>
      <c r="CW124" s="41">
        <v>4448.097</v>
      </c>
      <c r="CX124" s="41">
        <v>1193.330075</v>
      </c>
      <c r="CY124" s="41">
        <v>0.242535436530774</v>
      </c>
      <c r="CZ124" s="41">
        <v>4.12506815253437</v>
      </c>
      <c r="DA124" s="42">
        <v>-0.661217769525</v>
      </c>
      <c r="DB124" s="42">
        <v>-13.6331567513652</v>
      </c>
      <c r="DC124" s="42">
        <v>10457.5225</v>
      </c>
      <c r="DD124" s="42">
        <v>2296.76225</v>
      </c>
      <c r="DE124" s="42">
        <v>4152.1575</v>
      </c>
      <c r="DF124" s="42">
        <v>1195.4109</v>
      </c>
      <c r="DG124" s="42">
        <v>0.218164074285861</v>
      </c>
      <c r="DH124" s="42">
        <v>4.58372732569904</v>
      </c>
      <c r="DI124" s="43">
        <v>-0.654194024575</v>
      </c>
      <c r="DJ124" s="43">
        <v>-13.480174736176</v>
      </c>
      <c r="DK124" s="43">
        <v>8998.23625</v>
      </c>
      <c r="DL124" s="43">
        <v>1993.44775</v>
      </c>
      <c r="DM124" s="43">
        <v>3836.676</v>
      </c>
      <c r="DN124" s="43">
        <v>1174.7785</v>
      </c>
      <c r="DO124" s="43">
        <v>0.221759461026861</v>
      </c>
      <c r="DP124" s="43">
        <v>4.5109727806184</v>
      </c>
      <c r="DQ124" s="46"/>
      <c r="DR124" s="47">
        <v>-0.372874597125</v>
      </c>
      <c r="DS124" s="47">
        <v>-6.92169478338788</v>
      </c>
      <c r="DT124" s="47">
        <v>10077.00925</v>
      </c>
      <c r="DU124" s="47">
        <v>4502.792</v>
      </c>
      <c r="DV124" s="47">
        <v>4022.358</v>
      </c>
      <c r="DW124" s="47">
        <v>1778.2995</v>
      </c>
      <c r="DX124" s="47">
        <v>0.42376572976117</v>
      </c>
      <c r="DY124" s="47">
        <v>2.35979907380843</v>
      </c>
      <c r="DZ124" s="12"/>
      <c r="EA124" s="12"/>
      <c r="EB124" s="12"/>
      <c r="EC124" s="12"/>
      <c r="ED124" s="12"/>
      <c r="EE124" s="12"/>
      <c r="EF124" s="12"/>
      <c r="EG124" s="12"/>
      <c r="EH124" s="12"/>
      <c r="EI124" s="12"/>
      <c r="EJ124" s="12"/>
      <c r="EK124" s="12"/>
      <c r="EL124" s="12"/>
      <c r="EM124" s="12"/>
      <c r="EN124" s="12"/>
      <c r="EO124" s="12"/>
      <c r="EP124" s="12"/>
      <c r="EQ124" s="3"/>
      <c r="ER124" s="3"/>
      <c r="ES124" s="3"/>
      <c r="ET124" s="3"/>
      <c r="EU124" s="3"/>
      <c r="EV124" s="3"/>
      <c r="EW124" s="3"/>
    </row>
    <row r="125" spans="1:153" ht="14.25" customHeight="1">
      <c r="A125" s="61"/>
      <c r="B125" s="16">
        <v>11484</v>
      </c>
      <c r="C125" s="16"/>
      <c r="D125" s="16" t="s">
        <v>480</v>
      </c>
      <c r="E125" s="37" t="s">
        <v>481</v>
      </c>
      <c r="F125" s="16" t="s">
        <v>476</v>
      </c>
      <c r="G125" s="16" t="s">
        <v>482</v>
      </c>
      <c r="H125" s="16" t="s">
        <v>483</v>
      </c>
      <c r="I125" s="16" t="s">
        <v>484</v>
      </c>
      <c r="J125" s="38"/>
      <c r="K125" s="39">
        <v>0.02996802015</v>
      </c>
      <c r="L125" s="39">
        <v>0</v>
      </c>
      <c r="M125" s="39">
        <v>-1.06191183865131</v>
      </c>
      <c r="N125" s="39">
        <v>9289.844</v>
      </c>
      <c r="O125" s="39">
        <v>9984.5665</v>
      </c>
      <c r="P125" s="39">
        <v>3162.86025</v>
      </c>
      <c r="Q125" s="39">
        <v>2434.31675</v>
      </c>
      <c r="R125" s="39">
        <v>1.07144090505051</v>
      </c>
      <c r="S125" s="39">
        <v>1</v>
      </c>
      <c r="T125" s="39">
        <v>0.933323459988458</v>
      </c>
      <c r="U125" s="39">
        <v>1</v>
      </c>
      <c r="V125" s="40">
        <v>0.0040837170925</v>
      </c>
      <c r="W125" s="40">
        <v>-0.025884303057500002</v>
      </c>
      <c r="X125" s="40">
        <v>-0.994911360535406</v>
      </c>
      <c r="Y125" s="40">
        <v>9303.3565</v>
      </c>
      <c r="Z125" s="40">
        <v>9459.849</v>
      </c>
      <c r="AA125" s="40">
        <v>5820.27</v>
      </c>
      <c r="AB125" s="40">
        <v>2238.538</v>
      </c>
      <c r="AC125" s="40">
        <v>1.00957183255583</v>
      </c>
      <c r="AD125" s="40">
        <v>0.942140551272984</v>
      </c>
      <c r="AE125" s="40">
        <v>0.990763025987981</v>
      </c>
      <c r="AF125" s="40">
        <v>1.0614127569913412</v>
      </c>
      <c r="AG125" s="41">
        <v>-0.59760428085</v>
      </c>
      <c r="AH125" s="41">
        <v>-0.6275723009999999</v>
      </c>
      <c r="AI125" s="41">
        <v>-18.4656350378925</v>
      </c>
      <c r="AJ125" s="41">
        <v>12378.10625</v>
      </c>
      <c r="AK125" s="41">
        <v>3138.52925</v>
      </c>
      <c r="AL125" s="41">
        <v>3035.72525</v>
      </c>
      <c r="AM125" s="41">
        <v>775.007</v>
      </c>
      <c r="AN125" s="41">
        <v>0.252590806802663</v>
      </c>
      <c r="AO125" s="41">
        <v>0.23573697102570032</v>
      </c>
      <c r="AP125" s="41">
        <v>3.95937012460732</v>
      </c>
      <c r="AQ125" s="41">
        <v>4.242015987772146</v>
      </c>
      <c r="AR125" s="42">
        <v>-0.527309147</v>
      </c>
      <c r="AS125" s="42">
        <v>-0.55727716715</v>
      </c>
      <c r="AT125" s="42">
        <v>-16.3659353972867</v>
      </c>
      <c r="AU125" s="42">
        <v>9608.422</v>
      </c>
      <c r="AV125" s="42">
        <v>2838.14025</v>
      </c>
      <c r="AW125" s="42">
        <v>3318.66825</v>
      </c>
      <c r="AX125" s="42">
        <v>808.170925</v>
      </c>
      <c r="AY125" s="42">
        <v>0.29696319364238</v>
      </c>
      <c r="AZ125" s="42">
        <v>0.2771550733799472</v>
      </c>
      <c r="BA125" s="42">
        <v>3.36760324331276</v>
      </c>
      <c r="BB125" s="42">
        <v>3.6080883810094173</v>
      </c>
      <c r="BC125" s="43">
        <v>-0.501021743325</v>
      </c>
      <c r="BD125" s="43">
        <v>-0.530989763475</v>
      </c>
      <c r="BE125" s="43">
        <v>-15.4480304402809</v>
      </c>
      <c r="BF125" s="43">
        <v>10608.0835</v>
      </c>
      <c r="BG125" s="43">
        <v>3333.24125</v>
      </c>
      <c r="BH125" s="43">
        <v>2991.7115</v>
      </c>
      <c r="BI125" s="43">
        <v>762.983525</v>
      </c>
      <c r="BJ125" s="43">
        <v>0.31548914946178</v>
      </c>
      <c r="BK125" s="43">
        <v>0.29444910360180804</v>
      </c>
      <c r="BL125" s="43">
        <v>3.16977119083404</v>
      </c>
      <c r="BM125" s="43">
        <v>3.396172675574957</v>
      </c>
      <c r="BN125" s="44">
        <v>-0.36178006755</v>
      </c>
      <c r="BO125" s="44">
        <v>-0.39174808769999997</v>
      </c>
      <c r="BP125" s="44">
        <v>-10.0392579451742</v>
      </c>
      <c r="BQ125" s="44">
        <v>10463.46</v>
      </c>
      <c r="BR125" s="44">
        <v>4542.119</v>
      </c>
      <c r="BS125" s="44">
        <v>3206.913</v>
      </c>
      <c r="BT125" s="44">
        <v>1208.75305</v>
      </c>
      <c r="BU125" s="44">
        <v>0.434738819734777</v>
      </c>
      <c r="BV125" s="44">
        <v>0.4057438187057139</v>
      </c>
      <c r="BW125" s="44">
        <v>2.30032159793325</v>
      </c>
      <c r="BX125" s="44">
        <v>2.464609327111648</v>
      </c>
      <c r="BY125" s="45">
        <v>-0.337974192175</v>
      </c>
      <c r="BZ125" s="45">
        <v>-0.367942212325</v>
      </c>
      <c r="CA125" s="45">
        <v>-9.10381934263066</v>
      </c>
      <c r="CB125" s="45">
        <v>9459.85725</v>
      </c>
      <c r="CC125" s="45">
        <v>4375.2095</v>
      </c>
      <c r="CD125" s="45">
        <v>3031.37175</v>
      </c>
      <c r="CE125" s="45">
        <v>1252.8295</v>
      </c>
      <c r="CF125" s="45">
        <v>0.459259746878188</v>
      </c>
      <c r="CG125" s="45">
        <v>0.42860554730277683</v>
      </c>
      <c r="CH125" s="45">
        <v>2.17774370212564</v>
      </c>
      <c r="CI125" s="45">
        <v>2.3331475905830423</v>
      </c>
      <c r="CJ125" s="46"/>
      <c r="CK125" s="40">
        <v>-0.468844686025</v>
      </c>
      <c r="CL125" s="40">
        <v>-9.20578126096915</v>
      </c>
      <c r="CM125" s="40">
        <v>8318.82225</v>
      </c>
      <c r="CN125" s="40">
        <v>2814.85175</v>
      </c>
      <c r="CO125" s="40">
        <v>3516.327</v>
      </c>
      <c r="CP125" s="40">
        <v>1641.7865</v>
      </c>
      <c r="CQ125" s="40">
        <v>0.340017728711951</v>
      </c>
      <c r="CR125" s="40">
        <v>2.94571640941856</v>
      </c>
      <c r="CS125" s="41">
        <v>-0.614675688175</v>
      </c>
      <c r="CT125" s="41">
        <v>-12.4785026793947</v>
      </c>
      <c r="CU125" s="41">
        <v>8600.371</v>
      </c>
      <c r="CV125" s="41">
        <v>2100.82375</v>
      </c>
      <c r="CW125" s="41">
        <v>4163.7725</v>
      </c>
      <c r="CX125" s="41">
        <v>1176.312725</v>
      </c>
      <c r="CY125" s="41">
        <v>0.243004524570962</v>
      </c>
      <c r="CZ125" s="41">
        <v>4.1206500788942</v>
      </c>
      <c r="DA125" s="42">
        <v>-0.675869762875</v>
      </c>
      <c r="DB125" s="42">
        <v>-13.9075706979113</v>
      </c>
      <c r="DC125" s="42">
        <v>8998.63125</v>
      </c>
      <c r="DD125" s="42">
        <v>1900.3595</v>
      </c>
      <c r="DE125" s="42">
        <v>3608.891</v>
      </c>
      <c r="DF125" s="42">
        <v>988.22465</v>
      </c>
      <c r="DG125" s="42">
        <v>0.210932260091613</v>
      </c>
      <c r="DH125" s="42">
        <v>4.74113729381828</v>
      </c>
      <c r="DI125" s="43">
        <v>-0.598219974775</v>
      </c>
      <c r="DJ125" s="43">
        <v>-12.3239882853818</v>
      </c>
      <c r="DK125" s="43">
        <v>7652.1265</v>
      </c>
      <c r="DL125" s="43">
        <v>1928.16075</v>
      </c>
      <c r="DM125" s="43">
        <v>3378.8735</v>
      </c>
      <c r="DN125" s="43">
        <v>1109.38345</v>
      </c>
      <c r="DO125" s="43">
        <v>0.252220438880455</v>
      </c>
      <c r="DP125" s="43">
        <v>3.96479034040209</v>
      </c>
      <c r="DQ125" s="46"/>
      <c r="DR125" s="47">
        <v>-0.34325822335</v>
      </c>
      <c r="DS125" s="47">
        <v>-6.17921135913923</v>
      </c>
      <c r="DT125" s="47">
        <v>8212.78775</v>
      </c>
      <c r="DU125" s="47">
        <v>3780.2175</v>
      </c>
      <c r="DV125" s="47">
        <v>3469.34325</v>
      </c>
      <c r="DW125" s="47">
        <v>1474.8265</v>
      </c>
      <c r="DX125" s="47">
        <v>0.453797729285109</v>
      </c>
      <c r="DY125" s="47">
        <v>2.20484855905343</v>
      </c>
      <c r="DZ125" s="12"/>
      <c r="EA125" s="12"/>
      <c r="EB125" s="12"/>
      <c r="EC125" s="12"/>
      <c r="ED125" s="12"/>
      <c r="EE125" s="12"/>
      <c r="EF125" s="12"/>
      <c r="EG125" s="12"/>
      <c r="EH125" s="12"/>
      <c r="EI125" s="12"/>
      <c r="EJ125" s="12"/>
      <c r="EK125" s="12"/>
      <c r="EL125" s="12"/>
      <c r="EM125" s="12"/>
      <c r="EN125" s="12"/>
      <c r="EO125" s="12"/>
      <c r="EP125" s="12"/>
      <c r="EQ125" s="3"/>
      <c r="ER125" s="3"/>
      <c r="ES125" s="3"/>
      <c r="ET125" s="3"/>
      <c r="EU125" s="3"/>
      <c r="EV125" s="3"/>
      <c r="EW125" s="3"/>
    </row>
    <row r="126" spans="1:153" ht="14.25" customHeight="1">
      <c r="A126" s="61"/>
      <c r="B126" s="16">
        <v>7759</v>
      </c>
      <c r="C126" s="16"/>
      <c r="D126" s="16" t="s">
        <v>485</v>
      </c>
      <c r="E126" s="37" t="s">
        <v>486</v>
      </c>
      <c r="F126" s="16" t="s">
        <v>487</v>
      </c>
      <c r="G126" s="16" t="s">
        <v>660</v>
      </c>
      <c r="H126" s="16" t="s">
        <v>488</v>
      </c>
      <c r="I126" s="16" t="s">
        <v>489</v>
      </c>
      <c r="J126" s="38"/>
      <c r="K126" s="39">
        <v>0.016257002475</v>
      </c>
      <c r="L126" s="39">
        <v>0</v>
      </c>
      <c r="M126" s="39">
        <v>-0.379395300841992</v>
      </c>
      <c r="N126" s="39">
        <v>18511.2475</v>
      </c>
      <c r="O126" s="39">
        <v>19317.9175</v>
      </c>
      <c r="P126" s="39">
        <v>6422.239</v>
      </c>
      <c r="Q126" s="39">
        <v>4661.211</v>
      </c>
      <c r="R126" s="39">
        <v>1.03815276233267</v>
      </c>
      <c r="S126" s="39">
        <v>1</v>
      </c>
      <c r="T126" s="39">
        <v>0.963268278956729</v>
      </c>
      <c r="U126" s="39">
        <v>1</v>
      </c>
      <c r="V126" s="40">
        <v>-0.008983645534</v>
      </c>
      <c r="W126" s="40">
        <v>-0.025240648009</v>
      </c>
      <c r="X126" s="40">
        <v>-0.399409508176009</v>
      </c>
      <c r="Y126" s="40">
        <v>21655.8325</v>
      </c>
      <c r="Z126" s="40">
        <v>21299.36</v>
      </c>
      <c r="AA126" s="40">
        <v>14309.29</v>
      </c>
      <c r="AB126" s="40">
        <v>4864.37475</v>
      </c>
      <c r="AC126" s="40">
        <v>0.979747458844145</v>
      </c>
      <c r="AD126" s="40">
        <v>0.9435379052422294</v>
      </c>
      <c r="AE126" s="40">
        <v>1.02113094328255</v>
      </c>
      <c r="AF126" s="40">
        <v>1.0598408335733744</v>
      </c>
      <c r="AG126" s="41">
        <v>-0.27653463835</v>
      </c>
      <c r="AH126" s="41">
        <v>-0.292791640825</v>
      </c>
      <c r="AI126" s="41">
        <v>-6.69073903761845</v>
      </c>
      <c r="AJ126" s="41">
        <v>20258.06</v>
      </c>
      <c r="AK126" s="41">
        <v>10719.8145</v>
      </c>
      <c r="AL126" s="41">
        <v>5057.5865</v>
      </c>
      <c r="AM126" s="41">
        <v>2680.991</v>
      </c>
      <c r="AN126" s="41">
        <v>0.529016413108183</v>
      </c>
      <c r="AO126" s="41">
        <v>0.5095752886719911</v>
      </c>
      <c r="AP126" s="41">
        <v>1.89033346683438</v>
      </c>
      <c r="AQ126" s="41">
        <v>1.9624185517435693</v>
      </c>
      <c r="AR126" s="42">
        <v>-0.1322307317125</v>
      </c>
      <c r="AS126" s="42">
        <v>-0.1484877341875</v>
      </c>
      <c r="AT126" s="42">
        <v>-2.13232262284273</v>
      </c>
      <c r="AU126" s="42">
        <v>23337.23</v>
      </c>
      <c r="AV126" s="42">
        <v>17260.1225</v>
      </c>
      <c r="AW126" s="42">
        <v>8329.806</v>
      </c>
      <c r="AX126" s="42">
        <v>4492.38125</v>
      </c>
      <c r="AY126" s="42">
        <v>0.73752034370391</v>
      </c>
      <c r="AZ126" s="42">
        <v>0.7104152340317874</v>
      </c>
      <c r="BA126" s="42">
        <v>1.35592437442299</v>
      </c>
      <c r="BB126" s="42">
        <v>1.4076274720697433</v>
      </c>
      <c r="BC126" s="43">
        <v>-0.154556481725</v>
      </c>
      <c r="BD126" s="43">
        <v>-0.1708134842</v>
      </c>
      <c r="BE126" s="43">
        <v>-2.69665519841359</v>
      </c>
      <c r="BF126" s="43">
        <v>18103.4825</v>
      </c>
      <c r="BG126" s="43">
        <v>12688.5425</v>
      </c>
      <c r="BH126" s="43">
        <v>5217.167</v>
      </c>
      <c r="BI126" s="43">
        <v>2693.71875</v>
      </c>
      <c r="BJ126" s="43">
        <v>0.700605799831944</v>
      </c>
      <c r="BK126" s="43">
        <v>0.6748177784536071</v>
      </c>
      <c r="BL126" s="43">
        <v>1.42753475900409</v>
      </c>
      <c r="BM126" s="43">
        <v>1.4818815270272976</v>
      </c>
      <c r="BN126" s="44">
        <v>-0.0687783310375</v>
      </c>
      <c r="BO126" s="44">
        <v>-0.0850353335125</v>
      </c>
      <c r="BP126" s="44">
        <v>-0.801049846315381</v>
      </c>
      <c r="BQ126" s="44">
        <v>17753.05</v>
      </c>
      <c r="BR126" s="44">
        <v>15152.1925</v>
      </c>
      <c r="BS126" s="44">
        <v>5507.874</v>
      </c>
      <c r="BT126" s="44">
        <v>3928.63675</v>
      </c>
      <c r="BU126" s="44">
        <v>0.85354186401538</v>
      </c>
      <c r="BV126" s="44">
        <v>0.8221757563061183</v>
      </c>
      <c r="BW126" s="44">
        <v>1.1716057354962</v>
      </c>
      <c r="BX126" s="44">
        <v>1.2162849516419856</v>
      </c>
      <c r="BY126" s="45">
        <v>-0.00037942046</v>
      </c>
      <c r="BZ126" s="45">
        <v>-0.016636422935</v>
      </c>
      <c r="CA126" s="45">
        <v>-1.04304241383938</v>
      </c>
      <c r="CB126" s="45">
        <v>19625.3775</v>
      </c>
      <c r="CC126" s="45">
        <v>20211.2075</v>
      </c>
      <c r="CD126" s="45">
        <v>6302.6255</v>
      </c>
      <c r="CE126" s="45">
        <v>5523.9215</v>
      </c>
      <c r="CF126" s="45">
        <v>0.999162111294422</v>
      </c>
      <c r="CG126" s="45">
        <v>0.9624176456414157</v>
      </c>
      <c r="CH126" s="45">
        <v>1.00090946917633</v>
      </c>
      <c r="CI126" s="45">
        <v>1.0390499431601101</v>
      </c>
      <c r="CJ126" s="46"/>
      <c r="CK126" s="40">
        <v>-0.2946271133</v>
      </c>
      <c r="CL126" s="40">
        <v>-4.96925802982948</v>
      </c>
      <c r="CM126" s="40">
        <v>9381.3995</v>
      </c>
      <c r="CN126" s="40">
        <v>4976.699</v>
      </c>
      <c r="CO126" s="40">
        <v>4376.04125</v>
      </c>
      <c r="CP126" s="40">
        <v>2670.53425</v>
      </c>
      <c r="CQ126" s="40">
        <v>0.507910463723025</v>
      </c>
      <c r="CR126" s="40">
        <v>1.9726107095969</v>
      </c>
      <c r="CS126" s="41">
        <v>-0.40711212145</v>
      </c>
      <c r="CT126" s="41">
        <v>-7.78162830822857</v>
      </c>
      <c r="CU126" s="41">
        <v>10939.30875</v>
      </c>
      <c r="CV126" s="41">
        <v>4428.98925</v>
      </c>
      <c r="CW126" s="41">
        <v>5358.43925</v>
      </c>
      <c r="CX126" s="41">
        <v>2790.4648</v>
      </c>
      <c r="CY126" s="41">
        <v>0.392442546852994</v>
      </c>
      <c r="CZ126" s="41">
        <v>2.55858782169837</v>
      </c>
      <c r="DA126" s="42">
        <v>-0.369250214325</v>
      </c>
      <c r="DB126" s="42">
        <v>-6.87548716510232</v>
      </c>
      <c r="DC126" s="42">
        <v>10198.718</v>
      </c>
      <c r="DD126" s="42">
        <v>4823.953</v>
      </c>
      <c r="DE126" s="42">
        <v>4557.02225</v>
      </c>
      <c r="DF126" s="42">
        <v>2025.87425</v>
      </c>
      <c r="DG126" s="42">
        <v>0.427550450532646</v>
      </c>
      <c r="DH126" s="42">
        <v>2.34146568301979</v>
      </c>
      <c r="DI126" s="43">
        <v>-0.332453627675</v>
      </c>
      <c r="DJ126" s="43">
        <v>-5.9405960318305</v>
      </c>
      <c r="DK126" s="43">
        <v>8491.69</v>
      </c>
      <c r="DL126" s="43">
        <v>4213.792</v>
      </c>
      <c r="DM126" s="43">
        <v>4151.80225</v>
      </c>
      <c r="DN126" s="43">
        <v>2040.21475</v>
      </c>
      <c r="DO126" s="43">
        <v>0.465328538879364</v>
      </c>
      <c r="DP126" s="43">
        <v>2.15113142249595</v>
      </c>
      <c r="DQ126" s="46"/>
      <c r="DR126" s="47">
        <v>-0.2732308673</v>
      </c>
      <c r="DS126" s="47">
        <v>-4.49381877463597</v>
      </c>
      <c r="DT126" s="47">
        <v>9790.847</v>
      </c>
      <c r="DU126" s="47">
        <v>5442.43075</v>
      </c>
      <c r="DV126" s="47">
        <v>4478.58125</v>
      </c>
      <c r="DW126" s="47">
        <v>1993.63175</v>
      </c>
      <c r="DX126" s="47">
        <v>0.53306036372834</v>
      </c>
      <c r="DY126" s="47">
        <v>1.87602285909105</v>
      </c>
      <c r="DZ126" s="12"/>
      <c r="EA126" s="12"/>
      <c r="EB126" s="12"/>
      <c r="EC126" s="12"/>
      <c r="ED126" s="12"/>
      <c r="EE126" s="12"/>
      <c r="EF126" s="12"/>
      <c r="EG126" s="12"/>
      <c r="EH126" s="12"/>
      <c r="EI126" s="12"/>
      <c r="EJ126" s="12"/>
      <c r="EK126" s="12"/>
      <c r="EL126" s="12"/>
      <c r="EM126" s="12"/>
      <c r="EN126" s="12"/>
      <c r="EO126" s="12"/>
      <c r="EP126" s="12"/>
      <c r="EQ126" s="3"/>
      <c r="ER126" s="3"/>
      <c r="ES126" s="3"/>
      <c r="ET126" s="3"/>
      <c r="EU126" s="3"/>
      <c r="EV126" s="3"/>
      <c r="EW126" s="3"/>
    </row>
    <row r="127" spans="1:153" ht="14.25" customHeight="1">
      <c r="A127" s="24" t="s">
        <v>490</v>
      </c>
      <c r="B127" s="57"/>
      <c r="C127" s="57"/>
      <c r="D127" s="57"/>
      <c r="E127" s="57"/>
      <c r="F127" s="57"/>
      <c r="G127" s="57"/>
      <c r="H127" s="57"/>
      <c r="I127" s="57"/>
      <c r="J127" s="58"/>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4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60"/>
      <c r="DR127" s="60"/>
      <c r="DS127" s="60"/>
      <c r="DT127" s="60"/>
      <c r="DU127" s="60"/>
      <c r="DV127" s="60"/>
      <c r="DW127" s="60"/>
      <c r="DX127" s="60"/>
      <c r="DY127" s="60"/>
      <c r="DZ127" s="12"/>
      <c r="EA127" s="12"/>
      <c r="EB127" s="12"/>
      <c r="EC127" s="12"/>
      <c r="ED127" s="12"/>
      <c r="EE127" s="12"/>
      <c r="EF127" s="12"/>
      <c r="EG127" s="12"/>
      <c r="EH127" s="12"/>
      <c r="EI127" s="12"/>
      <c r="EJ127" s="12"/>
      <c r="EK127" s="12"/>
      <c r="EL127" s="12"/>
      <c r="EM127" s="12"/>
      <c r="EN127" s="12"/>
      <c r="EO127" s="12"/>
      <c r="EP127" s="12"/>
      <c r="EQ127" s="3"/>
      <c r="ER127" s="3"/>
      <c r="ES127" s="3"/>
      <c r="ET127" s="3"/>
      <c r="EU127" s="3"/>
      <c r="EV127" s="3"/>
      <c r="EW127" s="3"/>
    </row>
    <row r="128" spans="1:153" ht="14.25" customHeight="1">
      <c r="A128" s="16"/>
      <c r="B128" s="16">
        <v>3250</v>
      </c>
      <c r="C128" s="16">
        <v>3250</v>
      </c>
      <c r="D128" s="52" t="s">
        <v>491</v>
      </c>
      <c r="E128" s="16" t="s">
        <v>492</v>
      </c>
      <c r="F128" s="16" t="s">
        <v>493</v>
      </c>
      <c r="G128" s="16" t="s">
        <v>494</v>
      </c>
      <c r="H128" s="16" t="s">
        <v>495</v>
      </c>
      <c r="I128" s="16" t="s">
        <v>496</v>
      </c>
      <c r="J128" s="53"/>
      <c r="K128" s="39">
        <v>-0.08265524629</v>
      </c>
      <c r="L128" s="39">
        <v>0</v>
      </c>
      <c r="M128" s="39">
        <v>-0.38516836297013796</v>
      </c>
      <c r="N128" s="39">
        <v>246.3034</v>
      </c>
      <c r="O128" s="39">
        <v>203.4826</v>
      </c>
      <c r="P128" s="39">
        <v>130.625</v>
      </c>
      <c r="Q128" s="39">
        <v>107.85713</v>
      </c>
      <c r="R128" s="39">
        <v>0.8266939392847871</v>
      </c>
      <c r="S128" s="39">
        <v>1</v>
      </c>
      <c r="T128" s="39">
        <v>1.2096375121186305</v>
      </c>
      <c r="U128" s="39">
        <v>1</v>
      </c>
      <c r="V128" s="40">
        <v>-0.011930015076999999</v>
      </c>
      <c r="W128" s="40">
        <v>0.070725231213</v>
      </c>
      <c r="X128" s="40">
        <v>-0.04808252756985085</v>
      </c>
      <c r="Y128" s="40">
        <v>285.12390000000005</v>
      </c>
      <c r="Z128" s="40">
        <v>277.8719</v>
      </c>
      <c r="AA128" s="40">
        <v>212.97575</v>
      </c>
      <c r="AB128" s="40">
        <v>121.08115</v>
      </c>
      <c r="AC128" s="40">
        <v>0.9729039909658518</v>
      </c>
      <c r="AD128" s="40">
        <v>1.1768611631622197</v>
      </c>
      <c r="AE128" s="40">
        <v>1.027850650512029</v>
      </c>
      <c r="AF128" s="40">
        <v>0.8497179032682202</v>
      </c>
      <c r="AG128" s="41">
        <v>-0.021228731339200002</v>
      </c>
      <c r="AH128" s="41">
        <v>0.061426514950799996</v>
      </c>
      <c r="AI128" s="41">
        <v>-0.04440266494998951</v>
      </c>
      <c r="AJ128" s="41">
        <v>354.66195</v>
      </c>
      <c r="AK128" s="41">
        <v>337.09479999999996</v>
      </c>
      <c r="AL128" s="41">
        <v>134.18615</v>
      </c>
      <c r="AM128" s="41">
        <v>131.95705</v>
      </c>
      <c r="AN128" s="41">
        <v>0.9522944837775817</v>
      </c>
      <c r="AO128" s="41">
        <v>1.1519311301610093</v>
      </c>
      <c r="AP128" s="41">
        <v>1.050095340291355</v>
      </c>
      <c r="AQ128" s="41">
        <v>0.8681074534900595</v>
      </c>
      <c r="AR128" s="42">
        <v>-0.11666743196</v>
      </c>
      <c r="AS128" s="42">
        <v>-0.03401218567</v>
      </c>
      <c r="AT128" s="42">
        <v>-1.0795900971477779</v>
      </c>
      <c r="AU128" s="42">
        <v>346.1805</v>
      </c>
      <c r="AV128" s="42">
        <v>263.68665</v>
      </c>
      <c r="AW128" s="42">
        <v>162.93365</v>
      </c>
      <c r="AX128" s="42">
        <v>125.32059999999998</v>
      </c>
      <c r="AY128" s="42">
        <v>0.7644209272247671</v>
      </c>
      <c r="AZ128" s="42">
        <v>0.9246722286195841</v>
      </c>
      <c r="BA128" s="42">
        <v>1.3081797794711136</v>
      </c>
      <c r="BB128" s="42">
        <v>1.0814642951836788</v>
      </c>
      <c r="BC128" s="43">
        <v>0.046691689275</v>
      </c>
      <c r="BD128" s="43">
        <v>0.129346935565</v>
      </c>
      <c r="BE128" s="43">
        <v>-0.8168922010067659</v>
      </c>
      <c r="BF128" s="43">
        <v>225.80735</v>
      </c>
      <c r="BG128" s="43">
        <v>245.24385</v>
      </c>
      <c r="BH128" s="43">
        <v>102.5903</v>
      </c>
      <c r="BI128" s="43">
        <v>103.80535</v>
      </c>
      <c r="BJ128" s="43">
        <v>1.1135037636096807</v>
      </c>
      <c r="BK128" s="43">
        <v>1.3469359223475459</v>
      </c>
      <c r="BL128" s="43">
        <v>0.8980661158775683</v>
      </c>
      <c r="BM128" s="43">
        <v>0.742425815073015</v>
      </c>
      <c r="BN128" s="44">
        <v>-0.043450532515</v>
      </c>
      <c r="BO128" s="44">
        <v>0.039204713775</v>
      </c>
      <c r="BP128" s="44">
        <v>-0.3515750876818511</v>
      </c>
      <c r="BQ128" s="44">
        <v>303.81809999999996</v>
      </c>
      <c r="BR128" s="44">
        <v>274.1127</v>
      </c>
      <c r="BS128" s="44">
        <v>131.75895</v>
      </c>
      <c r="BT128" s="44">
        <v>121.28855</v>
      </c>
      <c r="BU128" s="44">
        <v>0.9047934906465929</v>
      </c>
      <c r="BV128" s="44">
        <v>1.0944721470068761</v>
      </c>
      <c r="BW128" s="44">
        <v>1.105224573715014</v>
      </c>
      <c r="BX128" s="44">
        <v>0.9136824566388142</v>
      </c>
      <c r="BY128" s="45">
        <v>-0.013058848750000001</v>
      </c>
      <c r="BZ128" s="45">
        <v>0.06959639754</v>
      </c>
      <c r="CA128" s="45">
        <v>-0.12546124140669587</v>
      </c>
      <c r="CB128" s="45">
        <v>281.1872</v>
      </c>
      <c r="CC128" s="45">
        <v>273.36519999999996</v>
      </c>
      <c r="CD128" s="45">
        <v>130.4234</v>
      </c>
      <c r="CE128" s="45">
        <v>132.9767</v>
      </c>
      <c r="CF128" s="45">
        <v>0.9703784679254616</v>
      </c>
      <c r="CG128" s="45">
        <v>1.1738061957548436</v>
      </c>
      <c r="CH128" s="45">
        <v>1.0305257516047994</v>
      </c>
      <c r="CI128" s="45">
        <v>0.8519293931285876</v>
      </c>
      <c r="CJ128" s="46"/>
      <c r="CK128" s="40">
        <v>0.071153812415</v>
      </c>
      <c r="CL128" s="40">
        <v>-0.4398813878858824</v>
      </c>
      <c r="CM128" s="40">
        <v>696.2954500000001</v>
      </c>
      <c r="CN128" s="40">
        <v>846.5707</v>
      </c>
      <c r="CO128" s="40">
        <v>470.85345</v>
      </c>
      <c r="CP128" s="40">
        <v>644.29315</v>
      </c>
      <c r="CQ128" s="40">
        <v>1.1780231155872514</v>
      </c>
      <c r="CR128" s="40">
        <v>0.8488797772881512</v>
      </c>
      <c r="CS128" s="41">
        <v>0.022337458645000002</v>
      </c>
      <c r="CT128" s="41">
        <v>-0.7670315107166543</v>
      </c>
      <c r="CU128" s="41">
        <v>927.34845</v>
      </c>
      <c r="CV128" s="41">
        <v>973.86625</v>
      </c>
      <c r="CW128" s="41">
        <v>665.8351</v>
      </c>
      <c r="CX128" s="41">
        <v>727.5824500000001</v>
      </c>
      <c r="CY128" s="41">
        <v>1.052779594514874</v>
      </c>
      <c r="CZ128" s="41">
        <v>0.9498664347315784</v>
      </c>
      <c r="DA128" s="42">
        <v>0.08203218213499999</v>
      </c>
      <c r="DB128" s="42">
        <v>-0.8333253710430826</v>
      </c>
      <c r="DC128" s="42">
        <v>673.0133000000001</v>
      </c>
      <c r="DD128" s="42">
        <v>831.69605</v>
      </c>
      <c r="DE128" s="42">
        <v>387.18850000000003</v>
      </c>
      <c r="DF128" s="42">
        <v>508.49210000000005</v>
      </c>
      <c r="DG128" s="42">
        <v>1.2079033399697867</v>
      </c>
      <c r="DH128" s="42">
        <v>0.8278808137288642</v>
      </c>
      <c r="DI128" s="43">
        <v>0.026201440370000002</v>
      </c>
      <c r="DJ128" s="43">
        <v>-0.2675777182724966</v>
      </c>
      <c r="DK128" s="43">
        <v>698.3633500000001</v>
      </c>
      <c r="DL128" s="43">
        <v>757.9278</v>
      </c>
      <c r="DM128" s="43">
        <v>442.92179999999996</v>
      </c>
      <c r="DN128" s="43">
        <v>540.8026</v>
      </c>
      <c r="DO128" s="43">
        <v>1.0621881214888884</v>
      </c>
      <c r="DP128" s="43">
        <v>0.9414528177911478</v>
      </c>
      <c r="DQ128" s="46"/>
      <c r="DR128" s="47">
        <v>0.076474384864</v>
      </c>
      <c r="DS128" s="47">
        <v>-0.8235917588438063</v>
      </c>
      <c r="DT128" s="47">
        <v>685.7496</v>
      </c>
      <c r="DU128" s="47">
        <v>888.05725</v>
      </c>
      <c r="DV128" s="47">
        <v>472.44125</v>
      </c>
      <c r="DW128" s="47">
        <v>431.60220000000004</v>
      </c>
      <c r="DX128" s="47">
        <v>1.1925439263120303</v>
      </c>
      <c r="DY128" s="47">
        <f aca="true" t="shared" si="21" ref="DY128:DY136">1/DX128</f>
        <v>0.8385435353249613</v>
      </c>
      <c r="DZ128" s="12"/>
      <c r="EA128" s="12"/>
      <c r="EB128" s="12"/>
      <c r="EC128" s="12"/>
      <c r="ED128" s="12"/>
      <c r="EE128" s="12"/>
      <c r="EF128" s="12"/>
      <c r="EG128" s="12"/>
      <c r="EH128" s="12"/>
      <c r="EI128" s="12"/>
      <c r="EJ128" s="12"/>
      <c r="EK128" s="12"/>
      <c r="EL128" s="12"/>
      <c r="EM128" s="12"/>
      <c r="EN128" s="12"/>
      <c r="EO128" s="12"/>
      <c r="EP128" s="12"/>
      <c r="EQ128" s="3"/>
      <c r="ER128" s="3"/>
      <c r="ES128" s="3"/>
      <c r="ET128" s="3"/>
      <c r="EU128" s="3"/>
      <c r="EV128" s="3"/>
      <c r="EW128" s="3"/>
    </row>
    <row r="129" spans="1:153" ht="14.25" customHeight="1">
      <c r="A129" s="16"/>
      <c r="B129" s="16">
        <v>9743</v>
      </c>
      <c r="C129" s="16">
        <v>9743</v>
      </c>
      <c r="D129" s="52" t="s">
        <v>497</v>
      </c>
      <c r="E129" s="16" t="s">
        <v>498</v>
      </c>
      <c r="F129" s="16" t="s">
        <v>493</v>
      </c>
      <c r="G129" s="16" t="s">
        <v>494</v>
      </c>
      <c r="H129" s="16" t="s">
        <v>495</v>
      </c>
      <c r="I129" s="16" t="s">
        <v>496</v>
      </c>
      <c r="J129" s="53"/>
      <c r="K129" s="39">
        <v>0.014813104121</v>
      </c>
      <c r="L129" s="39">
        <v>0</v>
      </c>
      <c r="M129" s="39">
        <v>-0.20162047249602016</v>
      </c>
      <c r="N129" s="39">
        <v>1432.953</v>
      </c>
      <c r="O129" s="39">
        <v>1481.4155</v>
      </c>
      <c r="P129" s="39">
        <v>519.5697</v>
      </c>
      <c r="Q129" s="39">
        <v>432.34245</v>
      </c>
      <c r="R129" s="39">
        <v>1.0346967956437894</v>
      </c>
      <c r="S129" s="39">
        <v>1</v>
      </c>
      <c r="T129" s="39">
        <v>0.9664667023326374</v>
      </c>
      <c r="U129" s="39">
        <v>1</v>
      </c>
      <c r="V129" s="40">
        <v>-0.50206258885</v>
      </c>
      <c r="W129" s="40">
        <v>-0.516875692971</v>
      </c>
      <c r="X129" s="40">
        <v>-10.791200515483613</v>
      </c>
      <c r="Y129" s="40">
        <v>1261.6675</v>
      </c>
      <c r="Z129" s="40">
        <v>399.18125</v>
      </c>
      <c r="AA129" s="40">
        <v>823.9495</v>
      </c>
      <c r="AB129" s="40">
        <v>158.8228</v>
      </c>
      <c r="AC129" s="40">
        <v>0.3147294705410637</v>
      </c>
      <c r="AD129" s="40">
        <v>0.30417555352071884</v>
      </c>
      <c r="AE129" s="40">
        <v>3.177331942511964</v>
      </c>
      <c r="AF129" s="40">
        <v>3.287575179613786</v>
      </c>
      <c r="AG129" s="41">
        <v>-0.48367111235000004</v>
      </c>
      <c r="AH129" s="41">
        <v>-0.49848421647100005</v>
      </c>
      <c r="AI129" s="41">
        <v>-11.340905546070221</v>
      </c>
      <c r="AJ129" s="41">
        <v>1862.6045</v>
      </c>
      <c r="AK129" s="41">
        <v>610.2643</v>
      </c>
      <c r="AL129" s="41">
        <v>491.73335</v>
      </c>
      <c r="AM129" s="41">
        <v>196.91225</v>
      </c>
      <c r="AN129" s="41">
        <v>0.32834385109184533</v>
      </c>
      <c r="AO129" s="41">
        <v>0.3173333989959343</v>
      </c>
      <c r="AP129" s="41">
        <v>3.0455877174939907</v>
      </c>
      <c r="AQ129" s="41">
        <v>3.1512598521431148</v>
      </c>
      <c r="AR129" s="42">
        <v>-0.35303887775</v>
      </c>
      <c r="AS129" s="42">
        <v>-0.367851981871</v>
      </c>
      <c r="AT129" s="42">
        <v>-9.116874591053437</v>
      </c>
      <c r="AU129" s="42">
        <v>1370.2755</v>
      </c>
      <c r="AV129" s="42">
        <v>607.65715</v>
      </c>
      <c r="AW129" s="42">
        <v>507.07525</v>
      </c>
      <c r="AX129" s="42">
        <v>219.44655</v>
      </c>
      <c r="AY129" s="42">
        <v>0.44356893416133314</v>
      </c>
      <c r="AZ129" s="42">
        <v>0.42869460505610635</v>
      </c>
      <c r="BA129" s="42">
        <v>2.254441019163628</v>
      </c>
      <c r="BB129" s="42">
        <v>2.3326628984965248</v>
      </c>
      <c r="BC129" s="43">
        <v>-0.080066674365</v>
      </c>
      <c r="BD129" s="43">
        <v>-0.094879778486</v>
      </c>
      <c r="BE129" s="43">
        <v>-1.0182341367089138</v>
      </c>
      <c r="BF129" s="43">
        <v>1458.5394999999999</v>
      </c>
      <c r="BG129" s="43">
        <v>1216.3905</v>
      </c>
      <c r="BH129" s="43">
        <v>444.75835</v>
      </c>
      <c r="BI129" s="43">
        <v>312.85645</v>
      </c>
      <c r="BJ129" s="43">
        <v>0.8316360857030204</v>
      </c>
      <c r="BK129" s="43">
        <v>0.8037485852902208</v>
      </c>
      <c r="BL129" s="43">
        <v>1.202449024508904</v>
      </c>
      <c r="BM129" s="43">
        <v>1.2441701525843631</v>
      </c>
      <c r="BN129" s="44">
        <v>0.0253275231245</v>
      </c>
      <c r="BO129" s="44">
        <v>0.010514419003500001</v>
      </c>
      <c r="BP129" s="44">
        <v>-0.3270584581770097</v>
      </c>
      <c r="BQ129" s="44">
        <v>1523.8545</v>
      </c>
      <c r="BR129" s="44">
        <v>1617.722</v>
      </c>
      <c r="BS129" s="44">
        <v>494.79705</v>
      </c>
      <c r="BT129" s="44">
        <v>474.16935</v>
      </c>
      <c r="BU129" s="44">
        <v>1.060052862526949</v>
      </c>
      <c r="BV129" s="44">
        <v>1.0245057943446931</v>
      </c>
      <c r="BW129" s="44">
        <v>0.943349181300454</v>
      </c>
      <c r="BX129" s="44">
        <v>0.9760803750647717</v>
      </c>
      <c r="BY129" s="45">
        <v>-0.016241382994999998</v>
      </c>
      <c r="BZ129" s="45">
        <v>-0.031054487116</v>
      </c>
      <c r="CA129" s="45">
        <v>-0.6022981440597318</v>
      </c>
      <c r="CB129" s="45">
        <v>1413.0925000000002</v>
      </c>
      <c r="CC129" s="45">
        <v>1381.858</v>
      </c>
      <c r="CD129" s="45">
        <v>483.6956</v>
      </c>
      <c r="CE129" s="45">
        <v>466.67819999999995</v>
      </c>
      <c r="CF129" s="45">
        <v>0.9632934715883881</v>
      </c>
      <c r="CG129" s="45">
        <v>0.9309910648645876</v>
      </c>
      <c r="CH129" s="45">
        <v>1.0381052394667287</v>
      </c>
      <c r="CI129" s="45">
        <v>1.0741241648172528</v>
      </c>
      <c r="CJ129" s="46"/>
      <c r="CK129" s="40">
        <v>-0.725540802</v>
      </c>
      <c r="CL129" s="40">
        <v>-9.589963327719373</v>
      </c>
      <c r="CM129" s="40">
        <v>1409.8155000000002</v>
      </c>
      <c r="CN129" s="40">
        <v>261.31645000000003</v>
      </c>
      <c r="CO129" s="40">
        <v>691.31585</v>
      </c>
      <c r="CP129" s="40">
        <v>347.68944999999997</v>
      </c>
      <c r="CQ129" s="40">
        <v>0.1881304949170551</v>
      </c>
      <c r="CR129" s="40">
        <v>5.315459359424373</v>
      </c>
      <c r="CS129" s="41">
        <v>-0.5525298382</v>
      </c>
      <c r="CT129" s="41">
        <v>-9.391202894543106</v>
      </c>
      <c r="CU129" s="41">
        <v>1206.4105</v>
      </c>
      <c r="CV129" s="41">
        <v>334.7934</v>
      </c>
      <c r="CW129" s="41">
        <v>729.19555</v>
      </c>
      <c r="CX129" s="41">
        <v>305.53340000000003</v>
      </c>
      <c r="CY129" s="41">
        <v>0.28020131027584416</v>
      </c>
      <c r="CZ129" s="41">
        <v>3.5688626831029095</v>
      </c>
      <c r="DA129" s="42">
        <v>-0.5723995489</v>
      </c>
      <c r="DB129" s="42">
        <v>-11.106021313256136</v>
      </c>
      <c r="DC129" s="42">
        <v>1473.9455</v>
      </c>
      <c r="DD129" s="42">
        <v>394.2826</v>
      </c>
      <c r="DE129" s="42">
        <v>677.59615</v>
      </c>
      <c r="DF129" s="42">
        <v>328.1814</v>
      </c>
      <c r="DG129" s="42">
        <v>0.2676704635907207</v>
      </c>
      <c r="DH129" s="42">
        <v>3.7359370420826172</v>
      </c>
      <c r="DI129" s="43">
        <v>-0.38270239135</v>
      </c>
      <c r="DJ129" s="43">
        <v>-6.371523484024207</v>
      </c>
      <c r="DK129" s="43">
        <v>1224.5030000000002</v>
      </c>
      <c r="DL129" s="43">
        <v>507.33484999999996</v>
      </c>
      <c r="DM129" s="43">
        <v>625.5228500000001</v>
      </c>
      <c r="DN129" s="43">
        <v>434.39385</v>
      </c>
      <c r="DO129" s="43">
        <v>0.4142834732907589</v>
      </c>
      <c r="DP129" s="43">
        <v>2.413806160445518</v>
      </c>
      <c r="DQ129" s="46"/>
      <c r="DR129" s="47">
        <v>-0.7292311845</v>
      </c>
      <c r="DS129" s="47">
        <v>-11.929272801186416</v>
      </c>
      <c r="DT129" s="47">
        <v>1295.994</v>
      </c>
      <c r="DU129" s="47">
        <v>239.78905</v>
      </c>
      <c r="DV129" s="47">
        <v>668.44665</v>
      </c>
      <c r="DW129" s="47">
        <v>227.77105</v>
      </c>
      <c r="DX129" s="47">
        <v>0.18653864402838144</v>
      </c>
      <c r="DY129" s="47">
        <f t="shared" si="21"/>
        <v>5.360819497797208</v>
      </c>
      <c r="DZ129" s="12"/>
      <c r="EA129" s="12"/>
      <c r="EB129" s="12"/>
      <c r="EC129" s="12"/>
      <c r="ED129" s="12"/>
      <c r="EE129" s="12"/>
      <c r="EF129" s="12"/>
      <c r="EG129" s="12"/>
      <c r="EH129" s="12"/>
      <c r="EI129" s="12"/>
      <c r="EJ129" s="12"/>
      <c r="EK129" s="12"/>
      <c r="EL129" s="12"/>
      <c r="EM129" s="12"/>
      <c r="EN129" s="12"/>
      <c r="EO129" s="12"/>
      <c r="EP129" s="12"/>
      <c r="EQ129" s="3"/>
      <c r="ER129" s="3"/>
      <c r="ES129" s="3"/>
      <c r="ET129" s="3"/>
      <c r="EU129" s="3"/>
      <c r="EV129" s="3"/>
      <c r="EW129" s="3"/>
    </row>
    <row r="130" spans="1:153" ht="14.25" customHeight="1">
      <c r="A130" s="16"/>
      <c r="B130" s="16">
        <v>2884</v>
      </c>
      <c r="C130" s="16">
        <v>2884</v>
      </c>
      <c r="D130" s="52" t="s">
        <v>499</v>
      </c>
      <c r="E130" s="16" t="s">
        <v>500</v>
      </c>
      <c r="F130" s="16" t="s">
        <v>493</v>
      </c>
      <c r="G130" s="16" t="s">
        <v>494</v>
      </c>
      <c r="H130" s="16" t="s">
        <v>495</v>
      </c>
      <c r="I130" s="16" t="s">
        <v>496</v>
      </c>
      <c r="J130" s="53"/>
      <c r="K130" s="39">
        <v>-0.004182618110499999</v>
      </c>
      <c r="L130" s="39">
        <v>0</v>
      </c>
      <c r="M130" s="39">
        <v>-0.10309939019269293</v>
      </c>
      <c r="N130" s="39">
        <v>17252.24</v>
      </c>
      <c r="O130" s="39">
        <v>17089.975</v>
      </c>
      <c r="P130" s="39">
        <v>5941.433</v>
      </c>
      <c r="Q130" s="39">
        <v>4228.8375</v>
      </c>
      <c r="R130" s="39">
        <v>0.9904153938482813</v>
      </c>
      <c r="S130" s="39">
        <v>1</v>
      </c>
      <c r="T130" s="39">
        <v>1.0096773598343192</v>
      </c>
      <c r="U130" s="39">
        <v>1</v>
      </c>
      <c r="V130" s="40">
        <v>-0.69261494915</v>
      </c>
      <c r="W130" s="40">
        <v>-0.6884323310395</v>
      </c>
      <c r="X130" s="40">
        <v>-21.732358267956663</v>
      </c>
      <c r="Y130" s="40">
        <v>17122.985</v>
      </c>
      <c r="Z130" s="40">
        <v>3474.401</v>
      </c>
      <c r="AA130" s="40">
        <v>11218.955</v>
      </c>
      <c r="AB130" s="40">
        <v>887.3846000000001</v>
      </c>
      <c r="AC130" s="40">
        <v>0.20294812852541988</v>
      </c>
      <c r="AD130" s="40">
        <v>0.20491213059286204</v>
      </c>
      <c r="AE130" s="40">
        <v>4.92736743751124</v>
      </c>
      <c r="AF130" s="40">
        <v>4.880140561257891</v>
      </c>
      <c r="AG130" s="41">
        <v>-0.89346089935</v>
      </c>
      <c r="AH130" s="41">
        <v>-0.8892782812394999</v>
      </c>
      <c r="AI130" s="41">
        <v>-26.447780513891352</v>
      </c>
      <c r="AJ130" s="41">
        <v>23603.225</v>
      </c>
      <c r="AK130" s="41">
        <v>3016.608</v>
      </c>
      <c r="AL130" s="41">
        <v>5903.08</v>
      </c>
      <c r="AM130" s="41">
        <v>795.02585</v>
      </c>
      <c r="AN130" s="41">
        <v>0.12780242682009635</v>
      </c>
      <c r="AO130" s="41">
        <v>0.12903921689213363</v>
      </c>
      <c r="AP130" s="41">
        <v>7.8245775520966445</v>
      </c>
      <c r="AQ130" s="41">
        <v>7.7495820579562205</v>
      </c>
      <c r="AR130" s="42">
        <v>-0.6471301654999999</v>
      </c>
      <c r="AS130" s="42">
        <v>-0.6429475473894999</v>
      </c>
      <c r="AT130" s="42">
        <v>-20.442852186169297</v>
      </c>
      <c r="AU130" s="42">
        <v>17601.71</v>
      </c>
      <c r="AV130" s="42">
        <v>3967.1144999999997</v>
      </c>
      <c r="AW130" s="42">
        <v>6181.768</v>
      </c>
      <c r="AX130" s="42">
        <v>1114.5773</v>
      </c>
      <c r="AY130" s="42">
        <v>0.22535636792625124</v>
      </c>
      <c r="AZ130" s="42">
        <v>0.22753722258962886</v>
      </c>
      <c r="BA130" s="42">
        <v>4.437416209721901</v>
      </c>
      <c r="BB130" s="42">
        <v>4.394885323020463</v>
      </c>
      <c r="BC130" s="43">
        <v>-0.5084205302</v>
      </c>
      <c r="BD130" s="43">
        <v>-0.5042379120895</v>
      </c>
      <c r="BE130" s="43">
        <v>-15.744042357406588</v>
      </c>
      <c r="BF130" s="43">
        <v>19214.004999999997</v>
      </c>
      <c r="BG130" s="43">
        <v>5962.3105</v>
      </c>
      <c r="BH130" s="43">
        <v>5548.66</v>
      </c>
      <c r="BI130" s="43">
        <v>1296.8845000000001</v>
      </c>
      <c r="BJ130" s="43">
        <v>0.31015548776584434</v>
      </c>
      <c r="BK130" s="43">
        <v>0.3131569740255432</v>
      </c>
      <c r="BL130" s="43">
        <v>3.2241892839083413</v>
      </c>
      <c r="BM130" s="43">
        <v>3.1932866994634876</v>
      </c>
      <c r="BN130" s="44">
        <v>-0.39193122560000004</v>
      </c>
      <c r="BO130" s="44">
        <v>-0.3877486074895</v>
      </c>
      <c r="BP130" s="44">
        <v>-11.23643850929459</v>
      </c>
      <c r="BQ130" s="44">
        <v>18470.02</v>
      </c>
      <c r="BR130" s="44">
        <v>7493.157</v>
      </c>
      <c r="BS130" s="44">
        <v>5736.012</v>
      </c>
      <c r="BT130" s="44">
        <v>1958.7134999999998</v>
      </c>
      <c r="BU130" s="44">
        <v>0.40557275642217855</v>
      </c>
      <c r="BV130" s="44">
        <v>0.4094976299250726</v>
      </c>
      <c r="BW130" s="44">
        <v>2.465648848856741</v>
      </c>
      <c r="BX130" s="44">
        <v>2.4420165757320107</v>
      </c>
      <c r="BY130" s="45">
        <v>-0.4312637976</v>
      </c>
      <c r="BZ130" s="45">
        <v>-0.4270811794895</v>
      </c>
      <c r="CA130" s="45">
        <v>-12.732120824338606</v>
      </c>
      <c r="CB130" s="45">
        <v>17924.71</v>
      </c>
      <c r="CC130" s="45">
        <v>6672.5365</v>
      </c>
      <c r="CD130" s="45">
        <v>5779.4619999999995</v>
      </c>
      <c r="CE130" s="45">
        <v>1956.5390000000002</v>
      </c>
      <c r="CF130" s="45">
        <v>0.37045563259345116</v>
      </c>
      <c r="CG130" s="45">
        <v>0.37404066505270833</v>
      </c>
      <c r="CH130" s="45">
        <v>2.699378581449264</v>
      </c>
      <c r="CI130" s="45">
        <v>2.6735061008916876</v>
      </c>
      <c r="CJ130" s="46"/>
      <c r="CK130" s="40">
        <v>-1.0976165025</v>
      </c>
      <c r="CL130" s="40">
        <v>-19.143425341750927</v>
      </c>
      <c r="CM130" s="40">
        <v>11884.73</v>
      </c>
      <c r="CN130" s="40">
        <v>942.04115</v>
      </c>
      <c r="CO130" s="40">
        <v>4887.998</v>
      </c>
      <c r="CP130" s="40">
        <v>693.3664</v>
      </c>
      <c r="CQ130" s="40">
        <v>0.07986996562172922</v>
      </c>
      <c r="CR130" s="40">
        <v>12.520350950644987</v>
      </c>
      <c r="CS130" s="41">
        <v>-0.9720673002</v>
      </c>
      <c r="CT130" s="41">
        <v>-18.071454712702206</v>
      </c>
      <c r="CU130" s="41">
        <v>11279.05</v>
      </c>
      <c r="CV130" s="41">
        <v>1196.804</v>
      </c>
      <c r="CW130" s="41">
        <v>5440.0689999999995</v>
      </c>
      <c r="CX130" s="41">
        <v>747.6989</v>
      </c>
      <c r="CY130" s="41">
        <v>0.10664308495684767</v>
      </c>
      <c r="CZ130" s="41">
        <v>9.377073069525723</v>
      </c>
      <c r="DA130" s="42">
        <v>-0.98987677525</v>
      </c>
      <c r="DB130" s="42">
        <v>-18.351692644218794</v>
      </c>
      <c r="DC130" s="42">
        <v>12706.935</v>
      </c>
      <c r="DD130" s="42">
        <v>1299.1734999999999</v>
      </c>
      <c r="DE130" s="42">
        <v>4989.7435000000005</v>
      </c>
      <c r="DF130" s="42">
        <v>730.6052999999999</v>
      </c>
      <c r="DG130" s="42">
        <v>0.1023583377995777</v>
      </c>
      <c r="DH130" s="42">
        <v>9.7695998342416</v>
      </c>
      <c r="DI130" s="43">
        <v>-0.72249068135</v>
      </c>
      <c r="DJ130" s="43">
        <v>-14.747651654774327</v>
      </c>
      <c r="DK130" s="43">
        <v>11040.672999999999</v>
      </c>
      <c r="DL130" s="43">
        <v>2096.231</v>
      </c>
      <c r="DM130" s="43">
        <v>4739.9805</v>
      </c>
      <c r="DN130" s="43">
        <v>1216.8171499999999</v>
      </c>
      <c r="DO130" s="43">
        <v>0.18945641655545437</v>
      </c>
      <c r="DP130" s="43">
        <v>5.278258811082798</v>
      </c>
      <c r="DQ130" s="46"/>
      <c r="DR130" s="47">
        <v>-0.88157206515</v>
      </c>
      <c r="DS130" s="47">
        <v>-17.060132107727398</v>
      </c>
      <c r="DT130" s="47">
        <v>12040.025</v>
      </c>
      <c r="DU130" s="47">
        <v>1619.8985</v>
      </c>
      <c r="DV130" s="47">
        <v>4883.2585</v>
      </c>
      <c r="DW130" s="47">
        <v>712.7772500000001</v>
      </c>
      <c r="DX130" s="47">
        <v>0.13134935208307583</v>
      </c>
      <c r="DY130" s="47">
        <f t="shared" si="21"/>
        <v>7.613284604308669</v>
      </c>
      <c r="DZ130" s="12"/>
      <c r="EA130" s="12"/>
      <c r="EB130" s="12"/>
      <c r="EC130" s="12"/>
      <c r="ED130" s="12"/>
      <c r="EE130" s="12"/>
      <c r="EF130" s="12"/>
      <c r="EG130" s="12"/>
      <c r="EH130" s="12"/>
      <c r="EI130" s="12"/>
      <c r="EJ130" s="12"/>
      <c r="EK130" s="12"/>
      <c r="EL130" s="12"/>
      <c r="EM130" s="12"/>
      <c r="EN130" s="12"/>
      <c r="EO130" s="12"/>
      <c r="EP130" s="12"/>
      <c r="EQ130" s="3"/>
      <c r="ER130" s="3"/>
      <c r="ES130" s="3"/>
      <c r="ET130" s="3"/>
      <c r="EU130" s="3"/>
      <c r="EV130" s="3"/>
      <c r="EW130" s="3"/>
    </row>
    <row r="131" spans="1:153" ht="14.25" customHeight="1">
      <c r="A131" s="16"/>
      <c r="B131" s="16">
        <v>7041</v>
      </c>
      <c r="C131" s="16">
        <v>7041</v>
      </c>
      <c r="D131" s="52" t="s">
        <v>501</v>
      </c>
      <c r="E131" s="16" t="s">
        <v>502</v>
      </c>
      <c r="F131" s="16" t="s">
        <v>493</v>
      </c>
      <c r="G131" s="16" t="s">
        <v>503</v>
      </c>
      <c r="H131" s="16" t="s">
        <v>495</v>
      </c>
      <c r="I131" s="16" t="s">
        <v>496</v>
      </c>
      <c r="J131" s="53"/>
      <c r="K131" s="39">
        <v>-0.11022073163999999</v>
      </c>
      <c r="L131" s="39">
        <v>0</v>
      </c>
      <c r="M131" s="39">
        <v>-1.7109829349211858</v>
      </c>
      <c r="N131" s="39">
        <v>12876.775</v>
      </c>
      <c r="O131" s="39">
        <v>10004.671999999999</v>
      </c>
      <c r="P131" s="39">
        <v>4497.0925</v>
      </c>
      <c r="Q131" s="39">
        <v>2552.627</v>
      </c>
      <c r="R131" s="39">
        <v>0.7758526866486646</v>
      </c>
      <c r="S131" s="39">
        <v>1</v>
      </c>
      <c r="T131" s="39">
        <v>1.2889044753064545</v>
      </c>
      <c r="U131" s="39">
        <v>1</v>
      </c>
      <c r="V131" s="40">
        <v>-0.17086152885</v>
      </c>
      <c r="W131" s="40">
        <v>-0.060640797210000014</v>
      </c>
      <c r="X131" s="40">
        <v>-3.2365235822952085</v>
      </c>
      <c r="Y131" s="40">
        <v>16564.41</v>
      </c>
      <c r="Z131" s="40">
        <v>11159.53</v>
      </c>
      <c r="AA131" s="40">
        <v>11159.1105</v>
      </c>
      <c r="AB131" s="40">
        <v>2694.1575000000003</v>
      </c>
      <c r="AC131" s="40">
        <v>0.6747431295873236</v>
      </c>
      <c r="AD131" s="40">
        <v>0.8696794394073846</v>
      </c>
      <c r="AE131" s="40">
        <v>1.482045472047422</v>
      </c>
      <c r="AF131" s="40">
        <v>1.1498489612234806</v>
      </c>
      <c r="AG131" s="41">
        <v>-0.112358024335</v>
      </c>
      <c r="AH131" s="41">
        <v>-0.002137292695000015</v>
      </c>
      <c r="AI131" s="41">
        <v>-1.9468831020180026</v>
      </c>
      <c r="AJ131" s="41">
        <v>13960.32</v>
      </c>
      <c r="AK131" s="41">
        <v>10658.994999999999</v>
      </c>
      <c r="AL131" s="41">
        <v>3665.72</v>
      </c>
      <c r="AM131" s="41">
        <v>2679.631</v>
      </c>
      <c r="AN131" s="41">
        <v>0.7720438640050927</v>
      </c>
      <c r="AO131" s="41">
        <v>0.9950907914490518</v>
      </c>
      <c r="AP131" s="41">
        <v>1.2952631924465416</v>
      </c>
      <c r="AQ131" s="41">
        <v>1.0049334277767754</v>
      </c>
      <c r="AR131" s="42">
        <v>-0.11291662874</v>
      </c>
      <c r="AS131" s="42">
        <v>-0.002695897100000011</v>
      </c>
      <c r="AT131" s="42">
        <v>-1.7465826873660468</v>
      </c>
      <c r="AU131" s="42">
        <v>18741.915</v>
      </c>
      <c r="AV131" s="42">
        <v>14411.295</v>
      </c>
      <c r="AW131" s="42">
        <v>6775.6695</v>
      </c>
      <c r="AX131" s="42">
        <v>3879.978</v>
      </c>
      <c r="AY131" s="42">
        <v>0.7710514731622929</v>
      </c>
      <c r="AZ131" s="42">
        <v>0.993811694450514</v>
      </c>
      <c r="BA131" s="42">
        <v>1.2969302761315358</v>
      </c>
      <c r="BB131" s="42">
        <v>1.0062268391326463</v>
      </c>
      <c r="BC131" s="43">
        <v>-0.10452242532</v>
      </c>
      <c r="BD131" s="43">
        <v>0.005698306319999985</v>
      </c>
      <c r="BE131" s="43">
        <v>-1.5110867102203545</v>
      </c>
      <c r="BF131" s="43">
        <v>12456.09</v>
      </c>
      <c r="BG131" s="43">
        <v>9819.8215</v>
      </c>
      <c r="BH131" s="43">
        <v>3595.8505</v>
      </c>
      <c r="BI131" s="43">
        <v>2158.11</v>
      </c>
      <c r="BJ131" s="43">
        <v>0.7860995988980886</v>
      </c>
      <c r="BK131" s="43">
        <v>1.0132072910563552</v>
      </c>
      <c r="BL131" s="43">
        <v>1.2721034349867948</v>
      </c>
      <c r="BM131" s="43">
        <v>0.9869648677294994</v>
      </c>
      <c r="BN131" s="44">
        <v>-0.10060734335</v>
      </c>
      <c r="BO131" s="44">
        <v>0.009613388289999983</v>
      </c>
      <c r="BP131" s="44">
        <v>-1.4473473044494845</v>
      </c>
      <c r="BQ131" s="44">
        <v>13538.474999999999</v>
      </c>
      <c r="BR131" s="44">
        <v>10718.475</v>
      </c>
      <c r="BS131" s="44">
        <v>4280.758</v>
      </c>
      <c r="BT131" s="44">
        <v>2801.5654999999997</v>
      </c>
      <c r="BU131" s="44">
        <v>0.7932181750322734</v>
      </c>
      <c r="BV131" s="44">
        <v>1.0223824556935157</v>
      </c>
      <c r="BW131" s="44">
        <v>1.2606871999110627</v>
      </c>
      <c r="BX131" s="44">
        <v>0.97810755107458</v>
      </c>
      <c r="BY131" s="45">
        <v>0.008285978015</v>
      </c>
      <c r="BZ131" s="45">
        <v>0.11850670965499999</v>
      </c>
      <c r="CA131" s="45">
        <v>-1.2705301685811197</v>
      </c>
      <c r="CB131" s="45">
        <v>16951.835</v>
      </c>
      <c r="CC131" s="45">
        <v>18288</v>
      </c>
      <c r="CD131" s="45">
        <v>5514.571</v>
      </c>
      <c r="CE131" s="45">
        <v>4919.218</v>
      </c>
      <c r="CF131" s="45">
        <v>1.0192623398704515</v>
      </c>
      <c r="CG131" s="45">
        <v>1.3137317913703532</v>
      </c>
      <c r="CH131" s="45">
        <v>0.9811016858791234</v>
      </c>
      <c r="CI131" s="45">
        <v>0.7611903788648521</v>
      </c>
      <c r="CJ131" s="46"/>
      <c r="CK131" s="40">
        <v>0.0582047068075</v>
      </c>
      <c r="CL131" s="40">
        <v>-0.5081229289956515</v>
      </c>
      <c r="CM131" s="40">
        <v>1041.094</v>
      </c>
      <c r="CN131" s="40">
        <v>1176.4095</v>
      </c>
      <c r="CO131" s="40">
        <v>623.7223</v>
      </c>
      <c r="CP131" s="40">
        <v>823.28035</v>
      </c>
      <c r="CQ131" s="40">
        <v>1.1434171630079424</v>
      </c>
      <c r="CR131" s="40">
        <v>0.8745714445717602</v>
      </c>
      <c r="CS131" s="41">
        <v>0.084368758105</v>
      </c>
      <c r="CT131" s="41">
        <v>-0.7495079691286127</v>
      </c>
      <c r="CU131" s="41">
        <v>1333.1145000000001</v>
      </c>
      <c r="CV131" s="41">
        <v>1616.7984999999999</v>
      </c>
      <c r="CW131" s="41">
        <v>823.3026</v>
      </c>
      <c r="CX131" s="41">
        <v>1006.4697</v>
      </c>
      <c r="CY131" s="41">
        <v>1.214419572724821</v>
      </c>
      <c r="CZ131" s="41">
        <v>0.82343863888514</v>
      </c>
      <c r="DA131" s="42">
        <v>0.069933218475</v>
      </c>
      <c r="DB131" s="42">
        <v>-0.6226063987917381</v>
      </c>
      <c r="DC131" s="42">
        <v>1011.8534500000001</v>
      </c>
      <c r="DD131" s="42">
        <v>1175.995</v>
      </c>
      <c r="DE131" s="42">
        <v>536.8299</v>
      </c>
      <c r="DF131" s="42">
        <v>673.4042999999999</v>
      </c>
      <c r="DG131" s="42">
        <v>1.1747169046630426</v>
      </c>
      <c r="DH131" s="42">
        <v>0.8512689278842389</v>
      </c>
      <c r="DI131" s="43">
        <v>0.075426433565</v>
      </c>
      <c r="DJ131" s="43">
        <v>-0.5829038463268569</v>
      </c>
      <c r="DK131" s="43">
        <v>864.17005</v>
      </c>
      <c r="DL131" s="43">
        <v>1018.6268</v>
      </c>
      <c r="DM131" s="43">
        <v>530.7005</v>
      </c>
      <c r="DN131" s="43">
        <v>672.1789</v>
      </c>
      <c r="DO131" s="43">
        <v>1.1896697903839606</v>
      </c>
      <c r="DP131" s="43">
        <v>0.8405693815905458</v>
      </c>
      <c r="DQ131" s="46"/>
      <c r="DR131" s="47">
        <v>0.1478222677</v>
      </c>
      <c r="DS131" s="47">
        <v>-1.5327192846982909</v>
      </c>
      <c r="DT131" s="47">
        <v>959.9511</v>
      </c>
      <c r="DU131" s="47">
        <v>1326.618</v>
      </c>
      <c r="DV131" s="47">
        <v>591.5681</v>
      </c>
      <c r="DW131" s="47">
        <v>589.07035</v>
      </c>
      <c r="DX131" s="47">
        <v>1.4054722257028316</v>
      </c>
      <c r="DY131" s="47">
        <f t="shared" si="21"/>
        <v>0.7115046329001145</v>
      </c>
      <c r="DZ131" s="12"/>
      <c r="EA131" s="12"/>
      <c r="EB131" s="12"/>
      <c r="EC131" s="12"/>
      <c r="ED131" s="12"/>
      <c r="EE131" s="12"/>
      <c r="EF131" s="12"/>
      <c r="EG131" s="12"/>
      <c r="EH131" s="12"/>
      <c r="EI131" s="12"/>
      <c r="EJ131" s="12"/>
      <c r="EK131" s="12"/>
      <c r="EL131" s="12"/>
      <c r="EM131" s="12"/>
      <c r="EN131" s="12"/>
      <c r="EO131" s="12"/>
      <c r="EP131" s="12"/>
      <c r="EQ131" s="3"/>
      <c r="ER131" s="3"/>
      <c r="ES131" s="3"/>
      <c r="ET131" s="3"/>
      <c r="EU131" s="3"/>
      <c r="EV131" s="3"/>
      <c r="EW131" s="3"/>
    </row>
    <row r="132" spans="1:153" ht="14.25" customHeight="1">
      <c r="A132" s="16"/>
      <c r="B132" s="16">
        <v>8098</v>
      </c>
      <c r="C132" s="16">
        <v>8098</v>
      </c>
      <c r="D132" s="16" t="s">
        <v>504</v>
      </c>
      <c r="E132" s="16" t="s">
        <v>505</v>
      </c>
      <c r="F132" s="16" t="s">
        <v>493</v>
      </c>
      <c r="G132" s="16" t="s">
        <v>506</v>
      </c>
      <c r="H132" s="16" t="s">
        <v>495</v>
      </c>
      <c r="I132" s="16" t="s">
        <v>496</v>
      </c>
      <c r="J132" s="53"/>
      <c r="K132" s="39">
        <v>-0.07199234362500001</v>
      </c>
      <c r="L132" s="39">
        <v>0</v>
      </c>
      <c r="M132" s="39">
        <v>-0.1604025465741011</v>
      </c>
      <c r="N132" s="39">
        <v>125.0634</v>
      </c>
      <c r="O132" s="39">
        <v>106.07740000000001</v>
      </c>
      <c r="P132" s="39">
        <v>90.928</v>
      </c>
      <c r="Q132" s="39">
        <v>81.23986500000001</v>
      </c>
      <c r="R132" s="39">
        <v>0.8472423504297781</v>
      </c>
      <c r="S132" s="39">
        <v>1</v>
      </c>
      <c r="T132" s="39">
        <v>1.1802998274256864</v>
      </c>
      <c r="U132" s="39">
        <v>1</v>
      </c>
      <c r="V132" s="40">
        <v>-0.10825241356</v>
      </c>
      <c r="W132" s="40">
        <v>-0.036260069934999986</v>
      </c>
      <c r="X132" s="40">
        <v>-0.18793295583077824</v>
      </c>
      <c r="Y132" s="40">
        <v>145.8677</v>
      </c>
      <c r="Z132" s="40">
        <v>113.6283</v>
      </c>
      <c r="AA132" s="40">
        <v>126.9537</v>
      </c>
      <c r="AB132" s="40">
        <v>84.107075</v>
      </c>
      <c r="AC132" s="40">
        <v>0.7793770020641528</v>
      </c>
      <c r="AD132" s="40">
        <v>0.9198985410358685</v>
      </c>
      <c r="AE132" s="40">
        <v>1.2830760945621116</v>
      </c>
      <c r="AF132" s="40">
        <v>1.0870764061370635</v>
      </c>
      <c r="AG132" s="41">
        <v>-0.016413758959999997</v>
      </c>
      <c r="AH132" s="41">
        <v>0.055578584665000014</v>
      </c>
      <c r="AI132" s="41">
        <v>-0.19076367287651963</v>
      </c>
      <c r="AJ132" s="41">
        <v>172.34595000000002</v>
      </c>
      <c r="AK132" s="41">
        <v>165.0127</v>
      </c>
      <c r="AL132" s="41">
        <v>91.11574999999999</v>
      </c>
      <c r="AM132" s="41">
        <v>89.12128</v>
      </c>
      <c r="AN132" s="41">
        <v>0.9629112063287312</v>
      </c>
      <c r="AO132" s="41">
        <v>1.136523930656061</v>
      </c>
      <c r="AP132" s="41">
        <v>1.0385173559384322</v>
      </c>
      <c r="AQ132" s="41">
        <v>0.8798758856073956</v>
      </c>
      <c r="AR132" s="42">
        <v>-0.050062681505</v>
      </c>
      <c r="AS132" s="42">
        <v>0.021929662120000012</v>
      </c>
      <c r="AT132" s="42">
        <v>-0.2829364736607644</v>
      </c>
      <c r="AU132" s="42">
        <v>195.87015</v>
      </c>
      <c r="AV132" s="42">
        <v>174.7388</v>
      </c>
      <c r="AW132" s="42">
        <v>114.21411499999999</v>
      </c>
      <c r="AX132" s="42">
        <v>101.38177999999999</v>
      </c>
      <c r="AY132" s="42">
        <v>0.8911223136147235</v>
      </c>
      <c r="AZ132" s="42">
        <v>1.0517915129746367</v>
      </c>
      <c r="BA132" s="42">
        <v>1.1221804063503114</v>
      </c>
      <c r="BB132" s="42">
        <v>0.9507587650824811</v>
      </c>
      <c r="BC132" s="43">
        <v>-0.10581712843499999</v>
      </c>
      <c r="BD132" s="43">
        <v>-0.03382478480999998</v>
      </c>
      <c r="BE132" s="43">
        <v>-0.4741928255547972</v>
      </c>
      <c r="BF132" s="43">
        <v>138.15429999999998</v>
      </c>
      <c r="BG132" s="43">
        <v>108.1271</v>
      </c>
      <c r="BH132" s="43">
        <v>83.518905</v>
      </c>
      <c r="BI132" s="43">
        <v>72.934515</v>
      </c>
      <c r="BJ132" s="43">
        <v>0.7837595966990613</v>
      </c>
      <c r="BK132" s="43">
        <v>0.9250713167271276</v>
      </c>
      <c r="BL132" s="43">
        <v>1.2759014424980217</v>
      </c>
      <c r="BM132" s="43">
        <v>1.0809977370587682</v>
      </c>
      <c r="BN132" s="44">
        <v>-0.08920197062</v>
      </c>
      <c r="BO132" s="44">
        <v>-0.01720962699499999</v>
      </c>
      <c r="BP132" s="44">
        <v>-0.4512306232102915</v>
      </c>
      <c r="BQ132" s="44">
        <v>138.70409999999998</v>
      </c>
      <c r="BR132" s="44">
        <v>112.95675</v>
      </c>
      <c r="BS132" s="44">
        <v>84.22957</v>
      </c>
      <c r="BT132" s="44">
        <v>77.62285</v>
      </c>
      <c r="BU132" s="44">
        <v>0.8143254901824715</v>
      </c>
      <c r="BV132" s="44">
        <v>0.9611482355307087</v>
      </c>
      <c r="BW132" s="44">
        <v>1.228010190097234</v>
      </c>
      <c r="BX132" s="44">
        <v>1.040422239809699</v>
      </c>
      <c r="BY132" s="45">
        <v>0.009826722649999994</v>
      </c>
      <c r="BZ132" s="45">
        <v>0.081819066275</v>
      </c>
      <c r="CA132" s="45">
        <v>-0.40850860265849853</v>
      </c>
      <c r="CB132" s="45">
        <v>136.4371</v>
      </c>
      <c r="CC132" s="45">
        <v>142.60965</v>
      </c>
      <c r="CD132" s="45">
        <v>87.39913999999999</v>
      </c>
      <c r="CE132" s="45">
        <v>88.666955</v>
      </c>
      <c r="CF132" s="45">
        <v>1.0228847943015504</v>
      </c>
      <c r="CG132" s="45">
        <v>1.2073107461904788</v>
      </c>
      <c r="CH132" s="45">
        <v>0.9776272025656841</v>
      </c>
      <c r="CI132" s="45">
        <v>0.8282871689458389</v>
      </c>
      <c r="CJ132" s="46"/>
      <c r="CK132" s="40">
        <v>0.12243390175499999</v>
      </c>
      <c r="CL132" s="40">
        <v>-0.5304459660202414</v>
      </c>
      <c r="CM132" s="40">
        <v>371.73659999999995</v>
      </c>
      <c r="CN132" s="40">
        <v>489.41845</v>
      </c>
      <c r="CO132" s="40">
        <v>312.88485000000003</v>
      </c>
      <c r="CP132" s="40">
        <v>469.8324</v>
      </c>
      <c r="CQ132" s="40">
        <v>1.3256653403387801</v>
      </c>
      <c r="CR132" s="40">
        <v>0.7543381949960652</v>
      </c>
      <c r="CS132" s="41">
        <v>0.11814186951</v>
      </c>
      <c r="CT132" s="41">
        <v>-0.8396644745632285</v>
      </c>
      <c r="CU132" s="41">
        <v>357.9216</v>
      </c>
      <c r="CV132" s="41">
        <v>466.6615</v>
      </c>
      <c r="CW132" s="41">
        <v>330.98015</v>
      </c>
      <c r="CX132" s="41">
        <v>404.52895</v>
      </c>
      <c r="CY132" s="41">
        <v>1.3126286209442641</v>
      </c>
      <c r="CZ132" s="41">
        <v>0.7618301049086003</v>
      </c>
      <c r="DA132" s="42">
        <v>0.096052048855</v>
      </c>
      <c r="DB132" s="42">
        <v>-0.8137400949824009</v>
      </c>
      <c r="DC132" s="42">
        <v>466.8736</v>
      </c>
      <c r="DD132" s="42">
        <v>581.2246</v>
      </c>
      <c r="DE132" s="42">
        <v>305.96965</v>
      </c>
      <c r="DF132" s="42">
        <v>409.65565</v>
      </c>
      <c r="DG132" s="42">
        <v>1.2475330182708475</v>
      </c>
      <c r="DH132" s="42">
        <v>0.8015819904999849</v>
      </c>
      <c r="DI132" s="43">
        <v>0.085601799355</v>
      </c>
      <c r="DJ132" s="43">
        <v>-0.5414532989653802</v>
      </c>
      <c r="DK132" s="43">
        <v>416.63325</v>
      </c>
      <c r="DL132" s="43">
        <v>496.91725</v>
      </c>
      <c r="DM132" s="43">
        <v>320.719</v>
      </c>
      <c r="DN132" s="43">
        <v>420.5091</v>
      </c>
      <c r="DO132" s="43">
        <v>1.2178724307308895</v>
      </c>
      <c r="DP132" s="43">
        <v>0.821104062105966</v>
      </c>
      <c r="DQ132" s="46"/>
      <c r="DR132" s="47">
        <v>0.15618920004</v>
      </c>
      <c r="DS132" s="47">
        <v>-1.2631430162191484</v>
      </c>
      <c r="DT132" s="47">
        <v>468.27185</v>
      </c>
      <c r="DU132" s="47">
        <v>657.75535</v>
      </c>
      <c r="DV132" s="47">
        <v>357.08805</v>
      </c>
      <c r="DW132" s="47">
        <v>367.44105</v>
      </c>
      <c r="DX132" s="47">
        <v>1.4328119667015866</v>
      </c>
      <c r="DY132" s="47">
        <f t="shared" si="21"/>
        <v>0.6979282859439372</v>
      </c>
      <c r="DZ132" s="12"/>
      <c r="EA132" s="12"/>
      <c r="EB132" s="12"/>
      <c r="EC132" s="12"/>
      <c r="ED132" s="12"/>
      <c r="EE132" s="12"/>
      <c r="EF132" s="12"/>
      <c r="EG132" s="12"/>
      <c r="EH132" s="12"/>
      <c r="EI132" s="12"/>
      <c r="EJ132" s="12"/>
      <c r="EK132" s="12"/>
      <c r="EL132" s="12"/>
      <c r="EM132" s="12"/>
      <c r="EN132" s="12"/>
      <c r="EO132" s="12"/>
      <c r="EP132" s="12"/>
      <c r="EQ132" s="3"/>
      <c r="ER132" s="3"/>
      <c r="ES132" s="3"/>
      <c r="ET132" s="3"/>
      <c r="EU132" s="3"/>
      <c r="EV132" s="3"/>
      <c r="EW132" s="3"/>
    </row>
    <row r="133" spans="1:153" ht="14.25" customHeight="1">
      <c r="A133" s="16"/>
      <c r="B133" s="16">
        <v>8726</v>
      </c>
      <c r="C133" s="16">
        <v>8726</v>
      </c>
      <c r="D133" s="52" t="s">
        <v>507</v>
      </c>
      <c r="E133" s="16" t="s">
        <v>508</v>
      </c>
      <c r="F133" s="16" t="s">
        <v>509</v>
      </c>
      <c r="G133" s="16" t="s">
        <v>510</v>
      </c>
      <c r="H133" s="16" t="s">
        <v>511</v>
      </c>
      <c r="I133" s="16" t="s">
        <v>512</v>
      </c>
      <c r="J133" s="53"/>
      <c r="K133" s="39">
        <v>-0.08000321725</v>
      </c>
      <c r="L133" s="39">
        <v>0</v>
      </c>
      <c r="M133" s="39">
        <v>-1.0240009078250392</v>
      </c>
      <c r="N133" s="39">
        <v>3475.8720000000003</v>
      </c>
      <c r="O133" s="39">
        <v>2878.9395000000004</v>
      </c>
      <c r="P133" s="39">
        <v>1250.79795</v>
      </c>
      <c r="Q133" s="39">
        <v>770.7997499999999</v>
      </c>
      <c r="R133" s="39">
        <v>0.8317576094262228</v>
      </c>
      <c r="S133" s="39">
        <v>1</v>
      </c>
      <c r="T133" s="39">
        <v>1.202273341015584</v>
      </c>
      <c r="U133" s="39">
        <v>1</v>
      </c>
      <c r="V133" s="40">
        <v>-0.387331246</v>
      </c>
      <c r="W133" s="40">
        <v>-0.30732802875000004</v>
      </c>
      <c r="X133" s="40">
        <v>-10.319454548003073</v>
      </c>
      <c r="Y133" s="40">
        <v>3150.895</v>
      </c>
      <c r="Z133" s="40">
        <v>1289.96</v>
      </c>
      <c r="AA133" s="40">
        <v>2118.43575</v>
      </c>
      <c r="AB133" s="40">
        <v>363.64165</v>
      </c>
      <c r="AC133" s="40">
        <v>0.40989135053780956</v>
      </c>
      <c r="AD133" s="40">
        <v>0.4928014434644822</v>
      </c>
      <c r="AE133" s="40">
        <v>2.439670899832167</v>
      </c>
      <c r="AF133" s="40">
        <v>2.029214835431125</v>
      </c>
      <c r="AG133" s="41">
        <v>-0.46014477155</v>
      </c>
      <c r="AH133" s="41">
        <v>-0.3801415543</v>
      </c>
      <c r="AI133" s="41">
        <v>-12.881129719584596</v>
      </c>
      <c r="AJ133" s="41">
        <v>4219.8525</v>
      </c>
      <c r="AK133" s="41">
        <v>1455.917</v>
      </c>
      <c r="AL133" s="41">
        <v>1111.7065</v>
      </c>
      <c r="AM133" s="41">
        <v>407.92769999999996</v>
      </c>
      <c r="AN133" s="41">
        <v>0.34662128539784476</v>
      </c>
      <c r="AO133" s="41">
        <v>0.4167335308623831</v>
      </c>
      <c r="AP133" s="41">
        <v>2.884993051861257</v>
      </c>
      <c r="AQ133" s="41">
        <v>2.399614924027382</v>
      </c>
      <c r="AR133" s="42">
        <v>-0.42680093929999996</v>
      </c>
      <c r="AS133" s="42">
        <v>-0.34679772205</v>
      </c>
      <c r="AT133" s="42">
        <v>-12.452756998426866</v>
      </c>
      <c r="AU133" s="42">
        <v>3235.9785</v>
      </c>
      <c r="AV133" s="42">
        <v>1208.4335</v>
      </c>
      <c r="AW133" s="42">
        <v>1165.37115</v>
      </c>
      <c r="AX133" s="42">
        <v>384.24055</v>
      </c>
      <c r="AY133" s="42">
        <v>0.3742821027357945</v>
      </c>
      <c r="AZ133" s="42">
        <v>0.4499893941385016</v>
      </c>
      <c r="BA133" s="42">
        <v>2.671781505689305</v>
      </c>
      <c r="BB133" s="42">
        <v>2.2222745980813303</v>
      </c>
      <c r="BC133" s="43">
        <v>-0.29144353995</v>
      </c>
      <c r="BD133" s="43">
        <v>-0.21144032270000002</v>
      </c>
      <c r="BE133" s="43">
        <v>-7.2528848897854</v>
      </c>
      <c r="BF133" s="43">
        <v>3842.6445000000003</v>
      </c>
      <c r="BG133" s="43">
        <v>1969.2285</v>
      </c>
      <c r="BH133" s="43">
        <v>1117.93705</v>
      </c>
      <c r="BI133" s="43">
        <v>482.04449999999997</v>
      </c>
      <c r="BJ133" s="43">
        <v>0.5111595275367427</v>
      </c>
      <c r="BK133" s="43">
        <v>0.6145534729635469</v>
      </c>
      <c r="BL133" s="43">
        <v>1.9563364197063098</v>
      </c>
      <c r="BM133" s="43">
        <v>1.627197703688376</v>
      </c>
      <c r="BN133" s="44">
        <v>-0.13528462014999998</v>
      </c>
      <c r="BO133" s="44">
        <v>-0.055281402899999985</v>
      </c>
      <c r="BP133" s="44">
        <v>-2.1984200153699476</v>
      </c>
      <c r="BQ133" s="44">
        <v>3929.7895</v>
      </c>
      <c r="BR133" s="44">
        <v>2867.2605000000003</v>
      </c>
      <c r="BS133" s="44">
        <v>1246.45595</v>
      </c>
      <c r="BT133" s="44">
        <v>794.7875</v>
      </c>
      <c r="BU133" s="44">
        <v>0.7323444250427803</v>
      </c>
      <c r="BV133" s="44">
        <v>0.8804781786703203</v>
      </c>
      <c r="BW133" s="44">
        <v>1.3654777257867219</v>
      </c>
      <c r="BX133" s="44">
        <v>1.1357464889251192</v>
      </c>
      <c r="BY133" s="45">
        <v>-0.019529717275</v>
      </c>
      <c r="BZ133" s="45">
        <v>0.060473499975</v>
      </c>
      <c r="CA133" s="45">
        <v>-0.16170700177491812</v>
      </c>
      <c r="CB133" s="45">
        <v>3290.217</v>
      </c>
      <c r="CC133" s="45">
        <v>3149.3225</v>
      </c>
      <c r="CD133" s="45">
        <v>1091.74</v>
      </c>
      <c r="CE133" s="45">
        <v>942.1372</v>
      </c>
      <c r="CF133" s="45">
        <v>0.9560272751292422</v>
      </c>
      <c r="CG133" s="45">
        <v>1.149406106171659</v>
      </c>
      <c r="CH133" s="45">
        <v>1.0459952618661568</v>
      </c>
      <c r="CI133" s="45">
        <v>0.8700145184809503</v>
      </c>
      <c r="CJ133" s="46"/>
      <c r="CK133" s="40">
        <v>-0.35174121655</v>
      </c>
      <c r="CL133" s="40">
        <v>-6.234569360023949</v>
      </c>
      <c r="CM133" s="40">
        <v>5613.768</v>
      </c>
      <c r="CN133" s="40">
        <v>2501.283</v>
      </c>
      <c r="CO133" s="40">
        <v>2489.0679999999998</v>
      </c>
      <c r="CP133" s="40">
        <v>1470.9634999999998</v>
      </c>
      <c r="CQ133" s="40">
        <v>0.4448962892605215</v>
      </c>
      <c r="CR133" s="40">
        <v>2.2477148588093123</v>
      </c>
      <c r="CS133" s="41">
        <v>-0.28649911855</v>
      </c>
      <c r="CT133" s="41">
        <v>-4.722143050387533</v>
      </c>
      <c r="CU133" s="41">
        <v>6522.6955</v>
      </c>
      <c r="CV133" s="41">
        <v>3370.404</v>
      </c>
      <c r="CW133" s="41">
        <v>3248.9449999999997</v>
      </c>
      <c r="CX133" s="41">
        <v>1943.92165</v>
      </c>
      <c r="CY133" s="41">
        <v>0.517012307302816</v>
      </c>
      <c r="CZ133" s="41">
        <v>1.9341899329570433</v>
      </c>
      <c r="DA133" s="42">
        <v>-0.29525786425</v>
      </c>
      <c r="DB133" s="42">
        <v>-4.961803465626936</v>
      </c>
      <c r="DC133" s="42">
        <v>5533.282</v>
      </c>
      <c r="DD133" s="42">
        <v>2811.001</v>
      </c>
      <c r="DE133" s="42">
        <v>2338.07</v>
      </c>
      <c r="DF133" s="42">
        <v>1379.5035</v>
      </c>
      <c r="DG133" s="42">
        <v>0.5066897696726749</v>
      </c>
      <c r="DH133" s="42">
        <v>1.9735942185018003</v>
      </c>
      <c r="DI133" s="43">
        <v>-0.26472227165</v>
      </c>
      <c r="DJ133" s="43">
        <v>-4.194132015694022</v>
      </c>
      <c r="DK133" s="43">
        <v>4933.6445</v>
      </c>
      <c r="DL133" s="43">
        <v>2694.0384999999997</v>
      </c>
      <c r="DM133" s="43">
        <v>2316.3465</v>
      </c>
      <c r="DN133" s="43">
        <v>1475.5845</v>
      </c>
      <c r="DO133" s="43">
        <v>0.5435978474680375</v>
      </c>
      <c r="DP133" s="43">
        <v>1.8395952166804672</v>
      </c>
      <c r="DQ133" s="46"/>
      <c r="DR133" s="47">
        <v>-0.2743901664</v>
      </c>
      <c r="DS133" s="47">
        <v>-4.412945855744176</v>
      </c>
      <c r="DT133" s="47">
        <v>5289.154500000001</v>
      </c>
      <c r="DU133" s="47">
        <v>2826.3705</v>
      </c>
      <c r="DV133" s="47">
        <v>2330.3065</v>
      </c>
      <c r="DW133" s="47">
        <v>1124.3958</v>
      </c>
      <c r="DX133" s="47">
        <v>0.5316304324864856</v>
      </c>
      <c r="DY133" s="47">
        <f t="shared" si="21"/>
        <v>1.881005937381925</v>
      </c>
      <c r="DZ133" s="12"/>
      <c r="EA133" s="12"/>
      <c r="EB133" s="12"/>
      <c r="EC133" s="12"/>
      <c r="ED133" s="12"/>
      <c r="EE133" s="12"/>
      <c r="EF133" s="12"/>
      <c r="EG133" s="12"/>
      <c r="EH133" s="12"/>
      <c r="EI133" s="12"/>
      <c r="EJ133" s="12"/>
      <c r="EK133" s="12"/>
      <c r="EL133" s="12"/>
      <c r="EM133" s="12"/>
      <c r="EN133" s="12"/>
      <c r="EO133" s="12"/>
      <c r="EP133" s="12"/>
      <c r="EQ133" s="3"/>
      <c r="ER133" s="3"/>
      <c r="ES133" s="3"/>
      <c r="ET133" s="3"/>
      <c r="EU133" s="3"/>
      <c r="EV133" s="3"/>
      <c r="EW133" s="3"/>
    </row>
    <row r="134" spans="1:153" ht="14.25" customHeight="1">
      <c r="A134" s="16"/>
      <c r="B134" s="16">
        <v>10869</v>
      </c>
      <c r="C134" s="16">
        <v>10869</v>
      </c>
      <c r="D134" s="52" t="s">
        <v>513</v>
      </c>
      <c r="E134" s="16" t="s">
        <v>514</v>
      </c>
      <c r="F134" s="16" t="s">
        <v>515</v>
      </c>
      <c r="G134" s="16" t="s">
        <v>516</v>
      </c>
      <c r="H134" s="16" t="s">
        <v>517</v>
      </c>
      <c r="I134" s="16" t="s">
        <v>518</v>
      </c>
      <c r="J134" s="53"/>
      <c r="K134" s="39">
        <v>-0.0034705834649999996</v>
      </c>
      <c r="L134" s="39">
        <v>0</v>
      </c>
      <c r="M134" s="39">
        <v>-0.20106553346002945</v>
      </c>
      <c r="N134" s="39">
        <v>49385.625</v>
      </c>
      <c r="O134" s="39">
        <v>48929.875</v>
      </c>
      <c r="P134" s="39">
        <v>16721.16</v>
      </c>
      <c r="Q134" s="39">
        <v>12150.1335</v>
      </c>
      <c r="R134" s="39">
        <v>0.9920405319112093</v>
      </c>
      <c r="S134" s="39">
        <v>1</v>
      </c>
      <c r="T134" s="39">
        <v>1.0080233295241037</v>
      </c>
      <c r="U134" s="39">
        <v>1</v>
      </c>
      <c r="V134" s="40">
        <v>-0.32702014115</v>
      </c>
      <c r="W134" s="40">
        <v>-0.323549557685</v>
      </c>
      <c r="X134" s="40">
        <v>-8.670711643778597</v>
      </c>
      <c r="Y134" s="40">
        <v>49100.455</v>
      </c>
      <c r="Z134" s="40">
        <v>23107.685</v>
      </c>
      <c r="AA134" s="40">
        <v>30974.165</v>
      </c>
      <c r="AB134" s="40">
        <v>5386.1044999999995</v>
      </c>
      <c r="AC134" s="40">
        <v>0.47095548452372876</v>
      </c>
      <c r="AD134" s="40">
        <v>0.4747341155672466</v>
      </c>
      <c r="AE134" s="40">
        <v>2.1233429333799716</v>
      </c>
      <c r="AF134" s="40">
        <v>2.106442253060174</v>
      </c>
      <c r="AG134" s="41">
        <v>-0.6216762930999999</v>
      </c>
      <c r="AH134" s="41">
        <v>-0.618205709635</v>
      </c>
      <c r="AI134" s="41">
        <v>-19.593358776345426</v>
      </c>
      <c r="AJ134" s="41">
        <v>63411.01</v>
      </c>
      <c r="AK134" s="41">
        <v>15241.555</v>
      </c>
      <c r="AL134" s="41">
        <v>15505.02</v>
      </c>
      <c r="AM134" s="41">
        <v>3754.7614999999996</v>
      </c>
      <c r="AN134" s="41">
        <v>0.2389591731793816</v>
      </c>
      <c r="AO134" s="41">
        <v>0.2408764213686071</v>
      </c>
      <c r="AP134" s="41">
        <v>4.184815283275697</v>
      </c>
      <c r="AQ134" s="41">
        <v>4.15150637957098</v>
      </c>
      <c r="AR134" s="42">
        <v>-0.4715583721</v>
      </c>
      <c r="AS134" s="42">
        <v>-0.468087788635</v>
      </c>
      <c r="AT134" s="42">
        <v>-14.315599363095881</v>
      </c>
      <c r="AU134" s="42">
        <v>47255.15</v>
      </c>
      <c r="AV134" s="42">
        <v>15825.5</v>
      </c>
      <c r="AW134" s="42">
        <v>16379.404999999999</v>
      </c>
      <c r="AX134" s="42">
        <v>4227.573</v>
      </c>
      <c r="AY134" s="42">
        <v>0.3376304657862748</v>
      </c>
      <c r="AZ134" s="42">
        <v>0.34033938627065485</v>
      </c>
      <c r="BA134" s="42">
        <v>2.9618180269105667</v>
      </c>
      <c r="BB134" s="42">
        <v>2.9382435308405657</v>
      </c>
      <c r="BC134" s="43">
        <v>-0.2865598675</v>
      </c>
      <c r="BD134" s="43">
        <v>-0.283089284035</v>
      </c>
      <c r="BE134" s="43">
        <v>-7.128028748251745</v>
      </c>
      <c r="BF134" s="43">
        <v>53595.795</v>
      </c>
      <c r="BG134" s="43">
        <v>27681.275</v>
      </c>
      <c r="BH134" s="43">
        <v>15415.19</v>
      </c>
      <c r="BI134" s="43">
        <v>5773.3295</v>
      </c>
      <c r="BJ134" s="43">
        <v>0.5169399928720546</v>
      </c>
      <c r="BK134" s="43">
        <v>0.5210875727790549</v>
      </c>
      <c r="BL134" s="43">
        <v>1.9344605056461657</v>
      </c>
      <c r="BM134" s="43">
        <v>1.919063228982449</v>
      </c>
      <c r="BN134" s="44">
        <v>-0.15104182415</v>
      </c>
      <c r="BO134" s="44">
        <v>-0.147571240685</v>
      </c>
      <c r="BP134" s="44">
        <v>-2.625922583624292</v>
      </c>
      <c r="BQ134" s="44">
        <v>57104.994999999995</v>
      </c>
      <c r="BR134" s="44">
        <v>40343.445</v>
      </c>
      <c r="BS134" s="44">
        <v>17343.86</v>
      </c>
      <c r="BT134" s="44">
        <v>10528.2795</v>
      </c>
      <c r="BU134" s="44">
        <v>0.706249536569544</v>
      </c>
      <c r="BV134" s="44">
        <v>0.7119160093276871</v>
      </c>
      <c r="BW134" s="44">
        <v>1.4159301326515357</v>
      </c>
      <c r="BX134" s="44">
        <v>1.4046600819447383</v>
      </c>
      <c r="BY134" s="45">
        <v>-0.24659259509999998</v>
      </c>
      <c r="BZ134" s="45">
        <v>-0.24312201163499997</v>
      </c>
      <c r="CA134" s="45">
        <v>-5.724783348626809</v>
      </c>
      <c r="CB134" s="45">
        <v>50635.66499999999</v>
      </c>
      <c r="CC134" s="45">
        <v>28783.09</v>
      </c>
      <c r="CD134" s="45">
        <v>16039.31</v>
      </c>
      <c r="CE134" s="45">
        <v>8324.815</v>
      </c>
      <c r="CF134" s="45">
        <v>0.5667707185339272</v>
      </c>
      <c r="CG134" s="45">
        <v>0.571318106773338</v>
      </c>
      <c r="CH134" s="45">
        <v>1.7643819048851221</v>
      </c>
      <c r="CI134" s="45">
        <v>1.750338363416749</v>
      </c>
      <c r="CJ134" s="46"/>
      <c r="CK134" s="40">
        <v>-0.7243169815</v>
      </c>
      <c r="CL134" s="40">
        <v>-14.662615187435897</v>
      </c>
      <c r="CM134" s="40">
        <v>31354.405</v>
      </c>
      <c r="CN134" s="40">
        <v>6210.671</v>
      </c>
      <c r="CO134" s="40">
        <v>12847.394</v>
      </c>
      <c r="CP134" s="40">
        <v>3291.5365</v>
      </c>
      <c r="CQ134" s="40">
        <v>0.1886613850630554</v>
      </c>
      <c r="CR134" s="40">
        <v>5.300501741073165</v>
      </c>
      <c r="CS134" s="41">
        <v>-0.67474712615</v>
      </c>
      <c r="CT134" s="41">
        <v>-13.688549083085626</v>
      </c>
      <c r="CU134" s="41">
        <v>32118.7</v>
      </c>
      <c r="CV134" s="41">
        <v>7121.2775</v>
      </c>
      <c r="CW134" s="41">
        <v>14322.648</v>
      </c>
      <c r="CX134" s="41">
        <v>3468.442</v>
      </c>
      <c r="CY134" s="41">
        <v>0.2114720005822085</v>
      </c>
      <c r="CZ134" s="41">
        <v>4.728758404171128</v>
      </c>
      <c r="DA134" s="42">
        <v>-0.5211483709</v>
      </c>
      <c r="DB134" s="42">
        <v>-10.593553267305122</v>
      </c>
      <c r="DC134" s="42">
        <v>31846.045000000002</v>
      </c>
      <c r="DD134" s="42">
        <v>9846.5695</v>
      </c>
      <c r="DE134" s="42">
        <v>13200.5245</v>
      </c>
      <c r="DF134" s="42">
        <v>4559.9205</v>
      </c>
      <c r="DG134" s="42">
        <v>0.3011976846796576</v>
      </c>
      <c r="DH134" s="42">
        <v>3.320078642249731</v>
      </c>
      <c r="DI134" s="43">
        <v>-0.3722821428</v>
      </c>
      <c r="DJ134" s="43">
        <v>-6.932288079395414</v>
      </c>
      <c r="DK134" s="43">
        <v>27107.2</v>
      </c>
      <c r="DL134" s="43">
        <v>11584.28</v>
      </c>
      <c r="DM134" s="43">
        <v>12732.001</v>
      </c>
      <c r="DN134" s="43">
        <v>5568.504</v>
      </c>
      <c r="DO134" s="43">
        <v>0.4243437961193397</v>
      </c>
      <c r="DP134" s="43">
        <v>2.3565797571334506</v>
      </c>
      <c r="DQ134" s="46"/>
      <c r="DR134" s="47">
        <v>-0.49054542315000005</v>
      </c>
      <c r="DS134" s="47">
        <v>-9.771205866918368</v>
      </c>
      <c r="DT134" s="47">
        <v>35154.81</v>
      </c>
      <c r="DU134" s="47">
        <v>12308.1855</v>
      </c>
      <c r="DV134" s="47">
        <v>13250.0535</v>
      </c>
      <c r="DW134" s="47">
        <v>4855.0945</v>
      </c>
      <c r="DX134" s="47">
        <v>0.3231875161736119</v>
      </c>
      <c r="DY134" s="47">
        <f t="shared" si="21"/>
        <v>3.094178920768752</v>
      </c>
      <c r="DZ134" s="12"/>
      <c r="EA134" s="12"/>
      <c r="EB134" s="12"/>
      <c r="EC134" s="12"/>
      <c r="ED134" s="12"/>
      <c r="EE134" s="12"/>
      <c r="EF134" s="12"/>
      <c r="EG134" s="12"/>
      <c r="EH134" s="12"/>
      <c r="EI134" s="12"/>
      <c r="EJ134" s="12"/>
      <c r="EK134" s="12"/>
      <c r="EL134" s="12"/>
      <c r="EM134" s="12"/>
      <c r="EN134" s="12"/>
      <c r="EO134" s="12"/>
      <c r="EP134" s="12"/>
      <c r="EQ134" s="3"/>
      <c r="ER134" s="3"/>
      <c r="ES134" s="3"/>
      <c r="ET134" s="3"/>
      <c r="EU134" s="3"/>
      <c r="EV134" s="3"/>
      <c r="EW134" s="3"/>
    </row>
    <row r="135" spans="1:153" ht="14.25" customHeight="1">
      <c r="A135" s="16"/>
      <c r="B135" s="16">
        <v>10870</v>
      </c>
      <c r="C135" s="63">
        <v>10869</v>
      </c>
      <c r="D135" s="52" t="s">
        <v>513</v>
      </c>
      <c r="E135" s="16" t="s">
        <v>514</v>
      </c>
      <c r="F135" s="16" t="s">
        <v>515</v>
      </c>
      <c r="G135" s="16" t="s">
        <v>516</v>
      </c>
      <c r="H135" s="16" t="s">
        <v>517</v>
      </c>
      <c r="I135" s="16" t="s">
        <v>518</v>
      </c>
      <c r="J135" s="53"/>
      <c r="K135" s="39">
        <v>-0.09592424905</v>
      </c>
      <c r="L135" s="39">
        <v>0</v>
      </c>
      <c r="M135" s="39">
        <v>-1.369842424857187</v>
      </c>
      <c r="N135" s="39">
        <v>32768.155</v>
      </c>
      <c r="O135" s="39">
        <v>26227.83</v>
      </c>
      <c r="P135" s="39">
        <v>11084.075499999999</v>
      </c>
      <c r="Q135" s="39">
        <v>6481.496999999999</v>
      </c>
      <c r="R135" s="39">
        <v>0.8018179066827329</v>
      </c>
      <c r="S135" s="39">
        <v>1</v>
      </c>
      <c r="T135" s="39">
        <v>1.247165960831659</v>
      </c>
      <c r="U135" s="39">
        <v>1</v>
      </c>
      <c r="V135" s="40">
        <v>-0.4220463388</v>
      </c>
      <c r="W135" s="40">
        <v>-0.32612208975</v>
      </c>
      <c r="X135" s="40">
        <v>-12.415631945163382</v>
      </c>
      <c r="Y135" s="40">
        <v>30811.065000000002</v>
      </c>
      <c r="Z135" s="40">
        <v>11669.41</v>
      </c>
      <c r="AA135" s="40">
        <v>19728.648</v>
      </c>
      <c r="AB135" s="40">
        <v>2744.654</v>
      </c>
      <c r="AC135" s="40">
        <v>0.37840220741450054</v>
      </c>
      <c r="AD135" s="40">
        <v>0.4719303525909262</v>
      </c>
      <c r="AE135" s="40">
        <v>2.6426907148155276</v>
      </c>
      <c r="AF135" s="40">
        <v>2.118956736963282</v>
      </c>
      <c r="AG135" s="41">
        <v>-0.6640070407</v>
      </c>
      <c r="AH135" s="41">
        <v>-0.5680827916500001</v>
      </c>
      <c r="AI135" s="41">
        <v>-20.9254842504072</v>
      </c>
      <c r="AJ135" s="41">
        <v>42404.045</v>
      </c>
      <c r="AK135" s="41">
        <v>9196.537</v>
      </c>
      <c r="AL135" s="41">
        <v>10396.179</v>
      </c>
      <c r="AM135" s="41">
        <v>2319.7554999999998</v>
      </c>
      <c r="AN135" s="41">
        <v>0.21676689626955967</v>
      </c>
      <c r="AO135" s="41">
        <v>0.2703442944625219</v>
      </c>
      <c r="AP135" s="41">
        <v>4.6132505341426935</v>
      </c>
      <c r="AQ135" s="41">
        <v>3.6989868862892945</v>
      </c>
      <c r="AR135" s="42">
        <v>-0.57544011565</v>
      </c>
      <c r="AS135" s="42">
        <v>-0.4795158666</v>
      </c>
      <c r="AT135" s="42">
        <v>-18.10433213927947</v>
      </c>
      <c r="AU135" s="42">
        <v>31822.98</v>
      </c>
      <c r="AV135" s="42">
        <v>8485.683500000001</v>
      </c>
      <c r="AW135" s="42">
        <v>11306.3085</v>
      </c>
      <c r="AX135" s="42">
        <v>2233.1014999999998</v>
      </c>
      <c r="AY135" s="42">
        <v>0.2658030036889498</v>
      </c>
      <c r="AZ135" s="42">
        <v>0.3315004584876701</v>
      </c>
      <c r="BA135" s="42">
        <v>3.7621847237295643</v>
      </c>
      <c r="BB135" s="42">
        <v>3.0165870797345944</v>
      </c>
      <c r="BC135" s="43">
        <v>-0.3927393322</v>
      </c>
      <c r="BD135" s="43">
        <v>-0.29681508315000005</v>
      </c>
      <c r="BE135" s="43">
        <v>-11.26159928667529</v>
      </c>
      <c r="BF135" s="43">
        <v>37660.34</v>
      </c>
      <c r="BG135" s="43">
        <v>15208.04</v>
      </c>
      <c r="BH135" s="43">
        <v>10768.32</v>
      </c>
      <c r="BI135" s="43">
        <v>3192.4825</v>
      </c>
      <c r="BJ135" s="43">
        <v>0.4048187949978184</v>
      </c>
      <c r="BK135" s="43">
        <v>0.5048762214261686</v>
      </c>
      <c r="BL135" s="43">
        <v>2.470241037117333</v>
      </c>
      <c r="BM135" s="43">
        <v>1.9806834973832028</v>
      </c>
      <c r="BN135" s="44">
        <v>-0.23078232529999998</v>
      </c>
      <c r="BO135" s="44">
        <v>-0.13485807625</v>
      </c>
      <c r="BP135" s="44">
        <v>-5.106789776405616</v>
      </c>
      <c r="BQ135" s="44">
        <v>36135.345</v>
      </c>
      <c r="BR135" s="44">
        <v>21212.71</v>
      </c>
      <c r="BS135" s="44">
        <v>11000.39</v>
      </c>
      <c r="BT135" s="44">
        <v>5518.8685000000005</v>
      </c>
      <c r="BU135" s="44">
        <v>0.5877838845289147</v>
      </c>
      <c r="BV135" s="44">
        <v>0.7330640531098688</v>
      </c>
      <c r="BW135" s="44">
        <v>1.7013055756053264</v>
      </c>
      <c r="BX135" s="44">
        <v>1.3641372752595249</v>
      </c>
      <c r="BY135" s="45">
        <v>-0.26434002445000004</v>
      </c>
      <c r="BZ135" s="45">
        <v>-0.16841577540000005</v>
      </c>
      <c r="CA135" s="45">
        <v>-6.268037087476335</v>
      </c>
      <c r="CB135" s="45">
        <v>32812.32</v>
      </c>
      <c r="CC135" s="45">
        <v>17888.475</v>
      </c>
      <c r="CD135" s="45">
        <v>10430.5785</v>
      </c>
      <c r="CE135" s="45">
        <v>5043.9105</v>
      </c>
      <c r="CF135" s="45">
        <v>0.5440765093759132</v>
      </c>
      <c r="CG135" s="45">
        <v>0.678553702581746</v>
      </c>
      <c r="CH135" s="45">
        <v>1.837976796952798</v>
      </c>
      <c r="CI135" s="45">
        <v>1.4737227078641268</v>
      </c>
      <c r="CJ135" s="46"/>
      <c r="CK135" s="40">
        <v>-0.6436813722</v>
      </c>
      <c r="CL135" s="40">
        <v>-13.19008525286841</v>
      </c>
      <c r="CM135" s="40">
        <v>23168.905</v>
      </c>
      <c r="CN135" s="40">
        <v>5437.2880000000005</v>
      </c>
      <c r="CO135" s="40">
        <v>9630.713</v>
      </c>
      <c r="CP135" s="40">
        <v>2902.3810000000003</v>
      </c>
      <c r="CQ135" s="40">
        <v>0.22715307892805228</v>
      </c>
      <c r="CR135" s="40">
        <v>4.402317612066076</v>
      </c>
      <c r="CS135" s="41">
        <v>-0.6078758947</v>
      </c>
      <c r="CT135" s="41">
        <v>-12.442410214337782</v>
      </c>
      <c r="CU135" s="41">
        <v>25679.885000000002</v>
      </c>
      <c r="CV135" s="41">
        <v>6452.6224999999995</v>
      </c>
      <c r="CW135" s="41">
        <v>11463.4365</v>
      </c>
      <c r="CX135" s="41">
        <v>3297.998</v>
      </c>
      <c r="CY135" s="41">
        <v>0.2466744140765946</v>
      </c>
      <c r="CZ135" s="41">
        <v>4.053926726626342</v>
      </c>
      <c r="DA135" s="42">
        <v>-0.4901910327</v>
      </c>
      <c r="DB135" s="42">
        <v>-9.84872013267193</v>
      </c>
      <c r="DC135" s="42">
        <v>22922.86</v>
      </c>
      <c r="DD135" s="42">
        <v>7684.355</v>
      </c>
      <c r="DE135" s="42">
        <v>9316.86</v>
      </c>
      <c r="DF135" s="42">
        <v>3661.9345000000003</v>
      </c>
      <c r="DG135" s="42">
        <v>0.32345134939667813</v>
      </c>
      <c r="DH135" s="42">
        <v>3.091655056827752</v>
      </c>
      <c r="DI135" s="43">
        <v>-0.35277404895</v>
      </c>
      <c r="DJ135" s="43">
        <v>-6.431754500563088</v>
      </c>
      <c r="DK135" s="43">
        <v>19605.64</v>
      </c>
      <c r="DL135" s="43">
        <v>8798.2665</v>
      </c>
      <c r="DM135" s="43">
        <v>8994.8305</v>
      </c>
      <c r="DN135" s="43">
        <v>4372.5395</v>
      </c>
      <c r="DO135" s="43">
        <v>0.4438395009236152</v>
      </c>
      <c r="DP135" s="43">
        <v>2.2530667007308574</v>
      </c>
      <c r="DQ135" s="46"/>
      <c r="DR135" s="47">
        <v>-0.4405766313</v>
      </c>
      <c r="DS135" s="47">
        <v>-8.57322926138372</v>
      </c>
      <c r="DT135" s="47">
        <v>23597.54</v>
      </c>
      <c r="DU135" s="47">
        <v>9236.7275</v>
      </c>
      <c r="DV135" s="47">
        <v>9167.693500000001</v>
      </c>
      <c r="DW135" s="47">
        <v>3638.8415000000005</v>
      </c>
      <c r="DX135" s="47">
        <v>0.3625963004504052</v>
      </c>
      <c r="DY135" s="47">
        <f t="shared" si="21"/>
        <v>2.7578880390060045</v>
      </c>
      <c r="DZ135" s="12"/>
      <c r="EA135" s="12"/>
      <c r="EB135" s="12"/>
      <c r="EC135" s="12"/>
      <c r="ED135" s="12"/>
      <c r="EE135" s="12"/>
      <c r="EF135" s="12"/>
      <c r="EG135" s="12"/>
      <c r="EH135" s="12"/>
      <c r="EI135" s="12"/>
      <c r="EJ135" s="12"/>
      <c r="EK135" s="12"/>
      <c r="EL135" s="12"/>
      <c r="EM135" s="12"/>
      <c r="EN135" s="12"/>
      <c r="EO135" s="12"/>
      <c r="EP135" s="12"/>
      <c r="EQ135" s="3"/>
      <c r="ER135" s="3"/>
      <c r="ES135" s="3"/>
      <c r="ET135" s="3"/>
      <c r="EU135" s="3"/>
      <c r="EV135" s="3"/>
      <c r="EW135" s="3"/>
    </row>
    <row r="136" spans="1:153" ht="14.25" customHeight="1">
      <c r="A136" s="16"/>
      <c r="B136" s="16">
        <v>6890</v>
      </c>
      <c r="C136" s="63">
        <v>10869</v>
      </c>
      <c r="D136" s="52" t="s">
        <v>513</v>
      </c>
      <c r="E136" s="16" t="s">
        <v>514</v>
      </c>
      <c r="F136" s="16" t="s">
        <v>515</v>
      </c>
      <c r="G136" s="16" t="s">
        <v>516</v>
      </c>
      <c r="H136" s="16" t="s">
        <v>517</v>
      </c>
      <c r="I136" s="16" t="s">
        <v>518</v>
      </c>
      <c r="J136" s="53"/>
      <c r="K136" s="39">
        <v>-0.079013711955</v>
      </c>
      <c r="L136" s="39">
        <v>0</v>
      </c>
      <c r="M136" s="39">
        <v>-0.979691580306161</v>
      </c>
      <c r="N136" s="39">
        <v>37014.765</v>
      </c>
      <c r="O136" s="39">
        <v>30791.64</v>
      </c>
      <c r="P136" s="39">
        <v>12474.66</v>
      </c>
      <c r="Q136" s="39">
        <v>7719.759</v>
      </c>
      <c r="R136" s="39">
        <v>0.8336548632664865</v>
      </c>
      <c r="S136" s="39">
        <v>1</v>
      </c>
      <c r="T136" s="39">
        <v>1.1995371754705875</v>
      </c>
      <c r="U136" s="39">
        <v>1</v>
      </c>
      <c r="V136" s="40">
        <v>-0.42284688000000004</v>
      </c>
      <c r="W136" s="40">
        <v>-0.343833168045</v>
      </c>
      <c r="X136" s="40">
        <v>-12.457164970216546</v>
      </c>
      <c r="Y136" s="40">
        <v>34101.805</v>
      </c>
      <c r="Z136" s="40">
        <v>12879.195</v>
      </c>
      <c r="AA136" s="40">
        <v>21930.635000000002</v>
      </c>
      <c r="AB136" s="40">
        <v>3043.694</v>
      </c>
      <c r="AC136" s="40">
        <v>0.3777053357136875</v>
      </c>
      <c r="AD136" s="40">
        <v>0.4530715915621667</v>
      </c>
      <c r="AE136" s="40">
        <v>2.6475665166616325</v>
      </c>
      <c r="AF136" s="40">
        <v>2.207156702436481</v>
      </c>
      <c r="AG136" s="41">
        <v>-0.63613392625</v>
      </c>
      <c r="AH136" s="41">
        <v>-0.557120214295</v>
      </c>
      <c r="AI136" s="41">
        <v>-20.09074986082898</v>
      </c>
      <c r="AJ136" s="41">
        <v>44417.74</v>
      </c>
      <c r="AK136" s="41">
        <v>10287.1305</v>
      </c>
      <c r="AL136" s="41">
        <v>11050.6305</v>
      </c>
      <c r="AM136" s="41">
        <v>2556.366</v>
      </c>
      <c r="AN136" s="41">
        <v>0.231135191345001</v>
      </c>
      <c r="AO136" s="41">
        <v>0.2772552545778363</v>
      </c>
      <c r="AP136" s="41">
        <v>4.326472287412793</v>
      </c>
      <c r="AQ136" s="41">
        <v>3.6067846631893548</v>
      </c>
      <c r="AR136" s="42">
        <v>-0.5412197521</v>
      </c>
      <c r="AS136" s="42">
        <v>-0.46220604014499994</v>
      </c>
      <c r="AT136" s="42">
        <v>-16.90955839637096</v>
      </c>
      <c r="AU136" s="42">
        <v>33592.29</v>
      </c>
      <c r="AV136" s="42">
        <v>9653.553</v>
      </c>
      <c r="AW136" s="42">
        <v>11813.06</v>
      </c>
      <c r="AX136" s="42">
        <v>2570.334</v>
      </c>
      <c r="AY136" s="42">
        <v>0.2875942825446311</v>
      </c>
      <c r="AZ136" s="42">
        <v>0.3449800333650769</v>
      </c>
      <c r="BA136" s="42">
        <v>3.4771205851243314</v>
      </c>
      <c r="BB136" s="42">
        <v>2.89871848595291</v>
      </c>
      <c r="BC136" s="43">
        <v>-0.38816665019999996</v>
      </c>
      <c r="BD136" s="43">
        <v>-0.30915293824499995</v>
      </c>
      <c r="BE136" s="43">
        <v>-11.083138541103423</v>
      </c>
      <c r="BF136" s="43">
        <v>38214.545</v>
      </c>
      <c r="BG136" s="43">
        <v>15625.78</v>
      </c>
      <c r="BH136" s="43">
        <v>10973.639</v>
      </c>
      <c r="BI136" s="43">
        <v>3268.7945</v>
      </c>
      <c r="BJ136" s="43">
        <v>0.40910364579223646</v>
      </c>
      <c r="BK136" s="43">
        <v>0.49073503174833893</v>
      </c>
      <c r="BL136" s="43">
        <v>2.4443683410923467</v>
      </c>
      <c r="BM136" s="43">
        <v>2.037759555166269</v>
      </c>
      <c r="BN136" s="44">
        <v>-0.19779198850000002</v>
      </c>
      <c r="BO136" s="44">
        <v>-0.11877827654500002</v>
      </c>
      <c r="BP136" s="44">
        <v>-4.032929130336099</v>
      </c>
      <c r="BQ136" s="44">
        <v>37325.634999999995</v>
      </c>
      <c r="BR136" s="44">
        <v>23620.355</v>
      </c>
      <c r="BS136" s="44">
        <v>11322.711500000001</v>
      </c>
      <c r="BT136" s="44">
        <v>6151.940500000001</v>
      </c>
      <c r="BU136" s="44">
        <v>0.6341733848614012</v>
      </c>
      <c r="BV136" s="44">
        <v>0.760714550835267</v>
      </c>
      <c r="BW136" s="44">
        <v>1.5768558313410619</v>
      </c>
      <c r="BX136" s="44">
        <v>1.314553532467595</v>
      </c>
      <c r="BY136" s="45">
        <v>-0.24160887720000002</v>
      </c>
      <c r="BZ136" s="45">
        <v>-0.162595165245</v>
      </c>
      <c r="CA136" s="45">
        <v>-5.43111559535198</v>
      </c>
      <c r="CB136" s="45">
        <v>36985.815</v>
      </c>
      <c r="CC136" s="45">
        <v>21201.305</v>
      </c>
      <c r="CD136" s="45">
        <v>11739.065</v>
      </c>
      <c r="CE136" s="45">
        <v>6033.503500000001</v>
      </c>
      <c r="CF136" s="45">
        <v>0.5733121197428787</v>
      </c>
      <c r="CG136" s="45">
        <v>0.6877092007794278</v>
      </c>
      <c r="CH136" s="45">
        <v>1.7442505845654965</v>
      </c>
      <c r="CI136" s="45">
        <v>1.4541029825784384</v>
      </c>
      <c r="CJ136" s="46"/>
      <c r="CK136" s="40">
        <v>-0.57329621605</v>
      </c>
      <c r="CL136" s="40">
        <v>-11.753112582464713</v>
      </c>
      <c r="CM136" s="40">
        <v>25947.34</v>
      </c>
      <c r="CN136" s="40">
        <v>7129.473</v>
      </c>
      <c r="CO136" s="40">
        <v>10790.543</v>
      </c>
      <c r="CP136" s="40">
        <v>3708.0185</v>
      </c>
      <c r="CQ136" s="40">
        <v>0.2671183872411871</v>
      </c>
      <c r="CR136" s="40">
        <v>3.7436584217509443</v>
      </c>
      <c r="CS136" s="41">
        <v>-0.59729825595</v>
      </c>
      <c r="CT136" s="41">
        <v>-12.25014653780628</v>
      </c>
      <c r="CU136" s="41">
        <v>25422.06</v>
      </c>
      <c r="CV136" s="41">
        <v>6522.269</v>
      </c>
      <c r="CW136" s="41">
        <v>11361.342</v>
      </c>
      <c r="CX136" s="41">
        <v>3373.002</v>
      </c>
      <c r="CY136" s="41">
        <v>0.2527561572822984</v>
      </c>
      <c r="CZ136" s="41">
        <v>3.9563823518772665</v>
      </c>
      <c r="DA136" s="42">
        <v>-0.4694045216</v>
      </c>
      <c r="DB136" s="42">
        <v>-9.388908482253242</v>
      </c>
      <c r="DC136" s="42">
        <v>25423.54</v>
      </c>
      <c r="DD136" s="42">
        <v>8751.6735</v>
      </c>
      <c r="DE136" s="42">
        <v>10367.1205</v>
      </c>
      <c r="DF136" s="42">
        <v>4061.1850000000004</v>
      </c>
      <c r="DG136" s="42">
        <v>0.3393090774726137</v>
      </c>
      <c r="DH136" s="42">
        <v>2.947165479475603</v>
      </c>
      <c r="DI136" s="43">
        <v>-0.33862974825000003</v>
      </c>
      <c r="DJ136" s="43">
        <v>-6.066104176064938</v>
      </c>
      <c r="DK136" s="43">
        <v>21657.655</v>
      </c>
      <c r="DL136" s="43">
        <v>9990.5835</v>
      </c>
      <c r="DM136" s="43">
        <v>9824.6275</v>
      </c>
      <c r="DN136" s="43">
        <v>4898.2595</v>
      </c>
      <c r="DO136" s="43">
        <v>0.4585326357796489</v>
      </c>
      <c r="DP136" s="43">
        <v>2.1808698486634155</v>
      </c>
      <c r="DQ136" s="46"/>
      <c r="DR136" s="47">
        <v>-0.40482832495</v>
      </c>
      <c r="DS136" s="47">
        <v>-7.745004133804743</v>
      </c>
      <c r="DT136" s="47">
        <v>27090.78</v>
      </c>
      <c r="DU136" s="47">
        <v>11209.9345</v>
      </c>
      <c r="DV136" s="47">
        <v>10209.764500000001</v>
      </c>
      <c r="DW136" s="47">
        <v>4386.0845</v>
      </c>
      <c r="DX136" s="47">
        <v>0.39370567514011395</v>
      </c>
      <c r="DY136" s="47">
        <f t="shared" si="21"/>
        <v>2.539968466657523</v>
      </c>
      <c r="DZ136" s="12"/>
      <c r="EA136" s="12"/>
      <c r="EB136" s="12"/>
      <c r="EC136" s="12"/>
      <c r="ED136" s="12"/>
      <c r="EE136" s="12"/>
      <c r="EF136" s="12"/>
      <c r="EG136" s="12"/>
      <c r="EH136" s="12"/>
      <c r="EI136" s="12"/>
      <c r="EJ136" s="12"/>
      <c r="EK136" s="12"/>
      <c r="EL136" s="12"/>
      <c r="EM136" s="12"/>
      <c r="EN136" s="12"/>
      <c r="EO136" s="12"/>
      <c r="EP136" s="12"/>
      <c r="EQ136" s="3"/>
      <c r="ER136" s="3"/>
      <c r="ES136" s="3"/>
      <c r="ET136" s="3"/>
      <c r="EU136" s="3"/>
      <c r="EV136" s="3"/>
      <c r="EW136" s="3"/>
    </row>
    <row r="137" spans="1:153" ht="14.25" customHeight="1">
      <c r="A137" s="24" t="s">
        <v>661</v>
      </c>
      <c r="B137" s="57"/>
      <c r="C137" s="57"/>
      <c r="D137" s="57"/>
      <c r="E137" s="57"/>
      <c r="F137" s="57"/>
      <c r="G137" s="57"/>
      <c r="H137" s="57"/>
      <c r="I137" s="57"/>
      <c r="J137" s="58"/>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4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60"/>
      <c r="DR137" s="60"/>
      <c r="DS137" s="60"/>
      <c r="DT137" s="60"/>
      <c r="DU137" s="60"/>
      <c r="DV137" s="60"/>
      <c r="DW137" s="60"/>
      <c r="DX137" s="60"/>
      <c r="DY137" s="60"/>
      <c r="DZ137" s="12"/>
      <c r="EA137" s="12"/>
      <c r="EB137" s="12"/>
      <c r="EC137" s="12"/>
      <c r="ED137" s="12"/>
      <c r="EE137" s="12"/>
      <c r="EF137" s="12"/>
      <c r="EG137" s="12"/>
      <c r="EH137" s="12"/>
      <c r="EI137" s="12"/>
      <c r="EJ137" s="12"/>
      <c r="EK137" s="12"/>
      <c r="EL137" s="12"/>
      <c r="EM137" s="12"/>
      <c r="EN137" s="12"/>
      <c r="EO137" s="12"/>
      <c r="EP137" s="12"/>
      <c r="EQ137" s="3"/>
      <c r="ER137" s="3"/>
      <c r="ES137" s="3"/>
      <c r="ET137" s="3"/>
      <c r="EU137" s="3"/>
      <c r="EV137" s="3"/>
      <c r="EW137" s="3"/>
    </row>
    <row r="138" spans="1:153" ht="14.25" customHeight="1">
      <c r="A138" s="61"/>
      <c r="B138" s="16">
        <v>6065</v>
      </c>
      <c r="C138" s="16">
        <v>6065</v>
      </c>
      <c r="D138" s="16" t="s">
        <v>519</v>
      </c>
      <c r="E138" s="16" t="s">
        <v>520</v>
      </c>
      <c r="F138" s="16" t="s">
        <v>521</v>
      </c>
      <c r="G138" s="16" t="s">
        <v>522</v>
      </c>
      <c r="H138" s="16" t="s">
        <v>523</v>
      </c>
      <c r="I138" s="16" t="s">
        <v>524</v>
      </c>
      <c r="J138" s="53"/>
      <c r="K138" s="39">
        <v>-0.0651036667525</v>
      </c>
      <c r="L138" s="39">
        <v>0</v>
      </c>
      <c r="M138" s="39">
        <v>-0.756609481861707</v>
      </c>
      <c r="N138" s="39">
        <v>2429.445</v>
      </c>
      <c r="O138" s="39">
        <v>2097.7755</v>
      </c>
      <c r="P138" s="39">
        <v>868.670125</v>
      </c>
      <c r="Q138" s="39">
        <v>572.136675</v>
      </c>
      <c r="R138" s="39">
        <v>0.860850291008459</v>
      </c>
      <c r="S138" s="39">
        <v>1</v>
      </c>
      <c r="T138" s="39">
        <v>1.1618096091004</v>
      </c>
      <c r="U138" s="39">
        <v>1</v>
      </c>
      <c r="V138" s="40">
        <v>0.10164512933</v>
      </c>
      <c r="W138" s="40">
        <v>0.16674879608249998</v>
      </c>
      <c r="X138" s="40">
        <v>-1.42611899805858</v>
      </c>
      <c r="Y138" s="40">
        <v>4492.11625</v>
      </c>
      <c r="Z138" s="40">
        <v>5717.763</v>
      </c>
      <c r="AA138" s="40">
        <v>3060.295</v>
      </c>
      <c r="AB138" s="40">
        <v>1379.80225</v>
      </c>
      <c r="AC138" s="40">
        <v>1.26371250043439</v>
      </c>
      <c r="AD138" s="40">
        <v>1.468076869343271</v>
      </c>
      <c r="AE138" s="40">
        <v>0.791330714819408</v>
      </c>
      <c r="AF138" s="40">
        <v>0.6811632421177916</v>
      </c>
      <c r="AG138" s="41">
        <v>-0.105332063935</v>
      </c>
      <c r="AH138" s="41">
        <v>-0.0402283971825</v>
      </c>
      <c r="AI138" s="41">
        <v>-1.31895762912233</v>
      </c>
      <c r="AJ138" s="41">
        <v>2703.31475</v>
      </c>
      <c r="AK138" s="41">
        <v>2116.57975</v>
      </c>
      <c r="AL138" s="41">
        <v>722.272275</v>
      </c>
      <c r="AM138" s="41">
        <v>563.9957</v>
      </c>
      <c r="AN138" s="41">
        <v>0.784639469803795</v>
      </c>
      <c r="AO138" s="41">
        <v>0.9115313353527171</v>
      </c>
      <c r="AP138" s="41">
        <v>1.27448367986986</v>
      </c>
      <c r="AQ138" s="41">
        <v>1.0970549900109028</v>
      </c>
      <c r="AR138" s="42">
        <v>0.05997563575</v>
      </c>
      <c r="AS138" s="42">
        <v>0.1250793025025</v>
      </c>
      <c r="AT138" s="42">
        <v>-0.652633338182147</v>
      </c>
      <c r="AU138" s="42">
        <v>4840.8815</v>
      </c>
      <c r="AV138" s="42">
        <v>5565.9435</v>
      </c>
      <c r="AW138" s="42">
        <v>1749.40675</v>
      </c>
      <c r="AX138" s="42">
        <v>1501.05175</v>
      </c>
      <c r="AY138" s="42">
        <v>1.14811175184271</v>
      </c>
      <c r="AZ138" s="42">
        <v>1.333764956423619</v>
      </c>
      <c r="BA138" s="42">
        <v>0.871029553930692</v>
      </c>
      <c r="BB138" s="42">
        <v>0.7497572905809565</v>
      </c>
      <c r="BC138" s="43">
        <v>-0.1031589060625</v>
      </c>
      <c r="BD138" s="43">
        <v>-0.03805523931</v>
      </c>
      <c r="BE138" s="43">
        <v>-1.40650081662602</v>
      </c>
      <c r="BF138" s="43">
        <v>2188.7005</v>
      </c>
      <c r="BG138" s="43">
        <v>1725.8205</v>
      </c>
      <c r="BH138" s="43">
        <v>645.397</v>
      </c>
      <c r="BI138" s="43">
        <v>430.444925</v>
      </c>
      <c r="BJ138" s="43">
        <v>0.788613736867865</v>
      </c>
      <c r="BK138" s="43">
        <v>0.9161039605062321</v>
      </c>
      <c r="BL138" s="43">
        <v>1.26818365041272</v>
      </c>
      <c r="BM138" s="43">
        <v>1.0915791690796834</v>
      </c>
      <c r="BN138" s="44">
        <v>-0.0962352302875</v>
      </c>
      <c r="BO138" s="44">
        <v>-0.031131563535000004</v>
      </c>
      <c r="BP138" s="44">
        <v>-1.29441400380546</v>
      </c>
      <c r="BQ138" s="44">
        <v>2162.57975</v>
      </c>
      <c r="BR138" s="44">
        <v>1729.304</v>
      </c>
      <c r="BS138" s="44">
        <v>680.884025</v>
      </c>
      <c r="BT138" s="44">
        <v>508.3374</v>
      </c>
      <c r="BU138" s="44">
        <v>0.801317640093848</v>
      </c>
      <c r="BV138" s="44">
        <v>0.9308258518738878</v>
      </c>
      <c r="BW138" s="44">
        <v>1.24817409231446</v>
      </c>
      <c r="BX138" s="44">
        <v>1.0743148119348582</v>
      </c>
      <c r="BY138" s="45">
        <v>-0.01946717835</v>
      </c>
      <c r="BZ138" s="45">
        <v>0.045636488402499994</v>
      </c>
      <c r="CA138" s="45">
        <v>-2.26194196428471</v>
      </c>
      <c r="CB138" s="45">
        <v>2248.6625</v>
      </c>
      <c r="CC138" s="45">
        <v>2250.24825</v>
      </c>
      <c r="CD138" s="45">
        <v>743.005675</v>
      </c>
      <c r="CE138" s="45">
        <v>665.092375</v>
      </c>
      <c r="CF138" s="45">
        <v>0.956167423350551</v>
      </c>
      <c r="CG138" s="45">
        <v>1.1108015789385455</v>
      </c>
      <c r="CH138" s="45">
        <v>1.04584734897095</v>
      </c>
      <c r="CI138" s="45">
        <v>0.900250790924852</v>
      </c>
      <c r="CJ138" s="46"/>
      <c r="CK138" s="40">
        <v>-0.1545786775575</v>
      </c>
      <c r="CL138" s="40">
        <v>-0.565815378852934</v>
      </c>
      <c r="CM138" s="40">
        <v>463.968525</v>
      </c>
      <c r="CN138" s="40">
        <v>328.81285</v>
      </c>
      <c r="CO138" s="40">
        <v>350.444525</v>
      </c>
      <c r="CP138" s="40">
        <v>395.397925</v>
      </c>
      <c r="CQ138" s="40">
        <v>0.701503079747123</v>
      </c>
      <c r="CR138" s="40">
        <v>1.4295091420804</v>
      </c>
      <c r="CS138" s="41">
        <v>-0.049428289463</v>
      </c>
      <c r="CT138" s="41">
        <v>-0.442932803875247</v>
      </c>
      <c r="CU138" s="41">
        <v>517.8076</v>
      </c>
      <c r="CV138" s="41">
        <v>461.264875</v>
      </c>
      <c r="CW138" s="41">
        <v>398.038</v>
      </c>
      <c r="CX138" s="41">
        <v>390.14835</v>
      </c>
      <c r="CY138" s="41">
        <v>0.893022185216816</v>
      </c>
      <c r="CZ138" s="41">
        <v>1.12129226703543</v>
      </c>
      <c r="DA138" s="42">
        <v>-0.1062416315175</v>
      </c>
      <c r="DB138" s="42">
        <v>-0.93619905152681</v>
      </c>
      <c r="DC138" s="42">
        <v>532.20125</v>
      </c>
      <c r="DD138" s="42">
        <v>421.397225</v>
      </c>
      <c r="DE138" s="42">
        <v>326.27845</v>
      </c>
      <c r="DF138" s="42">
        <v>340.364825</v>
      </c>
      <c r="DG138" s="42">
        <v>0.783011081054104</v>
      </c>
      <c r="DH138" s="42">
        <v>1.27717724187025</v>
      </c>
      <c r="DI138" s="43">
        <v>0.0913093905575</v>
      </c>
      <c r="DJ138" s="43">
        <v>-0.662297499017511</v>
      </c>
      <c r="DK138" s="43">
        <v>454.24395</v>
      </c>
      <c r="DL138" s="43">
        <v>558.221325</v>
      </c>
      <c r="DM138" s="43">
        <v>323.754225</v>
      </c>
      <c r="DN138" s="43">
        <v>459.9326</v>
      </c>
      <c r="DO138" s="43">
        <v>1.23398671809435</v>
      </c>
      <c r="DP138" s="43">
        <v>0.810385579126842</v>
      </c>
      <c r="DQ138" s="46"/>
      <c r="DR138" s="47">
        <v>-0.0440178875625</v>
      </c>
      <c r="DS138" s="47">
        <v>-0.663223837182289</v>
      </c>
      <c r="DT138" s="47">
        <v>480.48295</v>
      </c>
      <c r="DU138" s="47">
        <v>436.14645</v>
      </c>
      <c r="DV138" s="47">
        <v>349.2275</v>
      </c>
      <c r="DW138" s="47">
        <v>292.773375</v>
      </c>
      <c r="DX138" s="47">
        <v>0.903640220476955</v>
      </c>
      <c r="DY138" s="47">
        <v>1.1067036135572</v>
      </c>
      <c r="DZ138" s="12"/>
      <c r="EA138" s="12"/>
      <c r="EB138" s="12"/>
      <c r="EC138" s="12"/>
      <c r="ED138" s="12"/>
      <c r="EE138" s="12"/>
      <c r="EF138" s="12"/>
      <c r="EG138" s="12"/>
      <c r="EH138" s="12"/>
      <c r="EI138" s="12"/>
      <c r="EJ138" s="12"/>
      <c r="EK138" s="12"/>
      <c r="EL138" s="12"/>
      <c r="EM138" s="12"/>
      <c r="EN138" s="12"/>
      <c r="EO138" s="12"/>
      <c r="EP138" s="12"/>
      <c r="EQ138" s="3"/>
      <c r="ER138" s="3"/>
      <c r="ES138" s="3"/>
      <c r="ET138" s="3"/>
      <c r="EU138" s="3"/>
      <c r="EV138" s="3"/>
      <c r="EW138" s="3"/>
    </row>
    <row r="139" spans="1:153" ht="14.25" customHeight="1">
      <c r="A139" s="61"/>
      <c r="B139" s="16">
        <v>9090</v>
      </c>
      <c r="C139" s="16">
        <v>9090</v>
      </c>
      <c r="D139" s="16" t="s">
        <v>525</v>
      </c>
      <c r="E139" s="16" t="s">
        <v>526</v>
      </c>
      <c r="F139" s="16" t="s">
        <v>521</v>
      </c>
      <c r="G139" s="16" t="s">
        <v>522</v>
      </c>
      <c r="H139" s="16" t="s">
        <v>523</v>
      </c>
      <c r="I139" s="16" t="s">
        <v>524</v>
      </c>
      <c r="J139" s="53"/>
      <c r="K139" s="39">
        <v>-0.0434167426675</v>
      </c>
      <c r="L139" s="39">
        <v>0</v>
      </c>
      <c r="M139" s="39">
        <v>-0.658690718870515</v>
      </c>
      <c r="N139" s="39">
        <v>226.7627</v>
      </c>
      <c r="O139" s="39">
        <v>215.14345</v>
      </c>
      <c r="P139" s="39">
        <v>124.064775</v>
      </c>
      <c r="Q139" s="39">
        <v>108.8721675</v>
      </c>
      <c r="R139" s="39">
        <v>0.909783458421904</v>
      </c>
      <c r="S139" s="39">
        <v>1</v>
      </c>
      <c r="T139" s="39">
        <v>1.11114700911483</v>
      </c>
      <c r="U139" s="39">
        <v>1</v>
      </c>
      <c r="V139" s="40">
        <v>0.3961934414</v>
      </c>
      <c r="W139" s="40">
        <v>0.4396101840675</v>
      </c>
      <c r="X139" s="40">
        <v>-6.59205789173804</v>
      </c>
      <c r="Y139" s="40">
        <v>369.262725</v>
      </c>
      <c r="Z139" s="40">
        <v>908.572025</v>
      </c>
      <c r="AA139" s="40">
        <v>260.014675</v>
      </c>
      <c r="AB139" s="40">
        <v>275.2145</v>
      </c>
      <c r="AC139" s="40">
        <v>2.50405134052576</v>
      </c>
      <c r="AD139" s="40">
        <v>2.7517576598943156</v>
      </c>
      <c r="AE139" s="40">
        <v>0.403883718564201</v>
      </c>
      <c r="AF139" s="40">
        <v>0.3634040942538545</v>
      </c>
      <c r="AG139" s="41">
        <v>0.651641199325</v>
      </c>
      <c r="AH139" s="41">
        <v>0.6950579419924999</v>
      </c>
      <c r="AI139" s="41">
        <v>-13.4851648468663</v>
      </c>
      <c r="AJ139" s="41">
        <v>362.99275</v>
      </c>
      <c r="AK139" s="41">
        <v>1577.43675</v>
      </c>
      <c r="AL139" s="41">
        <v>134.824675</v>
      </c>
      <c r="AM139" s="41">
        <v>440.855375</v>
      </c>
      <c r="AN139" s="41">
        <v>4.57729489424263</v>
      </c>
      <c r="AO139" s="41">
        <v>4.955162963795506</v>
      </c>
      <c r="AP139" s="41">
        <v>0.227680844861848</v>
      </c>
      <c r="AQ139" s="41">
        <v>0.20180970985342328</v>
      </c>
      <c r="AR139" s="42">
        <v>0.044543372255</v>
      </c>
      <c r="AS139" s="42">
        <v>0.0879601149225</v>
      </c>
      <c r="AT139" s="42">
        <v>-0.395729802576184</v>
      </c>
      <c r="AU139" s="42">
        <v>384.60445</v>
      </c>
      <c r="AV139" s="42">
        <v>421.467875</v>
      </c>
      <c r="AW139" s="42">
        <v>173.631</v>
      </c>
      <c r="AX139" s="42">
        <v>173.9891</v>
      </c>
      <c r="AY139" s="42">
        <v>1.10928023444637</v>
      </c>
      <c r="AZ139" s="42">
        <v>1.2245037371656289</v>
      </c>
      <c r="BA139" s="42">
        <v>0.90355486816697</v>
      </c>
      <c r="BB139" s="42">
        <v>0.8166573687351172</v>
      </c>
      <c r="BC139" s="43">
        <v>-0.0715627704525</v>
      </c>
      <c r="BD139" s="43">
        <v>-0.028146027784999993</v>
      </c>
      <c r="BE139" s="43">
        <v>-0.621439747764889</v>
      </c>
      <c r="BF139" s="43">
        <v>248.789</v>
      </c>
      <c r="BG139" s="43">
        <v>209.16115</v>
      </c>
      <c r="BH139" s="43">
        <v>111.21045</v>
      </c>
      <c r="BI139" s="43">
        <v>96.8376475</v>
      </c>
      <c r="BJ139" s="43">
        <v>0.848558347556226</v>
      </c>
      <c r="BK139" s="43">
        <v>0.9372468127568714</v>
      </c>
      <c r="BL139" s="43">
        <v>1.17979690089406</v>
      </c>
      <c r="BM139" s="43">
        <v>1.0669548153047785</v>
      </c>
      <c r="BN139" s="44">
        <v>-0.0190013938525</v>
      </c>
      <c r="BO139" s="44">
        <v>0.024415348815</v>
      </c>
      <c r="BP139" s="44">
        <v>-0.200120796414258</v>
      </c>
      <c r="BQ139" s="44">
        <v>234.7303</v>
      </c>
      <c r="BR139" s="44">
        <v>223.3076</v>
      </c>
      <c r="BS139" s="44">
        <v>110.9790275</v>
      </c>
      <c r="BT139" s="44">
        <v>109.564485</v>
      </c>
      <c r="BU139" s="44">
        <v>0.958631042517189</v>
      </c>
      <c r="BV139" s="44">
        <v>1.0578287075709232</v>
      </c>
      <c r="BW139" s="44">
        <v>1.04629530364783</v>
      </c>
      <c r="BX139" s="44">
        <v>0.9453326354663655</v>
      </c>
      <c r="BY139" s="45">
        <v>0.1027766589775</v>
      </c>
      <c r="BZ139" s="45">
        <v>0.146193401645</v>
      </c>
      <c r="CA139" s="45">
        <v>-0.432270233298321</v>
      </c>
      <c r="CB139" s="45">
        <v>228.6681</v>
      </c>
      <c r="CC139" s="45">
        <v>288.674775</v>
      </c>
      <c r="CD139" s="45">
        <v>115.2227725</v>
      </c>
      <c r="CE139" s="45">
        <v>137.680975</v>
      </c>
      <c r="CF139" s="45">
        <v>1.26857488698489</v>
      </c>
      <c r="CG139" s="45">
        <v>1.4002107308391427</v>
      </c>
      <c r="CH139" s="45">
        <v>0.790246883512735</v>
      </c>
      <c r="CI139" s="45">
        <v>0.7141782147325085</v>
      </c>
      <c r="CJ139" s="46"/>
      <c r="CK139" s="40">
        <v>0.3671203623</v>
      </c>
      <c r="CL139" s="40">
        <v>-6.25286104150265</v>
      </c>
      <c r="CM139" s="40">
        <v>1370.2805</v>
      </c>
      <c r="CN139" s="40">
        <v>3142.45725</v>
      </c>
      <c r="CO139" s="40">
        <v>770.9682</v>
      </c>
      <c r="CP139" s="40">
        <v>1780.04325</v>
      </c>
      <c r="CQ139" s="40">
        <v>2.32875746229316</v>
      </c>
      <c r="CR139" s="40">
        <v>0.429421253143445</v>
      </c>
      <c r="CS139" s="41">
        <v>0.389069935725</v>
      </c>
      <c r="CT139" s="41">
        <v>-7.23997140633192</v>
      </c>
      <c r="CU139" s="41">
        <v>1631.05925</v>
      </c>
      <c r="CV139" s="41">
        <v>4007.79325</v>
      </c>
      <c r="CW139" s="41">
        <v>943.715725</v>
      </c>
      <c r="CX139" s="41">
        <v>2352.5745</v>
      </c>
      <c r="CY139" s="41">
        <v>2.44956177390003</v>
      </c>
      <c r="CZ139" s="41">
        <v>0.408270992603033</v>
      </c>
      <c r="DA139" s="42">
        <v>0.145164809675</v>
      </c>
      <c r="DB139" s="42">
        <v>-1.71067244860941</v>
      </c>
      <c r="DC139" s="42">
        <v>1745.65675</v>
      </c>
      <c r="DD139" s="42">
        <v>2457.55325</v>
      </c>
      <c r="DE139" s="42">
        <v>822.485925</v>
      </c>
      <c r="DF139" s="42">
        <v>1224.80025</v>
      </c>
      <c r="DG139" s="42">
        <v>1.39697797439525</v>
      </c>
      <c r="DH139" s="42">
        <v>0.715912490273584</v>
      </c>
      <c r="DI139" s="43">
        <v>0.091392127145</v>
      </c>
      <c r="DJ139" s="43">
        <v>-0.871237179743273</v>
      </c>
      <c r="DK139" s="43">
        <v>1248.96475</v>
      </c>
      <c r="DL139" s="43">
        <v>1561.27825</v>
      </c>
      <c r="DM139" s="43">
        <v>689.81775</v>
      </c>
      <c r="DN139" s="43">
        <v>925.187</v>
      </c>
      <c r="DO139" s="43">
        <v>1.23514329364038</v>
      </c>
      <c r="DP139" s="43">
        <v>0.810836126672253</v>
      </c>
      <c r="DQ139" s="46"/>
      <c r="DR139" s="47">
        <v>0.378765039425</v>
      </c>
      <c r="DS139" s="47">
        <v>-6.89996853965634</v>
      </c>
      <c r="DT139" s="47">
        <v>1487.6295</v>
      </c>
      <c r="DU139" s="47">
        <v>3487.56775</v>
      </c>
      <c r="DV139" s="47">
        <v>828.752</v>
      </c>
      <c r="DW139" s="47">
        <v>1319.821</v>
      </c>
      <c r="DX139" s="47">
        <v>2.39212594803326</v>
      </c>
      <c r="DY139" s="47">
        <v>0.418074773496481</v>
      </c>
      <c r="DZ139" s="12"/>
      <c r="EA139" s="12"/>
      <c r="EB139" s="12"/>
      <c r="EC139" s="12"/>
      <c r="ED139" s="12"/>
      <c r="EE139" s="12"/>
      <c r="EF139" s="12"/>
      <c r="EG139" s="12"/>
      <c r="EH139" s="12"/>
      <c r="EI139" s="12"/>
      <c r="EJ139" s="12"/>
      <c r="EK139" s="12"/>
      <c r="EL139" s="12"/>
      <c r="EM139" s="12"/>
      <c r="EN139" s="12"/>
      <c r="EO139" s="12"/>
      <c r="EP139" s="12"/>
      <c r="EQ139" s="3"/>
      <c r="ER139" s="3"/>
      <c r="ES139" s="3"/>
      <c r="ET139" s="3"/>
      <c r="EU139" s="3"/>
      <c r="EV139" s="3"/>
      <c r="EW139" s="3"/>
    </row>
    <row r="140" spans="1:153" ht="14.25" customHeight="1">
      <c r="A140" s="61"/>
      <c r="B140" s="16">
        <v>6676</v>
      </c>
      <c r="C140" s="16">
        <v>6676</v>
      </c>
      <c r="D140" s="16" t="s">
        <v>527</v>
      </c>
      <c r="E140" s="16" t="s">
        <v>528</v>
      </c>
      <c r="F140" s="16" t="s">
        <v>521</v>
      </c>
      <c r="G140" s="16" t="s">
        <v>522</v>
      </c>
      <c r="H140" s="16" t="s">
        <v>523</v>
      </c>
      <c r="I140" s="16" t="s">
        <v>524</v>
      </c>
      <c r="J140" s="53"/>
      <c r="K140" s="39">
        <v>0.0553135753025</v>
      </c>
      <c r="L140" s="39">
        <v>0</v>
      </c>
      <c r="M140" s="39">
        <v>-0.966726149917517</v>
      </c>
      <c r="N140" s="39">
        <v>461.064125</v>
      </c>
      <c r="O140" s="39">
        <v>538.8404</v>
      </c>
      <c r="P140" s="39">
        <v>202.82375</v>
      </c>
      <c r="Q140" s="39">
        <v>185.960475</v>
      </c>
      <c r="R140" s="39">
        <v>1.13598756391781</v>
      </c>
      <c r="S140" s="39">
        <v>1</v>
      </c>
      <c r="T140" s="39">
        <v>0.88053460095399</v>
      </c>
      <c r="U140" s="39">
        <v>1</v>
      </c>
      <c r="V140" s="40">
        <v>0.42637409715</v>
      </c>
      <c r="W140" s="40">
        <v>0.37106052184750005</v>
      </c>
      <c r="X140" s="40">
        <v>-9.16914749609216</v>
      </c>
      <c r="Y140" s="40">
        <v>512.688925</v>
      </c>
      <c r="Z140" s="40">
        <v>1370.269</v>
      </c>
      <c r="AA140" s="40">
        <v>366.648175</v>
      </c>
      <c r="AB140" s="40">
        <v>383.183325</v>
      </c>
      <c r="AC140" s="40">
        <v>2.66929792681655</v>
      </c>
      <c r="AD140" s="40">
        <v>2.3499602807498245</v>
      </c>
      <c r="AE140" s="40">
        <v>0.374669943516063</v>
      </c>
      <c r="AF140" s="40">
        <v>0.4255391072741537</v>
      </c>
      <c r="AG140" s="41">
        <v>0.61052295175</v>
      </c>
      <c r="AH140" s="41">
        <v>0.5552093764475</v>
      </c>
      <c r="AI140" s="41">
        <v>-16.1209932727656</v>
      </c>
      <c r="AJ140" s="41">
        <v>666.040575</v>
      </c>
      <c r="AK140" s="41">
        <v>2720.68475</v>
      </c>
      <c r="AL140" s="41">
        <v>211.431175</v>
      </c>
      <c r="AM140" s="41">
        <v>728.3513</v>
      </c>
      <c r="AN140" s="41">
        <v>4.07888489461807</v>
      </c>
      <c r="AO140" s="41">
        <v>3.5909501517164095</v>
      </c>
      <c r="AP140" s="41">
        <v>0.245185930969109</v>
      </c>
      <c r="AQ140" s="41">
        <v>0.27847782836027896</v>
      </c>
      <c r="AR140" s="42">
        <v>0.26460883495</v>
      </c>
      <c r="AS140" s="42">
        <v>0.20929525964749998</v>
      </c>
      <c r="AT140" s="42">
        <v>-5.71884331999565</v>
      </c>
      <c r="AU140" s="42">
        <v>587.380975</v>
      </c>
      <c r="AV140" s="42">
        <v>1080.65635</v>
      </c>
      <c r="AW140" s="42">
        <v>246.3807</v>
      </c>
      <c r="AX140" s="42">
        <v>353.0924</v>
      </c>
      <c r="AY140" s="42">
        <v>1.83914312194424</v>
      </c>
      <c r="AZ140" s="42">
        <v>1.6191804803178076</v>
      </c>
      <c r="BA140" s="42">
        <v>0.543748231442096</v>
      </c>
      <c r="BB140" s="42">
        <v>0.6175963780169356</v>
      </c>
      <c r="BC140" s="43">
        <v>-0.1734397213825</v>
      </c>
      <c r="BD140" s="43">
        <v>-0.228753296685</v>
      </c>
      <c r="BE140" s="43">
        <v>-2.63898737451789</v>
      </c>
      <c r="BF140" s="43">
        <v>518.9136</v>
      </c>
      <c r="BG140" s="43">
        <v>349.731375</v>
      </c>
      <c r="BH140" s="43">
        <v>185.927825</v>
      </c>
      <c r="BI140" s="43">
        <v>129.95309</v>
      </c>
      <c r="BJ140" s="43">
        <v>0.670855429646135</v>
      </c>
      <c r="BK140" s="43">
        <v>0.5905364423111833</v>
      </c>
      <c r="BL140" s="43">
        <v>1.49110553357927</v>
      </c>
      <c r="BM140" s="43">
        <v>1.693375596070411</v>
      </c>
      <c r="BN140" s="44">
        <v>-0.1837397279</v>
      </c>
      <c r="BO140" s="44">
        <v>-0.2390533032025</v>
      </c>
      <c r="BP140" s="44">
        <v>-3.02594499235752</v>
      </c>
      <c r="BQ140" s="44">
        <v>516.604425</v>
      </c>
      <c r="BR140" s="44">
        <v>338.41855</v>
      </c>
      <c r="BS140" s="44">
        <v>194.064825</v>
      </c>
      <c r="BT140" s="44">
        <v>141.140375</v>
      </c>
      <c r="BU140" s="44">
        <v>0.655319498940539</v>
      </c>
      <c r="BV140" s="44">
        <v>0.5766956782123844</v>
      </c>
      <c r="BW140" s="44">
        <v>1.52732881840575</v>
      </c>
      <c r="BX140" s="44">
        <v>1.734016809523795</v>
      </c>
      <c r="BY140" s="45">
        <v>-0.010975932065</v>
      </c>
      <c r="BZ140" s="45">
        <v>-0.0662895073675</v>
      </c>
      <c r="CA140" s="45">
        <v>-0.887394926187624</v>
      </c>
      <c r="CB140" s="45">
        <v>512.586</v>
      </c>
      <c r="CC140" s="45">
        <v>509.88415</v>
      </c>
      <c r="CD140" s="45">
        <v>202.125475</v>
      </c>
      <c r="CE140" s="45">
        <v>199.278</v>
      </c>
      <c r="CF140" s="45">
        <v>0.97505467372587</v>
      </c>
      <c r="CG140" s="45">
        <v>0.8584410807273071</v>
      </c>
      <c r="CH140" s="45">
        <v>1.02560666025235</v>
      </c>
      <c r="CI140" s="45">
        <v>1.1649023124018696</v>
      </c>
      <c r="CJ140" s="46"/>
      <c r="CK140" s="40">
        <v>0.5547409535</v>
      </c>
      <c r="CL140" s="40">
        <v>-9.47660325299616</v>
      </c>
      <c r="CM140" s="40">
        <v>644.768275</v>
      </c>
      <c r="CN140" s="40">
        <v>2370.7925</v>
      </c>
      <c r="CO140" s="40">
        <v>430.289775</v>
      </c>
      <c r="CP140" s="40">
        <v>1415.78375</v>
      </c>
      <c r="CQ140" s="40">
        <v>3.60282647543341</v>
      </c>
      <c r="CR140" s="40">
        <v>0.280002196687027</v>
      </c>
      <c r="CS140" s="41">
        <v>0.6294525725</v>
      </c>
      <c r="CT140" s="41">
        <v>-12.2215462113762</v>
      </c>
      <c r="CU140" s="41">
        <v>641.91035</v>
      </c>
      <c r="CV140" s="41">
        <v>2865.89925</v>
      </c>
      <c r="CW140" s="41">
        <v>483.90275</v>
      </c>
      <c r="CX140" s="41">
        <v>1400.25445</v>
      </c>
      <c r="CY140" s="41">
        <v>4.31708037888767</v>
      </c>
      <c r="CZ140" s="41">
        <v>0.23784005124876</v>
      </c>
      <c r="DA140" s="42">
        <v>0.362973985625</v>
      </c>
      <c r="DB140" s="42">
        <v>-6.43922205433891</v>
      </c>
      <c r="DC140" s="42">
        <v>685.6517</v>
      </c>
      <c r="DD140" s="42">
        <v>1622.2345</v>
      </c>
      <c r="DE140" s="42">
        <v>388.767925</v>
      </c>
      <c r="DF140" s="42">
        <v>916.931025</v>
      </c>
      <c r="DG140" s="42">
        <v>2.3074963446758</v>
      </c>
      <c r="DH140" s="42">
        <v>0.433703623378738</v>
      </c>
      <c r="DI140" s="43">
        <v>-0.11850657016</v>
      </c>
      <c r="DJ140" s="43">
        <v>-0.971935514963932</v>
      </c>
      <c r="DK140" s="43">
        <v>642.007875</v>
      </c>
      <c r="DL140" s="43">
        <v>490.324275</v>
      </c>
      <c r="DM140" s="43">
        <v>400.845325</v>
      </c>
      <c r="DN140" s="43">
        <v>418.4196</v>
      </c>
      <c r="DO140" s="43">
        <v>0.761207179195805</v>
      </c>
      <c r="DP140" s="43">
        <v>1.31375994295672</v>
      </c>
      <c r="DQ140" s="46"/>
      <c r="DR140" s="47">
        <v>0.702086837775</v>
      </c>
      <c r="DS140" s="47">
        <v>-13.2380456622192</v>
      </c>
      <c r="DT140" s="47">
        <v>614.469275</v>
      </c>
      <c r="DU140" s="47">
        <v>3341.00025</v>
      </c>
      <c r="DV140" s="47">
        <v>410.787525</v>
      </c>
      <c r="DW140" s="47">
        <v>1283.9812</v>
      </c>
      <c r="DX140" s="47">
        <v>5.03859474168561</v>
      </c>
      <c r="DY140" s="47">
        <v>0.198671583608339</v>
      </c>
      <c r="DZ140" s="12"/>
      <c r="EA140" s="12"/>
      <c r="EB140" s="12"/>
      <c r="EC140" s="12"/>
      <c r="ED140" s="12"/>
      <c r="EE140" s="12"/>
      <c r="EF140" s="12"/>
      <c r="EG140" s="12"/>
      <c r="EH140" s="12"/>
      <c r="EI140" s="12"/>
      <c r="EJ140" s="12"/>
      <c r="EK140" s="12"/>
      <c r="EL140" s="12"/>
      <c r="EM140" s="12"/>
      <c r="EN140" s="12"/>
      <c r="EO140" s="12"/>
      <c r="EP140" s="12"/>
      <c r="EQ140" s="3"/>
      <c r="ER140" s="3"/>
      <c r="ES140" s="3"/>
      <c r="ET140" s="3"/>
      <c r="EU140" s="3"/>
      <c r="EV140" s="3"/>
      <c r="EW140" s="3"/>
    </row>
    <row r="141" spans="1:153" ht="14.25" customHeight="1">
      <c r="A141" s="61"/>
      <c r="B141" s="16">
        <v>6755</v>
      </c>
      <c r="C141" s="16">
        <v>6755</v>
      </c>
      <c r="D141" s="16" t="s">
        <v>529</v>
      </c>
      <c r="E141" s="16" t="s">
        <v>530</v>
      </c>
      <c r="F141" s="16" t="s">
        <v>521</v>
      </c>
      <c r="G141" s="16" t="s">
        <v>522</v>
      </c>
      <c r="H141" s="16" t="s">
        <v>523</v>
      </c>
      <c r="I141" s="16" t="s">
        <v>524</v>
      </c>
      <c r="J141" s="53"/>
      <c r="K141" s="39">
        <v>-0.01154767119325</v>
      </c>
      <c r="L141" s="39">
        <v>0</v>
      </c>
      <c r="M141" s="39">
        <v>-0.112416149796367</v>
      </c>
      <c r="N141" s="39">
        <v>1965.32325</v>
      </c>
      <c r="O141" s="39">
        <v>1912.73325</v>
      </c>
      <c r="P141" s="39">
        <v>698.170825</v>
      </c>
      <c r="Q141" s="39">
        <v>543.990475</v>
      </c>
      <c r="R141" s="39">
        <v>0.973773753413649</v>
      </c>
      <c r="S141" s="39">
        <v>1</v>
      </c>
      <c r="T141" s="39">
        <v>1.02695971343413</v>
      </c>
      <c r="U141" s="39">
        <v>1</v>
      </c>
      <c r="V141" s="40">
        <v>0.0342246725875</v>
      </c>
      <c r="W141" s="40">
        <v>0.04577234378075</v>
      </c>
      <c r="X141" s="40">
        <v>-0.303687251783233</v>
      </c>
      <c r="Y141" s="40">
        <v>2036.875</v>
      </c>
      <c r="Z141" s="40">
        <v>2204.3545</v>
      </c>
      <c r="AA141" s="40">
        <v>1348.094925</v>
      </c>
      <c r="AB141" s="40">
        <v>584.993375</v>
      </c>
      <c r="AC141" s="40">
        <v>1.0821046670143</v>
      </c>
      <c r="AD141" s="40">
        <v>1.1111491126533128</v>
      </c>
      <c r="AE141" s="40">
        <v>0.924314838272759</v>
      </c>
      <c r="AF141" s="40">
        <v>0.899969219803542</v>
      </c>
      <c r="AG141" s="41">
        <v>0.04714307944075</v>
      </c>
      <c r="AH141" s="41">
        <v>0.058690750634000005</v>
      </c>
      <c r="AI141" s="41">
        <v>-0.464359074385449</v>
      </c>
      <c r="AJ141" s="41">
        <v>2580.57175</v>
      </c>
      <c r="AK141" s="41">
        <v>2885.2845</v>
      </c>
      <c r="AL141" s="41">
        <v>687.5634</v>
      </c>
      <c r="AM141" s="41">
        <v>737.18475</v>
      </c>
      <c r="AN141" s="41">
        <v>1.11477328163601</v>
      </c>
      <c r="AO141" s="41">
        <v>1.1446975429775603</v>
      </c>
      <c r="AP141" s="41">
        <v>0.897222988174381</v>
      </c>
      <c r="AQ141" s="41">
        <v>0.8735932090837056</v>
      </c>
      <c r="AR141" s="42">
        <v>0.0039410577075</v>
      </c>
      <c r="AS141" s="42">
        <v>0.015488728900749999</v>
      </c>
      <c r="AT141" s="42">
        <v>-0.233069638760618</v>
      </c>
      <c r="AU141" s="42">
        <v>2246.80625</v>
      </c>
      <c r="AV141" s="42">
        <v>2271.03</v>
      </c>
      <c r="AW141" s="42">
        <v>818.602</v>
      </c>
      <c r="AX141" s="42">
        <v>658.102425</v>
      </c>
      <c r="AY141" s="42">
        <v>1.0091654391643</v>
      </c>
      <c r="AZ141" s="42">
        <v>1.0363077091351105</v>
      </c>
      <c r="BA141" s="42">
        <v>0.991015057982918</v>
      </c>
      <c r="BB141" s="42">
        <v>0.9649643548773632</v>
      </c>
      <c r="BC141" s="43">
        <v>-0.080016950705</v>
      </c>
      <c r="BD141" s="43">
        <v>-0.06846927951175001</v>
      </c>
      <c r="BE141" s="43">
        <v>-1.03063552867013</v>
      </c>
      <c r="BF141" s="43">
        <v>2134.895</v>
      </c>
      <c r="BG141" s="43">
        <v>1779.95925</v>
      </c>
      <c r="BH141" s="43">
        <v>636.838275</v>
      </c>
      <c r="BI141" s="43">
        <v>431.21855</v>
      </c>
      <c r="BJ141" s="43">
        <v>0.832070920063301</v>
      </c>
      <c r="BK141" s="43">
        <v>0.8541432644194067</v>
      </c>
      <c r="BL141" s="43">
        <v>1.20280228808274</v>
      </c>
      <c r="BM141" s="43">
        <v>1.1707637836139089</v>
      </c>
      <c r="BN141" s="44">
        <v>-0.0404021816865</v>
      </c>
      <c r="BO141" s="44">
        <v>-0.028854510493249996</v>
      </c>
      <c r="BP141" s="44">
        <v>-0.480731811047523</v>
      </c>
      <c r="BQ141" s="44">
        <v>2140.63575</v>
      </c>
      <c r="BR141" s="44">
        <v>1954.66225</v>
      </c>
      <c r="BS141" s="44">
        <v>680.30685</v>
      </c>
      <c r="BT141" s="44">
        <v>560.3635</v>
      </c>
      <c r="BU141" s="44">
        <v>0.911246936997564</v>
      </c>
      <c r="BV141" s="44">
        <v>0.9357190893850369</v>
      </c>
      <c r="BW141" s="44">
        <v>1.09759076656401</v>
      </c>
      <c r="BX141" s="44">
        <v>1.068696803714039</v>
      </c>
      <c r="BY141" s="45">
        <v>-0.052123050065</v>
      </c>
      <c r="BZ141" s="45">
        <v>-0.04057537887175</v>
      </c>
      <c r="CA141" s="45">
        <v>-0.530535051031387</v>
      </c>
      <c r="CB141" s="45">
        <v>2082.12925</v>
      </c>
      <c r="CC141" s="45">
        <v>1850.60175</v>
      </c>
      <c r="CD141" s="45">
        <v>695.44945</v>
      </c>
      <c r="CE141" s="45">
        <v>594.0614</v>
      </c>
      <c r="CF141" s="45">
        <v>0.88711261119012</v>
      </c>
      <c r="CG141" s="45">
        <v>0.9108033538084692</v>
      </c>
      <c r="CH141" s="45">
        <v>1.12778120696372</v>
      </c>
      <c r="CI141" s="45">
        <v>1.097931837666781</v>
      </c>
      <c r="CJ141" s="46"/>
      <c r="CK141" s="40">
        <v>0.0497327813125</v>
      </c>
      <c r="CL141" s="40">
        <v>-0.449283120267234</v>
      </c>
      <c r="CM141" s="40">
        <v>1917.30225</v>
      </c>
      <c r="CN141" s="40">
        <v>2162.6325</v>
      </c>
      <c r="CO141" s="40">
        <v>967.471025</v>
      </c>
      <c r="CP141" s="40">
        <v>1297.617</v>
      </c>
      <c r="CQ141" s="40">
        <v>1.12144671469996</v>
      </c>
      <c r="CR141" s="40">
        <v>0.891893667411948</v>
      </c>
      <c r="CS141" s="41">
        <v>0.0828765217675</v>
      </c>
      <c r="CT141" s="41">
        <v>-0.829731519485301</v>
      </c>
      <c r="CU141" s="41">
        <v>1858.99325</v>
      </c>
      <c r="CV141" s="41">
        <v>2272.16225</v>
      </c>
      <c r="CW141" s="41">
        <v>1081.385575</v>
      </c>
      <c r="CX141" s="41">
        <v>1232.94435</v>
      </c>
      <c r="CY141" s="41">
        <v>1.21041117312815</v>
      </c>
      <c r="CZ141" s="41">
        <v>0.826380157054209</v>
      </c>
      <c r="DA141" s="42">
        <v>0.0538192962675</v>
      </c>
      <c r="DB141" s="42">
        <v>-0.745633206759802</v>
      </c>
      <c r="DC141" s="42">
        <v>2127.20975</v>
      </c>
      <c r="DD141" s="42">
        <v>2443.485</v>
      </c>
      <c r="DE141" s="42">
        <v>961.232375</v>
      </c>
      <c r="DF141" s="42">
        <v>1287.0039</v>
      </c>
      <c r="DG141" s="42">
        <v>1.13193171820124</v>
      </c>
      <c r="DH141" s="42">
        <v>0.883449312383749</v>
      </c>
      <c r="DI141" s="43">
        <v>-0.053630899655</v>
      </c>
      <c r="DJ141" s="43">
        <v>-0.443702584445932</v>
      </c>
      <c r="DK141" s="43">
        <v>1855.78325</v>
      </c>
      <c r="DL141" s="43">
        <v>1640.31975</v>
      </c>
      <c r="DM141" s="43">
        <v>935.01165</v>
      </c>
      <c r="DN141" s="43">
        <v>998.149625</v>
      </c>
      <c r="DO141" s="43">
        <v>0.884030265657632</v>
      </c>
      <c r="DP141" s="43">
        <v>1.13169379081808</v>
      </c>
      <c r="DQ141" s="46"/>
      <c r="DR141" s="47">
        <v>0.13274749623575</v>
      </c>
      <c r="DS141" s="47">
        <v>-1.98691182810537</v>
      </c>
      <c r="DT141" s="47">
        <v>1909.87275</v>
      </c>
      <c r="DU141" s="47">
        <v>2673.18675</v>
      </c>
      <c r="DV141" s="47">
        <v>981.860825</v>
      </c>
      <c r="DW141" s="47">
        <v>1054.596175</v>
      </c>
      <c r="DX141" s="47">
        <v>1.3575366242305</v>
      </c>
      <c r="DY141" s="47">
        <v>0.736642145538269</v>
      </c>
      <c r="DZ141" s="12"/>
      <c r="EA141" s="12"/>
      <c r="EB141" s="12"/>
      <c r="EC141" s="12"/>
      <c r="ED141" s="12"/>
      <c r="EE141" s="12"/>
      <c r="EF141" s="12"/>
      <c r="EG141" s="12"/>
      <c r="EH141" s="12"/>
      <c r="EI141" s="12"/>
      <c r="EJ141" s="12"/>
      <c r="EK141" s="12"/>
      <c r="EL141" s="12"/>
      <c r="EM141" s="12"/>
      <c r="EN141" s="12"/>
      <c r="EO141" s="12"/>
      <c r="EP141" s="12"/>
      <c r="EQ141" s="3"/>
      <c r="ER141" s="3"/>
      <c r="ES141" s="3"/>
      <c r="ET141" s="3"/>
      <c r="EU141" s="3"/>
      <c r="EV141" s="3"/>
      <c r="EW141" s="3"/>
    </row>
    <row r="142" spans="1:153" ht="14.25" customHeight="1">
      <c r="A142" s="61"/>
      <c r="B142" s="16">
        <v>6067</v>
      </c>
      <c r="C142" s="16">
        <v>6067</v>
      </c>
      <c r="D142" s="16" t="s">
        <v>531</v>
      </c>
      <c r="E142" s="16" t="s">
        <v>532</v>
      </c>
      <c r="F142" s="16" t="s">
        <v>533</v>
      </c>
      <c r="G142" s="16" t="s">
        <v>534</v>
      </c>
      <c r="H142" s="16" t="s">
        <v>535</v>
      </c>
      <c r="I142" s="16" t="s">
        <v>536</v>
      </c>
      <c r="J142" s="53"/>
      <c r="K142" s="39">
        <v>0.0626254020725</v>
      </c>
      <c r="L142" s="39">
        <v>0</v>
      </c>
      <c r="M142" s="39">
        <v>-0.168631735459676</v>
      </c>
      <c r="N142" s="39">
        <v>124.570475</v>
      </c>
      <c r="O142" s="39">
        <v>143.790775</v>
      </c>
      <c r="P142" s="39">
        <v>91.73427</v>
      </c>
      <c r="Q142" s="39">
        <v>92.917795</v>
      </c>
      <c r="R142" s="39">
        <v>1.15511613308518</v>
      </c>
      <c r="S142" s="39">
        <v>1</v>
      </c>
      <c r="T142" s="39">
        <v>0.865714806449487</v>
      </c>
      <c r="U142" s="39">
        <v>1</v>
      </c>
      <c r="V142" s="40">
        <v>-0.095108784765</v>
      </c>
      <c r="W142" s="40">
        <v>-0.1577341868375</v>
      </c>
      <c r="X142" s="40">
        <v>-0.150890095605925</v>
      </c>
      <c r="Y142" s="40">
        <v>143.945375</v>
      </c>
      <c r="Z142" s="40">
        <v>116.0778025</v>
      </c>
      <c r="AA142" s="40">
        <v>120.89385</v>
      </c>
      <c r="AB142" s="40">
        <v>86.0204625</v>
      </c>
      <c r="AC142" s="40">
        <v>0.805010342264723</v>
      </c>
      <c r="AD142" s="40">
        <v>0.6954498425928612</v>
      </c>
      <c r="AE142" s="40">
        <v>1.24743817202592</v>
      </c>
      <c r="AF142" s="40">
        <v>1.4379182203445149</v>
      </c>
      <c r="AG142" s="41">
        <v>-0.014603494792</v>
      </c>
      <c r="AH142" s="41">
        <v>-0.0772288968645</v>
      </c>
      <c r="AI142" s="41">
        <v>-0.0773706109118552</v>
      </c>
      <c r="AJ142" s="41">
        <v>176.14105</v>
      </c>
      <c r="AK142" s="41">
        <v>170.04715</v>
      </c>
      <c r="AL142" s="41">
        <v>90.35605</v>
      </c>
      <c r="AM142" s="41">
        <v>90.2958275</v>
      </c>
      <c r="AN142" s="41">
        <v>0.967509138432009</v>
      </c>
      <c r="AO142" s="41">
        <v>0.8370879748498404</v>
      </c>
      <c r="AP142" s="41">
        <v>1.03481345122763</v>
      </c>
      <c r="AQ142" s="41">
        <v>1.1946175671432662</v>
      </c>
      <c r="AR142" s="42">
        <v>-0.10337900251</v>
      </c>
      <c r="AS142" s="42">
        <v>-0.1660044045825</v>
      </c>
      <c r="AT142" s="42">
        <v>-0.584367959176926</v>
      </c>
      <c r="AU142" s="42">
        <v>160.255125</v>
      </c>
      <c r="AV142" s="42">
        <v>126.2767</v>
      </c>
      <c r="AW142" s="42">
        <v>103.00116</v>
      </c>
      <c r="AX142" s="42">
        <v>88.350565</v>
      </c>
      <c r="AY142" s="42">
        <v>0.788480867633815</v>
      </c>
      <c r="AZ142" s="42">
        <v>0.6823317739482151</v>
      </c>
      <c r="BA142" s="42">
        <v>1.26925582363829</v>
      </c>
      <c r="BB142" s="42">
        <v>1.4655627045090442</v>
      </c>
      <c r="BC142" s="43">
        <v>-0.00727944515</v>
      </c>
      <c r="BD142" s="43">
        <v>-0.0699048472225</v>
      </c>
      <c r="BE142" s="43">
        <v>-0.487468816599007</v>
      </c>
      <c r="BF142" s="43">
        <v>145.879</v>
      </c>
      <c r="BG142" s="43">
        <v>144.5856</v>
      </c>
      <c r="BH142" s="43">
        <v>84.917465</v>
      </c>
      <c r="BI142" s="43">
        <v>80.675815</v>
      </c>
      <c r="BJ142" s="43">
        <v>0.983378250049489</v>
      </c>
      <c r="BK142" s="43">
        <v>0.8513245407358853</v>
      </c>
      <c r="BL142" s="43">
        <v>1.01690290693199</v>
      </c>
      <c r="BM142" s="43">
        <v>1.174640166176344</v>
      </c>
      <c r="BN142" s="44">
        <v>0.065334018393475</v>
      </c>
      <c r="BO142" s="44">
        <v>0.0027086163209749936</v>
      </c>
      <c r="BP142" s="44">
        <v>-0.482193718105451</v>
      </c>
      <c r="BQ142" s="44">
        <v>133.86055</v>
      </c>
      <c r="BR142" s="44">
        <v>153.855425</v>
      </c>
      <c r="BS142" s="44">
        <v>82.0808375</v>
      </c>
      <c r="BT142" s="44">
        <v>88.94051</v>
      </c>
      <c r="BU142" s="44">
        <v>1.16266132030501</v>
      </c>
      <c r="BV142" s="44">
        <v>1.0062563090187888</v>
      </c>
      <c r="BW142" s="44">
        <v>0.86056798967276</v>
      </c>
      <c r="BX142" s="44">
        <v>0.993782589025564</v>
      </c>
      <c r="BY142" s="45">
        <v>0.052253573363</v>
      </c>
      <c r="BZ142" s="45">
        <v>-0.0103718287095</v>
      </c>
      <c r="CA142" s="45">
        <v>-0.0809152943238717</v>
      </c>
      <c r="CB142" s="45">
        <v>118.657775</v>
      </c>
      <c r="CC142" s="45">
        <v>133.672325</v>
      </c>
      <c r="CD142" s="45">
        <v>82.4859525</v>
      </c>
      <c r="CE142" s="45">
        <v>88.3149375</v>
      </c>
      <c r="CF142" s="45">
        <v>1.12788927810228</v>
      </c>
      <c r="CG142" s="45">
        <v>0.9764009005241269</v>
      </c>
      <c r="CH142" s="45">
        <v>0.886664501659144</v>
      </c>
      <c r="CI142" s="45">
        <v>1.0241694773767673</v>
      </c>
      <c r="CJ142" s="46"/>
      <c r="CK142" s="40">
        <v>0.0251308127375</v>
      </c>
      <c r="CL142" s="40">
        <v>-0.0763337146173715</v>
      </c>
      <c r="CM142" s="40">
        <v>407.74635</v>
      </c>
      <c r="CN142" s="40">
        <v>432.42025</v>
      </c>
      <c r="CO142" s="40">
        <v>325.525675</v>
      </c>
      <c r="CP142" s="40">
        <v>447.09625</v>
      </c>
      <c r="CQ142" s="40">
        <v>1.05961769300831</v>
      </c>
      <c r="CR142" s="40">
        <v>0.943816522511448</v>
      </c>
      <c r="CS142" s="41">
        <v>0.0484542743825</v>
      </c>
      <c r="CT142" s="41">
        <v>-0.236270806321492</v>
      </c>
      <c r="CU142" s="41">
        <v>385.7841</v>
      </c>
      <c r="CV142" s="41">
        <v>431.036875</v>
      </c>
      <c r="CW142" s="41">
        <v>340.809225</v>
      </c>
      <c r="CX142" s="41">
        <v>385.03375</v>
      </c>
      <c r="CY142" s="41">
        <v>1.11826699549715</v>
      </c>
      <c r="CZ142" s="41">
        <v>0.894616612632118</v>
      </c>
      <c r="DA142" s="42">
        <v>-0.01357350862225</v>
      </c>
      <c r="DB142" s="42">
        <v>-0.0763387556335449</v>
      </c>
      <c r="DC142" s="42">
        <v>440.8198</v>
      </c>
      <c r="DD142" s="42">
        <v>427.04555</v>
      </c>
      <c r="DE142" s="42">
        <v>294.788</v>
      </c>
      <c r="DF142" s="42">
        <v>336.674275</v>
      </c>
      <c r="DG142" s="42">
        <v>0.969239801794159</v>
      </c>
      <c r="DH142" s="42">
        <v>1.0317589797099</v>
      </c>
      <c r="DI142" s="43">
        <v>0.01960152773025</v>
      </c>
      <c r="DJ142" s="43">
        <v>-0.117711343497269</v>
      </c>
      <c r="DK142" s="43">
        <v>399.987075</v>
      </c>
      <c r="DL142" s="43">
        <v>419.6102</v>
      </c>
      <c r="DM142" s="43">
        <v>301.7296</v>
      </c>
      <c r="DN142" s="43">
        <v>384.2718</v>
      </c>
      <c r="DO142" s="43">
        <v>1.04636715436195</v>
      </c>
      <c r="DP142" s="43">
        <v>0.956050962731418</v>
      </c>
      <c r="DQ142" s="46"/>
      <c r="DR142" s="47">
        <v>0.0599582229775</v>
      </c>
      <c r="DS142" s="47">
        <v>-0.307787616259593</v>
      </c>
      <c r="DT142" s="47">
        <v>429.06825</v>
      </c>
      <c r="DU142" s="47">
        <v>490.765125</v>
      </c>
      <c r="DV142" s="47">
        <v>329.2141</v>
      </c>
      <c r="DW142" s="47">
        <v>311.344075</v>
      </c>
      <c r="DX142" s="47">
        <v>1.14804716892343</v>
      </c>
      <c r="DY142" s="47">
        <v>0.871050402948561</v>
      </c>
      <c r="DZ142" s="12"/>
      <c r="EA142" s="12"/>
      <c r="EB142" s="12"/>
      <c r="EC142" s="12"/>
      <c r="ED142" s="12"/>
      <c r="EE142" s="12"/>
      <c r="EF142" s="12"/>
      <c r="EG142" s="12"/>
      <c r="EH142" s="12"/>
      <c r="EI142" s="12"/>
      <c r="EJ142" s="12"/>
      <c r="EK142" s="12"/>
      <c r="EL142" s="12"/>
      <c r="EM142" s="12"/>
      <c r="EN142" s="12"/>
      <c r="EO142" s="12"/>
      <c r="EP142" s="12"/>
      <c r="EQ142" s="3"/>
      <c r="ER142" s="3"/>
      <c r="ES142" s="3"/>
      <c r="ET142" s="3"/>
      <c r="EU142" s="3"/>
      <c r="EV142" s="3"/>
      <c r="EW142" s="3"/>
    </row>
    <row r="143" spans="1:153" ht="14.25" customHeight="1">
      <c r="A143" s="61"/>
      <c r="B143" s="16">
        <v>397</v>
      </c>
      <c r="C143" s="16">
        <v>397</v>
      </c>
      <c r="D143" s="16" t="s">
        <v>537</v>
      </c>
      <c r="E143" s="16" t="s">
        <v>538</v>
      </c>
      <c r="F143" s="16" t="s">
        <v>533</v>
      </c>
      <c r="G143" s="16" t="s">
        <v>534</v>
      </c>
      <c r="H143" s="16" t="s">
        <v>535</v>
      </c>
      <c r="I143" s="16" t="s">
        <v>536</v>
      </c>
      <c r="J143" s="53"/>
      <c r="K143" s="39">
        <v>-0.0085473193905</v>
      </c>
      <c r="L143" s="39">
        <v>0</v>
      </c>
      <c r="M143" s="39">
        <v>-0.09135040006088659</v>
      </c>
      <c r="N143" s="39">
        <v>823.53295</v>
      </c>
      <c r="O143" s="39">
        <v>807.6070500000001</v>
      </c>
      <c r="P143" s="39">
        <v>322.96664999999996</v>
      </c>
      <c r="Q143" s="39">
        <v>264.65049999999997</v>
      </c>
      <c r="R143" s="39">
        <v>0.9805114749881821</v>
      </c>
      <c r="S143" s="39">
        <v>1</v>
      </c>
      <c r="T143" s="39">
        <v>1.0198758765286788</v>
      </c>
      <c r="U143" s="39">
        <v>1</v>
      </c>
      <c r="V143" s="40">
        <v>0.059422805264999996</v>
      </c>
      <c r="W143" s="40">
        <v>0.0679701246555</v>
      </c>
      <c r="X143" s="40">
        <v>-0.5585368825340866</v>
      </c>
      <c r="Y143" s="40">
        <v>936.95985</v>
      </c>
      <c r="Z143" s="40">
        <v>1076.6875</v>
      </c>
      <c r="AA143" s="40">
        <v>638.063</v>
      </c>
      <c r="AB143" s="40">
        <v>314.15115000000003</v>
      </c>
      <c r="AC143" s="40">
        <v>1.1466286929862552</v>
      </c>
      <c r="AD143" s="40">
        <v>1.1694189433122903</v>
      </c>
      <c r="AE143" s="40">
        <v>0.8721219049521789</v>
      </c>
      <c r="AF143" s="40">
        <v>0.8551255353941641</v>
      </c>
      <c r="AG143" s="41">
        <v>0.13868703165000001</v>
      </c>
      <c r="AH143" s="41">
        <v>0.1472343510405</v>
      </c>
      <c r="AI143" s="41">
        <v>-1.7798331119732795</v>
      </c>
      <c r="AJ143" s="41">
        <v>1190.0545</v>
      </c>
      <c r="AK143" s="41">
        <v>1637.6509999999998</v>
      </c>
      <c r="AL143" s="41">
        <v>341.01965</v>
      </c>
      <c r="AM143" s="41">
        <v>459.51104999999995</v>
      </c>
      <c r="AN143" s="41">
        <v>1.3762173593347746</v>
      </c>
      <c r="AO143" s="41">
        <v>1.4035708856455371</v>
      </c>
      <c r="AP143" s="41">
        <v>0.7266294042994577</v>
      </c>
      <c r="AQ143" s="41">
        <v>0.7124684689794454</v>
      </c>
      <c r="AR143" s="42">
        <v>0.1339537888</v>
      </c>
      <c r="AS143" s="42">
        <v>0.1425011081905</v>
      </c>
      <c r="AT143" s="42">
        <v>-2.051097080365499</v>
      </c>
      <c r="AU143" s="42">
        <v>987.7034000000001</v>
      </c>
      <c r="AV143" s="42">
        <v>1344.7275</v>
      </c>
      <c r="AW143" s="42">
        <v>383.82705</v>
      </c>
      <c r="AX143" s="42">
        <v>428.58910000000003</v>
      </c>
      <c r="AY143" s="42">
        <v>1.3612998253515682</v>
      </c>
      <c r="AZ143" s="42">
        <v>1.388356852598768</v>
      </c>
      <c r="BA143" s="42">
        <v>0.7345920284252889</v>
      </c>
      <c r="BB143" s="42">
        <v>0.7202759133058406</v>
      </c>
      <c r="BC143" s="43">
        <v>-0.123650930095</v>
      </c>
      <c r="BD143" s="43">
        <v>-0.1151036107045</v>
      </c>
      <c r="BE143" s="43">
        <v>-1.7790238329335923</v>
      </c>
      <c r="BF143" s="43">
        <v>920.94965</v>
      </c>
      <c r="BG143" s="43">
        <v>692.6892499999999</v>
      </c>
      <c r="BH143" s="43">
        <v>298.34455</v>
      </c>
      <c r="BI143" s="43">
        <v>205.3983</v>
      </c>
      <c r="BJ143" s="43">
        <v>0.7522272636628693</v>
      </c>
      <c r="BK143" s="43">
        <v>0.7671784398769385</v>
      </c>
      <c r="BL143" s="43">
        <v>1.3293854773763911</v>
      </c>
      <c r="BM143" s="43">
        <v>1.303477715250194</v>
      </c>
      <c r="BN143" s="44">
        <v>-0.062684770145</v>
      </c>
      <c r="BO143" s="44">
        <v>-0.0541374507545</v>
      </c>
      <c r="BP143" s="44">
        <v>-0.6621178913760639</v>
      </c>
      <c r="BQ143" s="44">
        <v>880.9542</v>
      </c>
      <c r="BR143" s="44">
        <v>762.92535</v>
      </c>
      <c r="BS143" s="44">
        <v>306.63675</v>
      </c>
      <c r="BT143" s="44">
        <v>252.00525</v>
      </c>
      <c r="BU143" s="44">
        <v>0.8655959780822878</v>
      </c>
      <c r="BV143" s="44">
        <v>0.8828004568663723</v>
      </c>
      <c r="BW143" s="44">
        <v>1.155273390035247</v>
      </c>
      <c r="BX143" s="44">
        <v>1.1327588156780575</v>
      </c>
      <c r="BY143" s="45">
        <v>-0.049312139025</v>
      </c>
      <c r="BZ143" s="45">
        <v>-0.0407648196345</v>
      </c>
      <c r="CA143" s="45">
        <v>-0.48425224134523664</v>
      </c>
      <c r="CB143" s="45">
        <v>855.9467500000001</v>
      </c>
      <c r="CC143" s="45">
        <v>767.04305</v>
      </c>
      <c r="CD143" s="45">
        <v>314.53184999999996</v>
      </c>
      <c r="CE143" s="45">
        <v>279.81219999999996</v>
      </c>
      <c r="CF143" s="45">
        <v>0.8926636719325917</v>
      </c>
      <c r="CG143" s="45">
        <v>0.9104061448575608</v>
      </c>
      <c r="CH143" s="45">
        <v>1.1202427425270127</v>
      </c>
      <c r="CI143" s="45">
        <v>1.0984108638199677</v>
      </c>
      <c r="CJ143" s="46"/>
      <c r="CK143" s="40">
        <v>0.09591610269</v>
      </c>
      <c r="CL143" s="40">
        <v>-0.7733579414984555</v>
      </c>
      <c r="CM143" s="40">
        <v>1331.199</v>
      </c>
      <c r="CN143" s="40">
        <v>1662.94</v>
      </c>
      <c r="CO143" s="40">
        <v>741.56635</v>
      </c>
      <c r="CP143" s="40">
        <v>1045.78295</v>
      </c>
      <c r="CQ143" s="40">
        <v>1.247142567102213</v>
      </c>
      <c r="CR143" s="40">
        <v>0.8018329470731972</v>
      </c>
      <c r="CS143" s="41">
        <v>0.10034717083</v>
      </c>
      <c r="CT143" s="41">
        <v>-0.9632697300812897</v>
      </c>
      <c r="CU143" s="41">
        <v>1624.4215</v>
      </c>
      <c r="CV143" s="41">
        <v>2049.855</v>
      </c>
      <c r="CW143" s="41">
        <v>969.8818000000001</v>
      </c>
      <c r="CX143" s="41">
        <v>1180.9140499999999</v>
      </c>
      <c r="CY143" s="41">
        <v>1.2599321870044196</v>
      </c>
      <c r="CZ143" s="41">
        <v>0.7936935101067405</v>
      </c>
      <c r="DA143" s="42">
        <v>0.14032418829999999</v>
      </c>
      <c r="DB143" s="42">
        <v>-1.565132539785716</v>
      </c>
      <c r="DC143" s="42">
        <v>1387.613</v>
      </c>
      <c r="DD143" s="42">
        <v>1912.9965</v>
      </c>
      <c r="DE143" s="42">
        <v>687.4590000000001</v>
      </c>
      <c r="DF143" s="42">
        <v>993.9345</v>
      </c>
      <c r="DG143" s="42">
        <v>1.3814150663120517</v>
      </c>
      <c r="DH143" s="42">
        <v>0.7238953913176065</v>
      </c>
      <c r="DI143" s="43">
        <v>0.0053722517000000004</v>
      </c>
      <c r="DJ143" s="43">
        <v>-0.23325482530327685</v>
      </c>
      <c r="DK143" s="43">
        <v>1355.8</v>
      </c>
      <c r="DL143" s="43">
        <v>1373.608</v>
      </c>
      <c r="DM143" s="43">
        <v>700.43305</v>
      </c>
      <c r="DN143" s="43">
        <v>853.4881</v>
      </c>
      <c r="DO143" s="43">
        <v>1.0124468924080425</v>
      </c>
      <c r="DP143" s="43">
        <v>0.9877061280928638</v>
      </c>
      <c r="DQ143" s="46"/>
      <c r="DR143" s="47">
        <v>0.1535710447</v>
      </c>
      <c r="DS143" s="47">
        <v>-1.731812917931895</v>
      </c>
      <c r="DT143" s="47">
        <v>1348.5085</v>
      </c>
      <c r="DU143" s="47">
        <v>1919.5185000000001</v>
      </c>
      <c r="DV143" s="47">
        <v>734.25285</v>
      </c>
      <c r="DW143" s="47">
        <v>785.4914</v>
      </c>
      <c r="DX143" s="47">
        <v>1.4242002074715678</v>
      </c>
      <c r="DY143" s="47">
        <f>1/DX143</f>
        <v>0.7021484723523069</v>
      </c>
      <c r="DZ143" s="12"/>
      <c r="EA143" s="12"/>
      <c r="EB143" s="12"/>
      <c r="EC143" s="12"/>
      <c r="ED143" s="12"/>
      <c r="EE143" s="12"/>
      <c r="EF143" s="12"/>
      <c r="EG143" s="12"/>
      <c r="EH143" s="12"/>
      <c r="EI143" s="12"/>
      <c r="EJ143" s="12"/>
      <c r="EK143" s="12"/>
      <c r="EL143" s="12"/>
      <c r="EM143" s="12"/>
      <c r="EN143" s="12"/>
      <c r="EO143" s="12"/>
      <c r="EP143" s="12"/>
      <c r="EQ143" s="3"/>
      <c r="ER143" s="3"/>
      <c r="ES143" s="3"/>
      <c r="ET143" s="3"/>
      <c r="EU143" s="3"/>
      <c r="EV143" s="3"/>
      <c r="EW143" s="3"/>
    </row>
    <row r="144" spans="1:153" ht="14.25" customHeight="1">
      <c r="A144" s="61"/>
      <c r="B144" s="16">
        <v>6064</v>
      </c>
      <c r="C144" s="16">
        <v>6064</v>
      </c>
      <c r="D144" s="16" t="s">
        <v>539</v>
      </c>
      <c r="E144" s="16" t="s">
        <v>540</v>
      </c>
      <c r="F144" s="16" t="s">
        <v>541</v>
      </c>
      <c r="G144" s="16" t="s">
        <v>542</v>
      </c>
      <c r="H144" s="52" t="s">
        <v>543</v>
      </c>
      <c r="I144" s="16" t="s">
        <v>544</v>
      </c>
      <c r="J144" s="53"/>
      <c r="K144" s="39">
        <v>-0.05618109344875</v>
      </c>
      <c r="L144" s="39">
        <v>0</v>
      </c>
      <c r="M144" s="39">
        <v>-0.989845841061008</v>
      </c>
      <c r="N144" s="39">
        <v>1911.68175</v>
      </c>
      <c r="O144" s="39">
        <v>1672.317</v>
      </c>
      <c r="P144" s="39">
        <v>668.213325</v>
      </c>
      <c r="Q144" s="39">
        <v>472.619625</v>
      </c>
      <c r="R144" s="39">
        <v>0.878661683172045</v>
      </c>
      <c r="S144" s="39">
        <v>1</v>
      </c>
      <c r="T144" s="39">
        <v>1.13810904515542</v>
      </c>
      <c r="U144" s="39">
        <v>1</v>
      </c>
      <c r="V144" s="40">
        <v>-0.00247315036</v>
      </c>
      <c r="W144" s="40">
        <v>0.053707943088749995</v>
      </c>
      <c r="X144" s="40">
        <v>-0.629269848662775</v>
      </c>
      <c r="Y144" s="40">
        <v>2848.0035</v>
      </c>
      <c r="Z144" s="40">
        <v>2817.87775</v>
      </c>
      <c r="AA144" s="40">
        <v>1763.29755</v>
      </c>
      <c r="AB144" s="40">
        <v>722.8154</v>
      </c>
      <c r="AC144" s="40">
        <v>0.994415423829098</v>
      </c>
      <c r="AD144" s="40">
        <v>1.1316390959687175</v>
      </c>
      <c r="AE144" s="40">
        <v>1.00580583901851</v>
      </c>
      <c r="AF144" s="40">
        <v>0.8836739589170606</v>
      </c>
      <c r="AG144" s="41">
        <v>0.12410364812</v>
      </c>
      <c r="AH144" s="41">
        <v>0.18028474156875002</v>
      </c>
      <c r="AI144" s="41">
        <v>-1.79872432802751</v>
      </c>
      <c r="AJ144" s="41">
        <v>2628.642</v>
      </c>
      <c r="AK144" s="41">
        <v>3502.66025</v>
      </c>
      <c r="AL144" s="41">
        <v>690.20015</v>
      </c>
      <c r="AM144" s="41">
        <v>925.348725</v>
      </c>
      <c r="AN144" s="41">
        <v>1.33078731217622</v>
      </c>
      <c r="AO144" s="41">
        <v>1.514553927678801</v>
      </c>
      <c r="AP144" s="41">
        <v>0.751452191563377</v>
      </c>
      <c r="AQ144" s="41">
        <v>0.6602604118115463</v>
      </c>
      <c r="AR144" s="42">
        <v>0.065967846355</v>
      </c>
      <c r="AS144" s="42">
        <v>0.12214893980375</v>
      </c>
      <c r="AT144" s="42">
        <v>-0.750253084305803</v>
      </c>
      <c r="AU144" s="42">
        <v>3074.52</v>
      </c>
      <c r="AV144" s="42">
        <v>3577.186</v>
      </c>
      <c r="AW144" s="42">
        <v>1103.67395</v>
      </c>
      <c r="AX144" s="42">
        <v>1016.1531</v>
      </c>
      <c r="AY144" s="42">
        <v>1.16408774495364</v>
      </c>
      <c r="AZ144" s="42">
        <v>1.3247957914725068</v>
      </c>
      <c r="BA144" s="42">
        <v>0.859112473192448</v>
      </c>
      <c r="BB144" s="42">
        <v>0.7548333157735222</v>
      </c>
      <c r="BC144" s="43">
        <v>0.0326837368725</v>
      </c>
      <c r="BD144" s="43">
        <v>0.08886483032125</v>
      </c>
      <c r="BE144" s="43">
        <v>-0.299306937799691</v>
      </c>
      <c r="BF144" s="43">
        <v>2083.85475</v>
      </c>
      <c r="BG144" s="43">
        <v>2244.0985</v>
      </c>
      <c r="BH144" s="43">
        <v>615.256925</v>
      </c>
      <c r="BI144" s="43">
        <v>544.0569</v>
      </c>
      <c r="BJ144" s="43">
        <v>1.07822713134614</v>
      </c>
      <c r="BK144" s="43">
        <v>1.2270572628008436</v>
      </c>
      <c r="BL144" s="43">
        <v>0.927561644777633</v>
      </c>
      <c r="BM144" s="43">
        <v>0.8149578917918063</v>
      </c>
      <c r="BN144" s="44">
        <v>-0.051473592995</v>
      </c>
      <c r="BO144" s="44">
        <v>0.004707500453749999</v>
      </c>
      <c r="BP144" s="44">
        <v>-0.549288009041019</v>
      </c>
      <c r="BQ144" s="44">
        <v>2172.6655</v>
      </c>
      <c r="BR144" s="44">
        <v>1926.45075</v>
      </c>
      <c r="BS144" s="44">
        <v>685.18</v>
      </c>
      <c r="BT144" s="44">
        <v>559.557325</v>
      </c>
      <c r="BU144" s="44">
        <v>0.88828699599339</v>
      </c>
      <c r="BV144" s="44">
        <v>1.010898379722886</v>
      </c>
      <c r="BW144" s="44">
        <v>1.12590174005702</v>
      </c>
      <c r="BX144" s="44">
        <v>0.9892191144614618</v>
      </c>
      <c r="BY144" s="45">
        <v>0.0438175054</v>
      </c>
      <c r="BZ144" s="45">
        <v>0.09999859884875</v>
      </c>
      <c r="CA144" s="45">
        <v>-4.09326968936893</v>
      </c>
      <c r="CB144" s="45">
        <v>2365.802</v>
      </c>
      <c r="CC144" s="45">
        <v>2855.70225</v>
      </c>
      <c r="CD144" s="45">
        <v>776.526075</v>
      </c>
      <c r="CE144" s="45">
        <v>813.94655</v>
      </c>
      <c r="CF144" s="45">
        <v>1.1061760568109</v>
      </c>
      <c r="CG144" s="45">
        <v>1.2589213501674545</v>
      </c>
      <c r="CH144" s="45">
        <v>0.904043323342074</v>
      </c>
      <c r="CI144" s="45">
        <v>0.7943307974457544</v>
      </c>
      <c r="CJ144" s="46"/>
      <c r="CK144" s="40">
        <v>0.065194398205</v>
      </c>
      <c r="CL144" s="40">
        <v>-0.480262106653394</v>
      </c>
      <c r="CM144" s="40">
        <v>1097.433125</v>
      </c>
      <c r="CN144" s="40">
        <v>1280.189</v>
      </c>
      <c r="CO144" s="40">
        <v>615.2238</v>
      </c>
      <c r="CP144" s="40">
        <v>866.06465</v>
      </c>
      <c r="CQ144" s="40">
        <v>1.16197376632209</v>
      </c>
      <c r="CR144" s="40">
        <v>0.860612256348434</v>
      </c>
      <c r="CS144" s="41">
        <v>0.1393335275225</v>
      </c>
      <c r="CT144" s="41">
        <v>-1.69314351075319</v>
      </c>
      <c r="CU144" s="41">
        <v>1184.33425</v>
      </c>
      <c r="CV144" s="41">
        <v>1649.00775</v>
      </c>
      <c r="CW144" s="41">
        <v>738.1991</v>
      </c>
      <c r="CX144" s="41">
        <v>941.684225</v>
      </c>
      <c r="CY144" s="41">
        <v>1.3787502736867</v>
      </c>
      <c r="CZ144" s="41">
        <v>0.725802661830693</v>
      </c>
      <c r="DA144" s="42">
        <v>-0.02503735577825</v>
      </c>
      <c r="DB144" s="42">
        <v>-0.248956855905649</v>
      </c>
      <c r="DC144" s="42">
        <v>1184.463</v>
      </c>
      <c r="DD144" s="42">
        <v>1122.72695</v>
      </c>
      <c r="DE144" s="42">
        <v>577.006075</v>
      </c>
      <c r="DF144" s="42">
        <v>661.352275</v>
      </c>
      <c r="DG144" s="42">
        <v>0.943979712987118</v>
      </c>
      <c r="DH144" s="42">
        <v>1.05934488158328</v>
      </c>
      <c r="DI144" s="43">
        <v>-0.040685112125</v>
      </c>
      <c r="DJ144" s="43">
        <v>-0.271560721658195</v>
      </c>
      <c r="DK144" s="43">
        <v>999.703675</v>
      </c>
      <c r="DL144" s="43">
        <v>910.25885</v>
      </c>
      <c r="DM144" s="43">
        <v>548.185175</v>
      </c>
      <c r="DN144" s="43">
        <v>631.9303</v>
      </c>
      <c r="DO144" s="43">
        <v>0.910581886692412</v>
      </c>
      <c r="DP144" s="43">
        <v>1.09821970365445</v>
      </c>
      <c r="DQ144" s="46"/>
      <c r="DR144" s="47">
        <v>0.162128597555</v>
      </c>
      <c r="DS144" s="47">
        <v>-2.04671615300609</v>
      </c>
      <c r="DT144" s="47">
        <v>1062.41175</v>
      </c>
      <c r="DU144" s="47">
        <v>1567.56975</v>
      </c>
      <c r="DV144" s="47">
        <v>597.5113</v>
      </c>
      <c r="DW144" s="47">
        <v>673.69515</v>
      </c>
      <c r="DX144" s="47">
        <v>1.45260400604024</v>
      </c>
      <c r="DY144" s="47">
        <v>0.688477960837418</v>
      </c>
      <c r="DZ144" s="12"/>
      <c r="EA144" s="12"/>
      <c r="EB144" s="12"/>
      <c r="EC144" s="12"/>
      <c r="ED144" s="12"/>
      <c r="EE144" s="12"/>
      <c r="EF144" s="12"/>
      <c r="EG144" s="12"/>
      <c r="EH144" s="12"/>
      <c r="EI144" s="12"/>
      <c r="EJ144" s="12"/>
      <c r="EK144" s="12"/>
      <c r="EL144" s="12"/>
      <c r="EM144" s="12"/>
      <c r="EN144" s="12"/>
      <c r="EO144" s="12"/>
      <c r="EP144" s="12"/>
      <c r="EQ144" s="3"/>
      <c r="ER144" s="3"/>
      <c r="ES144" s="3"/>
      <c r="ET144" s="3"/>
      <c r="EU144" s="3"/>
      <c r="EV144" s="3"/>
      <c r="EW144" s="3"/>
    </row>
    <row r="145" spans="1:153" ht="14.25" customHeight="1">
      <c r="A145" s="61"/>
      <c r="B145" s="16">
        <v>396</v>
      </c>
      <c r="C145" s="16">
        <v>396</v>
      </c>
      <c r="D145" s="16" t="s">
        <v>545</v>
      </c>
      <c r="E145" s="16" t="s">
        <v>546</v>
      </c>
      <c r="F145" s="16" t="s">
        <v>541</v>
      </c>
      <c r="G145" s="16" t="s">
        <v>542</v>
      </c>
      <c r="H145" s="52" t="s">
        <v>543</v>
      </c>
      <c r="I145" s="16" t="s">
        <v>544</v>
      </c>
      <c r="J145" s="53"/>
      <c r="K145" s="39">
        <v>-0.033534799574999996</v>
      </c>
      <c r="L145" s="39">
        <v>0</v>
      </c>
      <c r="M145" s="39">
        <v>-0.24925398025810475</v>
      </c>
      <c r="N145" s="39">
        <v>585.8729000000001</v>
      </c>
      <c r="O145" s="39">
        <v>542.4665</v>
      </c>
      <c r="P145" s="39">
        <v>244.10840000000002</v>
      </c>
      <c r="Q145" s="39">
        <v>193.88655</v>
      </c>
      <c r="R145" s="39">
        <v>0.9256892076145363</v>
      </c>
      <c r="S145" s="39">
        <v>1</v>
      </c>
      <c r="T145" s="39">
        <v>1.0802761788451218</v>
      </c>
      <c r="U145" s="39">
        <v>1</v>
      </c>
      <c r="V145" s="40">
        <v>0.10378596657</v>
      </c>
      <c r="W145" s="40">
        <v>0.137320766145</v>
      </c>
      <c r="X145" s="40">
        <v>-0.7945204763645641</v>
      </c>
      <c r="Y145" s="40">
        <v>528.0607</v>
      </c>
      <c r="Z145" s="40">
        <v>671.34195</v>
      </c>
      <c r="AA145" s="40">
        <v>371.60595</v>
      </c>
      <c r="AB145" s="40">
        <v>217.0064</v>
      </c>
      <c r="AC145" s="40">
        <v>1.2699480822109943</v>
      </c>
      <c r="AD145" s="40">
        <v>1.3718946615825836</v>
      </c>
      <c r="AE145" s="40">
        <v>0.7874337652126601</v>
      </c>
      <c r="AF145" s="40">
        <v>0.7289189381686382</v>
      </c>
      <c r="AG145" s="41">
        <v>0.14134640945</v>
      </c>
      <c r="AH145" s="41">
        <v>0.17488120902499998</v>
      </c>
      <c r="AI145" s="41">
        <v>-1.6226722150277226</v>
      </c>
      <c r="AJ145" s="41">
        <v>679.0432000000001</v>
      </c>
      <c r="AK145" s="41">
        <v>938.94155</v>
      </c>
      <c r="AL145" s="41">
        <v>217.0059</v>
      </c>
      <c r="AM145" s="41">
        <v>279.6678</v>
      </c>
      <c r="AN145" s="41">
        <v>1.3846704032805464</v>
      </c>
      <c r="AO145" s="41">
        <v>1.4958264522158427</v>
      </c>
      <c r="AP145" s="41">
        <v>0.722193525355067</v>
      </c>
      <c r="AQ145" s="41">
        <v>0.6685267522302804</v>
      </c>
      <c r="AR145" s="42">
        <v>0.1140579741</v>
      </c>
      <c r="AS145" s="42">
        <v>0.147592773675</v>
      </c>
      <c r="AT145" s="42">
        <v>-1.4518984663821612</v>
      </c>
      <c r="AU145" s="42">
        <v>561.8425</v>
      </c>
      <c r="AV145" s="42">
        <v>731.1260500000001</v>
      </c>
      <c r="AW145" s="42">
        <v>239.01</v>
      </c>
      <c r="AX145" s="42">
        <v>255.26445</v>
      </c>
      <c r="AY145" s="42">
        <v>1.3003431496430895</v>
      </c>
      <c r="AZ145" s="42">
        <v>1.4047297288838674</v>
      </c>
      <c r="BA145" s="42">
        <v>0.7690277756871131</v>
      </c>
      <c r="BB145" s="42">
        <v>0.711880712309373</v>
      </c>
      <c r="BC145" s="43">
        <v>-0.15092334945</v>
      </c>
      <c r="BD145" s="43">
        <v>-0.117388549875</v>
      </c>
      <c r="BE145" s="43">
        <v>-2.1634161552626416</v>
      </c>
      <c r="BF145" s="43">
        <v>591.7076500000001</v>
      </c>
      <c r="BG145" s="43">
        <v>418.07885</v>
      </c>
      <c r="BH145" s="43">
        <v>205.35444999999999</v>
      </c>
      <c r="BI145" s="43">
        <v>144.31415</v>
      </c>
      <c r="BJ145" s="43">
        <v>0.7064422263672994</v>
      </c>
      <c r="BK145" s="43">
        <v>0.7631527088749069</v>
      </c>
      <c r="BL145" s="43">
        <v>1.4155439223137145</v>
      </c>
      <c r="BM145" s="43">
        <v>1.310353731790155</v>
      </c>
      <c r="BN145" s="44">
        <v>-0.14841123755000002</v>
      </c>
      <c r="BO145" s="44">
        <v>-0.11487643797500002</v>
      </c>
      <c r="BP145" s="44">
        <v>-2.1324354980680953</v>
      </c>
      <c r="BQ145" s="44">
        <v>528.3325500000001</v>
      </c>
      <c r="BR145" s="44">
        <v>375.52935</v>
      </c>
      <c r="BS145" s="44">
        <v>197.18574999999998</v>
      </c>
      <c r="BT145" s="44">
        <v>150.44355000000002</v>
      </c>
      <c r="BU145" s="44">
        <v>0.7105403776043807</v>
      </c>
      <c r="BV145" s="44">
        <v>0.7675798440336306</v>
      </c>
      <c r="BW145" s="44">
        <v>1.407379554377396</v>
      </c>
      <c r="BX145" s="44">
        <v>1.3027960645045107</v>
      </c>
      <c r="BY145" s="45">
        <v>-0.052983524545</v>
      </c>
      <c r="BZ145" s="45">
        <v>-0.019448724970000004</v>
      </c>
      <c r="CA145" s="45">
        <v>-0.38765138490936535</v>
      </c>
      <c r="CB145" s="45">
        <v>514.75115</v>
      </c>
      <c r="CC145" s="45">
        <v>456.0403</v>
      </c>
      <c r="CD145" s="45">
        <v>205.25405</v>
      </c>
      <c r="CE145" s="45">
        <v>182.8438</v>
      </c>
      <c r="CF145" s="45">
        <v>0.88514918833486</v>
      </c>
      <c r="CG145" s="45">
        <v>0.9562055828822436</v>
      </c>
      <c r="CH145" s="45">
        <v>1.1297530553930655</v>
      </c>
      <c r="CI145" s="45">
        <v>1.0458002106469082</v>
      </c>
      <c r="CJ145" s="46"/>
      <c r="CK145" s="40">
        <v>0.0244486692085</v>
      </c>
      <c r="CL145" s="40">
        <v>-0.13035917898269508</v>
      </c>
      <c r="CM145" s="40">
        <v>535.9373</v>
      </c>
      <c r="CN145" s="40">
        <v>571.84445</v>
      </c>
      <c r="CO145" s="40">
        <v>381.6175</v>
      </c>
      <c r="CP145" s="40">
        <v>534.57595</v>
      </c>
      <c r="CQ145" s="40">
        <v>1.0579098705201064</v>
      </c>
      <c r="CR145" s="40">
        <v>0.9452601094537137</v>
      </c>
      <c r="CS145" s="41">
        <v>0.18321707519500002</v>
      </c>
      <c r="CT145" s="41">
        <v>-2.263170469493472</v>
      </c>
      <c r="CU145" s="41">
        <v>554.7479000000001</v>
      </c>
      <c r="CV145" s="41">
        <v>863.8596</v>
      </c>
      <c r="CW145" s="41">
        <v>428.8962</v>
      </c>
      <c r="CX145" s="41">
        <v>578.84515</v>
      </c>
      <c r="CY145" s="41">
        <v>1.5248147177580555</v>
      </c>
      <c r="CZ145" s="41">
        <v>0.6558173844690496</v>
      </c>
      <c r="DA145" s="42">
        <v>0.2009587197</v>
      </c>
      <c r="DB145" s="42">
        <v>-2.5118378404854935</v>
      </c>
      <c r="DC145" s="42">
        <v>552.58565</v>
      </c>
      <c r="DD145" s="42">
        <v>880.4158</v>
      </c>
      <c r="DE145" s="42">
        <v>327.25735</v>
      </c>
      <c r="DF145" s="42">
        <v>549.01875</v>
      </c>
      <c r="DG145" s="42">
        <v>1.5883957621757847</v>
      </c>
      <c r="DH145" s="42">
        <v>0.6295660211471478</v>
      </c>
      <c r="DI145" s="43">
        <v>-0.03712825474</v>
      </c>
      <c r="DJ145" s="43">
        <v>-0.21278273410618734</v>
      </c>
      <c r="DK145" s="43">
        <v>532.4624</v>
      </c>
      <c r="DL145" s="43">
        <v>488.37789999999995</v>
      </c>
      <c r="DM145" s="43">
        <v>346.1102</v>
      </c>
      <c r="DN145" s="43">
        <v>416.9759</v>
      </c>
      <c r="DO145" s="43">
        <v>0.9180614368817561</v>
      </c>
      <c r="DP145" s="43">
        <v>1.0892517208832477</v>
      </c>
      <c r="DQ145" s="46"/>
      <c r="DR145" s="47">
        <v>0.162705492175</v>
      </c>
      <c r="DS145" s="47">
        <v>-1.6962932048720916</v>
      </c>
      <c r="DT145" s="47">
        <v>538.4312</v>
      </c>
      <c r="DU145" s="47">
        <v>798.4445000000001</v>
      </c>
      <c r="DV145" s="47">
        <v>358.87845000000004</v>
      </c>
      <c r="DW145" s="47">
        <v>416.40995</v>
      </c>
      <c r="DX145" s="47">
        <v>1.4544724256719053</v>
      </c>
      <c r="DY145" s="47">
        <f>1/DX145</f>
        <v>0.6875345192866354</v>
      </c>
      <c r="DZ145" s="12"/>
      <c r="EA145" s="12"/>
      <c r="EB145" s="12"/>
      <c r="EC145" s="12"/>
      <c r="ED145" s="12"/>
      <c r="EE145" s="12"/>
      <c r="EF145" s="12"/>
      <c r="EG145" s="12"/>
      <c r="EH145" s="12"/>
      <c r="EI145" s="12"/>
      <c r="EJ145" s="12"/>
      <c r="EK145" s="12"/>
      <c r="EL145" s="12"/>
      <c r="EM145" s="12"/>
      <c r="EN145" s="12"/>
      <c r="EO145" s="12"/>
      <c r="EP145" s="12"/>
      <c r="EQ145" s="3"/>
      <c r="ER145" s="3"/>
      <c r="ES145" s="3"/>
      <c r="ET145" s="3"/>
      <c r="EU145" s="3"/>
      <c r="EV145" s="3"/>
      <c r="EW145" s="3"/>
    </row>
    <row r="146" spans="1:153" ht="14.25" customHeight="1">
      <c r="A146" s="61"/>
      <c r="B146" s="16">
        <v>9046</v>
      </c>
      <c r="C146" s="16">
        <v>9046</v>
      </c>
      <c r="D146" s="16" t="s">
        <v>547</v>
      </c>
      <c r="E146" s="16" t="s">
        <v>548</v>
      </c>
      <c r="F146" s="16" t="s">
        <v>549</v>
      </c>
      <c r="G146" s="16" t="s">
        <v>550</v>
      </c>
      <c r="H146" s="52" t="s">
        <v>551</v>
      </c>
      <c r="I146" s="16" t="s">
        <v>552</v>
      </c>
      <c r="J146" s="53"/>
      <c r="K146" s="39">
        <v>0.1193175792525</v>
      </c>
      <c r="L146" s="39">
        <v>0</v>
      </c>
      <c r="M146" s="39">
        <v>-1.91088402673607</v>
      </c>
      <c r="N146" s="39">
        <v>3453.095</v>
      </c>
      <c r="O146" s="39">
        <v>4537.60025</v>
      </c>
      <c r="P146" s="39">
        <v>1239.17745</v>
      </c>
      <c r="Q146" s="39">
        <v>1196.2449</v>
      </c>
      <c r="R146" s="39">
        <v>1.31619444537624</v>
      </c>
      <c r="S146" s="39">
        <v>1</v>
      </c>
      <c r="T146" s="39">
        <v>0.759774817928536</v>
      </c>
      <c r="U146" s="39">
        <v>1</v>
      </c>
      <c r="V146" s="40">
        <v>0.0259483304525</v>
      </c>
      <c r="W146" s="40">
        <v>-0.0933692488</v>
      </c>
      <c r="X146" s="40">
        <v>-0.533109854178055</v>
      </c>
      <c r="Y146" s="40">
        <v>4395.65725</v>
      </c>
      <c r="Z146" s="40">
        <v>4653.52425</v>
      </c>
      <c r="AA146" s="40">
        <v>2992.57225</v>
      </c>
      <c r="AB146" s="40">
        <v>1183.2247</v>
      </c>
      <c r="AC146" s="40">
        <v>1.06157596096175</v>
      </c>
      <c r="AD146" s="40">
        <v>0.8065489890929696</v>
      </c>
      <c r="AE146" s="40">
        <v>0.94200761727935</v>
      </c>
      <c r="AF146" s="40">
        <v>1.2398502924473094</v>
      </c>
      <c r="AG146" s="41">
        <v>-0.01410023248775</v>
      </c>
      <c r="AH146" s="41">
        <v>-0.13341781174025</v>
      </c>
      <c r="AI146" s="41">
        <v>-0.110373962270208</v>
      </c>
      <c r="AJ146" s="41">
        <v>5412.7305</v>
      </c>
      <c r="AK146" s="41">
        <v>5241.02875</v>
      </c>
      <c r="AL146" s="41">
        <v>1381.38755</v>
      </c>
      <c r="AM146" s="41">
        <v>1338.63895</v>
      </c>
      <c r="AN146" s="41">
        <v>0.968085193977565</v>
      </c>
      <c r="AO146" s="41">
        <v>0.7354991721861392</v>
      </c>
      <c r="AP146" s="41">
        <v>1.03303263800571</v>
      </c>
      <c r="AQ146" s="41">
        <v>1.3596208368633231</v>
      </c>
      <c r="AR146" s="42">
        <v>0.0462905737925</v>
      </c>
      <c r="AS146" s="42">
        <v>-0.07302700546</v>
      </c>
      <c r="AT146" s="42">
        <v>-0.537713569528854</v>
      </c>
      <c r="AU146" s="42">
        <v>4368.04825</v>
      </c>
      <c r="AV146" s="42">
        <v>4847.33425</v>
      </c>
      <c r="AW146" s="42">
        <v>1580.132</v>
      </c>
      <c r="AX146" s="42">
        <v>1355.2823</v>
      </c>
      <c r="AY146" s="42">
        <v>1.11248875564175</v>
      </c>
      <c r="AZ146" s="42">
        <v>0.8452262853528671</v>
      </c>
      <c r="BA146" s="42">
        <v>0.898906420685978</v>
      </c>
      <c r="BB146" s="42">
        <v>1.1831151223397147</v>
      </c>
      <c r="BC146" s="43">
        <v>0.109888546235</v>
      </c>
      <c r="BD146" s="43">
        <v>-0.009429033017500005</v>
      </c>
      <c r="BE146" s="43">
        <v>-1.73323239082422</v>
      </c>
      <c r="BF146" s="43">
        <v>3883.881</v>
      </c>
      <c r="BG146" s="43">
        <v>5009.489</v>
      </c>
      <c r="BH146" s="43">
        <v>1148.178125</v>
      </c>
      <c r="BI146" s="43">
        <v>1138.292725</v>
      </c>
      <c r="BJ146" s="43">
        <v>1.28792334534615</v>
      </c>
      <c r="BK146" s="43">
        <v>0.9785228397076258</v>
      </c>
      <c r="BL146" s="43">
        <v>0.776448978574676</v>
      </c>
      <c r="BM146" s="43">
        <v>1.0219485528807803</v>
      </c>
      <c r="BN146" s="44">
        <v>0.0437889655405</v>
      </c>
      <c r="BO146" s="44">
        <v>-0.07552861371200001</v>
      </c>
      <c r="BP146" s="44">
        <v>-0.503749514869235</v>
      </c>
      <c r="BQ146" s="44">
        <v>3659.32025</v>
      </c>
      <c r="BR146" s="44">
        <v>4053.42575</v>
      </c>
      <c r="BS146" s="44">
        <v>1154.806975</v>
      </c>
      <c r="BT146" s="44">
        <v>1117.421475</v>
      </c>
      <c r="BU146" s="44">
        <v>1.1061334392145</v>
      </c>
      <c r="BV146" s="44">
        <v>0.8403716369647918</v>
      </c>
      <c r="BW146" s="44">
        <v>0.904127315771926</v>
      </c>
      <c r="BX146" s="44">
        <v>1.1899497270180908</v>
      </c>
      <c r="BY146" s="45">
        <v>-0.05733401302</v>
      </c>
      <c r="BZ146" s="45">
        <v>-0.1766515922725</v>
      </c>
      <c r="CA146" s="45">
        <v>-1.93267521760792</v>
      </c>
      <c r="CB146" s="45">
        <v>3557.9755</v>
      </c>
      <c r="CC146" s="45">
        <v>3171.7415</v>
      </c>
      <c r="CD146" s="45">
        <v>1181.213325</v>
      </c>
      <c r="CE146" s="45">
        <v>989.451725</v>
      </c>
      <c r="CF146" s="45">
        <v>0.876333989123041</v>
      </c>
      <c r="CG146" s="45">
        <v>0.6658070780381724</v>
      </c>
      <c r="CH146" s="45">
        <v>1.14113672501992</v>
      </c>
      <c r="CI146" s="45">
        <v>1.5019365713962378</v>
      </c>
      <c r="CJ146" s="46"/>
      <c r="CK146" s="40">
        <v>-0.017115622215</v>
      </c>
      <c r="CL146" s="40">
        <v>-0.350790375655212</v>
      </c>
      <c r="CM146" s="40">
        <v>1903.66025</v>
      </c>
      <c r="CN146" s="40">
        <v>1833.831</v>
      </c>
      <c r="CO146" s="40">
        <v>964.384875</v>
      </c>
      <c r="CP146" s="40">
        <v>1136.24855</v>
      </c>
      <c r="CQ146" s="40">
        <v>0.961839474734614</v>
      </c>
      <c r="CR146" s="40">
        <v>1.04071985784558</v>
      </c>
      <c r="CS146" s="41">
        <v>0.09731066303</v>
      </c>
      <c r="CT146" s="41">
        <v>-1.65973099288519</v>
      </c>
      <c r="CU146" s="41">
        <v>2446.522</v>
      </c>
      <c r="CV146" s="41">
        <v>3174.707</v>
      </c>
      <c r="CW146" s="41">
        <v>1354.380025</v>
      </c>
      <c r="CX146" s="41">
        <v>1546.8566</v>
      </c>
      <c r="CY146" s="41">
        <v>1.25213889688952</v>
      </c>
      <c r="CZ146" s="41">
        <v>0.799891682279097</v>
      </c>
      <c r="DA146" s="42">
        <v>0.0591596680235</v>
      </c>
      <c r="DB146" s="42">
        <v>-0.592812633539853</v>
      </c>
      <c r="DC146" s="42">
        <v>2303.8565</v>
      </c>
      <c r="DD146" s="42">
        <v>2663.97075</v>
      </c>
      <c r="DE146" s="42">
        <v>1028.1533</v>
      </c>
      <c r="DF146" s="42">
        <v>1378.876625</v>
      </c>
      <c r="DG146" s="42">
        <v>1.14595757075847</v>
      </c>
      <c r="DH146" s="42">
        <v>0.872668303460833</v>
      </c>
      <c r="DI146" s="43">
        <v>-0.0729779436575</v>
      </c>
      <c r="DJ146" s="43">
        <v>-0.649679265322981</v>
      </c>
      <c r="DK146" s="43">
        <v>1695.93025</v>
      </c>
      <c r="DL146" s="43">
        <v>1441.0765</v>
      </c>
      <c r="DM146" s="43">
        <v>860.6303</v>
      </c>
      <c r="DN146" s="43">
        <v>889.27045</v>
      </c>
      <c r="DO146" s="43">
        <v>0.846471084469599</v>
      </c>
      <c r="DP146" s="43">
        <v>1.18458987004028</v>
      </c>
      <c r="DQ146" s="46"/>
      <c r="DR146" s="47">
        <v>0.195057616075</v>
      </c>
      <c r="DS146" s="47">
        <v>-3.02749028348017</v>
      </c>
      <c r="DT146" s="47">
        <v>1819.0465</v>
      </c>
      <c r="DU146" s="47">
        <v>2964.4325</v>
      </c>
      <c r="DV146" s="47">
        <v>924.78195</v>
      </c>
      <c r="DW146" s="47">
        <v>1156.174625</v>
      </c>
      <c r="DX146" s="47">
        <v>1.56704577061246</v>
      </c>
      <c r="DY146" s="47">
        <v>0.638214180359494</v>
      </c>
      <c r="DZ146" s="12"/>
      <c r="EA146" s="12"/>
      <c r="EB146" s="12"/>
      <c r="EC146" s="12"/>
      <c r="ED146" s="12"/>
      <c r="EE146" s="12"/>
      <c r="EF146" s="12"/>
      <c r="EG146" s="12"/>
      <c r="EH146" s="12"/>
      <c r="EI146" s="12"/>
      <c r="EJ146" s="12"/>
      <c r="EK146" s="12"/>
      <c r="EL146" s="12"/>
      <c r="EM146" s="12"/>
      <c r="EN146" s="12"/>
      <c r="EO146" s="12"/>
      <c r="EP146" s="12"/>
      <c r="EQ146" s="3"/>
      <c r="ER146" s="3"/>
      <c r="ES146" s="3"/>
      <c r="ET146" s="3"/>
      <c r="EU146" s="3"/>
      <c r="EV146" s="3"/>
      <c r="EW146" s="3"/>
    </row>
    <row r="147" spans="1:153" ht="14.25" customHeight="1">
      <c r="A147" s="61"/>
      <c r="B147" s="16">
        <v>2951</v>
      </c>
      <c r="C147" s="16">
        <v>2951</v>
      </c>
      <c r="D147" s="16" t="s">
        <v>553</v>
      </c>
      <c r="E147" s="16" t="s">
        <v>554</v>
      </c>
      <c r="F147" s="16" t="s">
        <v>555</v>
      </c>
      <c r="G147" s="16" t="s">
        <v>556</v>
      </c>
      <c r="H147" s="52" t="s">
        <v>557</v>
      </c>
      <c r="I147" s="16" t="s">
        <v>558</v>
      </c>
      <c r="J147" s="53"/>
      <c r="K147" s="39">
        <v>-0.072145256575</v>
      </c>
      <c r="L147" s="39">
        <v>0</v>
      </c>
      <c r="M147" s="39">
        <v>-0.9823684708291895</v>
      </c>
      <c r="N147" s="39">
        <v>5718.193</v>
      </c>
      <c r="O147" s="39">
        <v>4857.92</v>
      </c>
      <c r="P147" s="39">
        <v>2000.813</v>
      </c>
      <c r="Q147" s="39">
        <v>1282.941</v>
      </c>
      <c r="R147" s="39">
        <v>0.8469440930778598</v>
      </c>
      <c r="S147" s="39">
        <v>1</v>
      </c>
      <c r="T147" s="39">
        <v>1.1807154783569282</v>
      </c>
      <c r="U147" s="39">
        <v>1</v>
      </c>
      <c r="V147" s="40">
        <v>-0.5098336739</v>
      </c>
      <c r="W147" s="40">
        <v>-0.437688417325</v>
      </c>
      <c r="X147" s="40">
        <v>-15.51066538010182</v>
      </c>
      <c r="Y147" s="40">
        <v>6717.8245</v>
      </c>
      <c r="Z147" s="40">
        <v>2071.697</v>
      </c>
      <c r="AA147" s="40">
        <v>4532.068499999999</v>
      </c>
      <c r="AB147" s="40">
        <v>557.6956</v>
      </c>
      <c r="AC147" s="40">
        <v>0.3091479180514935</v>
      </c>
      <c r="AD147" s="40">
        <v>0.36501573194521764</v>
      </c>
      <c r="AE147" s="40">
        <v>3.234697507597105</v>
      </c>
      <c r="AF147" s="40">
        <v>2.739607946953043</v>
      </c>
      <c r="AG147" s="41">
        <v>-0.4986173266</v>
      </c>
      <c r="AH147" s="41">
        <v>-0.42647207002500004</v>
      </c>
      <c r="AI147" s="41">
        <v>-14.945417080270621</v>
      </c>
      <c r="AJ147" s="41">
        <v>8159.6410000000005</v>
      </c>
      <c r="AK147" s="41">
        <v>2578.187</v>
      </c>
      <c r="AL147" s="41">
        <v>2120.875</v>
      </c>
      <c r="AM147" s="41">
        <v>698.85715</v>
      </c>
      <c r="AN147" s="41">
        <v>0.31723615203833283</v>
      </c>
      <c r="AO147" s="41">
        <v>0.3745656350060514</v>
      </c>
      <c r="AP147" s="41">
        <v>3.152225853121451</v>
      </c>
      <c r="AQ147" s="41">
        <v>2.6697590663485298</v>
      </c>
      <c r="AR147" s="42">
        <v>-0.28124608995</v>
      </c>
      <c r="AS147" s="42">
        <v>-0.20910083337500002</v>
      </c>
      <c r="AT147" s="42">
        <v>-6.911277837195561</v>
      </c>
      <c r="AU147" s="42">
        <v>6888.4875</v>
      </c>
      <c r="AV147" s="42">
        <v>3603.72</v>
      </c>
      <c r="AW147" s="42">
        <v>2455.143</v>
      </c>
      <c r="AX147" s="42">
        <v>1032.0805</v>
      </c>
      <c r="AY147" s="42">
        <v>0.5233038260812465</v>
      </c>
      <c r="AZ147" s="42">
        <v>0.6178729273375297</v>
      </c>
      <c r="BA147" s="42">
        <v>1.9109357703124135</v>
      </c>
      <c r="BB147" s="42">
        <v>1.6184557629172884</v>
      </c>
      <c r="BC147" s="43">
        <v>-0.069802524205</v>
      </c>
      <c r="BD147" s="43">
        <v>0.002342732370000003</v>
      </c>
      <c r="BE147" s="43">
        <v>-0.8797598038201544</v>
      </c>
      <c r="BF147" s="43">
        <v>6083.364</v>
      </c>
      <c r="BG147" s="43">
        <v>5160.313</v>
      </c>
      <c r="BH147" s="43">
        <v>1790.4185</v>
      </c>
      <c r="BI147" s="43">
        <v>1146.9453</v>
      </c>
      <c r="BJ147" s="43">
        <v>0.8515251427748477</v>
      </c>
      <c r="BK147" s="43">
        <v>1.0054089162843558</v>
      </c>
      <c r="BL147" s="43">
        <v>1.1743634447966156</v>
      </c>
      <c r="BM147" s="43">
        <v>0.9946201826970609</v>
      </c>
      <c r="BN147" s="44">
        <v>-0.004613688304999999</v>
      </c>
      <c r="BO147" s="44">
        <v>0.06753156827</v>
      </c>
      <c r="BP147" s="44">
        <v>-0.41618793754784644</v>
      </c>
      <c r="BQ147" s="44">
        <v>5924.5419999999995</v>
      </c>
      <c r="BR147" s="44">
        <v>5849.026</v>
      </c>
      <c r="BS147" s="44">
        <v>1877.3535</v>
      </c>
      <c r="BT147" s="44">
        <v>1569.9665</v>
      </c>
      <c r="BU147" s="44">
        <v>0.9894328192131217</v>
      </c>
      <c r="BV147" s="44">
        <v>1.1682386444392652</v>
      </c>
      <c r="BW147" s="44">
        <v>1.0106800386864894</v>
      </c>
      <c r="BX147" s="44">
        <v>0.8559894887572249</v>
      </c>
      <c r="BY147" s="45">
        <v>0.0213893715895</v>
      </c>
      <c r="BZ147" s="45">
        <v>0.0935346281645</v>
      </c>
      <c r="CA147" s="45">
        <v>-0.24338026637096277</v>
      </c>
      <c r="CB147" s="45">
        <v>5943.691000000001</v>
      </c>
      <c r="CC147" s="45">
        <v>6281.216</v>
      </c>
      <c r="CD147" s="45">
        <v>1953.3525</v>
      </c>
      <c r="CE147" s="45">
        <v>1789.173</v>
      </c>
      <c r="CF147" s="45">
        <v>1.0504838296388441</v>
      </c>
      <c r="CG147" s="45">
        <v>1.240322517418246</v>
      </c>
      <c r="CH147" s="45">
        <v>0.9519423067595429</v>
      </c>
      <c r="CI147" s="45">
        <v>0.8062419136609068</v>
      </c>
      <c r="CJ147" s="46"/>
      <c r="CK147" s="40">
        <v>-0.44577957074999996</v>
      </c>
      <c r="CL147" s="40">
        <v>-8.475439332348824</v>
      </c>
      <c r="CM147" s="40">
        <v>5053.223</v>
      </c>
      <c r="CN147" s="40">
        <v>1808.0965</v>
      </c>
      <c r="CO147" s="40">
        <v>2229.523</v>
      </c>
      <c r="CP147" s="40">
        <v>1114.201</v>
      </c>
      <c r="CQ147" s="40">
        <v>0.35827823762677297</v>
      </c>
      <c r="CR147" s="40">
        <v>2.7911268254080337</v>
      </c>
      <c r="CS147" s="41">
        <v>-0.36177154995000005</v>
      </c>
      <c r="CT147" s="41">
        <v>-6.579045049984908</v>
      </c>
      <c r="CU147" s="41">
        <v>4679.9315</v>
      </c>
      <c r="CV147" s="41">
        <v>2027.6345000000001</v>
      </c>
      <c r="CW147" s="41">
        <v>2367.905</v>
      </c>
      <c r="CX147" s="41">
        <v>1247.4138500000001</v>
      </c>
      <c r="CY147" s="41">
        <v>0.4347388478332316</v>
      </c>
      <c r="CZ147" s="41">
        <v>2.3002315182645146</v>
      </c>
      <c r="DA147" s="42">
        <v>-0.27342211855</v>
      </c>
      <c r="DB147" s="42">
        <v>-4.413230490899186</v>
      </c>
      <c r="DC147" s="42">
        <v>5293.3085</v>
      </c>
      <c r="DD147" s="42">
        <v>2827.6075</v>
      </c>
      <c r="DE147" s="42">
        <v>2192.403</v>
      </c>
      <c r="DF147" s="42">
        <v>1424.6954999999998</v>
      </c>
      <c r="DG147" s="42">
        <v>0.5328167650757001</v>
      </c>
      <c r="DH147" s="42">
        <v>1.8768178209593775</v>
      </c>
      <c r="DI147" s="43">
        <v>-0.1559174481</v>
      </c>
      <c r="DJ147" s="43">
        <v>-1.8671729064385771</v>
      </c>
      <c r="DK147" s="43">
        <v>4530.210499999999</v>
      </c>
      <c r="DL147" s="43">
        <v>3169.136</v>
      </c>
      <c r="DM147" s="43">
        <v>2063.5055</v>
      </c>
      <c r="DN147" s="43">
        <v>1744.882</v>
      </c>
      <c r="DO147" s="43">
        <v>0.698365138644549</v>
      </c>
      <c r="DP147" s="43">
        <v>1.4319156908961572</v>
      </c>
      <c r="DQ147" s="46"/>
      <c r="DR147" s="47">
        <v>-0.45342881199999996</v>
      </c>
      <c r="DS147" s="47">
        <v>-8.857895367875598</v>
      </c>
      <c r="DT147" s="47">
        <v>4912.9535</v>
      </c>
      <c r="DU147" s="47">
        <v>1728.429</v>
      </c>
      <c r="DV147" s="47">
        <v>2188.983</v>
      </c>
      <c r="DW147" s="47">
        <v>727.5431</v>
      </c>
      <c r="DX147" s="47">
        <v>0.35202312016813136</v>
      </c>
      <c r="DY147" s="47">
        <f>1/DX147</f>
        <v>2.8407225057331047</v>
      </c>
      <c r="DZ147" s="12"/>
      <c r="EA147" s="12"/>
      <c r="EB147" s="12"/>
      <c r="EC147" s="12"/>
      <c r="ED147" s="12"/>
      <c r="EE147" s="12"/>
      <c r="EF147" s="12"/>
      <c r="EG147" s="12"/>
      <c r="EH147" s="12"/>
      <c r="EI147" s="12"/>
      <c r="EJ147" s="12"/>
      <c r="EK147" s="12"/>
      <c r="EL147" s="12"/>
      <c r="EM147" s="12"/>
      <c r="EN147" s="12"/>
      <c r="EO147" s="12"/>
      <c r="EP147" s="12"/>
      <c r="EQ147" s="3"/>
      <c r="ER147" s="3"/>
      <c r="ES147" s="3"/>
      <c r="ET147" s="3"/>
      <c r="EU147" s="3"/>
      <c r="EV147" s="3"/>
      <c r="EW147" s="3"/>
    </row>
    <row r="148" spans="1:153" ht="14.25" customHeight="1">
      <c r="A148" s="61"/>
      <c r="B148" s="16">
        <v>12717</v>
      </c>
      <c r="C148" s="16">
        <v>12717</v>
      </c>
      <c r="D148" s="16" t="s">
        <v>559</v>
      </c>
      <c r="E148" s="16" t="s">
        <v>560</v>
      </c>
      <c r="F148" s="16" t="s">
        <v>561</v>
      </c>
      <c r="G148" s="16" t="s">
        <v>562</v>
      </c>
      <c r="H148" s="52" t="s">
        <v>563</v>
      </c>
      <c r="I148" s="16" t="s">
        <v>564</v>
      </c>
      <c r="J148" s="53"/>
      <c r="K148" s="39">
        <v>-0.0714098984175</v>
      </c>
      <c r="L148" s="39">
        <v>0</v>
      </c>
      <c r="M148" s="39">
        <v>-0.109384731956062</v>
      </c>
      <c r="N148" s="39">
        <v>86.6256825</v>
      </c>
      <c r="O148" s="39">
        <v>73.26846</v>
      </c>
      <c r="P148" s="39">
        <v>79.197035</v>
      </c>
      <c r="Q148" s="39">
        <v>73.57276</v>
      </c>
      <c r="R148" s="39">
        <v>0.849895124060221</v>
      </c>
      <c r="S148" s="39">
        <v>1</v>
      </c>
      <c r="T148" s="39">
        <v>1.1808238993315</v>
      </c>
      <c r="U148" s="39">
        <v>1</v>
      </c>
      <c r="V148" s="40">
        <v>-0.132206596425</v>
      </c>
      <c r="W148" s="40">
        <v>-0.06079669800749998</v>
      </c>
      <c r="X148" s="40">
        <v>-0.207129425055695</v>
      </c>
      <c r="Y148" s="40">
        <v>126.141805</v>
      </c>
      <c r="Z148" s="40">
        <v>93.7456225</v>
      </c>
      <c r="AA148" s="40">
        <v>113.16235</v>
      </c>
      <c r="AB148" s="40">
        <v>79.2496925</v>
      </c>
      <c r="AC148" s="40">
        <v>0.737575167451287</v>
      </c>
      <c r="AD148" s="40">
        <v>0.869367302387089</v>
      </c>
      <c r="AE148" s="40">
        <v>1.35587445748078</v>
      </c>
      <c r="AF148" s="40">
        <v>1.1502618021798412</v>
      </c>
      <c r="AG148" s="41">
        <v>0.0190575566725</v>
      </c>
      <c r="AH148" s="41">
        <v>0.09046745509000001</v>
      </c>
      <c r="AI148" s="41">
        <v>-0.263464842654617</v>
      </c>
      <c r="AJ148" s="41">
        <v>125.057155</v>
      </c>
      <c r="AK148" s="41">
        <v>130.80625</v>
      </c>
      <c r="AL148" s="41">
        <v>79.4519775</v>
      </c>
      <c r="AM148" s="41">
        <v>81.105045</v>
      </c>
      <c r="AN148" s="41">
        <v>1.0474511900669</v>
      </c>
      <c r="AO148" s="41">
        <v>1.2315936898188973</v>
      </c>
      <c r="AP148" s="41">
        <v>0.95944190102321</v>
      </c>
      <c r="AQ148" s="41">
        <v>0.8119560925543938</v>
      </c>
      <c r="AR148" s="42">
        <v>-0.0586278708325</v>
      </c>
      <c r="AS148" s="42">
        <v>0.012782027585000008</v>
      </c>
      <c r="AT148" s="42">
        <v>-0.21107945894916</v>
      </c>
      <c r="AU148" s="42">
        <v>120.138175</v>
      </c>
      <c r="AV148" s="42">
        <v>105.787805</v>
      </c>
      <c r="AW148" s="42">
        <v>89.56465</v>
      </c>
      <c r="AX148" s="42">
        <v>80.9505425</v>
      </c>
      <c r="AY148" s="42">
        <v>0.875556841851452</v>
      </c>
      <c r="AZ148" s="42">
        <v>1.0298690993705866</v>
      </c>
      <c r="BA148" s="42">
        <v>1.14693838519432</v>
      </c>
      <c r="BB148" s="42">
        <v>0.9709971884884775</v>
      </c>
      <c r="BC148" s="43">
        <v>-0.04266847563</v>
      </c>
      <c r="BD148" s="43">
        <v>0.028741422787500005</v>
      </c>
      <c r="BE148" s="43">
        <v>-0.170702962401882</v>
      </c>
      <c r="BF148" s="43">
        <v>105.5717175</v>
      </c>
      <c r="BG148" s="43">
        <v>95.397045</v>
      </c>
      <c r="BH148" s="43">
        <v>74.101885</v>
      </c>
      <c r="BI148" s="43">
        <v>69.8980525</v>
      </c>
      <c r="BJ148" s="43">
        <v>0.90661196537604</v>
      </c>
      <c r="BK148" s="43">
        <v>1.0684185576369607</v>
      </c>
      <c r="BL148" s="43">
        <v>1.10346458114499</v>
      </c>
      <c r="BM148" s="43">
        <v>0.9359627768088536</v>
      </c>
      <c r="BN148" s="44">
        <v>-0.016062769392225</v>
      </c>
      <c r="BO148" s="44">
        <v>0.055347129025275006</v>
      </c>
      <c r="BP148" s="44">
        <v>-0.206952652174533</v>
      </c>
      <c r="BQ148" s="44">
        <v>99.9859</v>
      </c>
      <c r="BR148" s="44">
        <v>95.62374</v>
      </c>
      <c r="BS148" s="44">
        <v>72.9587625</v>
      </c>
      <c r="BT148" s="44">
        <v>72.755125</v>
      </c>
      <c r="BU148" s="44">
        <v>0.964952313176552</v>
      </c>
      <c r="BV148" s="44">
        <v>1.1359183858016346</v>
      </c>
      <c r="BW148" s="44">
        <v>1.03903790271608</v>
      </c>
      <c r="BX148" s="44">
        <v>0.880344937188674</v>
      </c>
      <c r="BY148" s="45">
        <v>0.088300817365</v>
      </c>
      <c r="BZ148" s="45">
        <v>0.1597107157825</v>
      </c>
      <c r="CA148" s="45">
        <v>-0.170931608024948</v>
      </c>
      <c r="CB148" s="45">
        <v>89.5334975</v>
      </c>
      <c r="CC148" s="45">
        <v>110.021335</v>
      </c>
      <c r="CD148" s="45">
        <v>73.39355</v>
      </c>
      <c r="CE148" s="45">
        <v>79.644385</v>
      </c>
      <c r="CF148" s="45">
        <v>1.22599512526851</v>
      </c>
      <c r="CG148" s="45">
        <v>1.4444772817009568</v>
      </c>
      <c r="CH148" s="45">
        <v>0.816370134918241</v>
      </c>
      <c r="CI148" s="45">
        <v>0.6922919540987459</v>
      </c>
      <c r="CJ148" s="46"/>
      <c r="CK148" s="40">
        <v>0.0770098397325</v>
      </c>
      <c r="CL148" s="40">
        <v>-0.34594392493441</v>
      </c>
      <c r="CM148" s="40">
        <v>495.875675</v>
      </c>
      <c r="CN148" s="40">
        <v>599.1001</v>
      </c>
      <c r="CO148" s="40">
        <v>357.3496</v>
      </c>
      <c r="CP148" s="40">
        <v>515.36065</v>
      </c>
      <c r="CQ148" s="40">
        <v>1.19408335004319</v>
      </c>
      <c r="CR148" s="40">
        <v>0.837558138972668</v>
      </c>
      <c r="CS148" s="41">
        <v>0.053207744275</v>
      </c>
      <c r="CT148" s="41">
        <v>-0.703520344637883</v>
      </c>
      <c r="CU148" s="41">
        <v>582.814625</v>
      </c>
      <c r="CV148" s="41">
        <v>663.883975</v>
      </c>
      <c r="CW148" s="41">
        <v>460.684925</v>
      </c>
      <c r="CX148" s="41">
        <v>553.294775</v>
      </c>
      <c r="CY148" s="41">
        <v>1.13035630256769</v>
      </c>
      <c r="CZ148" s="41">
        <v>0.884707831332323</v>
      </c>
      <c r="DA148" s="42">
        <v>0.045979927145</v>
      </c>
      <c r="DB148" s="42">
        <v>-0.347722893556889</v>
      </c>
      <c r="DC148" s="42">
        <v>500.667275</v>
      </c>
      <c r="DD148" s="42">
        <v>563.183525</v>
      </c>
      <c r="DE148" s="42">
        <v>317.95915</v>
      </c>
      <c r="DF148" s="42">
        <v>387.51745</v>
      </c>
      <c r="DG148" s="42">
        <v>1.11171027342045</v>
      </c>
      <c r="DH148" s="42">
        <v>0.89956337411655</v>
      </c>
      <c r="DI148" s="43">
        <v>0.053780202335</v>
      </c>
      <c r="DJ148" s="43">
        <v>-0.327683185981161</v>
      </c>
      <c r="DK148" s="43">
        <v>477.525475</v>
      </c>
      <c r="DL148" s="43">
        <v>540.619675</v>
      </c>
      <c r="DM148" s="43">
        <v>331.2325</v>
      </c>
      <c r="DN148" s="43">
        <v>432.9915</v>
      </c>
      <c r="DO148" s="43">
        <v>1.13202438558015</v>
      </c>
      <c r="DP148" s="43">
        <v>0.883680715799304</v>
      </c>
      <c r="DQ148" s="46"/>
      <c r="DR148" s="47">
        <v>0.0454818520325</v>
      </c>
      <c r="DS148" s="47">
        <v>-0.263002654918491</v>
      </c>
      <c r="DT148" s="47">
        <v>491.892375</v>
      </c>
      <c r="DU148" s="47">
        <v>551.9674</v>
      </c>
      <c r="DV148" s="47">
        <v>346.6021</v>
      </c>
      <c r="DW148" s="47">
        <v>320.567375</v>
      </c>
      <c r="DX148" s="47">
        <v>1.11076896237481</v>
      </c>
      <c r="DY148" s="47">
        <v>0.900865658990624</v>
      </c>
      <c r="DZ148" s="12"/>
      <c r="EA148" s="12"/>
      <c r="EB148" s="12"/>
      <c r="EC148" s="12"/>
      <c r="ED148" s="12"/>
      <c r="EE148" s="12"/>
      <c r="EF148" s="12"/>
      <c r="EG148" s="12"/>
      <c r="EH148" s="12"/>
      <c r="EI148" s="12"/>
      <c r="EJ148" s="12"/>
      <c r="EK148" s="12"/>
      <c r="EL148" s="12"/>
      <c r="EM148" s="12"/>
      <c r="EN148" s="12"/>
      <c r="EO148" s="12"/>
      <c r="EP148" s="12"/>
      <c r="EQ148" s="3"/>
      <c r="ER148" s="3"/>
      <c r="ES148" s="3"/>
      <c r="ET148" s="3"/>
      <c r="EU148" s="3"/>
      <c r="EV148" s="3"/>
      <c r="EW148" s="3"/>
    </row>
    <row r="149" spans="1:153" ht="14.25" customHeight="1">
      <c r="A149" s="16"/>
      <c r="B149" s="16">
        <v>7891</v>
      </c>
      <c r="C149" s="16">
        <v>7891</v>
      </c>
      <c r="D149" s="16" t="s">
        <v>565</v>
      </c>
      <c r="E149" s="16" t="s">
        <v>566</v>
      </c>
      <c r="F149" s="16" t="s">
        <v>561</v>
      </c>
      <c r="G149" s="16" t="s">
        <v>562</v>
      </c>
      <c r="H149" s="52" t="s">
        <v>563</v>
      </c>
      <c r="I149" s="16" t="s">
        <v>564</v>
      </c>
      <c r="J149" s="53"/>
      <c r="K149" s="39">
        <v>-0.024666924644999998</v>
      </c>
      <c r="L149" s="39">
        <v>0</v>
      </c>
      <c r="M149" s="39">
        <v>-0.6707729527235521</v>
      </c>
      <c r="N149" s="39">
        <v>6839.7029999999995</v>
      </c>
      <c r="O149" s="39">
        <v>6368.2605</v>
      </c>
      <c r="P149" s="39">
        <v>2276.5575</v>
      </c>
      <c r="Q149" s="39">
        <v>1639.647</v>
      </c>
      <c r="R149" s="39">
        <v>0.944785186711627</v>
      </c>
      <c r="S149" s="39">
        <v>1</v>
      </c>
      <c r="T149" s="39">
        <v>1.0584416585536771</v>
      </c>
      <c r="U149" s="39">
        <v>1</v>
      </c>
      <c r="V149" s="40">
        <v>-0.46702615745000003</v>
      </c>
      <c r="W149" s="40">
        <v>-0.44235923280500006</v>
      </c>
      <c r="X149" s="40">
        <v>-13.934262057463226</v>
      </c>
      <c r="Y149" s="40">
        <v>7204.4025</v>
      </c>
      <c r="Z149" s="40">
        <v>2458.847</v>
      </c>
      <c r="AA149" s="40">
        <v>4507.0244999999995</v>
      </c>
      <c r="AB149" s="40">
        <v>633.6378500000001</v>
      </c>
      <c r="AC149" s="40">
        <v>0.34117236227549186</v>
      </c>
      <c r="AD149" s="40">
        <v>0.3611110409795475</v>
      </c>
      <c r="AE149" s="40">
        <v>2.9310697775469694</v>
      </c>
      <c r="AF149" s="40">
        <v>2.7692313070445214</v>
      </c>
      <c r="AG149" s="41">
        <v>-0.4652921614</v>
      </c>
      <c r="AH149" s="41">
        <v>-0.44062523675500004</v>
      </c>
      <c r="AI149" s="41">
        <v>-13.895274270558415</v>
      </c>
      <c r="AJ149" s="41">
        <v>9327.4165</v>
      </c>
      <c r="AK149" s="41">
        <v>3206.6855</v>
      </c>
      <c r="AL149" s="41">
        <v>2380.09</v>
      </c>
      <c r="AM149" s="41">
        <v>803.0187000000001</v>
      </c>
      <c r="AN149" s="41">
        <v>0.3425372751227086</v>
      </c>
      <c r="AO149" s="41">
        <v>0.3625557215973369</v>
      </c>
      <c r="AP149" s="41">
        <v>2.9193903047245464</v>
      </c>
      <c r="AQ149" s="41">
        <v>2.758196714133294</v>
      </c>
      <c r="AR149" s="42">
        <v>-0.33055774815</v>
      </c>
      <c r="AS149" s="42">
        <v>-0.305890823505</v>
      </c>
      <c r="AT149" s="42">
        <v>-8.805717834852963</v>
      </c>
      <c r="AU149" s="42">
        <v>7258.205</v>
      </c>
      <c r="AV149" s="42">
        <v>3390.2839999999997</v>
      </c>
      <c r="AW149" s="42">
        <v>2533.274</v>
      </c>
      <c r="AX149" s="42">
        <v>944.26815</v>
      </c>
      <c r="AY149" s="42">
        <v>0.4671348321096544</v>
      </c>
      <c r="AZ149" s="42">
        <v>0.4944349664663361</v>
      </c>
      <c r="BA149" s="42">
        <v>2.140709558060234</v>
      </c>
      <c r="BB149" s="42">
        <v>2.022510679507303</v>
      </c>
      <c r="BC149" s="43">
        <v>-0.1363664119</v>
      </c>
      <c r="BD149" s="43">
        <v>-0.11169948725500001</v>
      </c>
      <c r="BE149" s="43">
        <v>-2.2352878183185316</v>
      </c>
      <c r="BF149" s="43">
        <v>7691.0995</v>
      </c>
      <c r="BG149" s="43">
        <v>5611.912</v>
      </c>
      <c r="BH149" s="43">
        <v>2201.3945</v>
      </c>
      <c r="BI149" s="43">
        <v>1236.66775</v>
      </c>
      <c r="BJ149" s="43">
        <v>0.7305224855490504</v>
      </c>
      <c r="BK149" s="43">
        <v>0.7732154312152917</v>
      </c>
      <c r="BL149" s="43">
        <v>1.368883257916988</v>
      </c>
      <c r="BM149" s="43">
        <v>1.2933006244175216</v>
      </c>
      <c r="BN149" s="44">
        <v>-0.02341037722</v>
      </c>
      <c r="BO149" s="44">
        <v>0.0012565474249999972</v>
      </c>
      <c r="BP149" s="44">
        <v>-0.4611581551670501</v>
      </c>
      <c r="BQ149" s="44">
        <v>7666.5875</v>
      </c>
      <c r="BR149" s="44">
        <v>7243.498</v>
      </c>
      <c r="BS149" s="44">
        <v>2361.5765</v>
      </c>
      <c r="BT149" s="44">
        <v>1907.3305</v>
      </c>
      <c r="BU149" s="44">
        <v>0.9475226989773939</v>
      </c>
      <c r="BV149" s="44">
        <v>1.0028974970228894</v>
      </c>
      <c r="BW149" s="44">
        <v>1.055383687461252</v>
      </c>
      <c r="BX149" s="44">
        <v>0.9971108742104844</v>
      </c>
      <c r="BY149" s="45">
        <v>0.0025971243600000013</v>
      </c>
      <c r="BZ149" s="45">
        <v>0.027264049005</v>
      </c>
      <c r="CA149" s="45">
        <v>-1.0985695137829636</v>
      </c>
      <c r="CB149" s="45">
        <v>7497.0650000000005</v>
      </c>
      <c r="CC149" s="45">
        <v>7596.571</v>
      </c>
      <c r="CD149" s="45">
        <v>2407.6319999999996</v>
      </c>
      <c r="CE149" s="45">
        <v>2137.253</v>
      </c>
      <c r="CF149" s="45">
        <v>1.0059980163293467</v>
      </c>
      <c r="CG149" s="45">
        <v>1.064790208905343</v>
      </c>
      <c r="CH149" s="45">
        <v>0.9940377453712761</v>
      </c>
      <c r="CI149" s="45">
        <v>0.9391521368590058</v>
      </c>
      <c r="CJ149" s="46"/>
      <c r="CK149" s="40">
        <v>-0.37470148155</v>
      </c>
      <c r="CL149" s="40">
        <v>-6.714972865622334</v>
      </c>
      <c r="CM149" s="40">
        <v>4754.7665</v>
      </c>
      <c r="CN149" s="40">
        <v>2001.404</v>
      </c>
      <c r="CO149" s="40">
        <v>2097.8325</v>
      </c>
      <c r="CP149" s="40">
        <v>1221.4435</v>
      </c>
      <c r="CQ149" s="40">
        <v>0.4219864621222176</v>
      </c>
      <c r="CR149" s="40">
        <v>2.369744268503039</v>
      </c>
      <c r="CS149" s="41">
        <v>-0.25118604165</v>
      </c>
      <c r="CT149" s="41">
        <v>-3.92171906701848</v>
      </c>
      <c r="CU149" s="41">
        <v>4698.6565</v>
      </c>
      <c r="CV149" s="41">
        <v>2625.1085000000003</v>
      </c>
      <c r="CW149" s="41">
        <v>2375.9465</v>
      </c>
      <c r="CX149" s="41">
        <v>1521.47485</v>
      </c>
      <c r="CY149" s="41">
        <v>0.5608076876058034</v>
      </c>
      <c r="CZ149" s="41">
        <v>1.7831424605985586</v>
      </c>
      <c r="DA149" s="42">
        <v>-0.33924368155</v>
      </c>
      <c r="DB149" s="42">
        <v>-6.056158989102478</v>
      </c>
      <c r="DC149" s="42">
        <v>5110.1849999999995</v>
      </c>
      <c r="DD149" s="42">
        <v>2340.835</v>
      </c>
      <c r="DE149" s="42">
        <v>2138.432</v>
      </c>
      <c r="DF149" s="42">
        <v>1194.0067999999999</v>
      </c>
      <c r="DG149" s="42">
        <v>0.457884896550218</v>
      </c>
      <c r="DH149" s="42">
        <v>2.1839549798086124</v>
      </c>
      <c r="DI149" s="43">
        <v>-0.27381375365</v>
      </c>
      <c r="DJ149" s="43">
        <v>-4.39651235622455</v>
      </c>
      <c r="DK149" s="43">
        <v>4378.09</v>
      </c>
      <c r="DL149" s="43">
        <v>2331.075</v>
      </c>
      <c r="DM149" s="43">
        <v>1981.6930000000002</v>
      </c>
      <c r="DN149" s="43">
        <v>1323.2725</v>
      </c>
      <c r="DO149" s="43">
        <v>0.532336501803539</v>
      </c>
      <c r="DP149" s="43">
        <v>1.8785110482035932</v>
      </c>
      <c r="DQ149" s="46"/>
      <c r="DR149" s="47">
        <v>-0.2768848561</v>
      </c>
      <c r="DS149" s="47">
        <v>-4.467266193130278</v>
      </c>
      <c r="DT149" s="47">
        <v>4716.031</v>
      </c>
      <c r="DU149" s="47">
        <v>2514.0765</v>
      </c>
      <c r="DV149" s="47">
        <v>2083.544</v>
      </c>
      <c r="DW149" s="47">
        <v>1003.04065</v>
      </c>
      <c r="DX149" s="47">
        <v>0.5285853763142849</v>
      </c>
      <c r="DY149" s="47">
        <f>1/DX149</f>
        <v>1.8918419706818044</v>
      </c>
      <c r="DZ149" s="12"/>
      <c r="EA149" s="12"/>
      <c r="EB149" s="12"/>
      <c r="EC149" s="12"/>
      <c r="ED149" s="12"/>
      <c r="EE149" s="12"/>
      <c r="EF149" s="12"/>
      <c r="EG149" s="12"/>
      <c r="EH149" s="12"/>
      <c r="EI149" s="12"/>
      <c r="EJ149" s="12"/>
      <c r="EK149" s="12"/>
      <c r="EL149" s="12"/>
      <c r="EM149" s="12"/>
      <c r="EN149" s="12"/>
      <c r="EO149" s="12"/>
      <c r="EP149" s="12"/>
      <c r="EQ149" s="3"/>
      <c r="ER149" s="3"/>
      <c r="ES149" s="3"/>
      <c r="ET149" s="3"/>
      <c r="EU149" s="3"/>
      <c r="EV149" s="3"/>
      <c r="EW149" s="3"/>
    </row>
    <row r="150" spans="1:153" ht="14.25" customHeight="1">
      <c r="A150" s="16"/>
      <c r="B150" s="16">
        <v>12425</v>
      </c>
      <c r="C150" s="16">
        <v>12425</v>
      </c>
      <c r="D150" s="16" t="s">
        <v>567</v>
      </c>
      <c r="E150" s="16" t="s">
        <v>568</v>
      </c>
      <c r="F150" s="16" t="s">
        <v>561</v>
      </c>
      <c r="G150" s="16" t="s">
        <v>569</v>
      </c>
      <c r="H150" s="52" t="s">
        <v>563</v>
      </c>
      <c r="I150" s="16" t="s">
        <v>564</v>
      </c>
      <c r="J150" s="53"/>
      <c r="K150" s="39">
        <v>0.057701503870000004</v>
      </c>
      <c r="L150" s="39">
        <v>0</v>
      </c>
      <c r="M150" s="39">
        <v>-0.3912082547113467</v>
      </c>
      <c r="N150" s="39">
        <v>369.4338</v>
      </c>
      <c r="O150" s="39">
        <v>421.98199999999997</v>
      </c>
      <c r="P150" s="39">
        <v>173.07255</v>
      </c>
      <c r="Q150" s="39">
        <v>165</v>
      </c>
      <c r="R150" s="39">
        <v>1.1420930898361952</v>
      </c>
      <c r="S150" s="39">
        <v>1</v>
      </c>
      <c r="T150" s="39">
        <v>0.8755853694407915</v>
      </c>
      <c r="U150" s="39">
        <v>1</v>
      </c>
      <c r="V150" s="40">
        <v>0.12759197529</v>
      </c>
      <c r="W150" s="40">
        <v>0.06989047141999999</v>
      </c>
      <c r="X150" s="40">
        <v>-1.301709309435395</v>
      </c>
      <c r="Y150" s="40">
        <v>435.5708</v>
      </c>
      <c r="Z150" s="40">
        <v>588.2904000000001</v>
      </c>
      <c r="AA150" s="40">
        <v>303.80735000000004</v>
      </c>
      <c r="AB150" s="40">
        <v>196.93905</v>
      </c>
      <c r="AC150" s="40">
        <v>1.3415040102926366</v>
      </c>
      <c r="AD150" s="40">
        <v>1.1746012844583813</v>
      </c>
      <c r="AE150" s="40">
        <v>0.74543198702914</v>
      </c>
      <c r="AF150" s="40">
        <v>0.8513527213288452</v>
      </c>
      <c r="AG150" s="41">
        <v>0.09884972519999999</v>
      </c>
      <c r="AH150" s="41">
        <v>0.041148221329999984</v>
      </c>
      <c r="AI150" s="41">
        <v>-0.5609831866432609</v>
      </c>
      <c r="AJ150" s="41">
        <v>475.47475</v>
      </c>
      <c r="AK150" s="41">
        <v>599.34565</v>
      </c>
      <c r="AL150" s="41">
        <v>165.73955</v>
      </c>
      <c r="AM150" s="41">
        <v>198.95495</v>
      </c>
      <c r="AN150" s="41">
        <v>1.255595426744505</v>
      </c>
      <c r="AO150" s="41">
        <v>1.0993809855942556</v>
      </c>
      <c r="AP150" s="41">
        <v>0.7964348855528964</v>
      </c>
      <c r="AQ150" s="41">
        <v>0.909602779294444</v>
      </c>
      <c r="AR150" s="42">
        <v>0.080307834305</v>
      </c>
      <c r="AS150" s="42">
        <v>0.022606330435000002</v>
      </c>
      <c r="AT150" s="42">
        <v>-0.818762230699734</v>
      </c>
      <c r="AU150" s="42">
        <v>476.863</v>
      </c>
      <c r="AV150" s="42">
        <v>574.4277500000001</v>
      </c>
      <c r="AW150" s="42">
        <v>209.57319999999999</v>
      </c>
      <c r="AX150" s="42">
        <v>213.48815</v>
      </c>
      <c r="AY150" s="42">
        <v>1.2031169193912519</v>
      </c>
      <c r="AZ150" s="42">
        <v>1.0534315723456562</v>
      </c>
      <c r="BA150" s="42">
        <v>0.8311744136272108</v>
      </c>
      <c r="BB150" s="42">
        <v>0.9492785542522889</v>
      </c>
      <c r="BC150" s="43">
        <v>-0.0146060705595</v>
      </c>
      <c r="BD150" s="43">
        <v>-0.0723075744295</v>
      </c>
      <c r="BE150" s="43">
        <v>-0.1052164854509669</v>
      </c>
      <c r="BF150" s="43">
        <v>452.1454</v>
      </c>
      <c r="BG150" s="43">
        <v>437.16025</v>
      </c>
      <c r="BH150" s="43">
        <v>167.77065</v>
      </c>
      <c r="BI150" s="43">
        <v>148.9637</v>
      </c>
      <c r="BJ150" s="43">
        <v>0.9669275388210439</v>
      </c>
      <c r="BK150" s="43">
        <v>0.8466276063010989</v>
      </c>
      <c r="BL150" s="43">
        <v>1.0342036604100455</v>
      </c>
      <c r="BM150" s="43">
        <v>1.181156854037612</v>
      </c>
      <c r="BN150" s="44">
        <v>-0.087503229465</v>
      </c>
      <c r="BO150" s="44">
        <v>-0.145204733335</v>
      </c>
      <c r="BP150" s="44">
        <v>-1.0201034070835704</v>
      </c>
      <c r="BQ150" s="44">
        <v>414.75575000000003</v>
      </c>
      <c r="BR150" s="44">
        <v>338.55825000000004</v>
      </c>
      <c r="BS150" s="44">
        <v>162.66045</v>
      </c>
      <c r="BT150" s="44">
        <v>141.52335</v>
      </c>
      <c r="BU150" s="44">
        <v>0.8175169587685016</v>
      </c>
      <c r="BV150" s="44">
        <v>0.7158058883674308</v>
      </c>
      <c r="BW150" s="44">
        <v>1.2232162149961865</v>
      </c>
      <c r="BX150" s="44">
        <v>1.3970267865227304</v>
      </c>
      <c r="BY150" s="45">
        <v>-0.05383736311500001</v>
      </c>
      <c r="BZ150" s="45">
        <v>-0.11153886698500001</v>
      </c>
      <c r="CA150" s="45">
        <v>-0.8815635961142139</v>
      </c>
      <c r="CB150" s="45">
        <v>365.0543</v>
      </c>
      <c r="CC150" s="45">
        <v>328.46074999999996</v>
      </c>
      <c r="CD150" s="45">
        <v>158.94905</v>
      </c>
      <c r="CE150" s="45">
        <v>152.79425</v>
      </c>
      <c r="CF150" s="45">
        <v>0.883410662759775</v>
      </c>
      <c r="CG150" s="45">
        <v>0.7735014515204518</v>
      </c>
      <c r="CH150" s="45">
        <v>1.1319763753767698</v>
      </c>
      <c r="CI150" s="45">
        <v>1.292822396175632</v>
      </c>
      <c r="CJ150" s="46"/>
      <c r="CK150" s="40">
        <v>-0.001153577476</v>
      </c>
      <c r="CL150" s="40">
        <v>-0.021953203901647234</v>
      </c>
      <c r="CM150" s="40">
        <v>524.95135</v>
      </c>
      <c r="CN150" s="40">
        <v>523.4346</v>
      </c>
      <c r="CO150" s="40">
        <v>377.40165</v>
      </c>
      <c r="CP150" s="40">
        <v>484.5227</v>
      </c>
      <c r="CQ150" s="40">
        <v>0.9973473143053391</v>
      </c>
      <c r="CR150" s="40">
        <v>1.0026597411519662</v>
      </c>
      <c r="CS150" s="41">
        <v>0.12388653735499999</v>
      </c>
      <c r="CT150" s="41">
        <v>-1.6522775080965468</v>
      </c>
      <c r="CU150" s="41">
        <v>585.0916</v>
      </c>
      <c r="CV150" s="41">
        <v>803.16095</v>
      </c>
      <c r="CW150" s="41">
        <v>452.77139999999997</v>
      </c>
      <c r="CX150" s="41">
        <v>509.5887</v>
      </c>
      <c r="CY150" s="41">
        <v>1.3301068723241118</v>
      </c>
      <c r="CZ150" s="41">
        <v>0.7518192867109151</v>
      </c>
      <c r="DA150" s="42">
        <v>0.110539757545</v>
      </c>
      <c r="DB150" s="42">
        <v>-1.1322057591498003</v>
      </c>
      <c r="DC150" s="42">
        <v>598.15125</v>
      </c>
      <c r="DD150" s="42">
        <v>772.05315</v>
      </c>
      <c r="DE150" s="42">
        <v>359.6242</v>
      </c>
      <c r="DF150" s="42">
        <v>501.84259999999995</v>
      </c>
      <c r="DG150" s="42">
        <v>1.2898516321300335</v>
      </c>
      <c r="DH150" s="42">
        <v>0.7752829667305389</v>
      </c>
      <c r="DI150" s="43">
        <v>-0.023100036325</v>
      </c>
      <c r="DJ150" s="43">
        <v>-0.12628255448314818</v>
      </c>
      <c r="DK150" s="43">
        <v>592.6241500000001</v>
      </c>
      <c r="DL150" s="43">
        <v>562.5287</v>
      </c>
      <c r="DM150" s="43">
        <v>380.83865000000003</v>
      </c>
      <c r="DN150" s="43">
        <v>457.7566</v>
      </c>
      <c r="DO150" s="43">
        <v>0.9482000277107216</v>
      </c>
      <c r="DP150" s="43">
        <v>1.0546297941103642</v>
      </c>
      <c r="DQ150" s="46"/>
      <c r="DR150" s="47">
        <v>0.11247900189</v>
      </c>
      <c r="DS150" s="47">
        <v>-1.0197826319044296</v>
      </c>
      <c r="DT150" s="47">
        <v>535.04445</v>
      </c>
      <c r="DU150" s="47">
        <v>696.37525</v>
      </c>
      <c r="DV150" s="47">
        <v>376.93870000000004</v>
      </c>
      <c r="DW150" s="47">
        <v>381.0394</v>
      </c>
      <c r="DX150" s="47">
        <v>1.2956240526637768</v>
      </c>
      <c r="DY150" s="47">
        <f>1/DX150</f>
        <v>0.7718288325568056</v>
      </c>
      <c r="DZ150" s="12"/>
      <c r="EA150" s="12"/>
      <c r="EB150" s="12"/>
      <c r="EC150" s="12"/>
      <c r="ED150" s="12"/>
      <c r="EE150" s="12"/>
      <c r="EF150" s="12"/>
      <c r="EG150" s="12"/>
      <c r="EH150" s="12"/>
      <c r="EI150" s="12"/>
      <c r="EJ150" s="12"/>
      <c r="EK150" s="12"/>
      <c r="EL150" s="12"/>
      <c r="EM150" s="12"/>
      <c r="EN150" s="12"/>
      <c r="EO150" s="12"/>
      <c r="EP150" s="12"/>
      <c r="EQ150" s="3"/>
      <c r="ER150" s="3"/>
      <c r="ES150" s="3"/>
      <c r="ET150" s="3"/>
      <c r="EU150" s="3"/>
      <c r="EV150" s="3"/>
      <c r="EW150" s="3"/>
    </row>
    <row r="151" spans="1:153" ht="14.25" customHeight="1">
      <c r="A151" s="16"/>
      <c r="B151" s="16">
        <v>4155</v>
      </c>
      <c r="C151" s="16">
        <v>4155</v>
      </c>
      <c r="D151" s="16" t="s">
        <v>570</v>
      </c>
      <c r="E151" s="16" t="s">
        <v>571</v>
      </c>
      <c r="F151" s="16" t="s">
        <v>561</v>
      </c>
      <c r="G151" s="16" t="s">
        <v>572</v>
      </c>
      <c r="H151" s="52" t="s">
        <v>563</v>
      </c>
      <c r="I151" s="16" t="s">
        <v>564</v>
      </c>
      <c r="J151" s="53"/>
      <c r="K151" s="39">
        <v>0.0912070123</v>
      </c>
      <c r="L151" s="39">
        <v>0</v>
      </c>
      <c r="M151" s="39">
        <v>-0.6207710415017555</v>
      </c>
      <c r="N151" s="39">
        <v>303.9944</v>
      </c>
      <c r="O151" s="39">
        <v>374.3225</v>
      </c>
      <c r="P151" s="39">
        <v>148.9299</v>
      </c>
      <c r="Q151" s="39">
        <v>151.88785000000001</v>
      </c>
      <c r="R151" s="39">
        <v>1.2336927493236427</v>
      </c>
      <c r="S151" s="39">
        <v>1</v>
      </c>
      <c r="T151" s="39">
        <v>0.8105745944833007</v>
      </c>
      <c r="U151" s="39">
        <v>1</v>
      </c>
      <c r="V151" s="40">
        <v>0.11622900955</v>
      </c>
      <c r="W151" s="40">
        <v>0.025021997249999997</v>
      </c>
      <c r="X151" s="40">
        <v>-0.5873862016673992</v>
      </c>
      <c r="Y151" s="40">
        <v>300.5618</v>
      </c>
      <c r="Z151" s="40">
        <v>392.78825</v>
      </c>
      <c r="AA151" s="40">
        <v>226.51755000000003</v>
      </c>
      <c r="AB151" s="40">
        <v>148.906</v>
      </c>
      <c r="AC151" s="40">
        <v>1.3068598319250573</v>
      </c>
      <c r="AD151" s="40">
        <v>1.0593073783091678</v>
      </c>
      <c r="AE151" s="40">
        <v>0.7651930035426674</v>
      </c>
      <c r="AF151" s="40">
        <v>0.9440130603037692</v>
      </c>
      <c r="AG151" s="41">
        <v>0.13022013965</v>
      </c>
      <c r="AH151" s="41">
        <v>0.03901312735000001</v>
      </c>
      <c r="AI151" s="41">
        <v>-0.8504671152549168</v>
      </c>
      <c r="AJ151" s="41">
        <v>415.17814999999996</v>
      </c>
      <c r="AK151" s="41">
        <v>559.5908999999999</v>
      </c>
      <c r="AL151" s="41">
        <v>147.5829</v>
      </c>
      <c r="AM151" s="41">
        <v>186.9686</v>
      </c>
      <c r="AN151" s="41">
        <v>1.3496468320891848</v>
      </c>
      <c r="AO151" s="41">
        <v>1.0939894336163623</v>
      </c>
      <c r="AP151" s="41">
        <v>0.740934573566961</v>
      </c>
      <c r="AQ151" s="41">
        <v>0.9140856111327651</v>
      </c>
      <c r="AR151" s="42">
        <v>0.1330984904</v>
      </c>
      <c r="AS151" s="42">
        <v>0.04189147809999999</v>
      </c>
      <c r="AT151" s="42">
        <v>-1.5921116609329649</v>
      </c>
      <c r="AU151" s="42">
        <v>360.93785</v>
      </c>
      <c r="AV151" s="42">
        <v>491.00710000000004</v>
      </c>
      <c r="AW151" s="42">
        <v>169.8329</v>
      </c>
      <c r="AX151" s="42">
        <v>191.085</v>
      </c>
      <c r="AY151" s="42">
        <v>1.3586215232747005</v>
      </c>
      <c r="AZ151" s="42">
        <v>1.1012640902846746</v>
      </c>
      <c r="BA151" s="42">
        <v>0.7360401575191367</v>
      </c>
      <c r="BB151" s="42">
        <v>0.9080474055423907</v>
      </c>
      <c r="BC151" s="43">
        <v>0.094492388345</v>
      </c>
      <c r="BD151" s="43">
        <v>0.0032853760449999964</v>
      </c>
      <c r="BE151" s="43">
        <v>-0.967160894084887</v>
      </c>
      <c r="BF151" s="43">
        <v>324.54425</v>
      </c>
      <c r="BG151" s="43">
        <v>403.47565</v>
      </c>
      <c r="BH151" s="43">
        <v>133.0366</v>
      </c>
      <c r="BI151" s="43">
        <v>141.45415</v>
      </c>
      <c r="BJ151" s="43">
        <v>1.2430608491684423</v>
      </c>
      <c r="BK151" s="43">
        <v>1.0075935437327777</v>
      </c>
      <c r="BL151" s="43">
        <v>0.8044658478858535</v>
      </c>
      <c r="BM151" s="43">
        <v>0.9924636836152738</v>
      </c>
      <c r="BN151" s="44">
        <v>-0.010848705218999999</v>
      </c>
      <c r="BO151" s="44">
        <v>-0.102055717519</v>
      </c>
      <c r="BP151" s="44">
        <v>-0.06961655760597261</v>
      </c>
      <c r="BQ151" s="44">
        <v>322.95579999999995</v>
      </c>
      <c r="BR151" s="44">
        <v>315.0372</v>
      </c>
      <c r="BS151" s="44">
        <v>138.29090000000002</v>
      </c>
      <c r="BT151" s="44">
        <v>133.5727</v>
      </c>
      <c r="BU151" s="44">
        <v>0.9753293531569283</v>
      </c>
      <c r="BV151" s="44">
        <v>0.7905771949228371</v>
      </c>
      <c r="BW151" s="44">
        <v>1.0252946830352416</v>
      </c>
      <c r="BX151" s="44">
        <v>1.2648986163806601</v>
      </c>
      <c r="BY151" s="45">
        <v>-0.045878496005</v>
      </c>
      <c r="BZ151" s="45">
        <v>-0.137085508305</v>
      </c>
      <c r="CA151" s="45">
        <v>-0.20830162666785967</v>
      </c>
      <c r="CB151" s="45">
        <v>313.57825</v>
      </c>
      <c r="CC151" s="45">
        <v>284.7179</v>
      </c>
      <c r="CD151" s="45">
        <v>141.825</v>
      </c>
      <c r="CE151" s="45">
        <v>137.12895</v>
      </c>
      <c r="CF151" s="45">
        <v>0.8997492721321436</v>
      </c>
      <c r="CG151" s="45">
        <v>0.7293139013951572</v>
      </c>
      <c r="CH151" s="45">
        <v>1.1114207379465741</v>
      </c>
      <c r="CI151" s="45">
        <v>1.371151705852621</v>
      </c>
      <c r="CJ151" s="46"/>
      <c r="CK151" s="40">
        <v>-0.10840128333</v>
      </c>
      <c r="CL151" s="40">
        <v>-0.2412432030971427</v>
      </c>
      <c r="CM151" s="40">
        <v>364.06034999999997</v>
      </c>
      <c r="CN151" s="40">
        <v>296.95145</v>
      </c>
      <c r="CO151" s="40">
        <v>302.01665</v>
      </c>
      <c r="CP151" s="40">
        <v>380.85</v>
      </c>
      <c r="CQ151" s="40">
        <v>0.7791098888582573</v>
      </c>
      <c r="CR151" s="40">
        <v>1.2835159895935155</v>
      </c>
      <c r="CS151" s="41">
        <v>0.113492143367</v>
      </c>
      <c r="CT151" s="41">
        <v>-1.0399110723156162</v>
      </c>
      <c r="CU151" s="41">
        <v>373.20675</v>
      </c>
      <c r="CV151" s="41">
        <v>488.4408</v>
      </c>
      <c r="CW151" s="41">
        <v>320.7246</v>
      </c>
      <c r="CX151" s="41">
        <v>389.15435</v>
      </c>
      <c r="CY151" s="41">
        <v>1.2986500703018162</v>
      </c>
      <c r="CZ151" s="41">
        <v>0.7700303745162023</v>
      </c>
      <c r="DA151" s="42">
        <v>0.0895728235455</v>
      </c>
      <c r="DB151" s="42">
        <v>-0.9723711353835993</v>
      </c>
      <c r="DC151" s="42">
        <v>412.16634999999997</v>
      </c>
      <c r="DD151" s="42">
        <v>521.19745</v>
      </c>
      <c r="DE151" s="42">
        <v>275.9256</v>
      </c>
      <c r="DF151" s="42">
        <v>391.16634999999997</v>
      </c>
      <c r="DG151" s="42">
        <v>1.2290592609197588</v>
      </c>
      <c r="DH151" s="42">
        <v>0.8136304178300209</v>
      </c>
      <c r="DI151" s="43">
        <v>0.00012814564999999965</v>
      </c>
      <c r="DJ151" s="43">
        <v>-0.14065384483486792</v>
      </c>
      <c r="DK151" s="43">
        <v>407.16875</v>
      </c>
      <c r="DL151" s="43">
        <v>406.8001</v>
      </c>
      <c r="DM151" s="43">
        <v>298.9148</v>
      </c>
      <c r="DN151" s="43">
        <v>381.35040000000004</v>
      </c>
      <c r="DO151" s="43">
        <v>1.000295109799754</v>
      </c>
      <c r="DP151" s="43">
        <v>0.9997049772643466</v>
      </c>
      <c r="DQ151" s="46"/>
      <c r="DR151" s="47">
        <v>0.04519029976999999</v>
      </c>
      <c r="DS151" s="47">
        <v>-0.7068101041633787</v>
      </c>
      <c r="DT151" s="47">
        <v>406.90815</v>
      </c>
      <c r="DU151" s="47">
        <v>460.2403</v>
      </c>
      <c r="DV151" s="47">
        <v>310.53319999999997</v>
      </c>
      <c r="DW151" s="47">
        <v>301.0653</v>
      </c>
      <c r="DX151" s="47">
        <v>1.1096609415488583</v>
      </c>
      <c r="DY151" s="47">
        <f>1/DX151</f>
        <v>0.9011761724299369</v>
      </c>
      <c r="DZ151" s="12"/>
      <c r="EA151" s="12"/>
      <c r="EB151" s="12"/>
      <c r="EC151" s="12"/>
      <c r="ED151" s="12"/>
      <c r="EE151" s="12"/>
      <c r="EF151" s="12"/>
      <c r="EG151" s="12"/>
      <c r="EH151" s="12"/>
      <c r="EI151" s="12"/>
      <c r="EJ151" s="12"/>
      <c r="EK151" s="12"/>
      <c r="EL151" s="12"/>
      <c r="EM151" s="12"/>
      <c r="EN151" s="12"/>
      <c r="EO151" s="12"/>
      <c r="EP151" s="12"/>
      <c r="EQ151" s="3"/>
      <c r="ER151" s="3"/>
      <c r="ES151" s="3"/>
      <c r="ET151" s="3"/>
      <c r="EU151" s="3"/>
      <c r="EV151" s="3"/>
      <c r="EW151" s="3"/>
    </row>
    <row r="152" spans="1:153" ht="14.25" customHeight="1">
      <c r="A152" s="16"/>
      <c r="B152" s="16">
        <v>12716</v>
      </c>
      <c r="C152" s="16">
        <v>12716</v>
      </c>
      <c r="D152" s="16" t="s">
        <v>573</v>
      </c>
      <c r="E152" s="16" t="s">
        <v>574</v>
      </c>
      <c r="F152" s="16" t="s">
        <v>575</v>
      </c>
      <c r="G152" s="16" t="s">
        <v>576</v>
      </c>
      <c r="H152" s="16" t="s">
        <v>577</v>
      </c>
      <c r="I152" s="16" t="s">
        <v>578</v>
      </c>
      <c r="J152" s="53"/>
      <c r="K152" s="39">
        <v>-0.06418610738575</v>
      </c>
      <c r="L152" s="39">
        <v>0</v>
      </c>
      <c r="M152" s="39">
        <v>-0.137471057185715</v>
      </c>
      <c r="N152" s="39">
        <v>128.2733</v>
      </c>
      <c r="O152" s="39">
        <v>112.297095</v>
      </c>
      <c r="P152" s="39">
        <v>92.66718</v>
      </c>
      <c r="Q152" s="39">
        <v>84.2492225</v>
      </c>
      <c r="R152" s="39">
        <v>0.863327492588564</v>
      </c>
      <c r="S152" s="39">
        <v>1</v>
      </c>
      <c r="T152" s="39">
        <v>1.1602398717896</v>
      </c>
      <c r="U152" s="39">
        <v>1</v>
      </c>
      <c r="V152" s="40">
        <v>-0.047700930476425</v>
      </c>
      <c r="W152" s="40">
        <v>0.016485176909324994</v>
      </c>
      <c r="X152" s="40">
        <v>-0.133452453426733</v>
      </c>
      <c r="Y152" s="40">
        <v>154.482145</v>
      </c>
      <c r="Z152" s="40">
        <v>142.31068</v>
      </c>
      <c r="AA152" s="40">
        <v>122.406475</v>
      </c>
      <c r="AB152" s="40">
        <v>93.1182225</v>
      </c>
      <c r="AC152" s="40">
        <v>0.896860524513996</v>
      </c>
      <c r="AD152" s="40">
        <v>1.038688149908194</v>
      </c>
      <c r="AE152" s="40">
        <v>1.11718930588425</v>
      </c>
      <c r="AF152" s="40">
        <v>0.9627528725425303</v>
      </c>
      <c r="AG152" s="41">
        <v>0.0422897124525</v>
      </c>
      <c r="AH152" s="41">
        <v>0.10647581983825</v>
      </c>
      <c r="AI152" s="41">
        <v>-0.105434999280728</v>
      </c>
      <c r="AJ152" s="41">
        <v>164.361925</v>
      </c>
      <c r="AK152" s="41">
        <v>180.746575</v>
      </c>
      <c r="AL152" s="41">
        <v>87.307765</v>
      </c>
      <c r="AM152" s="41">
        <v>92.2887025</v>
      </c>
      <c r="AN152" s="41">
        <v>1.10255258270563</v>
      </c>
      <c r="AO152" s="41">
        <v>1.2778380615492546</v>
      </c>
      <c r="AP152" s="41">
        <v>0.907444109838355</v>
      </c>
      <c r="AQ152" s="41">
        <v>0.7825717750084835</v>
      </c>
      <c r="AR152" s="42">
        <v>-0.0279090133295</v>
      </c>
      <c r="AS152" s="42">
        <v>0.036277094056249994</v>
      </c>
      <c r="AT152" s="42">
        <v>-0.0878496896555291</v>
      </c>
      <c r="AU152" s="42">
        <v>124.76565</v>
      </c>
      <c r="AV152" s="42">
        <v>116.865</v>
      </c>
      <c r="AW152" s="42">
        <v>91.9192825</v>
      </c>
      <c r="AX152" s="42">
        <v>84.3203475</v>
      </c>
      <c r="AY152" s="42">
        <v>0.937760281604544</v>
      </c>
      <c r="AZ152" s="42">
        <v>1.0871190198106078</v>
      </c>
      <c r="BA152" s="42">
        <v>1.06637476955583</v>
      </c>
      <c r="BB152" s="42">
        <v>0.91986248219097</v>
      </c>
      <c r="BC152" s="43">
        <v>-0.029947933755</v>
      </c>
      <c r="BD152" s="43">
        <v>0.03423817363074999</v>
      </c>
      <c r="BE152" s="43">
        <v>-0.17614946628895</v>
      </c>
      <c r="BF152" s="43">
        <v>141.012725</v>
      </c>
      <c r="BG152" s="43">
        <v>131.04835</v>
      </c>
      <c r="BH152" s="43">
        <v>82.8649975</v>
      </c>
      <c r="BI152" s="43">
        <v>78.096715</v>
      </c>
      <c r="BJ152" s="43">
        <v>0.934918613969536</v>
      </c>
      <c r="BK152" s="43">
        <v>1.082027188609526</v>
      </c>
      <c r="BL152" s="43">
        <v>1.07317284272388</v>
      </c>
      <c r="BM152" s="43">
        <v>0.9241911945716113</v>
      </c>
      <c r="BN152" s="44">
        <v>0.023084852476</v>
      </c>
      <c r="BO152" s="44">
        <v>0.08727095986174999</v>
      </c>
      <c r="BP152" s="44">
        <v>-0.10100081312882</v>
      </c>
      <c r="BQ152" s="44">
        <v>134.236</v>
      </c>
      <c r="BR152" s="44">
        <v>141.72235</v>
      </c>
      <c r="BS152" s="44">
        <v>81.7854775</v>
      </c>
      <c r="BT152" s="44">
        <v>84.9949875</v>
      </c>
      <c r="BU152" s="44">
        <v>1.05477712404462</v>
      </c>
      <c r="BV152" s="44">
        <v>1.2225621887655873</v>
      </c>
      <c r="BW152" s="44">
        <v>0.948398803310478</v>
      </c>
      <c r="BX152" s="44">
        <v>0.8179543005576617</v>
      </c>
      <c r="BY152" s="45">
        <v>0.016437293064</v>
      </c>
      <c r="BZ152" s="45">
        <v>0.08062340044975</v>
      </c>
      <c r="CA152" s="45">
        <v>-0.0475007149894917</v>
      </c>
      <c r="CB152" s="45">
        <v>125.710765</v>
      </c>
      <c r="CC152" s="45">
        <v>130.1295</v>
      </c>
      <c r="CD152" s="45">
        <v>84.2829925</v>
      </c>
      <c r="CE152" s="45">
        <v>86.9504075</v>
      </c>
      <c r="CF152" s="45">
        <v>1.03898193241824</v>
      </c>
      <c r="CG152" s="45">
        <v>1.2039914433654926</v>
      </c>
      <c r="CH152" s="45">
        <v>0.963237560756266</v>
      </c>
      <c r="CI152" s="45">
        <v>0.8305706867855477</v>
      </c>
      <c r="CJ152" s="46"/>
      <c r="CK152" s="40">
        <v>0.03769022856</v>
      </c>
      <c r="CL152" s="40">
        <v>-0.144435909017809</v>
      </c>
      <c r="CM152" s="40">
        <v>281.688575</v>
      </c>
      <c r="CN152" s="40">
        <v>320.022375</v>
      </c>
      <c r="CO152" s="40">
        <v>295.917375</v>
      </c>
      <c r="CP152" s="40">
        <v>398.9664</v>
      </c>
      <c r="CQ152" s="40">
        <v>1.09265122489956</v>
      </c>
      <c r="CR152" s="40">
        <v>0.918546400878868</v>
      </c>
      <c r="CS152" s="41">
        <v>0.062652902075</v>
      </c>
      <c r="CT152" s="41">
        <v>-0.278534450962705</v>
      </c>
      <c r="CU152" s="41">
        <v>295.08295</v>
      </c>
      <c r="CV152" s="41">
        <v>341.831075</v>
      </c>
      <c r="CW152" s="41">
        <v>323.8247</v>
      </c>
      <c r="CX152" s="41">
        <v>363.004075</v>
      </c>
      <c r="CY152" s="41">
        <v>1.15518869387767</v>
      </c>
      <c r="CZ152" s="41">
        <v>0.86565955198834</v>
      </c>
      <c r="DA152" s="42">
        <v>-0.004105483289</v>
      </c>
      <c r="DB152" s="42">
        <v>-0.220169243304906</v>
      </c>
      <c r="DC152" s="42">
        <v>308.133675</v>
      </c>
      <c r="DD152" s="42">
        <v>299.838975</v>
      </c>
      <c r="DE152" s="42">
        <v>238.00125</v>
      </c>
      <c r="DF152" s="42">
        <v>273.0789</v>
      </c>
      <c r="DG152" s="42">
        <v>0.99137248082401</v>
      </c>
      <c r="DH152" s="42">
        <v>1.01029412119782</v>
      </c>
      <c r="DI152" s="43">
        <v>0.00482287551375</v>
      </c>
      <c r="DJ152" s="43">
        <v>-0.0980787291766907</v>
      </c>
      <c r="DK152" s="43">
        <v>273.115625</v>
      </c>
      <c r="DL152" s="43">
        <v>282.64365</v>
      </c>
      <c r="DM152" s="43">
        <v>244.094075</v>
      </c>
      <c r="DN152" s="43">
        <v>306.646625</v>
      </c>
      <c r="DO152" s="43">
        <v>1.01234078139998</v>
      </c>
      <c r="DP152" s="43">
        <v>0.990104379243506</v>
      </c>
      <c r="DQ152" s="46"/>
      <c r="DR152" s="47">
        <v>0.0280885850515</v>
      </c>
      <c r="DS152" s="47">
        <v>-0.234391182307971</v>
      </c>
      <c r="DT152" s="47">
        <v>292.850775</v>
      </c>
      <c r="DU152" s="47">
        <v>319.777575</v>
      </c>
      <c r="DV152" s="47">
        <v>263.421225</v>
      </c>
      <c r="DW152" s="47">
        <v>243.9336</v>
      </c>
      <c r="DX152" s="47">
        <v>1.07524036199755</v>
      </c>
      <c r="DY152" s="47">
        <v>0.944774990337128</v>
      </c>
      <c r="DZ152" s="12"/>
      <c r="EA152" s="12"/>
      <c r="EB152" s="12"/>
      <c r="EC152" s="12"/>
      <c r="ED152" s="12"/>
      <c r="EE152" s="12"/>
      <c r="EF152" s="12"/>
      <c r="EG152" s="12"/>
      <c r="EH152" s="12"/>
      <c r="EI152" s="12"/>
      <c r="EJ152" s="12"/>
      <c r="EK152" s="12"/>
      <c r="EL152" s="12"/>
      <c r="EM152" s="12"/>
      <c r="EN152" s="12"/>
      <c r="EO152" s="12"/>
      <c r="EP152" s="12"/>
      <c r="EQ152" s="3"/>
      <c r="ER152" s="3"/>
      <c r="ES152" s="3"/>
      <c r="ET152" s="3"/>
      <c r="EU152" s="3"/>
      <c r="EV152" s="3"/>
      <c r="EW152" s="3"/>
    </row>
    <row r="153" spans="1:153" ht="14.25" customHeight="1">
      <c r="A153" s="16"/>
      <c r="B153" s="16">
        <v>12234</v>
      </c>
      <c r="C153" s="16">
        <v>12234</v>
      </c>
      <c r="D153" s="16" t="s">
        <v>579</v>
      </c>
      <c r="E153" s="16" t="s">
        <v>580</v>
      </c>
      <c r="F153" s="16" t="s">
        <v>575</v>
      </c>
      <c r="G153" s="16" t="s">
        <v>576</v>
      </c>
      <c r="H153" s="16" t="s">
        <v>577</v>
      </c>
      <c r="I153" s="16" t="s">
        <v>578</v>
      </c>
      <c r="J153" s="53"/>
      <c r="K153" s="39">
        <v>0.02642134746</v>
      </c>
      <c r="L153" s="39">
        <v>0</v>
      </c>
      <c r="M153" s="39">
        <v>-0.22661022731675592</v>
      </c>
      <c r="N153" s="39">
        <v>1377.2635</v>
      </c>
      <c r="O153" s="39">
        <v>1464.144</v>
      </c>
      <c r="P153" s="39">
        <v>506.65425000000005</v>
      </c>
      <c r="Q153" s="39">
        <v>427.89099999999996</v>
      </c>
      <c r="R153" s="39">
        <v>1.0627261017221323</v>
      </c>
      <c r="S153" s="39">
        <v>1</v>
      </c>
      <c r="T153" s="39">
        <v>0.9409762293214727</v>
      </c>
      <c r="U153" s="39">
        <v>1</v>
      </c>
      <c r="V153" s="40">
        <v>0.13596853067</v>
      </c>
      <c r="W153" s="40">
        <v>0.10954718321000001</v>
      </c>
      <c r="X153" s="40">
        <v>-2.1683117153251446</v>
      </c>
      <c r="Y153" s="40">
        <v>1980.267</v>
      </c>
      <c r="Z153" s="40">
        <v>2721.9305000000004</v>
      </c>
      <c r="AA153" s="40">
        <v>1311.39265</v>
      </c>
      <c r="AB153" s="40">
        <v>693.5305000000001</v>
      </c>
      <c r="AC153" s="40">
        <v>1.367629722447679</v>
      </c>
      <c r="AD153" s="40">
        <v>1.2869070593367893</v>
      </c>
      <c r="AE153" s="40">
        <v>0.7311920643332295</v>
      </c>
      <c r="AF153" s="40">
        <v>0.7770568921390115</v>
      </c>
      <c r="AG153" s="41">
        <v>0.2506774619</v>
      </c>
      <c r="AH153" s="41">
        <v>0.22425611444000002</v>
      </c>
      <c r="AI153" s="41">
        <v>-5.269285414704026</v>
      </c>
      <c r="AJ153" s="41">
        <v>2005.1825</v>
      </c>
      <c r="AK153" s="41">
        <v>3580.2219999999998</v>
      </c>
      <c r="AL153" s="41">
        <v>544.79815</v>
      </c>
      <c r="AM153" s="41">
        <v>910.0205000000001</v>
      </c>
      <c r="AN153" s="41">
        <v>1.7810555370996415</v>
      </c>
      <c r="AO153" s="41">
        <v>1.6759309235121511</v>
      </c>
      <c r="AP153" s="41">
        <v>0.5614648050944269</v>
      </c>
      <c r="AQ153" s="41">
        <v>0.5966833035721771</v>
      </c>
      <c r="AR153" s="42">
        <v>0.11906321353999999</v>
      </c>
      <c r="AS153" s="42">
        <v>0.09264186608</v>
      </c>
      <c r="AT153" s="42">
        <v>-1.8206991437515354</v>
      </c>
      <c r="AU153" s="42">
        <v>1893.7355</v>
      </c>
      <c r="AV153" s="42">
        <v>2502.5665</v>
      </c>
      <c r="AW153" s="42">
        <v>699.9754</v>
      </c>
      <c r="AX153" s="42">
        <v>714.1639</v>
      </c>
      <c r="AY153" s="42">
        <v>1.3154162830901914</v>
      </c>
      <c r="AZ153" s="42">
        <v>1.2377754540502754</v>
      </c>
      <c r="BA153" s="42">
        <v>0.760215616041173</v>
      </c>
      <c r="BB153" s="42">
        <v>0.8079009781037251</v>
      </c>
      <c r="BC153" s="43">
        <v>-0.019490517425</v>
      </c>
      <c r="BD153" s="43">
        <v>-0.045911864885</v>
      </c>
      <c r="BE153" s="43">
        <v>-0.15919142053237215</v>
      </c>
      <c r="BF153" s="43">
        <v>1690.8145</v>
      </c>
      <c r="BG153" s="43">
        <v>1616.9485</v>
      </c>
      <c r="BH153" s="43">
        <v>513.4524</v>
      </c>
      <c r="BI153" s="43">
        <v>402.73015</v>
      </c>
      <c r="BJ153" s="43">
        <v>0.9561135709923251</v>
      </c>
      <c r="BK153" s="43">
        <v>0.8996801428354463</v>
      </c>
      <c r="BL153" s="43">
        <v>1.0459008535587737</v>
      </c>
      <c r="BM153" s="43">
        <v>1.1115061368903665</v>
      </c>
      <c r="BN153" s="44">
        <v>0.0251586598765</v>
      </c>
      <c r="BO153" s="44">
        <v>-0.0012626875835000002</v>
      </c>
      <c r="BP153" s="44">
        <v>-0.3514464124278655</v>
      </c>
      <c r="BQ153" s="44">
        <v>1583.3584999999998</v>
      </c>
      <c r="BR153" s="44">
        <v>1683.1075</v>
      </c>
      <c r="BS153" s="44">
        <v>514.7715000000001</v>
      </c>
      <c r="BT153" s="44">
        <v>488.81205</v>
      </c>
      <c r="BU153" s="44">
        <v>1.059640770775741</v>
      </c>
      <c r="BV153" s="44">
        <v>0.9970967769198558</v>
      </c>
      <c r="BW153" s="44">
        <v>0.9437160475317695</v>
      </c>
      <c r="BX153" s="44">
        <v>1.002911676326056</v>
      </c>
      <c r="BY153" s="45">
        <v>0.12078253642</v>
      </c>
      <c r="BZ153" s="45">
        <v>0.09436118896000001</v>
      </c>
      <c r="CA153" s="45">
        <v>-1.741873315895873</v>
      </c>
      <c r="CB153" s="45">
        <v>1426.2265000000002</v>
      </c>
      <c r="CC153" s="45">
        <v>1887.5495</v>
      </c>
      <c r="CD153" s="45">
        <v>487.9819</v>
      </c>
      <c r="CE153" s="45">
        <v>595.2127</v>
      </c>
      <c r="CF153" s="45">
        <v>1.3206341895568183</v>
      </c>
      <c r="CG153" s="45">
        <v>1.242685380002194</v>
      </c>
      <c r="CH153" s="45">
        <v>0.7572119576395205</v>
      </c>
      <c r="CI153" s="45">
        <v>0.804708911919632</v>
      </c>
      <c r="CJ153" s="46"/>
      <c r="CK153" s="40">
        <v>0.19376348755</v>
      </c>
      <c r="CL153" s="40">
        <v>-2.485782643793346</v>
      </c>
      <c r="CM153" s="40">
        <v>1573.9385</v>
      </c>
      <c r="CN153" s="40">
        <v>2515.4125</v>
      </c>
      <c r="CO153" s="40">
        <v>804.2059</v>
      </c>
      <c r="CP153" s="40">
        <v>1488.7215</v>
      </c>
      <c r="CQ153" s="40">
        <v>1.5622965997568734</v>
      </c>
      <c r="CR153" s="40">
        <v>0.6400833235863288</v>
      </c>
      <c r="CS153" s="41">
        <v>0.44217867665</v>
      </c>
      <c r="CT153" s="41">
        <v>-8.452503639272852</v>
      </c>
      <c r="CU153" s="41">
        <v>1582.5390000000002</v>
      </c>
      <c r="CV153" s="41">
        <v>4612.5465</v>
      </c>
      <c r="CW153" s="41">
        <v>918.3996</v>
      </c>
      <c r="CX153" s="41">
        <v>2133.1130000000003</v>
      </c>
      <c r="CY153" s="41">
        <v>2.7680802497424013</v>
      </c>
      <c r="CZ153" s="41">
        <v>0.3612612026306175</v>
      </c>
      <c r="DA153" s="42">
        <v>0.18675408135</v>
      </c>
      <c r="DB153" s="42">
        <v>-2.6213568635091686</v>
      </c>
      <c r="DC153" s="42">
        <v>1826.527</v>
      </c>
      <c r="DD153" s="42">
        <v>2880.135</v>
      </c>
      <c r="DE153" s="42">
        <v>832.4521</v>
      </c>
      <c r="DF153" s="42">
        <v>1510.8476500000002</v>
      </c>
      <c r="DG153" s="42">
        <v>1.537283908912829</v>
      </c>
      <c r="DH153" s="42">
        <v>0.6504979296291487</v>
      </c>
      <c r="DI153" s="43">
        <v>-0.15065128215</v>
      </c>
      <c r="DJ153" s="43">
        <v>-1.687556678232644</v>
      </c>
      <c r="DK153" s="43">
        <v>1573.732</v>
      </c>
      <c r="DL153" s="43">
        <v>1113.5645</v>
      </c>
      <c r="DM153" s="43">
        <v>789.9202</v>
      </c>
      <c r="DN153" s="43">
        <v>747.5478</v>
      </c>
      <c r="DO153" s="43">
        <v>0.7068849214792322</v>
      </c>
      <c r="DP153" s="43">
        <v>1.4146574210514962</v>
      </c>
      <c r="DQ153" s="46"/>
      <c r="DR153" s="47">
        <v>0.30019358995</v>
      </c>
      <c r="DS153" s="47">
        <v>-5.172957840933566</v>
      </c>
      <c r="DT153" s="47">
        <v>1605.66</v>
      </c>
      <c r="DU153" s="47">
        <v>3425.967</v>
      </c>
      <c r="DV153" s="47">
        <v>825.11475</v>
      </c>
      <c r="DW153" s="47">
        <v>1324.40975</v>
      </c>
      <c r="DX153" s="47">
        <v>1.9961519160354517</v>
      </c>
      <c r="DY153" s="47">
        <f>1/DX153</f>
        <v>0.5009638755281188</v>
      </c>
      <c r="DZ153" s="12"/>
      <c r="EA153" s="12"/>
      <c r="EB153" s="12"/>
      <c r="EC153" s="12"/>
      <c r="ED153" s="12"/>
      <c r="EE153" s="12"/>
      <c r="EF153" s="12"/>
      <c r="EG153" s="12"/>
      <c r="EH153" s="12"/>
      <c r="EI153" s="12"/>
      <c r="EJ153" s="12"/>
      <c r="EK153" s="12"/>
      <c r="EL153" s="12"/>
      <c r="EM153" s="12"/>
      <c r="EN153" s="12"/>
      <c r="EO153" s="12"/>
      <c r="EP153" s="12"/>
      <c r="EQ153" s="3"/>
      <c r="ER153" s="3"/>
      <c r="ES153" s="3"/>
      <c r="ET153" s="3"/>
      <c r="EU153" s="3"/>
      <c r="EV153" s="3"/>
      <c r="EW153" s="3"/>
    </row>
    <row r="154" spans="2:153" ht="12.75">
      <c r="B154" s="3"/>
      <c r="CJ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3"/>
      <c r="ER154" s="3"/>
      <c r="ES154" s="3"/>
      <c r="ET154" s="3"/>
      <c r="EU154" s="3"/>
      <c r="EV154" s="3"/>
      <c r="EW154" s="3"/>
    </row>
    <row r="155" spans="2:153" ht="12.75">
      <c r="B155" s="3"/>
      <c r="CJ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3"/>
      <c r="ER155" s="3"/>
      <c r="ES155" s="3"/>
      <c r="ET155" s="3"/>
      <c r="EU155" s="3"/>
      <c r="EV155" s="3"/>
      <c r="EW155" s="3"/>
    </row>
    <row r="156" spans="2:153" ht="12.75">
      <c r="B156" s="3"/>
      <c r="CJ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3"/>
      <c r="ER156" s="3"/>
      <c r="ES156" s="3"/>
      <c r="ET156" s="3"/>
      <c r="EU156" s="3"/>
      <c r="EV156" s="3"/>
      <c r="EW156" s="3"/>
    </row>
    <row r="157" spans="2:153" ht="12.75">
      <c r="B157" s="3"/>
      <c r="CJ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3"/>
      <c r="ER157" s="3"/>
      <c r="ES157" s="3"/>
      <c r="ET157" s="3"/>
      <c r="EU157" s="3"/>
      <c r="EV157" s="3"/>
      <c r="EW157" s="3"/>
    </row>
    <row r="158" spans="2:153" ht="12.75">
      <c r="B158" s="3"/>
      <c r="CJ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3"/>
      <c r="ER158" s="3"/>
      <c r="ES158" s="3"/>
      <c r="ET158" s="3"/>
      <c r="EU158" s="3"/>
      <c r="EV158" s="3"/>
      <c r="EW158" s="3"/>
    </row>
    <row r="159" spans="2:153" ht="12.75">
      <c r="B159" s="3"/>
      <c r="CJ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3"/>
      <c r="ER159" s="3"/>
      <c r="ES159" s="3"/>
      <c r="ET159" s="3"/>
      <c r="EU159" s="3"/>
      <c r="EV159" s="3"/>
      <c r="EW159" s="3"/>
    </row>
    <row r="160" spans="2:153" ht="12.75">
      <c r="B160" s="3"/>
      <c r="CJ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3"/>
      <c r="ER160" s="3"/>
      <c r="ES160" s="3"/>
      <c r="ET160" s="3"/>
      <c r="EU160" s="3"/>
      <c r="EV160" s="3"/>
      <c r="EW160" s="3"/>
    </row>
    <row r="161" spans="2:153" ht="12.75">
      <c r="B161" s="3"/>
      <c r="CJ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3"/>
      <c r="ER161" s="3"/>
      <c r="ES161" s="3"/>
      <c r="ET161" s="3"/>
      <c r="EU161" s="3"/>
      <c r="EV161" s="3"/>
      <c r="EW161" s="3"/>
    </row>
    <row r="162" spans="2:153" ht="12.75">
      <c r="B162" s="3"/>
      <c r="CJ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3"/>
      <c r="ER162" s="3"/>
      <c r="ES162" s="3"/>
      <c r="ET162" s="3"/>
      <c r="EU162" s="3"/>
      <c r="EV162" s="3"/>
      <c r="EW162" s="3"/>
    </row>
    <row r="163" spans="2:153" ht="12.75">
      <c r="B163" s="3"/>
      <c r="CJ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3"/>
      <c r="ER163" s="3"/>
      <c r="ES163" s="3"/>
      <c r="ET163" s="3"/>
      <c r="EU163" s="3"/>
      <c r="EV163" s="3"/>
      <c r="EW163" s="3"/>
    </row>
    <row r="164" spans="2:153" ht="12.75">
      <c r="B164" s="3"/>
      <c r="CJ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3"/>
      <c r="ER164" s="3"/>
      <c r="ES164" s="3"/>
      <c r="ET164" s="3"/>
      <c r="EU164" s="3"/>
      <c r="EV164" s="3"/>
      <c r="EW164" s="3"/>
    </row>
    <row r="165" spans="2:153" ht="12.75">
      <c r="B165" s="3"/>
      <c r="CJ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3"/>
      <c r="ER165" s="3"/>
      <c r="ES165" s="3"/>
      <c r="ET165" s="3"/>
      <c r="EU165" s="3"/>
      <c r="EV165" s="3"/>
      <c r="EW165" s="3"/>
    </row>
    <row r="166" spans="2:153" ht="12.75">
      <c r="B166" s="3"/>
      <c r="CJ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3"/>
      <c r="ER166" s="3"/>
      <c r="ES166" s="3"/>
      <c r="ET166" s="3"/>
      <c r="EU166" s="3"/>
      <c r="EV166" s="3"/>
      <c r="EW166" s="3"/>
    </row>
    <row r="167" spans="2:153" ht="12.75">
      <c r="B167" s="3"/>
      <c r="CJ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3"/>
      <c r="ER167" s="3"/>
      <c r="ES167" s="3"/>
      <c r="ET167" s="3"/>
      <c r="EU167" s="3"/>
      <c r="EV167" s="3"/>
      <c r="EW167" s="3"/>
    </row>
    <row r="168" spans="2:153" ht="12.75">
      <c r="B168" s="3"/>
      <c r="CJ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3"/>
      <c r="ER168" s="3"/>
      <c r="ES168" s="3"/>
      <c r="ET168" s="3"/>
      <c r="EU168" s="3"/>
      <c r="EV168" s="3"/>
      <c r="EW168" s="3"/>
    </row>
    <row r="169" spans="2:153" ht="12.75">
      <c r="B169" s="3"/>
      <c r="CJ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3"/>
      <c r="ER169" s="3"/>
      <c r="ES169" s="3"/>
      <c r="ET169" s="3"/>
      <c r="EU169" s="3"/>
      <c r="EV169" s="3"/>
      <c r="EW169" s="3"/>
    </row>
    <row r="170" spans="2:153" ht="12.75">
      <c r="B170" s="3"/>
      <c r="CJ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3"/>
      <c r="ER170" s="3"/>
      <c r="ES170" s="3"/>
      <c r="ET170" s="3"/>
      <c r="EU170" s="3"/>
      <c r="EV170" s="3"/>
      <c r="EW170" s="3"/>
    </row>
    <row r="171" spans="2:153" ht="12.75">
      <c r="B171" s="3"/>
      <c r="CJ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3"/>
      <c r="ER171" s="3"/>
      <c r="ES171" s="3"/>
      <c r="ET171" s="3"/>
      <c r="EU171" s="3"/>
      <c r="EV171" s="3"/>
      <c r="EW171" s="3"/>
    </row>
    <row r="172" spans="2:153" ht="12.75">
      <c r="B172" s="3"/>
      <c r="CJ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3"/>
      <c r="ER172" s="3"/>
      <c r="ES172" s="3"/>
      <c r="ET172" s="3"/>
      <c r="EU172" s="3"/>
      <c r="EV172" s="3"/>
      <c r="EW172" s="3"/>
    </row>
    <row r="173" spans="2:153" ht="12.75">
      <c r="B173" s="3"/>
      <c r="CJ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3"/>
      <c r="ER173" s="3"/>
      <c r="ES173" s="3"/>
      <c r="ET173" s="3"/>
      <c r="EU173" s="3"/>
      <c r="EV173" s="3"/>
      <c r="EW173" s="3"/>
    </row>
    <row r="174" spans="2:153" ht="12.75">
      <c r="B174" s="3"/>
      <c r="CJ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3"/>
      <c r="ER174" s="3"/>
      <c r="ES174" s="3"/>
      <c r="ET174" s="3"/>
      <c r="EU174" s="3"/>
      <c r="EV174" s="3"/>
      <c r="EW174" s="3"/>
    </row>
    <row r="175" spans="2:153" ht="12.75">
      <c r="B175" s="3"/>
      <c r="CJ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3"/>
      <c r="ER175" s="3"/>
      <c r="ES175" s="3"/>
      <c r="ET175" s="3"/>
      <c r="EU175" s="3"/>
      <c r="EV175" s="3"/>
      <c r="EW175" s="3"/>
    </row>
    <row r="176" spans="2:153" ht="12.75">
      <c r="B176" s="3"/>
      <c r="CJ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3"/>
      <c r="ER176" s="3"/>
      <c r="ES176" s="3"/>
      <c r="ET176" s="3"/>
      <c r="EU176" s="3"/>
      <c r="EV176" s="3"/>
      <c r="EW176" s="3"/>
    </row>
    <row r="177" spans="2:146" s="4" customFormat="1" ht="12.75">
      <c r="B177" s="6"/>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row>
    <row r="178" spans="2:146" s="4" customFormat="1" ht="12.75">
      <c r="B178" s="6"/>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row>
    <row r="179" spans="2:146" s="4" customFormat="1" ht="12.75">
      <c r="B179" s="6"/>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row>
    <row r="180" spans="2:146" s="4" customFormat="1" ht="12.75">
      <c r="B180" s="6"/>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row>
    <row r="181" spans="2:146" s="4" customFormat="1" ht="12.75">
      <c r="B181" s="6"/>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row>
    <row r="182" spans="2:146" s="4" customFormat="1" ht="12.75">
      <c r="B182" s="6"/>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row>
    <row r="183" spans="2:146" s="4" customFormat="1" ht="12.75">
      <c r="B183" s="6"/>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row>
    <row r="184" spans="2:146" s="4" customFormat="1" ht="12.75">
      <c r="B184" s="6"/>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row>
    <row r="185" spans="2:146" s="4" customFormat="1" ht="12.75">
      <c r="B185" s="6"/>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row>
    <row r="186" spans="2:146" s="4" customFormat="1" ht="12.75">
      <c r="B186" s="6"/>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row>
    <row r="187" spans="2:146" s="4" customFormat="1" ht="12.75">
      <c r="B187" s="6"/>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row>
    <row r="188" spans="2:146" s="4" customFormat="1" ht="12.75">
      <c r="B188" s="6"/>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row>
    <row r="189" spans="2:146" s="4" customFormat="1" ht="12.75">
      <c r="B189" s="6"/>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row>
    <row r="190" spans="2:146" s="4" customFormat="1" ht="12.75">
      <c r="B190" s="6"/>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row>
    <row r="191" spans="2:146" s="4" customFormat="1" ht="12.75">
      <c r="B191" s="6"/>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row>
    <row r="192" spans="2:146" s="4" customFormat="1" ht="12.75">
      <c r="B192" s="6"/>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row>
    <row r="193" spans="2:146" s="4" customFormat="1" ht="12.75">
      <c r="B193" s="6"/>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row>
    <row r="194" spans="2:146" s="4" customFormat="1" ht="12.75">
      <c r="B194" s="6"/>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row>
    <row r="195" spans="2:146" s="4" customFormat="1" ht="12.75">
      <c r="B195" s="6"/>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row>
    <row r="196" spans="2:146" s="4" customFormat="1" ht="12.75">
      <c r="B196" s="6"/>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row>
    <row r="197" spans="2:146" s="4" customFormat="1" ht="12.75">
      <c r="B197" s="6"/>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row>
    <row r="198" spans="2:146" s="4" customFormat="1" ht="12.75">
      <c r="B198" s="6"/>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row>
    <row r="199" spans="2:146" s="4" customFormat="1" ht="12.75">
      <c r="B199" s="6"/>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row>
    <row r="200" spans="2:146" s="4" customFormat="1" ht="12.75">
      <c r="B200" s="6"/>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row>
    <row r="201" spans="2:146" s="4" customFormat="1" ht="12.75">
      <c r="B201" s="6"/>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row>
    <row r="202" spans="2:146" s="4" customFormat="1" ht="12.75">
      <c r="B202" s="6"/>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row>
    <row r="203" spans="2:146" s="4" customFormat="1" ht="12.75">
      <c r="B203" s="6"/>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row>
    <row r="204" spans="2:146" s="4" customFormat="1" ht="12.75">
      <c r="B204" s="6"/>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row>
    <row r="205" spans="2:146" s="4" customFormat="1" ht="12.75">
      <c r="B205" s="6"/>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row>
    <row r="206" spans="2:146" s="4" customFormat="1" ht="12.75">
      <c r="B206" s="6"/>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row>
    <row r="207" spans="2:146" s="4" customFormat="1" ht="12.75">
      <c r="B207" s="6"/>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row>
    <row r="208" spans="2:146" s="4" customFormat="1" ht="12.75">
      <c r="B208" s="6"/>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c r="DX208" s="8"/>
      <c r="DY208" s="8"/>
      <c r="DZ208" s="8"/>
      <c r="EA208" s="8"/>
      <c r="EB208" s="8"/>
      <c r="EC208" s="8"/>
      <c r="ED208" s="8"/>
      <c r="EE208" s="8"/>
      <c r="EF208" s="8"/>
      <c r="EG208" s="8"/>
      <c r="EH208" s="8"/>
      <c r="EI208" s="8"/>
      <c r="EJ208" s="8"/>
      <c r="EK208" s="8"/>
      <c r="EL208" s="8"/>
      <c r="EM208" s="8"/>
      <c r="EN208" s="8"/>
      <c r="EO208" s="8"/>
      <c r="EP208" s="8"/>
    </row>
    <row r="209" spans="2:146" s="4" customFormat="1" ht="12.75">
      <c r="B209" s="6"/>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8"/>
      <c r="EC209" s="8"/>
      <c r="ED209" s="8"/>
      <c r="EE209" s="8"/>
      <c r="EF209" s="8"/>
      <c r="EG209" s="8"/>
      <c r="EH209" s="8"/>
      <c r="EI209" s="8"/>
      <c r="EJ209" s="8"/>
      <c r="EK209" s="8"/>
      <c r="EL209" s="8"/>
      <c r="EM209" s="8"/>
      <c r="EN209" s="8"/>
      <c r="EO209" s="8"/>
      <c r="EP209" s="8"/>
    </row>
    <row r="210" spans="2:146" s="4" customFormat="1" ht="12.75">
      <c r="B210" s="6"/>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row>
    <row r="211" spans="2:146" s="4" customFormat="1" ht="12.75">
      <c r="B211" s="6"/>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row>
    <row r="212" spans="2:146" s="4" customFormat="1" ht="12.75">
      <c r="B212" s="6"/>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c r="DX212" s="8"/>
      <c r="DY212" s="8"/>
      <c r="DZ212" s="8"/>
      <c r="EA212" s="8"/>
      <c r="EB212" s="8"/>
      <c r="EC212" s="8"/>
      <c r="ED212" s="8"/>
      <c r="EE212" s="8"/>
      <c r="EF212" s="8"/>
      <c r="EG212" s="8"/>
      <c r="EH212" s="8"/>
      <c r="EI212" s="8"/>
      <c r="EJ212" s="8"/>
      <c r="EK212" s="8"/>
      <c r="EL212" s="8"/>
      <c r="EM212" s="8"/>
      <c r="EN212" s="8"/>
      <c r="EO212" s="8"/>
      <c r="EP212" s="8"/>
    </row>
    <row r="213" spans="2:146" s="4" customFormat="1" ht="12.75">
      <c r="B213" s="6"/>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row>
    <row r="214" spans="2:146" s="4" customFormat="1" ht="12.75">
      <c r="B214" s="6"/>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c r="DX214" s="8"/>
      <c r="DY214" s="8"/>
      <c r="DZ214" s="8"/>
      <c r="EA214" s="8"/>
      <c r="EB214" s="8"/>
      <c r="EC214" s="8"/>
      <c r="ED214" s="8"/>
      <c r="EE214" s="8"/>
      <c r="EF214" s="8"/>
      <c r="EG214" s="8"/>
      <c r="EH214" s="8"/>
      <c r="EI214" s="8"/>
      <c r="EJ214" s="8"/>
      <c r="EK214" s="8"/>
      <c r="EL214" s="8"/>
      <c r="EM214" s="8"/>
      <c r="EN214" s="8"/>
      <c r="EO214" s="8"/>
      <c r="EP214" s="8"/>
    </row>
    <row r="215" spans="2:146" s="4" customFormat="1" ht="12.75">
      <c r="B215" s="6"/>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row>
    <row r="216" spans="2:146" s="4" customFormat="1" ht="12.75">
      <c r="B216" s="6"/>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row>
    <row r="217" spans="2:146" s="4" customFormat="1" ht="12.75">
      <c r="B217" s="6"/>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row>
    <row r="218" spans="2:146" s="4" customFormat="1" ht="12.75">
      <c r="B218" s="6"/>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c r="DX218" s="8"/>
      <c r="DY218" s="8"/>
      <c r="DZ218" s="8"/>
      <c r="EA218" s="8"/>
      <c r="EB218" s="8"/>
      <c r="EC218" s="8"/>
      <c r="ED218" s="8"/>
      <c r="EE218" s="8"/>
      <c r="EF218" s="8"/>
      <c r="EG218" s="8"/>
      <c r="EH218" s="8"/>
      <c r="EI218" s="8"/>
      <c r="EJ218" s="8"/>
      <c r="EK218" s="8"/>
      <c r="EL218" s="8"/>
      <c r="EM218" s="8"/>
      <c r="EN218" s="8"/>
      <c r="EO218" s="8"/>
      <c r="EP218" s="8"/>
    </row>
    <row r="219" spans="2:146" s="4" customFormat="1" ht="12.75">
      <c r="B219" s="6"/>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8"/>
      <c r="DS219" s="8"/>
      <c r="DT219" s="8"/>
      <c r="DU219" s="8"/>
      <c r="DV219" s="8"/>
      <c r="DW219" s="8"/>
      <c r="DX219" s="8"/>
      <c r="DY219" s="8"/>
      <c r="DZ219" s="8"/>
      <c r="EA219" s="8"/>
      <c r="EB219" s="8"/>
      <c r="EC219" s="8"/>
      <c r="ED219" s="8"/>
      <c r="EE219" s="8"/>
      <c r="EF219" s="8"/>
      <c r="EG219" s="8"/>
      <c r="EH219" s="8"/>
      <c r="EI219" s="8"/>
      <c r="EJ219" s="8"/>
      <c r="EK219" s="8"/>
      <c r="EL219" s="8"/>
      <c r="EM219" s="8"/>
      <c r="EN219" s="8"/>
      <c r="EO219" s="8"/>
      <c r="EP219" s="8"/>
    </row>
    <row r="220" spans="2:146" s="4" customFormat="1" ht="12.75">
      <c r="B220" s="6"/>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row>
    <row r="221" spans="2:146" s="4" customFormat="1" ht="12.75">
      <c r="B221" s="6"/>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8"/>
      <c r="DZ221" s="8"/>
      <c r="EA221" s="8"/>
      <c r="EB221" s="8"/>
      <c r="EC221" s="8"/>
      <c r="ED221" s="8"/>
      <c r="EE221" s="8"/>
      <c r="EF221" s="8"/>
      <c r="EG221" s="8"/>
      <c r="EH221" s="8"/>
      <c r="EI221" s="8"/>
      <c r="EJ221" s="8"/>
      <c r="EK221" s="8"/>
      <c r="EL221" s="8"/>
      <c r="EM221" s="8"/>
      <c r="EN221" s="8"/>
      <c r="EO221" s="8"/>
      <c r="EP221" s="8"/>
    </row>
    <row r="222" spans="2:146" s="4" customFormat="1" ht="12.75">
      <c r="B222" s="6"/>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row>
    <row r="223" spans="2:146" s="4" customFormat="1" ht="12.75">
      <c r="B223" s="6"/>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row>
    <row r="224" spans="2:146" s="4" customFormat="1" ht="12.75">
      <c r="B224" s="6"/>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row>
    <row r="225" spans="2:146" s="4" customFormat="1" ht="12.75">
      <c r="B225" s="6"/>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c r="DX225" s="8"/>
      <c r="DY225" s="8"/>
      <c r="DZ225" s="8"/>
      <c r="EA225" s="8"/>
      <c r="EB225" s="8"/>
      <c r="EC225" s="8"/>
      <c r="ED225" s="8"/>
      <c r="EE225" s="8"/>
      <c r="EF225" s="8"/>
      <c r="EG225" s="8"/>
      <c r="EH225" s="8"/>
      <c r="EI225" s="8"/>
      <c r="EJ225" s="8"/>
      <c r="EK225" s="8"/>
      <c r="EL225" s="8"/>
      <c r="EM225" s="8"/>
      <c r="EN225" s="8"/>
      <c r="EO225" s="8"/>
      <c r="EP225" s="8"/>
    </row>
    <row r="226" spans="2:146" s="4" customFormat="1" ht="12.75">
      <c r="B226" s="6"/>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row>
    <row r="227" spans="2:146" s="4" customFormat="1" ht="12.75">
      <c r="B227" s="6"/>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8"/>
      <c r="DZ227" s="8"/>
      <c r="EA227" s="8"/>
      <c r="EB227" s="8"/>
      <c r="EC227" s="8"/>
      <c r="ED227" s="8"/>
      <c r="EE227" s="8"/>
      <c r="EF227" s="8"/>
      <c r="EG227" s="8"/>
      <c r="EH227" s="8"/>
      <c r="EI227" s="8"/>
      <c r="EJ227" s="8"/>
      <c r="EK227" s="8"/>
      <c r="EL227" s="8"/>
      <c r="EM227" s="8"/>
      <c r="EN227" s="8"/>
      <c r="EO227" s="8"/>
      <c r="EP227" s="8"/>
    </row>
    <row r="228" spans="2:146" s="4" customFormat="1" ht="12.75">
      <c r="B228" s="6"/>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c r="EA228" s="8"/>
      <c r="EB228" s="8"/>
      <c r="EC228" s="8"/>
      <c r="ED228" s="8"/>
      <c r="EE228" s="8"/>
      <c r="EF228" s="8"/>
      <c r="EG228" s="8"/>
      <c r="EH228" s="8"/>
      <c r="EI228" s="8"/>
      <c r="EJ228" s="8"/>
      <c r="EK228" s="8"/>
      <c r="EL228" s="8"/>
      <c r="EM228" s="8"/>
      <c r="EN228" s="8"/>
      <c r="EO228" s="8"/>
      <c r="EP228" s="8"/>
    </row>
    <row r="229" spans="2:146" s="4" customFormat="1" ht="12.75">
      <c r="B229" s="6"/>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row>
    <row r="230" spans="2:146" s="4" customFormat="1" ht="12.75">
      <c r="B230" s="6"/>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row>
    <row r="231" spans="2:146" s="4" customFormat="1" ht="12.75">
      <c r="B231" s="6"/>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row>
    <row r="232" spans="2:146" s="4" customFormat="1" ht="12.75">
      <c r="B232" s="6"/>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row>
    <row r="233" spans="2:146" s="4" customFormat="1" ht="12.75">
      <c r="B233" s="6"/>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row>
    <row r="234" spans="2:146" s="4" customFormat="1" ht="12.75">
      <c r="B234" s="6"/>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row>
    <row r="235" spans="2:146" s="4" customFormat="1" ht="12.75">
      <c r="B235" s="6"/>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c r="EJ235" s="8"/>
      <c r="EK235" s="8"/>
      <c r="EL235" s="8"/>
      <c r="EM235" s="8"/>
      <c r="EN235" s="8"/>
      <c r="EO235" s="8"/>
      <c r="EP235" s="8"/>
    </row>
    <row r="236" spans="2:146" s="4" customFormat="1" ht="12.75">
      <c r="B236" s="6"/>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c r="EA236" s="8"/>
      <c r="EB236" s="8"/>
      <c r="EC236" s="8"/>
      <c r="ED236" s="8"/>
      <c r="EE236" s="8"/>
      <c r="EF236" s="8"/>
      <c r="EG236" s="8"/>
      <c r="EH236" s="8"/>
      <c r="EI236" s="8"/>
      <c r="EJ236" s="8"/>
      <c r="EK236" s="8"/>
      <c r="EL236" s="8"/>
      <c r="EM236" s="8"/>
      <c r="EN236" s="8"/>
      <c r="EO236" s="8"/>
      <c r="EP236" s="8"/>
    </row>
    <row r="237" spans="2:146" s="4" customFormat="1" ht="12.75">
      <c r="B237" s="6"/>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c r="DQ237" s="8"/>
      <c r="DR237" s="8"/>
      <c r="DS237" s="8"/>
      <c r="DT237" s="8"/>
      <c r="DU237" s="8"/>
      <c r="DV237" s="8"/>
      <c r="DW237" s="8"/>
      <c r="DX237" s="8"/>
      <c r="DY237" s="8"/>
      <c r="DZ237" s="8"/>
      <c r="EA237" s="8"/>
      <c r="EB237" s="8"/>
      <c r="EC237" s="8"/>
      <c r="ED237" s="8"/>
      <c r="EE237" s="8"/>
      <c r="EF237" s="8"/>
      <c r="EG237" s="8"/>
      <c r="EH237" s="8"/>
      <c r="EI237" s="8"/>
      <c r="EJ237" s="8"/>
      <c r="EK237" s="8"/>
      <c r="EL237" s="8"/>
      <c r="EM237" s="8"/>
      <c r="EN237" s="8"/>
      <c r="EO237" s="8"/>
      <c r="EP237" s="8"/>
    </row>
    <row r="238" spans="2:146" s="4" customFormat="1" ht="12.75">
      <c r="B238" s="6"/>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c r="DQ238" s="8"/>
      <c r="DR238" s="8"/>
      <c r="DS238" s="8"/>
      <c r="DT238" s="8"/>
      <c r="DU238" s="8"/>
      <c r="DV238" s="8"/>
      <c r="DW238" s="8"/>
      <c r="DX238" s="8"/>
      <c r="DY238" s="8"/>
      <c r="DZ238" s="8"/>
      <c r="EA238" s="8"/>
      <c r="EB238" s="8"/>
      <c r="EC238" s="8"/>
      <c r="ED238" s="8"/>
      <c r="EE238" s="8"/>
      <c r="EF238" s="8"/>
      <c r="EG238" s="8"/>
      <c r="EH238" s="8"/>
      <c r="EI238" s="8"/>
      <c r="EJ238" s="8"/>
      <c r="EK238" s="8"/>
      <c r="EL238" s="8"/>
      <c r="EM238" s="8"/>
      <c r="EN238" s="8"/>
      <c r="EO238" s="8"/>
      <c r="EP238" s="8"/>
    </row>
    <row r="239" spans="2:146" s="4" customFormat="1" ht="12.75">
      <c r="B239" s="6"/>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c r="EJ239" s="8"/>
      <c r="EK239" s="8"/>
      <c r="EL239" s="8"/>
      <c r="EM239" s="8"/>
      <c r="EN239" s="8"/>
      <c r="EO239" s="8"/>
      <c r="EP239" s="8"/>
    </row>
    <row r="240" spans="2:146" s="4" customFormat="1" ht="12.75">
      <c r="B240" s="6"/>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c r="EJ240" s="8"/>
      <c r="EK240" s="8"/>
      <c r="EL240" s="8"/>
      <c r="EM240" s="8"/>
      <c r="EN240" s="8"/>
      <c r="EO240" s="8"/>
      <c r="EP240" s="8"/>
    </row>
    <row r="241" spans="2:146" s="4" customFormat="1" ht="12.75">
      <c r="B241" s="6"/>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c r="EA241" s="8"/>
      <c r="EB241" s="8"/>
      <c r="EC241" s="8"/>
      <c r="ED241" s="8"/>
      <c r="EE241" s="8"/>
      <c r="EF241" s="8"/>
      <c r="EG241" s="8"/>
      <c r="EH241" s="8"/>
      <c r="EI241" s="8"/>
      <c r="EJ241" s="8"/>
      <c r="EK241" s="8"/>
      <c r="EL241" s="8"/>
      <c r="EM241" s="8"/>
      <c r="EN241" s="8"/>
      <c r="EO241" s="8"/>
      <c r="EP241" s="8"/>
    </row>
    <row r="242" spans="2:146" s="4" customFormat="1" ht="12.75">
      <c r="B242" s="6"/>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c r="DQ242" s="8"/>
      <c r="DR242" s="8"/>
      <c r="DS242" s="8"/>
      <c r="DT242" s="8"/>
      <c r="DU242" s="8"/>
      <c r="DV242" s="8"/>
      <c r="DW242" s="8"/>
      <c r="DX242" s="8"/>
      <c r="DY242" s="8"/>
      <c r="DZ242" s="8"/>
      <c r="EA242" s="8"/>
      <c r="EB242" s="8"/>
      <c r="EC242" s="8"/>
      <c r="ED242" s="8"/>
      <c r="EE242" s="8"/>
      <c r="EF242" s="8"/>
      <c r="EG242" s="8"/>
      <c r="EH242" s="8"/>
      <c r="EI242" s="8"/>
      <c r="EJ242" s="8"/>
      <c r="EK242" s="8"/>
      <c r="EL242" s="8"/>
      <c r="EM242" s="8"/>
      <c r="EN242" s="8"/>
      <c r="EO242" s="8"/>
      <c r="EP242" s="8"/>
    </row>
    <row r="243" spans="2:146" s="4" customFormat="1" ht="12.75">
      <c r="B243" s="6"/>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c r="DQ243" s="8"/>
      <c r="DR243" s="8"/>
      <c r="DS243" s="8"/>
      <c r="DT243" s="8"/>
      <c r="DU243" s="8"/>
      <c r="DV243" s="8"/>
      <c r="DW243" s="8"/>
      <c r="DX243" s="8"/>
      <c r="DY243" s="8"/>
      <c r="DZ243" s="8"/>
      <c r="EA243" s="8"/>
      <c r="EB243" s="8"/>
      <c r="EC243" s="8"/>
      <c r="ED243" s="8"/>
      <c r="EE243" s="8"/>
      <c r="EF243" s="8"/>
      <c r="EG243" s="8"/>
      <c r="EH243" s="8"/>
      <c r="EI243" s="8"/>
      <c r="EJ243" s="8"/>
      <c r="EK243" s="8"/>
      <c r="EL243" s="8"/>
      <c r="EM243" s="8"/>
      <c r="EN243" s="8"/>
      <c r="EO243" s="8"/>
      <c r="EP243" s="8"/>
    </row>
    <row r="244" spans="2:146" s="4" customFormat="1" ht="12.75">
      <c r="B244" s="6"/>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c r="DM244" s="8"/>
      <c r="DN244" s="8"/>
      <c r="DO244" s="8"/>
      <c r="DP244" s="8"/>
      <c r="DQ244" s="8"/>
      <c r="DR244" s="8"/>
      <c r="DS244" s="8"/>
      <c r="DT244" s="8"/>
      <c r="DU244" s="8"/>
      <c r="DV244" s="8"/>
      <c r="DW244" s="8"/>
      <c r="DX244" s="8"/>
      <c r="DY244" s="8"/>
      <c r="DZ244" s="8"/>
      <c r="EA244" s="8"/>
      <c r="EB244" s="8"/>
      <c r="EC244" s="8"/>
      <c r="ED244" s="8"/>
      <c r="EE244" s="8"/>
      <c r="EF244" s="8"/>
      <c r="EG244" s="8"/>
      <c r="EH244" s="8"/>
      <c r="EI244" s="8"/>
      <c r="EJ244" s="8"/>
      <c r="EK244" s="8"/>
      <c r="EL244" s="8"/>
      <c r="EM244" s="8"/>
      <c r="EN244" s="8"/>
      <c r="EO244" s="8"/>
      <c r="EP244" s="8"/>
    </row>
    <row r="245" spans="2:146" s="4" customFormat="1" ht="12.75">
      <c r="B245" s="6"/>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c r="EA245" s="8"/>
      <c r="EB245" s="8"/>
      <c r="EC245" s="8"/>
      <c r="ED245" s="8"/>
      <c r="EE245" s="8"/>
      <c r="EF245" s="8"/>
      <c r="EG245" s="8"/>
      <c r="EH245" s="8"/>
      <c r="EI245" s="8"/>
      <c r="EJ245" s="8"/>
      <c r="EK245" s="8"/>
      <c r="EL245" s="8"/>
      <c r="EM245" s="8"/>
      <c r="EN245" s="8"/>
      <c r="EO245" s="8"/>
      <c r="EP245" s="8"/>
    </row>
    <row r="246" spans="2:146" s="4" customFormat="1" ht="12.75">
      <c r="B246" s="6"/>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c r="DQ246" s="8"/>
      <c r="DR246" s="8"/>
      <c r="DS246" s="8"/>
      <c r="DT246" s="8"/>
      <c r="DU246" s="8"/>
      <c r="DV246" s="8"/>
      <c r="DW246" s="8"/>
      <c r="DX246" s="8"/>
      <c r="DY246" s="8"/>
      <c r="DZ246" s="8"/>
      <c r="EA246" s="8"/>
      <c r="EB246" s="8"/>
      <c r="EC246" s="8"/>
      <c r="ED246" s="8"/>
      <c r="EE246" s="8"/>
      <c r="EF246" s="8"/>
      <c r="EG246" s="8"/>
      <c r="EH246" s="8"/>
      <c r="EI246" s="8"/>
      <c r="EJ246" s="8"/>
      <c r="EK246" s="8"/>
      <c r="EL246" s="8"/>
      <c r="EM246" s="8"/>
      <c r="EN246" s="8"/>
      <c r="EO246" s="8"/>
      <c r="EP246" s="8"/>
    </row>
    <row r="247" spans="2:146" s="4" customFormat="1" ht="12.75">
      <c r="B247" s="6"/>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c r="DL247" s="8"/>
      <c r="DM247" s="8"/>
      <c r="DN247" s="8"/>
      <c r="DO247" s="8"/>
      <c r="DP247" s="8"/>
      <c r="DQ247" s="8"/>
      <c r="DR247" s="8"/>
      <c r="DS247" s="8"/>
      <c r="DT247" s="8"/>
      <c r="DU247" s="8"/>
      <c r="DV247" s="8"/>
      <c r="DW247" s="8"/>
      <c r="DX247" s="8"/>
      <c r="DY247" s="8"/>
      <c r="DZ247" s="8"/>
      <c r="EA247" s="8"/>
      <c r="EB247" s="8"/>
      <c r="EC247" s="8"/>
      <c r="ED247" s="8"/>
      <c r="EE247" s="8"/>
      <c r="EF247" s="8"/>
      <c r="EG247" s="8"/>
      <c r="EH247" s="8"/>
      <c r="EI247" s="8"/>
      <c r="EJ247" s="8"/>
      <c r="EK247" s="8"/>
      <c r="EL247" s="8"/>
      <c r="EM247" s="8"/>
      <c r="EN247" s="8"/>
      <c r="EO247" s="8"/>
      <c r="EP247" s="8"/>
    </row>
    <row r="248" spans="2:146" s="4" customFormat="1" ht="12.75">
      <c r="B248" s="6"/>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c r="DQ248" s="8"/>
      <c r="DR248" s="8"/>
      <c r="DS248" s="8"/>
      <c r="DT248" s="8"/>
      <c r="DU248" s="8"/>
      <c r="DV248" s="8"/>
      <c r="DW248" s="8"/>
      <c r="DX248" s="8"/>
      <c r="DY248" s="8"/>
      <c r="DZ248" s="8"/>
      <c r="EA248" s="8"/>
      <c r="EB248" s="8"/>
      <c r="EC248" s="8"/>
      <c r="ED248" s="8"/>
      <c r="EE248" s="8"/>
      <c r="EF248" s="8"/>
      <c r="EG248" s="8"/>
      <c r="EH248" s="8"/>
      <c r="EI248" s="8"/>
      <c r="EJ248" s="8"/>
      <c r="EK248" s="8"/>
      <c r="EL248" s="8"/>
      <c r="EM248" s="8"/>
      <c r="EN248" s="8"/>
      <c r="EO248" s="8"/>
      <c r="EP248" s="8"/>
    </row>
    <row r="249" spans="2:146" s="4" customFormat="1" ht="12.75">
      <c r="B249" s="6"/>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c r="DQ249" s="8"/>
      <c r="DR249" s="8"/>
      <c r="DS249" s="8"/>
      <c r="DT249" s="8"/>
      <c r="DU249" s="8"/>
      <c r="DV249" s="8"/>
      <c r="DW249" s="8"/>
      <c r="DX249" s="8"/>
      <c r="DY249" s="8"/>
      <c r="DZ249" s="8"/>
      <c r="EA249" s="8"/>
      <c r="EB249" s="8"/>
      <c r="EC249" s="8"/>
      <c r="ED249" s="8"/>
      <c r="EE249" s="8"/>
      <c r="EF249" s="8"/>
      <c r="EG249" s="8"/>
      <c r="EH249" s="8"/>
      <c r="EI249" s="8"/>
      <c r="EJ249" s="8"/>
      <c r="EK249" s="8"/>
      <c r="EL249" s="8"/>
      <c r="EM249" s="8"/>
      <c r="EN249" s="8"/>
      <c r="EO249" s="8"/>
      <c r="EP249" s="8"/>
    </row>
    <row r="250" spans="2:146" s="4" customFormat="1" ht="12.75">
      <c r="B250" s="6"/>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c r="DQ250" s="8"/>
      <c r="DR250" s="8"/>
      <c r="DS250" s="8"/>
      <c r="DT250" s="8"/>
      <c r="DU250" s="8"/>
      <c r="DV250" s="8"/>
      <c r="DW250" s="8"/>
      <c r="DX250" s="8"/>
      <c r="DY250" s="8"/>
      <c r="DZ250" s="8"/>
      <c r="EA250" s="8"/>
      <c r="EB250" s="8"/>
      <c r="EC250" s="8"/>
      <c r="ED250" s="8"/>
      <c r="EE250" s="8"/>
      <c r="EF250" s="8"/>
      <c r="EG250" s="8"/>
      <c r="EH250" s="8"/>
      <c r="EI250" s="8"/>
      <c r="EJ250" s="8"/>
      <c r="EK250" s="8"/>
      <c r="EL250" s="8"/>
      <c r="EM250" s="8"/>
      <c r="EN250" s="8"/>
      <c r="EO250" s="8"/>
      <c r="EP250" s="8"/>
    </row>
    <row r="251" spans="2:146" s="4" customFormat="1" ht="12.75">
      <c r="B251" s="6"/>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c r="DX251" s="8"/>
      <c r="DY251" s="8"/>
      <c r="DZ251" s="8"/>
      <c r="EA251" s="8"/>
      <c r="EB251" s="8"/>
      <c r="EC251" s="8"/>
      <c r="ED251" s="8"/>
      <c r="EE251" s="8"/>
      <c r="EF251" s="8"/>
      <c r="EG251" s="8"/>
      <c r="EH251" s="8"/>
      <c r="EI251" s="8"/>
      <c r="EJ251" s="8"/>
      <c r="EK251" s="8"/>
      <c r="EL251" s="8"/>
      <c r="EM251" s="8"/>
      <c r="EN251" s="8"/>
      <c r="EO251" s="8"/>
      <c r="EP251" s="8"/>
    </row>
    <row r="252" spans="2:146" s="4" customFormat="1" ht="12.75">
      <c r="B252" s="6"/>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8"/>
      <c r="DM252" s="8"/>
      <c r="DN252" s="8"/>
      <c r="DO252" s="8"/>
      <c r="DP252" s="8"/>
      <c r="DQ252" s="8"/>
      <c r="DR252" s="8"/>
      <c r="DS252" s="8"/>
      <c r="DT252" s="8"/>
      <c r="DU252" s="8"/>
      <c r="DV252" s="8"/>
      <c r="DW252" s="8"/>
      <c r="DX252" s="8"/>
      <c r="DY252" s="8"/>
      <c r="DZ252" s="8"/>
      <c r="EA252" s="8"/>
      <c r="EB252" s="8"/>
      <c r="EC252" s="8"/>
      <c r="ED252" s="8"/>
      <c r="EE252" s="8"/>
      <c r="EF252" s="8"/>
      <c r="EG252" s="8"/>
      <c r="EH252" s="8"/>
      <c r="EI252" s="8"/>
      <c r="EJ252" s="8"/>
      <c r="EK252" s="8"/>
      <c r="EL252" s="8"/>
      <c r="EM252" s="8"/>
      <c r="EN252" s="8"/>
      <c r="EO252" s="8"/>
      <c r="EP252" s="8"/>
    </row>
    <row r="253" spans="2:146" s="4" customFormat="1" ht="12.75">
      <c r="B253" s="6"/>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c r="DM253" s="8"/>
      <c r="DN253" s="8"/>
      <c r="DO253" s="8"/>
      <c r="DP253" s="8"/>
      <c r="DQ253" s="8"/>
      <c r="DR253" s="8"/>
      <c r="DS253" s="8"/>
      <c r="DT253" s="8"/>
      <c r="DU253" s="8"/>
      <c r="DV253" s="8"/>
      <c r="DW253" s="8"/>
      <c r="DX253" s="8"/>
      <c r="DY253" s="8"/>
      <c r="DZ253" s="8"/>
      <c r="EA253" s="8"/>
      <c r="EB253" s="8"/>
      <c r="EC253" s="8"/>
      <c r="ED253" s="8"/>
      <c r="EE253" s="8"/>
      <c r="EF253" s="8"/>
      <c r="EG253" s="8"/>
      <c r="EH253" s="8"/>
      <c r="EI253" s="8"/>
      <c r="EJ253" s="8"/>
      <c r="EK253" s="8"/>
      <c r="EL253" s="8"/>
      <c r="EM253" s="8"/>
      <c r="EN253" s="8"/>
      <c r="EO253" s="8"/>
      <c r="EP253" s="8"/>
    </row>
    <row r="254" spans="2:146" s="4" customFormat="1" ht="12.75">
      <c r="B254" s="6"/>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c r="DX254" s="8"/>
      <c r="DY254" s="8"/>
      <c r="DZ254" s="8"/>
      <c r="EA254" s="8"/>
      <c r="EB254" s="8"/>
      <c r="EC254" s="8"/>
      <c r="ED254" s="8"/>
      <c r="EE254" s="8"/>
      <c r="EF254" s="8"/>
      <c r="EG254" s="8"/>
      <c r="EH254" s="8"/>
      <c r="EI254" s="8"/>
      <c r="EJ254" s="8"/>
      <c r="EK254" s="8"/>
      <c r="EL254" s="8"/>
      <c r="EM254" s="8"/>
      <c r="EN254" s="8"/>
      <c r="EO254" s="8"/>
      <c r="EP254" s="8"/>
    </row>
    <row r="255" spans="2:146" s="4" customFormat="1" ht="12.75">
      <c r="B255" s="6"/>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c r="DL255" s="8"/>
      <c r="DM255" s="8"/>
      <c r="DN255" s="8"/>
      <c r="DO255" s="8"/>
      <c r="DP255" s="8"/>
      <c r="DQ255" s="8"/>
      <c r="DR255" s="8"/>
      <c r="DS255" s="8"/>
      <c r="DT255" s="8"/>
      <c r="DU255" s="8"/>
      <c r="DV255" s="8"/>
      <c r="DW255" s="8"/>
      <c r="DX255" s="8"/>
      <c r="DY255" s="8"/>
      <c r="DZ255" s="8"/>
      <c r="EA255" s="8"/>
      <c r="EB255" s="8"/>
      <c r="EC255" s="8"/>
      <c r="ED255" s="8"/>
      <c r="EE255" s="8"/>
      <c r="EF255" s="8"/>
      <c r="EG255" s="8"/>
      <c r="EH255" s="8"/>
      <c r="EI255" s="8"/>
      <c r="EJ255" s="8"/>
      <c r="EK255" s="8"/>
      <c r="EL255" s="8"/>
      <c r="EM255" s="8"/>
      <c r="EN255" s="8"/>
      <c r="EO255" s="8"/>
      <c r="EP255" s="8"/>
    </row>
    <row r="256" spans="2:146" s="4" customFormat="1" ht="12.75">
      <c r="B256" s="6"/>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c r="DX256" s="8"/>
      <c r="DY256" s="8"/>
      <c r="DZ256" s="8"/>
      <c r="EA256" s="8"/>
      <c r="EB256" s="8"/>
      <c r="EC256" s="8"/>
      <c r="ED256" s="8"/>
      <c r="EE256" s="8"/>
      <c r="EF256" s="8"/>
      <c r="EG256" s="8"/>
      <c r="EH256" s="8"/>
      <c r="EI256" s="8"/>
      <c r="EJ256" s="8"/>
      <c r="EK256" s="8"/>
      <c r="EL256" s="8"/>
      <c r="EM256" s="8"/>
      <c r="EN256" s="8"/>
      <c r="EO256" s="8"/>
      <c r="EP256" s="8"/>
    </row>
    <row r="257" spans="2:146" s="4" customFormat="1" ht="12.75">
      <c r="B257" s="6"/>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c r="DQ257" s="8"/>
      <c r="DR257" s="8"/>
      <c r="DS257" s="8"/>
      <c r="DT257" s="8"/>
      <c r="DU257" s="8"/>
      <c r="DV257" s="8"/>
      <c r="DW257" s="8"/>
      <c r="DX257" s="8"/>
      <c r="DY257" s="8"/>
      <c r="DZ257" s="8"/>
      <c r="EA257" s="8"/>
      <c r="EB257" s="8"/>
      <c r="EC257" s="8"/>
      <c r="ED257" s="8"/>
      <c r="EE257" s="8"/>
      <c r="EF257" s="8"/>
      <c r="EG257" s="8"/>
      <c r="EH257" s="8"/>
      <c r="EI257" s="8"/>
      <c r="EJ257" s="8"/>
      <c r="EK257" s="8"/>
      <c r="EL257" s="8"/>
      <c r="EM257" s="8"/>
      <c r="EN257" s="8"/>
      <c r="EO257" s="8"/>
      <c r="EP257" s="8"/>
    </row>
    <row r="258" spans="2:146" s="4" customFormat="1" ht="12.75">
      <c r="B258" s="6"/>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c r="DX258" s="8"/>
      <c r="DY258" s="8"/>
      <c r="DZ258" s="8"/>
      <c r="EA258" s="8"/>
      <c r="EB258" s="8"/>
      <c r="EC258" s="8"/>
      <c r="ED258" s="8"/>
      <c r="EE258" s="8"/>
      <c r="EF258" s="8"/>
      <c r="EG258" s="8"/>
      <c r="EH258" s="8"/>
      <c r="EI258" s="8"/>
      <c r="EJ258" s="8"/>
      <c r="EK258" s="8"/>
      <c r="EL258" s="8"/>
      <c r="EM258" s="8"/>
      <c r="EN258" s="8"/>
      <c r="EO258" s="8"/>
      <c r="EP258" s="8"/>
    </row>
    <row r="259" spans="2:146" s="4" customFormat="1" ht="12.75">
      <c r="B259" s="6"/>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8"/>
      <c r="DM259" s="8"/>
      <c r="DN259" s="8"/>
      <c r="DO259" s="8"/>
      <c r="DP259" s="8"/>
      <c r="DQ259" s="8"/>
      <c r="DR259" s="8"/>
      <c r="DS259" s="8"/>
      <c r="DT259" s="8"/>
      <c r="DU259" s="8"/>
      <c r="DV259" s="8"/>
      <c r="DW259" s="8"/>
      <c r="DX259" s="8"/>
      <c r="DY259" s="8"/>
      <c r="DZ259" s="8"/>
      <c r="EA259" s="8"/>
      <c r="EB259" s="8"/>
      <c r="EC259" s="8"/>
      <c r="ED259" s="8"/>
      <c r="EE259" s="8"/>
      <c r="EF259" s="8"/>
      <c r="EG259" s="8"/>
      <c r="EH259" s="8"/>
      <c r="EI259" s="8"/>
      <c r="EJ259" s="8"/>
      <c r="EK259" s="8"/>
      <c r="EL259" s="8"/>
      <c r="EM259" s="8"/>
      <c r="EN259" s="8"/>
      <c r="EO259" s="8"/>
      <c r="EP259" s="8"/>
    </row>
    <row r="260" spans="2:146" s="4" customFormat="1" ht="12.75">
      <c r="B260" s="6"/>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c r="DL260" s="8"/>
      <c r="DM260" s="8"/>
      <c r="DN260" s="8"/>
      <c r="DO260" s="8"/>
      <c r="DP260" s="8"/>
      <c r="DQ260" s="8"/>
      <c r="DR260" s="8"/>
      <c r="DS260" s="8"/>
      <c r="DT260" s="8"/>
      <c r="DU260" s="8"/>
      <c r="DV260" s="8"/>
      <c r="DW260" s="8"/>
      <c r="DX260" s="8"/>
      <c r="DY260" s="8"/>
      <c r="DZ260" s="8"/>
      <c r="EA260" s="8"/>
      <c r="EB260" s="8"/>
      <c r="EC260" s="8"/>
      <c r="ED260" s="8"/>
      <c r="EE260" s="8"/>
      <c r="EF260" s="8"/>
      <c r="EG260" s="8"/>
      <c r="EH260" s="8"/>
      <c r="EI260" s="8"/>
      <c r="EJ260" s="8"/>
      <c r="EK260" s="8"/>
      <c r="EL260" s="8"/>
      <c r="EM260" s="8"/>
      <c r="EN260" s="8"/>
      <c r="EO260" s="8"/>
      <c r="EP260" s="8"/>
    </row>
    <row r="261" spans="2:146" s="4" customFormat="1" ht="12.75">
      <c r="B261" s="6"/>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c r="DL261" s="8"/>
      <c r="DM261" s="8"/>
      <c r="DN261" s="8"/>
      <c r="DO261" s="8"/>
      <c r="DP261" s="8"/>
      <c r="DQ261" s="8"/>
      <c r="DR261" s="8"/>
      <c r="DS261" s="8"/>
      <c r="DT261" s="8"/>
      <c r="DU261" s="8"/>
      <c r="DV261" s="8"/>
      <c r="DW261" s="8"/>
      <c r="DX261" s="8"/>
      <c r="DY261" s="8"/>
      <c r="DZ261" s="8"/>
      <c r="EA261" s="8"/>
      <c r="EB261" s="8"/>
      <c r="EC261" s="8"/>
      <c r="ED261" s="8"/>
      <c r="EE261" s="8"/>
      <c r="EF261" s="8"/>
      <c r="EG261" s="8"/>
      <c r="EH261" s="8"/>
      <c r="EI261" s="8"/>
      <c r="EJ261" s="8"/>
      <c r="EK261" s="8"/>
      <c r="EL261" s="8"/>
      <c r="EM261" s="8"/>
      <c r="EN261" s="8"/>
      <c r="EO261" s="8"/>
      <c r="EP261" s="8"/>
    </row>
    <row r="262" spans="2:146" s="4" customFormat="1" ht="12.75">
      <c r="B262" s="6"/>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c r="DL262" s="8"/>
      <c r="DM262" s="8"/>
      <c r="DN262" s="8"/>
      <c r="DO262" s="8"/>
      <c r="DP262" s="8"/>
      <c r="DQ262" s="8"/>
      <c r="DR262" s="8"/>
      <c r="DS262" s="8"/>
      <c r="DT262" s="8"/>
      <c r="DU262" s="8"/>
      <c r="DV262" s="8"/>
      <c r="DW262" s="8"/>
      <c r="DX262" s="8"/>
      <c r="DY262" s="8"/>
      <c r="DZ262" s="8"/>
      <c r="EA262" s="8"/>
      <c r="EB262" s="8"/>
      <c r="EC262" s="8"/>
      <c r="ED262" s="8"/>
      <c r="EE262" s="8"/>
      <c r="EF262" s="8"/>
      <c r="EG262" s="8"/>
      <c r="EH262" s="8"/>
      <c r="EI262" s="8"/>
      <c r="EJ262" s="8"/>
      <c r="EK262" s="8"/>
      <c r="EL262" s="8"/>
      <c r="EM262" s="8"/>
      <c r="EN262" s="8"/>
      <c r="EO262" s="8"/>
      <c r="EP262" s="8"/>
    </row>
    <row r="263" spans="2:146" s="4" customFormat="1" ht="12.75">
      <c r="B263" s="6"/>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c r="DL263" s="8"/>
      <c r="DM263" s="8"/>
      <c r="DN263" s="8"/>
      <c r="DO263" s="8"/>
      <c r="DP263" s="8"/>
      <c r="DQ263" s="8"/>
      <c r="DR263" s="8"/>
      <c r="DS263" s="8"/>
      <c r="DT263" s="8"/>
      <c r="DU263" s="8"/>
      <c r="DV263" s="8"/>
      <c r="DW263" s="8"/>
      <c r="DX263" s="8"/>
      <c r="DY263" s="8"/>
      <c r="DZ263" s="8"/>
      <c r="EA263" s="8"/>
      <c r="EB263" s="8"/>
      <c r="EC263" s="8"/>
      <c r="ED263" s="8"/>
      <c r="EE263" s="8"/>
      <c r="EF263" s="8"/>
      <c r="EG263" s="8"/>
      <c r="EH263" s="8"/>
      <c r="EI263" s="8"/>
      <c r="EJ263" s="8"/>
      <c r="EK263" s="8"/>
      <c r="EL263" s="8"/>
      <c r="EM263" s="8"/>
      <c r="EN263" s="8"/>
      <c r="EO263" s="8"/>
      <c r="EP263" s="8"/>
    </row>
    <row r="264" spans="2:146" s="4" customFormat="1" ht="12.75">
      <c r="B264" s="6"/>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c r="DL264" s="8"/>
      <c r="DM264" s="8"/>
      <c r="DN264" s="8"/>
      <c r="DO264" s="8"/>
      <c r="DP264" s="8"/>
      <c r="DQ264" s="8"/>
      <c r="DR264" s="8"/>
      <c r="DS264" s="8"/>
      <c r="DT264" s="8"/>
      <c r="DU264" s="8"/>
      <c r="DV264" s="8"/>
      <c r="DW264" s="8"/>
      <c r="DX264" s="8"/>
      <c r="DY264" s="8"/>
      <c r="DZ264" s="8"/>
      <c r="EA264" s="8"/>
      <c r="EB264" s="8"/>
      <c r="EC264" s="8"/>
      <c r="ED264" s="8"/>
      <c r="EE264" s="8"/>
      <c r="EF264" s="8"/>
      <c r="EG264" s="8"/>
      <c r="EH264" s="8"/>
      <c r="EI264" s="8"/>
      <c r="EJ264" s="8"/>
      <c r="EK264" s="8"/>
      <c r="EL264" s="8"/>
      <c r="EM264" s="8"/>
      <c r="EN264" s="8"/>
      <c r="EO264" s="8"/>
      <c r="EP264" s="8"/>
    </row>
    <row r="265" spans="2:146" s="4" customFormat="1" ht="12.75">
      <c r="B265" s="6"/>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c r="DL265" s="8"/>
      <c r="DM265" s="8"/>
      <c r="DN265" s="8"/>
      <c r="DO265" s="8"/>
      <c r="DP265" s="8"/>
      <c r="DQ265" s="8"/>
      <c r="DR265" s="8"/>
      <c r="DS265" s="8"/>
      <c r="DT265" s="8"/>
      <c r="DU265" s="8"/>
      <c r="DV265" s="8"/>
      <c r="DW265" s="8"/>
      <c r="DX265" s="8"/>
      <c r="DY265" s="8"/>
      <c r="DZ265" s="8"/>
      <c r="EA265" s="8"/>
      <c r="EB265" s="8"/>
      <c r="EC265" s="8"/>
      <c r="ED265" s="8"/>
      <c r="EE265" s="8"/>
      <c r="EF265" s="8"/>
      <c r="EG265" s="8"/>
      <c r="EH265" s="8"/>
      <c r="EI265" s="8"/>
      <c r="EJ265" s="8"/>
      <c r="EK265" s="8"/>
      <c r="EL265" s="8"/>
      <c r="EM265" s="8"/>
      <c r="EN265" s="8"/>
      <c r="EO265" s="8"/>
      <c r="EP265" s="8"/>
    </row>
    <row r="266" spans="2:146" s="4" customFormat="1" ht="12.75">
      <c r="B266" s="6"/>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8"/>
      <c r="DM266" s="8"/>
      <c r="DN266" s="8"/>
      <c r="DO266" s="8"/>
      <c r="DP266" s="8"/>
      <c r="DQ266" s="8"/>
      <c r="DR266" s="8"/>
      <c r="DS266" s="8"/>
      <c r="DT266" s="8"/>
      <c r="DU266" s="8"/>
      <c r="DV266" s="8"/>
      <c r="DW266" s="8"/>
      <c r="DX266" s="8"/>
      <c r="DY266" s="8"/>
      <c r="DZ266" s="8"/>
      <c r="EA266" s="8"/>
      <c r="EB266" s="8"/>
      <c r="EC266" s="8"/>
      <c r="ED266" s="8"/>
      <c r="EE266" s="8"/>
      <c r="EF266" s="8"/>
      <c r="EG266" s="8"/>
      <c r="EH266" s="8"/>
      <c r="EI266" s="8"/>
      <c r="EJ266" s="8"/>
      <c r="EK266" s="8"/>
      <c r="EL266" s="8"/>
      <c r="EM266" s="8"/>
      <c r="EN266" s="8"/>
      <c r="EO266" s="8"/>
      <c r="EP266" s="8"/>
    </row>
    <row r="267" spans="2:146" s="4" customFormat="1" ht="12.75">
      <c r="B267" s="6"/>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8"/>
      <c r="DM267" s="8"/>
      <c r="DN267" s="8"/>
      <c r="DO267" s="8"/>
      <c r="DP267" s="8"/>
      <c r="DQ267" s="8"/>
      <c r="DR267" s="8"/>
      <c r="DS267" s="8"/>
      <c r="DT267" s="8"/>
      <c r="DU267" s="8"/>
      <c r="DV267" s="8"/>
      <c r="DW267" s="8"/>
      <c r="DX267" s="8"/>
      <c r="DY267" s="8"/>
      <c r="DZ267" s="8"/>
      <c r="EA267" s="8"/>
      <c r="EB267" s="8"/>
      <c r="EC267" s="8"/>
      <c r="ED267" s="8"/>
      <c r="EE267" s="8"/>
      <c r="EF267" s="8"/>
      <c r="EG267" s="8"/>
      <c r="EH267" s="8"/>
      <c r="EI267" s="8"/>
      <c r="EJ267" s="8"/>
      <c r="EK267" s="8"/>
      <c r="EL267" s="8"/>
      <c r="EM267" s="8"/>
      <c r="EN267" s="8"/>
      <c r="EO267" s="8"/>
      <c r="EP267" s="8"/>
    </row>
    <row r="268" spans="2:146" s="4" customFormat="1" ht="12.75">
      <c r="B268" s="6"/>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c r="DQ268" s="8"/>
      <c r="DR268" s="8"/>
      <c r="DS268" s="8"/>
      <c r="DT268" s="8"/>
      <c r="DU268" s="8"/>
      <c r="DV268" s="8"/>
      <c r="DW268" s="8"/>
      <c r="DX268" s="8"/>
      <c r="DY268" s="8"/>
      <c r="DZ268" s="8"/>
      <c r="EA268" s="8"/>
      <c r="EB268" s="8"/>
      <c r="EC268" s="8"/>
      <c r="ED268" s="8"/>
      <c r="EE268" s="8"/>
      <c r="EF268" s="8"/>
      <c r="EG268" s="8"/>
      <c r="EH268" s="8"/>
      <c r="EI268" s="8"/>
      <c r="EJ268" s="8"/>
      <c r="EK268" s="8"/>
      <c r="EL268" s="8"/>
      <c r="EM268" s="8"/>
      <c r="EN268" s="8"/>
      <c r="EO268" s="8"/>
      <c r="EP268" s="8"/>
    </row>
    <row r="269" spans="2:146" s="4" customFormat="1" ht="12.75">
      <c r="B269" s="6"/>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8"/>
      <c r="DM269" s="8"/>
      <c r="DN269" s="8"/>
      <c r="DO269" s="8"/>
      <c r="DP269" s="8"/>
      <c r="DQ269" s="8"/>
      <c r="DR269" s="8"/>
      <c r="DS269" s="8"/>
      <c r="DT269" s="8"/>
      <c r="DU269" s="8"/>
      <c r="DV269" s="8"/>
      <c r="DW269" s="8"/>
      <c r="DX269" s="8"/>
      <c r="DY269" s="8"/>
      <c r="DZ269" s="8"/>
      <c r="EA269" s="8"/>
      <c r="EB269" s="8"/>
      <c r="EC269" s="8"/>
      <c r="ED269" s="8"/>
      <c r="EE269" s="8"/>
      <c r="EF269" s="8"/>
      <c r="EG269" s="8"/>
      <c r="EH269" s="8"/>
      <c r="EI269" s="8"/>
      <c r="EJ269" s="8"/>
      <c r="EK269" s="8"/>
      <c r="EL269" s="8"/>
      <c r="EM269" s="8"/>
      <c r="EN269" s="8"/>
      <c r="EO269" s="8"/>
      <c r="EP269" s="8"/>
    </row>
    <row r="270" spans="2:146" s="4" customFormat="1" ht="12.75">
      <c r="B270" s="6"/>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c r="DQ270" s="8"/>
      <c r="DR270" s="8"/>
      <c r="DS270" s="8"/>
      <c r="DT270" s="8"/>
      <c r="DU270" s="8"/>
      <c r="DV270" s="8"/>
      <c r="DW270" s="8"/>
      <c r="DX270" s="8"/>
      <c r="DY270" s="8"/>
      <c r="DZ270" s="8"/>
      <c r="EA270" s="8"/>
      <c r="EB270" s="8"/>
      <c r="EC270" s="8"/>
      <c r="ED270" s="8"/>
      <c r="EE270" s="8"/>
      <c r="EF270" s="8"/>
      <c r="EG270" s="8"/>
      <c r="EH270" s="8"/>
      <c r="EI270" s="8"/>
      <c r="EJ270" s="8"/>
      <c r="EK270" s="8"/>
      <c r="EL270" s="8"/>
      <c r="EM270" s="8"/>
      <c r="EN270" s="8"/>
      <c r="EO270" s="8"/>
      <c r="EP270" s="8"/>
    </row>
    <row r="271" spans="2:146" s="4" customFormat="1" ht="12.75">
      <c r="B271" s="6"/>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c r="DQ271" s="8"/>
      <c r="DR271" s="8"/>
      <c r="DS271" s="8"/>
      <c r="DT271" s="8"/>
      <c r="DU271" s="8"/>
      <c r="DV271" s="8"/>
      <c r="DW271" s="8"/>
      <c r="DX271" s="8"/>
      <c r="DY271" s="8"/>
      <c r="DZ271" s="8"/>
      <c r="EA271" s="8"/>
      <c r="EB271" s="8"/>
      <c r="EC271" s="8"/>
      <c r="ED271" s="8"/>
      <c r="EE271" s="8"/>
      <c r="EF271" s="8"/>
      <c r="EG271" s="8"/>
      <c r="EH271" s="8"/>
      <c r="EI271" s="8"/>
      <c r="EJ271" s="8"/>
      <c r="EK271" s="8"/>
      <c r="EL271" s="8"/>
      <c r="EM271" s="8"/>
      <c r="EN271" s="8"/>
      <c r="EO271" s="8"/>
      <c r="EP271" s="8"/>
    </row>
    <row r="272" spans="2:146" s="4" customFormat="1" ht="12.75">
      <c r="B272" s="6"/>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c r="DQ272" s="8"/>
      <c r="DR272" s="8"/>
      <c r="DS272" s="8"/>
      <c r="DT272" s="8"/>
      <c r="DU272" s="8"/>
      <c r="DV272" s="8"/>
      <c r="DW272" s="8"/>
      <c r="DX272" s="8"/>
      <c r="DY272" s="8"/>
      <c r="DZ272" s="8"/>
      <c r="EA272" s="8"/>
      <c r="EB272" s="8"/>
      <c r="EC272" s="8"/>
      <c r="ED272" s="8"/>
      <c r="EE272" s="8"/>
      <c r="EF272" s="8"/>
      <c r="EG272" s="8"/>
      <c r="EH272" s="8"/>
      <c r="EI272" s="8"/>
      <c r="EJ272" s="8"/>
      <c r="EK272" s="8"/>
      <c r="EL272" s="8"/>
      <c r="EM272" s="8"/>
      <c r="EN272" s="8"/>
      <c r="EO272" s="8"/>
      <c r="EP272" s="8"/>
    </row>
    <row r="273" spans="2:146" s="4" customFormat="1" ht="12.75">
      <c r="B273" s="6"/>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8"/>
      <c r="DM273" s="8"/>
      <c r="DN273" s="8"/>
      <c r="DO273" s="8"/>
      <c r="DP273" s="8"/>
      <c r="DQ273" s="8"/>
      <c r="DR273" s="8"/>
      <c r="DS273" s="8"/>
      <c r="DT273" s="8"/>
      <c r="DU273" s="8"/>
      <c r="DV273" s="8"/>
      <c r="DW273" s="8"/>
      <c r="DX273" s="8"/>
      <c r="DY273" s="8"/>
      <c r="DZ273" s="8"/>
      <c r="EA273" s="8"/>
      <c r="EB273" s="8"/>
      <c r="EC273" s="8"/>
      <c r="ED273" s="8"/>
      <c r="EE273" s="8"/>
      <c r="EF273" s="8"/>
      <c r="EG273" s="8"/>
      <c r="EH273" s="8"/>
      <c r="EI273" s="8"/>
      <c r="EJ273" s="8"/>
      <c r="EK273" s="8"/>
      <c r="EL273" s="8"/>
      <c r="EM273" s="8"/>
      <c r="EN273" s="8"/>
      <c r="EO273" s="8"/>
      <c r="EP273" s="8"/>
    </row>
    <row r="274" spans="2:146" s="4" customFormat="1" ht="12.75">
      <c r="B274" s="6"/>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c r="DQ274" s="8"/>
      <c r="DR274" s="8"/>
      <c r="DS274" s="8"/>
      <c r="DT274" s="8"/>
      <c r="DU274" s="8"/>
      <c r="DV274" s="8"/>
      <c r="DW274" s="8"/>
      <c r="DX274" s="8"/>
      <c r="DY274" s="8"/>
      <c r="DZ274" s="8"/>
      <c r="EA274" s="8"/>
      <c r="EB274" s="8"/>
      <c r="EC274" s="8"/>
      <c r="ED274" s="8"/>
      <c r="EE274" s="8"/>
      <c r="EF274" s="8"/>
      <c r="EG274" s="8"/>
      <c r="EH274" s="8"/>
      <c r="EI274" s="8"/>
      <c r="EJ274" s="8"/>
      <c r="EK274" s="8"/>
      <c r="EL274" s="8"/>
      <c r="EM274" s="8"/>
      <c r="EN274" s="8"/>
      <c r="EO274" s="8"/>
      <c r="EP274" s="8"/>
    </row>
    <row r="275" spans="2:146" s="4" customFormat="1" ht="12.75">
      <c r="B275" s="6"/>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c r="DQ275" s="8"/>
      <c r="DR275" s="8"/>
      <c r="DS275" s="8"/>
      <c r="DT275" s="8"/>
      <c r="DU275" s="8"/>
      <c r="DV275" s="8"/>
      <c r="DW275" s="8"/>
      <c r="DX275" s="8"/>
      <c r="DY275" s="8"/>
      <c r="DZ275" s="8"/>
      <c r="EA275" s="8"/>
      <c r="EB275" s="8"/>
      <c r="EC275" s="8"/>
      <c r="ED275" s="8"/>
      <c r="EE275" s="8"/>
      <c r="EF275" s="8"/>
      <c r="EG275" s="8"/>
      <c r="EH275" s="8"/>
      <c r="EI275" s="8"/>
      <c r="EJ275" s="8"/>
      <c r="EK275" s="8"/>
      <c r="EL275" s="8"/>
      <c r="EM275" s="8"/>
      <c r="EN275" s="8"/>
      <c r="EO275" s="8"/>
      <c r="EP275" s="8"/>
    </row>
    <row r="276" spans="2:146" s="4" customFormat="1" ht="12.75">
      <c r="B276" s="6"/>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row>
    <row r="277" spans="2:146" s="4" customFormat="1" ht="12.75">
      <c r="B277" s="6"/>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row>
    <row r="278" spans="2:146" s="4" customFormat="1" ht="12.75">
      <c r="B278" s="6"/>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row>
    <row r="279" spans="2:146" s="4" customFormat="1" ht="12.75">
      <c r="B279" s="6"/>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row>
    <row r="280" spans="2:146" s="4" customFormat="1" ht="12.75">
      <c r="B280" s="6"/>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row>
    <row r="281" spans="2:146" s="4" customFormat="1" ht="12.75">
      <c r="B281" s="6"/>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row>
    <row r="282" spans="2:146" s="4" customFormat="1" ht="12.75">
      <c r="B282" s="6"/>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row>
    <row r="283" spans="2:146" s="4" customFormat="1" ht="12.75">
      <c r="B283" s="6"/>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row>
    <row r="284" spans="2:146" s="4" customFormat="1" ht="12.75">
      <c r="B284" s="6"/>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row>
    <row r="285" spans="2:146" s="4" customFormat="1" ht="12.75">
      <c r="B285" s="6"/>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row>
    <row r="286" spans="2:146" s="4" customFormat="1" ht="12.75">
      <c r="B286" s="6"/>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row>
    <row r="287" spans="2:146" s="4" customFormat="1" ht="12.75">
      <c r="B287" s="6"/>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row>
    <row r="288" spans="2:146" s="4" customFormat="1" ht="12.75">
      <c r="B288" s="6"/>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row>
    <row r="289" spans="2:146" s="4" customFormat="1" ht="12.75">
      <c r="B289" s="6"/>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row>
    <row r="290" spans="2:146" s="4" customFormat="1" ht="12.75">
      <c r="B290" s="6"/>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row>
    <row r="291" spans="2:146" s="4" customFormat="1" ht="12.75">
      <c r="B291" s="6"/>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row>
    <row r="292" spans="2:146" s="4" customFormat="1" ht="12.75">
      <c r="B292" s="6"/>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row>
    <row r="293" spans="2:146" s="4" customFormat="1" ht="12.75">
      <c r="B293" s="6"/>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row>
    <row r="294" spans="2:146" s="4" customFormat="1" ht="12.75">
      <c r="B294" s="6"/>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row>
    <row r="295" spans="2:146" s="4" customFormat="1" ht="12.75">
      <c r="B295" s="6"/>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row>
    <row r="296" spans="2:146" s="4" customFormat="1" ht="12.75">
      <c r="B296" s="6"/>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row>
    <row r="297" spans="2:146" s="4" customFormat="1" ht="12.75">
      <c r="B297" s="6"/>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row>
    <row r="298" spans="2:146" s="4" customFormat="1" ht="12.75">
      <c r="B298" s="6"/>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row>
    <row r="299" spans="2:146" s="4" customFormat="1" ht="12.75">
      <c r="B299" s="6"/>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row>
    <row r="300" spans="2:146" s="4" customFormat="1" ht="12.75">
      <c r="B300" s="6"/>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row>
    <row r="301" spans="2:146" s="4" customFormat="1" ht="12.75">
      <c r="B301" s="6"/>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row>
    <row r="302" spans="2:146" s="4" customFormat="1" ht="12.75">
      <c r="B302" s="6"/>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row>
    <row r="303" spans="2:146" s="4" customFormat="1" ht="12.75">
      <c r="B303" s="6"/>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row>
    <row r="304" spans="2:146" s="4" customFormat="1" ht="12.75">
      <c r="B304" s="6"/>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row>
    <row r="305" spans="2:146" s="4" customFormat="1" ht="12.75">
      <c r="B305" s="6"/>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row>
    <row r="306" spans="2:146" s="4" customFormat="1" ht="12.75">
      <c r="B306" s="6"/>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row>
    <row r="307" spans="2:146" s="4" customFormat="1" ht="12.75">
      <c r="B307" s="6"/>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row>
    <row r="308" spans="2:146" s="4" customFormat="1" ht="12.75">
      <c r="B308" s="6"/>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row>
    <row r="309" spans="2:146" s="4" customFormat="1" ht="12.75">
      <c r="B309" s="6"/>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row>
    <row r="310" spans="2:146" s="4" customFormat="1" ht="12.75">
      <c r="B310" s="6"/>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row>
  </sheetData>
  <sheetProtection/>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B-Dog</dc:creator>
  <cp:keywords/>
  <dc:description/>
  <cp:lastModifiedBy>l</cp:lastModifiedBy>
  <cp:lastPrinted>2009-11-17T01:56:43Z</cp:lastPrinted>
  <dcterms:created xsi:type="dcterms:W3CDTF">2009-11-16T20:39:38Z</dcterms:created>
  <dcterms:modified xsi:type="dcterms:W3CDTF">2010-09-13T21:11:43Z</dcterms:modified>
  <cp:category/>
  <cp:version/>
  <cp:contentType/>
  <cp:contentStatus/>
</cp:coreProperties>
</file>