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le5_means_long" sheetId="1" r:id="rId1"/>
  </sheets>
  <definedNames/>
  <calcPr fullCalcOnLoad="1"/>
</workbook>
</file>

<file path=xl/sharedStrings.xml><?xml version="1.0" encoding="utf-8"?>
<sst xmlns="http://schemas.openxmlformats.org/spreadsheetml/2006/main" count="242" uniqueCount="164">
  <si>
    <t>SNP</t>
  </si>
  <si>
    <t>CHR</t>
  </si>
  <si>
    <t>AA</t>
  </si>
  <si>
    <t>sd</t>
  </si>
  <si>
    <t>AB</t>
  </si>
  <si>
    <t>BB</t>
  </si>
  <si>
    <t>MET_E333_F</t>
  </si>
  <si>
    <t>rs1002399</t>
  </si>
  <si>
    <t>MMP14_P208_R</t>
  </si>
  <si>
    <t>rs10082970</t>
  </si>
  <si>
    <t>THY1_P20_R</t>
  </si>
  <si>
    <t>rs1010161</t>
  </si>
  <si>
    <t>PTPRF_E178_R</t>
  </si>
  <si>
    <t>rs10124740</t>
  </si>
  <si>
    <t>rs1029398</t>
  </si>
  <si>
    <t>EVI2A_E420_F</t>
  </si>
  <si>
    <t>rs1048317</t>
  </si>
  <si>
    <t>JAK3_P1075_R</t>
  </si>
  <si>
    <t>rs10734418</t>
  </si>
  <si>
    <t>TEK_P479_R</t>
  </si>
  <si>
    <t>rs10738763</t>
  </si>
  <si>
    <t>NPR2_P618_F</t>
  </si>
  <si>
    <t>rs10758322</t>
  </si>
  <si>
    <t>rs10815480</t>
  </si>
  <si>
    <t>FAS_P322_R</t>
  </si>
  <si>
    <t>rs10880967</t>
  </si>
  <si>
    <t>KRAS_E82_F</t>
  </si>
  <si>
    <t>rs10948847</t>
  </si>
  <si>
    <t>rs10967716</t>
  </si>
  <si>
    <t>rs10975884</t>
  </si>
  <si>
    <t>rs11080150</t>
  </si>
  <si>
    <t>ALOX12_E85_R</t>
  </si>
  <si>
    <t>rs1126667</t>
  </si>
  <si>
    <t>ALOX12_P223_R</t>
  </si>
  <si>
    <t>TFDP1_P543_R</t>
  </si>
  <si>
    <t>rs11609862</t>
  </si>
  <si>
    <t>rs12375929</t>
  </si>
  <si>
    <t>LMTK2_P1034_F</t>
  </si>
  <si>
    <t>rs12443738</t>
  </si>
  <si>
    <t>MAF_E77_R</t>
  </si>
  <si>
    <t>rs12583706</t>
  </si>
  <si>
    <t>rs12603838</t>
  </si>
  <si>
    <t>GRPR_P200_R</t>
  </si>
  <si>
    <t>X</t>
  </si>
  <si>
    <t>rs12734338</t>
  </si>
  <si>
    <t>PCTK1_E77_R</t>
  </si>
  <si>
    <t>TDGF1_P428_R</t>
  </si>
  <si>
    <t>rs12743401</t>
  </si>
  <si>
    <t>SFTPA1_P421_F</t>
  </si>
  <si>
    <t>rs13086936</t>
  </si>
  <si>
    <t>rs13099479</t>
  </si>
  <si>
    <t>rs13284995</t>
  </si>
  <si>
    <t>CHI3L2_E10_F</t>
  </si>
  <si>
    <t>rs1338624</t>
  </si>
  <si>
    <t>rs1503133</t>
  </si>
  <si>
    <t>TIAM1_P188_R</t>
  </si>
  <si>
    <t>rs1555422</t>
  </si>
  <si>
    <t>rs1566753</t>
  </si>
  <si>
    <t>PRKCDBP_P352_R</t>
  </si>
  <si>
    <t>rs1588873</t>
  </si>
  <si>
    <t>PMP22_P1254_F</t>
  </si>
  <si>
    <t>rs16891235</t>
  </si>
  <si>
    <t>DIRAS3_E55_R</t>
  </si>
  <si>
    <t>rs17318470</t>
  </si>
  <si>
    <t>IFNG_E293_F</t>
  </si>
  <si>
    <t>rs17553805</t>
  </si>
  <si>
    <t>TMPRSS4_P552_F</t>
  </si>
  <si>
    <t>rs1786185</t>
  </si>
  <si>
    <t>BCL2L2_P280_F</t>
  </si>
  <si>
    <t>rs1915613</t>
  </si>
  <si>
    <t>AFF3_P122_F</t>
  </si>
  <si>
    <t>rs2009094</t>
  </si>
  <si>
    <t>HPN_P823_F</t>
  </si>
  <si>
    <t>rs2009579</t>
  </si>
  <si>
    <t>rs2051507</t>
  </si>
  <si>
    <t>TIE1_E66_R</t>
  </si>
  <si>
    <t>rs2052059</t>
  </si>
  <si>
    <t>rs2118280</t>
  </si>
  <si>
    <t>rs2278996</t>
  </si>
  <si>
    <t>rs2292350</t>
  </si>
  <si>
    <t>WT1_P853_F</t>
  </si>
  <si>
    <t>rs2309322</t>
  </si>
  <si>
    <t>rs2381512</t>
  </si>
  <si>
    <t>rs2525570</t>
  </si>
  <si>
    <t>rs2525574</t>
  </si>
  <si>
    <t>TWIST1_P355_R</t>
  </si>
  <si>
    <t>rs2736619</t>
  </si>
  <si>
    <t>rs2905803</t>
  </si>
  <si>
    <t>rs2953013</t>
  </si>
  <si>
    <t>rs311734</t>
  </si>
  <si>
    <t>TSC2_E140_F</t>
  </si>
  <si>
    <t>rs3134269</t>
  </si>
  <si>
    <t>TDG_E129_F</t>
  </si>
  <si>
    <t>rs326387</t>
  </si>
  <si>
    <t>CHI3L2_P226_F</t>
  </si>
  <si>
    <t>rs350171</t>
  </si>
  <si>
    <t>CTSD_P726_F</t>
  </si>
  <si>
    <t>rs3740627</t>
  </si>
  <si>
    <t>MME_P388_F</t>
  </si>
  <si>
    <t>rs3811909</t>
  </si>
  <si>
    <t>rs3881953</t>
  </si>
  <si>
    <t>rs38840</t>
  </si>
  <si>
    <t>rs4258685</t>
  </si>
  <si>
    <t>rs434473</t>
  </si>
  <si>
    <t>rs437</t>
  </si>
  <si>
    <t>rs4516942</t>
  </si>
  <si>
    <t>rs4559963</t>
  </si>
  <si>
    <t>EYA4_P794_F</t>
  </si>
  <si>
    <t>rs4697426</t>
  </si>
  <si>
    <t>rs4768118</t>
  </si>
  <si>
    <t>rs4878149</t>
  </si>
  <si>
    <t>rs4938471</t>
  </si>
  <si>
    <t>GNMT_P197_F</t>
  </si>
  <si>
    <t>rs535315</t>
  </si>
  <si>
    <t>AGTR1_P154_F</t>
  </si>
  <si>
    <t>rs535495</t>
  </si>
  <si>
    <t>SLC22A3_P634_F</t>
  </si>
  <si>
    <t>rs539298</t>
  </si>
  <si>
    <t>rs585533</t>
  </si>
  <si>
    <t>FGFR2_P460_R</t>
  </si>
  <si>
    <t>rs5995002</t>
  </si>
  <si>
    <t>rs615375</t>
  </si>
  <si>
    <t>rs620090</t>
  </si>
  <si>
    <t>rs6477122</t>
  </si>
  <si>
    <t>rs6477126</t>
  </si>
  <si>
    <t>PRSS1_P1249_R</t>
  </si>
  <si>
    <t>rs6485532</t>
  </si>
  <si>
    <t>rs6502997</t>
  </si>
  <si>
    <t>rs652030</t>
  </si>
  <si>
    <t>rs666812</t>
  </si>
  <si>
    <t>rs669441</t>
  </si>
  <si>
    <t>SGCE_P250_R</t>
  </si>
  <si>
    <t>rs6799932</t>
  </si>
  <si>
    <t>rs6916818</t>
  </si>
  <si>
    <t>rs7033444</t>
  </si>
  <si>
    <t>rs7038314</t>
  </si>
  <si>
    <t>SPP1_E140_R</t>
  </si>
  <si>
    <t>rs7144243</t>
  </si>
  <si>
    <t>rs7226006</t>
  </si>
  <si>
    <t>rs748548</t>
  </si>
  <si>
    <t>H19_P1411_R</t>
  </si>
  <si>
    <t>rs751539</t>
  </si>
  <si>
    <t>TUBB3_P721_R</t>
  </si>
  <si>
    <t>rs928870</t>
  </si>
  <si>
    <t>MLF1_P97_F</t>
  </si>
  <si>
    <t>rs9569177</t>
  </si>
  <si>
    <t>rs9763161</t>
  </si>
  <si>
    <t>rs984125</t>
  </si>
  <si>
    <t>CD34_P339_R</t>
  </si>
  <si>
    <t>rs9875783</t>
  </si>
  <si>
    <t>rs9892839</t>
  </si>
  <si>
    <t>rs9971879</t>
  </si>
  <si>
    <t>FDR_BH</t>
  </si>
  <si>
    <t>BP</t>
  </si>
  <si>
    <t>SE</t>
  </si>
  <si>
    <t>R2</t>
  </si>
  <si>
    <t>T</t>
  </si>
  <si>
    <t>P</t>
  </si>
  <si>
    <t>Overall</t>
  </si>
  <si>
    <t>CHR probe</t>
  </si>
  <si>
    <t>Probe_ID</t>
  </si>
  <si>
    <t>Beta</t>
  </si>
  <si>
    <t>difference AA-BB</t>
  </si>
  <si>
    <t>1/Y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</si>
</sst>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.000"/>
    <numFmt numFmtId="166" formatCode="#,##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workbookViewId="0" topLeftCell="A1">
      <selection activeCell="C107" sqref="C107"/>
    </sheetView>
  </sheetViews>
  <sheetFormatPr defaultColWidth="9.140625" defaultRowHeight="12.75"/>
  <cols>
    <col min="1" max="1" width="18.421875" style="0" customWidth="1"/>
    <col min="2" max="2" width="11.7109375" style="1" customWidth="1"/>
    <col min="3" max="3" width="14.7109375" style="1" customWidth="1"/>
    <col min="4" max="4" width="6.00390625" style="1" customWidth="1"/>
    <col min="5" max="5" width="13.00390625" style="0" customWidth="1"/>
    <col min="6" max="11" width="11.7109375" style="2" customWidth="1"/>
    <col min="12" max="12" width="17.140625" style="3" customWidth="1"/>
    <col min="13" max="16" width="12.00390625" style="3" customWidth="1"/>
    <col min="17" max="17" width="12.00390625" style="4" customWidth="1"/>
    <col min="18" max="19" width="12.421875" style="4" customWidth="1"/>
    <col min="20" max="16384" width="18.421875" style="0" customWidth="1"/>
  </cols>
  <sheetData>
    <row r="1" spans="1:19" s="5" customFormat="1" ht="12.75">
      <c r="A1" s="5" t="s">
        <v>160</v>
      </c>
      <c r="B1" s="5" t="s">
        <v>159</v>
      </c>
      <c r="C1" s="5" t="s">
        <v>0</v>
      </c>
      <c r="D1" s="5" t="s">
        <v>1</v>
      </c>
      <c r="E1" s="5" t="s">
        <v>153</v>
      </c>
      <c r="F1" s="6" t="s">
        <v>2</v>
      </c>
      <c r="G1" s="6" t="s">
        <v>3</v>
      </c>
      <c r="H1" s="6" t="s">
        <v>4</v>
      </c>
      <c r="I1" s="6" t="s">
        <v>3</v>
      </c>
      <c r="J1" s="6" t="s">
        <v>5</v>
      </c>
      <c r="K1" s="6" t="s">
        <v>3</v>
      </c>
      <c r="L1" s="7" t="s">
        <v>162</v>
      </c>
      <c r="M1" s="7" t="s">
        <v>161</v>
      </c>
      <c r="N1" s="7" t="s">
        <v>154</v>
      </c>
      <c r="O1" s="7" t="s">
        <v>155</v>
      </c>
      <c r="P1" s="7" t="s">
        <v>156</v>
      </c>
      <c r="Q1" s="8" t="s">
        <v>157</v>
      </c>
      <c r="R1" s="8" t="s">
        <v>152</v>
      </c>
      <c r="S1" s="8" t="s">
        <v>158</v>
      </c>
    </row>
    <row r="2" spans="1:19" ht="12.75">
      <c r="A2" t="s">
        <v>33</v>
      </c>
      <c r="B2" s="1">
        <v>17</v>
      </c>
      <c r="C2" s="1" t="s">
        <v>103</v>
      </c>
      <c r="D2" s="1">
        <v>17</v>
      </c>
      <c r="E2">
        <v>6845658</v>
      </c>
      <c r="F2" s="2">
        <v>0.68619297</v>
      </c>
      <c r="G2" s="2">
        <v>0.0927769247945284</v>
      </c>
      <c r="H2" s="2">
        <v>0.522696336538462</v>
      </c>
      <c r="I2" s="2">
        <v>0.12005975741201</v>
      </c>
      <c r="J2" s="2">
        <v>0.276540863157895</v>
      </c>
      <c r="K2" s="2">
        <v>0.111842422767542</v>
      </c>
      <c r="L2" s="3">
        <v>0.409652106842105</v>
      </c>
      <c r="M2" s="3">
        <v>-0.2042</v>
      </c>
      <c r="N2" s="3">
        <v>0.0183</v>
      </c>
      <c r="O2" s="3">
        <v>0.5832</v>
      </c>
      <c r="P2" s="3">
        <v>-11.16</v>
      </c>
      <c r="Q2" s="4">
        <v>1.331E-18</v>
      </c>
      <c r="R2" s="4">
        <v>5.86E-13</v>
      </c>
      <c r="S2" s="4">
        <v>3.00032E-10</v>
      </c>
    </row>
    <row r="3" spans="1:19" ht="12.75">
      <c r="A3" t="s">
        <v>33</v>
      </c>
      <c r="B3" s="1">
        <v>17</v>
      </c>
      <c r="C3" s="1" t="s">
        <v>32</v>
      </c>
      <c r="D3" s="1">
        <v>17</v>
      </c>
      <c r="E3">
        <v>6843484</v>
      </c>
      <c r="F3" s="2">
        <v>0.291008545</v>
      </c>
      <c r="G3" s="2">
        <v>0.126635894625686</v>
      </c>
      <c r="H3" s="2">
        <v>0.52184931372549</v>
      </c>
      <c r="I3" s="2">
        <v>0.121097394000447</v>
      </c>
      <c r="J3" s="2">
        <v>0.68619297</v>
      </c>
      <c r="K3" s="2">
        <v>0.0927769247945284</v>
      </c>
      <c r="L3" s="3">
        <v>0.395184425</v>
      </c>
      <c r="M3" s="3">
        <v>-0.1976</v>
      </c>
      <c r="N3" s="3">
        <v>0.01856</v>
      </c>
      <c r="O3" s="3">
        <v>0.5602</v>
      </c>
      <c r="P3" s="3">
        <v>-10.65</v>
      </c>
      <c r="Q3" s="4">
        <v>1.495E-17</v>
      </c>
      <c r="R3" s="4">
        <v>3.291E-12</v>
      </c>
      <c r="S3" s="4">
        <f>R3*512</f>
        <v>1.684992E-09</v>
      </c>
    </row>
    <row r="4" spans="1:19" ht="12.75">
      <c r="A4" t="s">
        <v>31</v>
      </c>
      <c r="B4" s="1">
        <v>17</v>
      </c>
      <c r="C4" s="1" t="s">
        <v>103</v>
      </c>
      <c r="D4" s="1">
        <v>17</v>
      </c>
      <c r="E4">
        <v>6845658</v>
      </c>
      <c r="F4" s="2">
        <v>0.64892141</v>
      </c>
      <c r="G4" s="2">
        <v>0.133459462932311</v>
      </c>
      <c r="H4" s="2">
        <v>0.493216442307692</v>
      </c>
      <c r="I4" s="2">
        <v>0.141885409384671</v>
      </c>
      <c r="J4" s="2">
        <v>0.302837705263158</v>
      </c>
      <c r="K4" s="2">
        <v>0.150585816267014</v>
      </c>
      <c r="L4" s="3">
        <v>0.346083704736842</v>
      </c>
      <c r="M4" s="3">
        <v>-0.1728</v>
      </c>
      <c r="N4" s="3">
        <v>0.02265</v>
      </c>
      <c r="O4" s="3">
        <v>0.3954</v>
      </c>
      <c r="P4" s="3">
        <v>-7.629</v>
      </c>
      <c r="Q4" s="4">
        <v>2.49E-11</v>
      </c>
      <c r="R4" s="4">
        <v>1.096E-05</v>
      </c>
      <c r="S4" s="4">
        <v>0.00561152</v>
      </c>
    </row>
    <row r="5" spans="1:19" ht="12.75">
      <c r="A5" t="s">
        <v>31</v>
      </c>
      <c r="B5" s="1">
        <v>17</v>
      </c>
      <c r="C5" s="1" t="s">
        <v>32</v>
      </c>
      <c r="D5" s="1">
        <v>17</v>
      </c>
      <c r="E5">
        <v>6843484</v>
      </c>
      <c r="F5" s="2">
        <v>0.314524375</v>
      </c>
      <c r="G5" s="2">
        <v>0.155609044507617</v>
      </c>
      <c r="H5" s="2">
        <v>0.492366350980392</v>
      </c>
      <c r="I5" s="2">
        <v>0.143163435097578</v>
      </c>
      <c r="J5" s="2">
        <v>0.64892141</v>
      </c>
      <c r="K5" s="2">
        <v>0.133459462932311</v>
      </c>
      <c r="L5" s="3">
        <v>0.334397035</v>
      </c>
      <c r="M5" s="3">
        <v>-0.1672</v>
      </c>
      <c r="N5" s="3">
        <v>0.02265</v>
      </c>
      <c r="O5" s="3">
        <v>0.3798</v>
      </c>
      <c r="P5" s="3">
        <v>-7.383</v>
      </c>
      <c r="Q5" s="4">
        <v>7.864E-11</v>
      </c>
      <c r="R5" s="4">
        <v>1.731E-05</v>
      </c>
      <c r="S5" s="4">
        <f>R5*512</f>
        <v>0.00886272</v>
      </c>
    </row>
    <row r="6" spans="1:19" ht="12.75">
      <c r="A6" t="s">
        <v>33</v>
      </c>
      <c r="B6" s="1">
        <v>17</v>
      </c>
      <c r="C6" s="1" t="s">
        <v>89</v>
      </c>
      <c r="D6" s="1">
        <v>17</v>
      </c>
      <c r="E6">
        <v>6818123</v>
      </c>
      <c r="F6" s="2">
        <v>0.263145588888889</v>
      </c>
      <c r="G6" s="2">
        <v>0.124617620941356</v>
      </c>
      <c r="H6" s="2">
        <v>0.449346321212121</v>
      </c>
      <c r="I6" s="2">
        <v>0.145257216990817</v>
      </c>
      <c r="J6" s="2">
        <v>0.591053191836735</v>
      </c>
      <c r="K6" s="2">
        <v>0.144155627375878</v>
      </c>
      <c r="L6" s="3">
        <v>0.327907602947846</v>
      </c>
      <c r="M6" s="3">
        <v>-0.156</v>
      </c>
      <c r="N6" s="3">
        <v>0.0224</v>
      </c>
      <c r="O6" s="3">
        <v>0.3527</v>
      </c>
      <c r="P6" s="3">
        <v>-6.963</v>
      </c>
      <c r="Q6" s="4">
        <v>5.485E-10</v>
      </c>
      <c r="R6" s="4">
        <v>6.036E-05</v>
      </c>
      <c r="S6" s="4">
        <v>0.123648</v>
      </c>
    </row>
    <row r="7" spans="1:19" ht="12.75">
      <c r="A7" t="s">
        <v>33</v>
      </c>
      <c r="B7" s="1">
        <v>17</v>
      </c>
      <c r="C7" s="1" t="s">
        <v>79</v>
      </c>
      <c r="D7" s="1">
        <v>17</v>
      </c>
      <c r="E7">
        <v>6842396</v>
      </c>
      <c r="F7" s="2">
        <v>0.692822772727273</v>
      </c>
      <c r="G7" s="2">
        <v>0.0813213539090821</v>
      </c>
      <c r="H7" s="2">
        <v>0.55847</v>
      </c>
      <c r="I7" s="2">
        <v>0.112205872673293</v>
      </c>
      <c r="J7" s="2">
        <v>0.372400145454545</v>
      </c>
      <c r="K7" s="2">
        <v>0.180318945469266</v>
      </c>
      <c r="L7" s="3">
        <v>0.320422627272727</v>
      </c>
      <c r="M7" s="3">
        <v>0.1678</v>
      </c>
      <c r="N7" s="3">
        <v>0.02221</v>
      </c>
      <c r="O7" s="3">
        <v>0.3907</v>
      </c>
      <c r="P7" s="3">
        <v>7.554</v>
      </c>
      <c r="Q7" s="4">
        <v>3.533E-11</v>
      </c>
      <c r="R7" s="4">
        <v>5.184E-06</v>
      </c>
      <c r="S7" s="4">
        <v>0.0079616</v>
      </c>
    </row>
    <row r="8" spans="1:19" ht="12.75">
      <c r="A8" t="s">
        <v>31</v>
      </c>
      <c r="B8" s="1">
        <v>17</v>
      </c>
      <c r="C8" s="1" t="s">
        <v>89</v>
      </c>
      <c r="D8" s="1">
        <v>17</v>
      </c>
      <c r="E8">
        <v>6818123</v>
      </c>
      <c r="F8" s="2">
        <v>0.273869344444444</v>
      </c>
      <c r="G8" s="2">
        <v>0.120147495589131</v>
      </c>
      <c r="H8" s="2">
        <v>0.426242754545455</v>
      </c>
      <c r="I8" s="2">
        <v>0.14282081889668</v>
      </c>
      <c r="J8" s="2">
        <v>0.568342134693878</v>
      </c>
      <c r="K8" s="2">
        <v>0.165894573213838</v>
      </c>
      <c r="L8" s="3">
        <v>0.294472790249433</v>
      </c>
      <c r="M8" s="3">
        <v>-0.1454</v>
      </c>
      <c r="N8" s="3">
        <v>0.0241</v>
      </c>
      <c r="O8" s="3">
        <v>0.2902</v>
      </c>
      <c r="P8" s="3">
        <v>-6.032</v>
      </c>
      <c r="Q8" s="4">
        <v>3.622E-08</v>
      </c>
      <c r="R8" s="4">
        <v>0.003986</v>
      </c>
      <c r="S8" s="4">
        <v>1</v>
      </c>
    </row>
    <row r="9" spans="1:19" ht="12.75">
      <c r="A9" t="s">
        <v>31</v>
      </c>
      <c r="B9" s="1">
        <v>17</v>
      </c>
      <c r="C9" s="1" t="s">
        <v>79</v>
      </c>
      <c r="D9" s="1">
        <v>17</v>
      </c>
      <c r="E9">
        <v>6842396</v>
      </c>
      <c r="F9" s="2">
        <v>0.658782154545455</v>
      </c>
      <c r="G9" s="2">
        <v>0.136289447808525</v>
      </c>
      <c r="H9" s="2">
        <v>0.53093875106383</v>
      </c>
      <c r="I9" s="2">
        <v>0.142363696658689</v>
      </c>
      <c r="J9" s="2">
        <v>0.369056806060606</v>
      </c>
      <c r="K9" s="2">
        <v>0.172448632074464</v>
      </c>
      <c r="L9" s="3">
        <v>0.289725348484848</v>
      </c>
      <c r="M9" s="3">
        <v>0.1499</v>
      </c>
      <c r="N9" s="3">
        <v>0.02455</v>
      </c>
      <c r="O9" s="3">
        <v>0.2951</v>
      </c>
      <c r="P9" s="3">
        <v>6.104</v>
      </c>
      <c r="Q9" s="4">
        <v>2.645E-08</v>
      </c>
      <c r="R9" s="4">
        <v>0.003881</v>
      </c>
      <c r="S9" s="4">
        <v>1</v>
      </c>
    </row>
    <row r="10" spans="1:19" ht="12.75">
      <c r="A10" t="s">
        <v>31</v>
      </c>
      <c r="B10" s="1">
        <v>17</v>
      </c>
      <c r="C10" s="1" t="s">
        <v>127</v>
      </c>
      <c r="D10" s="1">
        <v>17</v>
      </c>
      <c r="E10">
        <v>6828482</v>
      </c>
      <c r="F10" s="2">
        <v>0.304362241666667</v>
      </c>
      <c r="G10" s="2">
        <v>0.118637732061688</v>
      </c>
      <c r="H10" s="2">
        <v>0.454655890697674</v>
      </c>
      <c r="I10" s="2">
        <v>0.155767561756989</v>
      </c>
      <c r="J10" s="2">
        <v>0.588251372222222</v>
      </c>
      <c r="K10" s="2">
        <v>0.165257367656326</v>
      </c>
      <c r="L10" s="3">
        <v>0.283889130555556</v>
      </c>
      <c r="M10" s="3">
        <v>-0.1397</v>
      </c>
      <c r="N10" s="3">
        <v>0.02397</v>
      </c>
      <c r="O10" s="3">
        <v>0.2761</v>
      </c>
      <c r="P10" s="3">
        <v>-5.827</v>
      </c>
      <c r="Q10" s="4">
        <v>8.887E-08</v>
      </c>
      <c r="R10" s="4">
        <v>0.007824</v>
      </c>
      <c r="S10" s="4">
        <v>1</v>
      </c>
    </row>
    <row r="11" spans="1:19" ht="12.75">
      <c r="A11" t="s">
        <v>6</v>
      </c>
      <c r="B11" s="1">
        <v>7</v>
      </c>
      <c r="C11" s="1" t="s">
        <v>101</v>
      </c>
      <c r="D11" s="1">
        <v>7</v>
      </c>
      <c r="E11">
        <v>116100222</v>
      </c>
      <c r="F11" s="2">
        <v>0.835375</v>
      </c>
      <c r="G11" s="2">
        <v>0.00426526810411728</v>
      </c>
      <c r="H11" s="2">
        <v>0.701321921212121</v>
      </c>
      <c r="I11" s="2">
        <v>0.0615852485782551</v>
      </c>
      <c r="J11" s="2">
        <v>0.575022403571429</v>
      </c>
      <c r="K11" s="2">
        <v>0.0840073830253031</v>
      </c>
      <c r="L11" s="3">
        <v>0.260352596428571</v>
      </c>
      <c r="M11" s="3">
        <v>0.1273</v>
      </c>
      <c r="N11" s="3">
        <v>0.01485</v>
      </c>
      <c r="O11" s="3">
        <v>0.452</v>
      </c>
      <c r="P11" s="3">
        <v>8.567</v>
      </c>
      <c r="Q11" s="4">
        <v>2.948E-13</v>
      </c>
      <c r="R11" s="4">
        <v>1.298E-07</v>
      </c>
      <c r="S11" s="4">
        <v>6.64576E-05</v>
      </c>
    </row>
    <row r="12" spans="1:19" ht="12.75">
      <c r="A12" t="s">
        <v>6</v>
      </c>
      <c r="B12" s="1">
        <v>7</v>
      </c>
      <c r="C12" s="1" t="s">
        <v>7</v>
      </c>
      <c r="D12" s="1">
        <v>7</v>
      </c>
      <c r="E12">
        <v>116072951</v>
      </c>
      <c r="F12" s="2">
        <v>0.835375</v>
      </c>
      <c r="G12" s="2">
        <v>0.00426526810411728</v>
      </c>
      <c r="H12" s="2">
        <v>0.693878911428571</v>
      </c>
      <c r="I12" s="2">
        <v>0.0671798850717358</v>
      </c>
      <c r="J12" s="2">
        <v>0.575168816666667</v>
      </c>
      <c r="K12" s="2">
        <v>0.0855646613044541</v>
      </c>
      <c r="L12" s="3">
        <v>0.260206183333333</v>
      </c>
      <c r="M12" s="3">
        <v>0.1214</v>
      </c>
      <c r="N12" s="3">
        <v>0.01523</v>
      </c>
      <c r="O12" s="3">
        <v>0.4168</v>
      </c>
      <c r="P12" s="3">
        <v>7.976</v>
      </c>
      <c r="Q12" s="4">
        <v>4.872E-12</v>
      </c>
      <c r="R12" s="4">
        <v>1.072E-06</v>
      </c>
      <c r="S12" s="4">
        <f>R12*512</f>
        <v>0.000548864</v>
      </c>
    </row>
    <row r="13" spans="1:19" ht="12.75">
      <c r="A13" t="s">
        <v>90</v>
      </c>
      <c r="B13" s="1">
        <v>16</v>
      </c>
      <c r="C13" s="1" t="s">
        <v>91</v>
      </c>
      <c r="D13" s="1">
        <v>8</v>
      </c>
      <c r="E13">
        <v>104491078</v>
      </c>
      <c r="F13" s="2">
        <v>0.5554176</v>
      </c>
      <c r="G13" s="2">
        <v>0</v>
      </c>
      <c r="H13" s="2">
        <v>0.729587835294118</v>
      </c>
      <c r="I13" s="2">
        <v>0.0655459638359978</v>
      </c>
      <c r="J13" s="2">
        <v>0.795269042465753</v>
      </c>
      <c r="K13" s="2">
        <v>0.0484829975150909</v>
      </c>
      <c r="L13" s="3">
        <v>0.239851442465754</v>
      </c>
      <c r="M13" s="3">
        <v>-0.07709</v>
      </c>
      <c r="N13" s="3">
        <v>0.01278</v>
      </c>
      <c r="O13" s="3">
        <v>0.2903</v>
      </c>
      <c r="P13" s="3">
        <v>-6.034</v>
      </c>
      <c r="Q13" s="4">
        <v>3.59E-08</v>
      </c>
      <c r="R13" s="4">
        <v>0.0158</v>
      </c>
      <c r="S13" s="4">
        <v>1</v>
      </c>
    </row>
    <row r="14" spans="1:19" ht="12.75">
      <c r="A14" t="s">
        <v>26</v>
      </c>
      <c r="B14" s="1">
        <v>12</v>
      </c>
      <c r="C14" s="1" t="s">
        <v>146</v>
      </c>
      <c r="D14" s="1">
        <v>5</v>
      </c>
      <c r="E14">
        <v>260618</v>
      </c>
      <c r="F14" s="2">
        <v>0.3438193</v>
      </c>
      <c r="G14" s="2">
        <v>0.0599130043900877</v>
      </c>
      <c r="H14" s="2">
        <v>0.498769195</v>
      </c>
      <c r="I14" s="2">
        <v>0.0697532456482849</v>
      </c>
      <c r="J14" s="2">
        <v>0.564648556716418</v>
      </c>
      <c r="K14" s="2">
        <v>0.0780966002678855</v>
      </c>
      <c r="L14" s="3">
        <v>0.220829256716418</v>
      </c>
      <c r="M14" s="3">
        <v>-0.0879</v>
      </c>
      <c r="N14" s="3">
        <v>0.01465</v>
      </c>
      <c r="O14" s="3">
        <v>0.2881</v>
      </c>
      <c r="P14" s="3">
        <v>-6.001</v>
      </c>
      <c r="Q14" s="4">
        <v>4.15E-08</v>
      </c>
      <c r="R14" s="4">
        <v>0.003045</v>
      </c>
      <c r="S14" s="4">
        <v>1</v>
      </c>
    </row>
    <row r="15" spans="1:19" ht="12.75">
      <c r="A15" t="s">
        <v>64</v>
      </c>
      <c r="B15" s="1">
        <v>12</v>
      </c>
      <c r="C15" s="1" t="s">
        <v>65</v>
      </c>
      <c r="D15" s="1">
        <v>5</v>
      </c>
      <c r="E15">
        <v>168163498</v>
      </c>
      <c r="F15" s="2">
        <v>0.631654</v>
      </c>
      <c r="G15" s="2">
        <v>0</v>
      </c>
      <c r="H15" s="2">
        <v>0.780546129411765</v>
      </c>
      <c r="I15" s="2">
        <v>0.0596085596301694</v>
      </c>
      <c r="J15" s="2">
        <v>0.835399728767123</v>
      </c>
      <c r="K15" s="2">
        <v>0.0374735607353723</v>
      </c>
      <c r="L15" s="3">
        <v>0.203745728767123</v>
      </c>
      <c r="M15" s="3">
        <v>-0.06474</v>
      </c>
      <c r="N15" s="3">
        <v>0.01043</v>
      </c>
      <c r="O15" s="3">
        <v>0.302</v>
      </c>
      <c r="P15" s="3">
        <v>-6.205</v>
      </c>
      <c r="Q15" s="4">
        <v>1.691E-08</v>
      </c>
      <c r="R15" s="4">
        <v>0.007442</v>
      </c>
      <c r="S15" s="4">
        <v>1</v>
      </c>
    </row>
    <row r="16" spans="1:19" ht="12.75">
      <c r="A16" t="s">
        <v>72</v>
      </c>
      <c r="B16" s="1">
        <v>19</v>
      </c>
      <c r="C16" s="1" t="s">
        <v>73</v>
      </c>
      <c r="D16" s="1">
        <v>20</v>
      </c>
      <c r="E16">
        <v>37314896</v>
      </c>
      <c r="F16" s="2">
        <v>0.510498117647059</v>
      </c>
      <c r="G16" s="2">
        <v>0.122569309973267</v>
      </c>
      <c r="H16" s="2">
        <v>0.634328202564103</v>
      </c>
      <c r="I16" s="2">
        <v>0.0927710870547627</v>
      </c>
      <c r="J16" s="2">
        <v>0.688429097142857</v>
      </c>
      <c r="K16" s="2">
        <v>0.0939107040615946</v>
      </c>
      <c r="L16" s="3">
        <v>0.177930979495798</v>
      </c>
      <c r="M16" s="3">
        <v>-0.08341</v>
      </c>
      <c r="N16" s="3">
        <v>0.01439</v>
      </c>
      <c r="O16" s="3">
        <v>0.274</v>
      </c>
      <c r="P16" s="3">
        <v>-5.796</v>
      </c>
      <c r="Q16" s="4">
        <v>1.014E-07</v>
      </c>
      <c r="R16" s="4">
        <v>0.02232</v>
      </c>
      <c r="S16" s="4">
        <v>1</v>
      </c>
    </row>
    <row r="17" spans="1:19" ht="12.75">
      <c r="A17" t="s">
        <v>116</v>
      </c>
      <c r="B17" s="1">
        <v>6</v>
      </c>
      <c r="C17" s="1" t="s">
        <v>117</v>
      </c>
      <c r="D17" s="1">
        <v>6</v>
      </c>
      <c r="E17">
        <v>160690350</v>
      </c>
      <c r="F17" s="2">
        <v>0.654403236</v>
      </c>
      <c r="G17" s="2">
        <v>0.0768685911733399</v>
      </c>
      <c r="H17" s="2">
        <v>0.600967414893617</v>
      </c>
      <c r="I17" s="2">
        <v>0.0825532170026888</v>
      </c>
      <c r="J17" s="2">
        <v>0.481458821052632</v>
      </c>
      <c r="K17" s="2">
        <v>0.0960796649439387</v>
      </c>
      <c r="L17" s="3">
        <v>0.172944414947369</v>
      </c>
      <c r="M17" s="3">
        <v>-0.08412</v>
      </c>
      <c r="N17" s="3">
        <v>0.0129</v>
      </c>
      <c r="O17" s="3">
        <v>0.3233</v>
      </c>
      <c r="P17" s="3">
        <v>-6.52</v>
      </c>
      <c r="Q17" s="4">
        <v>4.127E-09</v>
      </c>
      <c r="R17" s="4">
        <v>0.001817</v>
      </c>
      <c r="S17" s="4">
        <v>0.930304</v>
      </c>
    </row>
    <row r="18" spans="1:19" ht="12.75">
      <c r="A18" t="s">
        <v>26</v>
      </c>
      <c r="B18" s="1">
        <v>12</v>
      </c>
      <c r="C18" s="1" t="s">
        <v>57</v>
      </c>
      <c r="D18" s="1">
        <v>6</v>
      </c>
      <c r="E18">
        <v>54741994</v>
      </c>
      <c r="F18" s="2">
        <v>0.605651418918919</v>
      </c>
      <c r="G18" s="2">
        <v>0.0670428716664976</v>
      </c>
      <c r="H18" s="2">
        <v>0.517608715</v>
      </c>
      <c r="I18" s="2">
        <v>0.0645340484680386</v>
      </c>
      <c r="J18" s="2">
        <v>0.43347595</v>
      </c>
      <c r="K18" s="2">
        <v>0.0743079310691536</v>
      </c>
      <c r="L18" s="3">
        <v>0.172175468918919</v>
      </c>
      <c r="M18" s="3">
        <v>-0.08653</v>
      </c>
      <c r="N18" s="3">
        <v>0.009924</v>
      </c>
      <c r="O18" s="3">
        <v>0.4607</v>
      </c>
      <c r="P18" s="3">
        <v>-8.719</v>
      </c>
      <c r="Q18" s="4">
        <v>1.436E-13</v>
      </c>
      <c r="R18" s="4">
        <v>3.161E-08</v>
      </c>
      <c r="S18" s="4">
        <v>3.236352E-05</v>
      </c>
    </row>
    <row r="19" spans="1:19" ht="12.75">
      <c r="A19" t="s">
        <v>26</v>
      </c>
      <c r="B19" s="1">
        <v>12</v>
      </c>
      <c r="C19" s="1" t="s">
        <v>105</v>
      </c>
      <c r="D19" s="1">
        <v>6</v>
      </c>
      <c r="E19">
        <v>54743376</v>
      </c>
      <c r="F19" s="2">
        <v>0.605651418918919</v>
      </c>
      <c r="G19" s="2">
        <v>0.0670428716664976</v>
      </c>
      <c r="H19" s="2">
        <v>0.517608715</v>
      </c>
      <c r="I19" s="2">
        <v>0.0645340484680386</v>
      </c>
      <c r="J19" s="2">
        <v>0.43347595</v>
      </c>
      <c r="K19" s="2">
        <v>0.0743079310691536</v>
      </c>
      <c r="L19" s="3">
        <v>0.172175468918919</v>
      </c>
      <c r="M19" s="3">
        <v>-0.08653</v>
      </c>
      <c r="N19" s="3">
        <v>0.009924</v>
      </c>
      <c r="O19" s="3">
        <v>0.4607</v>
      </c>
      <c r="P19" s="3">
        <v>-8.719</v>
      </c>
      <c r="Q19" s="4">
        <v>1.436E-13</v>
      </c>
      <c r="R19" s="4">
        <v>3.161E-08</v>
      </c>
      <c r="S19" s="4">
        <v>3.236352E-05</v>
      </c>
    </row>
    <row r="20" spans="1:19" ht="12.75">
      <c r="A20" t="s">
        <v>15</v>
      </c>
      <c r="B20" s="1">
        <v>17</v>
      </c>
      <c r="C20" s="1" t="s">
        <v>88</v>
      </c>
      <c r="D20" s="1">
        <v>17</v>
      </c>
      <c r="E20">
        <v>26520469</v>
      </c>
      <c r="F20" s="2">
        <v>0.490699769047619</v>
      </c>
      <c r="G20" s="2">
        <v>0.07875538534542</v>
      </c>
      <c r="H20" s="2">
        <v>0.560533424324324</v>
      </c>
      <c r="I20" s="2">
        <v>0.07533786069188</v>
      </c>
      <c r="J20" s="2">
        <v>0.659656108333333</v>
      </c>
      <c r="K20" s="2">
        <v>0.0543839879691951</v>
      </c>
      <c r="L20" s="3">
        <v>0.168956339285714</v>
      </c>
      <c r="M20" s="3">
        <v>0.08043</v>
      </c>
      <c r="N20" s="3">
        <v>0.01123</v>
      </c>
      <c r="O20" s="3">
        <v>0.3656</v>
      </c>
      <c r="P20" s="3">
        <v>7.162</v>
      </c>
      <c r="Q20" s="4">
        <v>2.198E-10</v>
      </c>
      <c r="R20" s="4">
        <v>2.781E-05</v>
      </c>
      <c r="S20" s="4">
        <v>0.04954624</v>
      </c>
    </row>
    <row r="21" spans="1:19" ht="12.75">
      <c r="A21" t="s">
        <v>15</v>
      </c>
      <c r="B21" s="1">
        <v>17</v>
      </c>
      <c r="C21" s="1" t="s">
        <v>41</v>
      </c>
      <c r="D21" s="1">
        <v>17</v>
      </c>
      <c r="E21">
        <v>26432185</v>
      </c>
      <c r="F21" s="2">
        <v>0.49137337804878</v>
      </c>
      <c r="G21" s="2">
        <v>0.079701598478881</v>
      </c>
      <c r="H21" s="2">
        <v>0.557968907894737</v>
      </c>
      <c r="I21" s="2">
        <v>0.0758731429799283</v>
      </c>
      <c r="J21" s="2">
        <v>0.659656108333333</v>
      </c>
      <c r="K21" s="2">
        <v>0.0543839879691951</v>
      </c>
      <c r="L21" s="3">
        <v>0.168282730284553</v>
      </c>
      <c r="M21" s="3">
        <v>0.07929</v>
      </c>
      <c r="N21" s="3">
        <v>0.01139</v>
      </c>
      <c r="O21" s="3">
        <v>0.3524</v>
      </c>
      <c r="P21" s="3">
        <v>6.96</v>
      </c>
      <c r="Q21" s="4">
        <v>5.572E-10</v>
      </c>
      <c r="R21" s="4">
        <v>3.066E-05</v>
      </c>
      <c r="S21" s="4">
        <f>R21*512</f>
        <v>0.01569792</v>
      </c>
    </row>
    <row r="22" spans="1:19" ht="12.75">
      <c r="A22" t="s">
        <v>15</v>
      </c>
      <c r="B22" s="1">
        <v>17</v>
      </c>
      <c r="C22" s="1" t="s">
        <v>106</v>
      </c>
      <c r="D22" s="1">
        <v>17</v>
      </c>
      <c r="E22">
        <v>26462684</v>
      </c>
      <c r="F22" s="2">
        <v>0.49137337804878</v>
      </c>
      <c r="G22" s="2">
        <v>0.079701598478881</v>
      </c>
      <c r="H22" s="2">
        <v>0.557968907894737</v>
      </c>
      <c r="I22" s="2">
        <v>0.0758731429799283</v>
      </c>
      <c r="J22" s="2">
        <v>0.659656108333333</v>
      </c>
      <c r="K22" s="2">
        <v>0.0543839879691951</v>
      </c>
      <c r="L22" s="3">
        <v>0.168282730284553</v>
      </c>
      <c r="M22" s="3">
        <v>0.07929</v>
      </c>
      <c r="N22" s="3">
        <v>0.01139</v>
      </c>
      <c r="O22" s="3">
        <v>0.3524</v>
      </c>
      <c r="P22" s="3">
        <v>6.96</v>
      </c>
      <c r="Q22" s="4">
        <v>5.572E-10</v>
      </c>
      <c r="R22" s="4">
        <v>3.066E-05</v>
      </c>
      <c r="S22" s="4">
        <v>0.1255936</v>
      </c>
    </row>
    <row r="23" spans="1:19" ht="12.75">
      <c r="A23" t="s">
        <v>15</v>
      </c>
      <c r="B23" s="1">
        <v>17</v>
      </c>
      <c r="C23" s="1" t="s">
        <v>138</v>
      </c>
      <c r="D23" s="1">
        <v>17</v>
      </c>
      <c r="E23">
        <v>26674782</v>
      </c>
      <c r="F23" s="2">
        <v>0.49137337804878</v>
      </c>
      <c r="G23" s="2">
        <v>0.079701598478881</v>
      </c>
      <c r="H23" s="2">
        <v>0.557968907894737</v>
      </c>
      <c r="I23" s="2">
        <v>0.0758731429799283</v>
      </c>
      <c r="J23" s="2">
        <v>0.659656108333333</v>
      </c>
      <c r="K23" s="2">
        <v>0.0543839879691951</v>
      </c>
      <c r="L23" s="3">
        <v>0.168282730284553</v>
      </c>
      <c r="M23" s="3">
        <v>0.07929</v>
      </c>
      <c r="N23" s="3">
        <v>0.01139</v>
      </c>
      <c r="O23" s="3">
        <v>0.3524</v>
      </c>
      <c r="P23" s="3">
        <v>6.96</v>
      </c>
      <c r="Q23" s="4">
        <v>5.572E-10</v>
      </c>
      <c r="R23" s="4">
        <v>3.066E-05</v>
      </c>
      <c r="S23" s="4">
        <v>0.1255936</v>
      </c>
    </row>
    <row r="24" spans="1:19" ht="12.75">
      <c r="A24" t="s">
        <v>15</v>
      </c>
      <c r="B24" s="1">
        <v>17</v>
      </c>
      <c r="C24" s="1" t="s">
        <v>147</v>
      </c>
      <c r="D24" s="1">
        <v>17</v>
      </c>
      <c r="E24">
        <v>26571380</v>
      </c>
      <c r="F24" s="2">
        <v>0.659656108333333</v>
      </c>
      <c r="G24" s="2">
        <v>0.0543839879691951</v>
      </c>
      <c r="H24" s="2">
        <v>0.557968907894737</v>
      </c>
      <c r="I24" s="2">
        <v>0.0758731429799283</v>
      </c>
      <c r="J24" s="2">
        <v>0.49137337804878</v>
      </c>
      <c r="K24" s="2">
        <v>0.079701598478881</v>
      </c>
      <c r="L24" s="3">
        <v>0.168282730284553</v>
      </c>
      <c r="M24" s="3">
        <v>0.07929</v>
      </c>
      <c r="N24" s="3">
        <v>0.01139</v>
      </c>
      <c r="O24" s="3">
        <v>0.3524</v>
      </c>
      <c r="P24" s="3">
        <v>6.96</v>
      </c>
      <c r="Q24" s="4">
        <v>5.572E-10</v>
      </c>
      <c r="R24" s="4">
        <v>3.066E-05</v>
      </c>
      <c r="S24" s="4">
        <v>0.1255936</v>
      </c>
    </row>
    <row r="25" spans="1:19" ht="12.75">
      <c r="A25" t="s">
        <v>26</v>
      </c>
      <c r="B25" s="1">
        <v>12</v>
      </c>
      <c r="C25" s="1" t="s">
        <v>133</v>
      </c>
      <c r="D25" s="1">
        <v>6</v>
      </c>
      <c r="E25">
        <v>54765636</v>
      </c>
      <c r="F25" s="2">
        <v>0.437301575</v>
      </c>
      <c r="G25" s="2">
        <v>0.0733795069527862</v>
      </c>
      <c r="H25" s="2">
        <v>0.523646182051282</v>
      </c>
      <c r="I25" s="2">
        <v>0.0668838724091473</v>
      </c>
      <c r="J25" s="2">
        <v>0.604530225</v>
      </c>
      <c r="K25" s="2">
        <v>0.0664518989866736</v>
      </c>
      <c r="L25" s="3">
        <v>0.16722865</v>
      </c>
      <c r="M25" s="3">
        <v>-0.08312</v>
      </c>
      <c r="N25" s="3">
        <v>0.009783</v>
      </c>
      <c r="O25" s="3">
        <v>0.4479</v>
      </c>
      <c r="P25" s="3">
        <v>-8.497</v>
      </c>
      <c r="Q25" s="4">
        <v>4.123E-13</v>
      </c>
      <c r="R25" s="4">
        <v>6.05E-08</v>
      </c>
      <c r="S25" s="4">
        <v>9.2928E-05</v>
      </c>
    </row>
    <row r="26" spans="1:19" ht="12.75">
      <c r="A26" t="s">
        <v>15</v>
      </c>
      <c r="B26" s="1">
        <v>17</v>
      </c>
      <c r="C26" s="1" t="s">
        <v>87</v>
      </c>
      <c r="D26" s="1">
        <v>17</v>
      </c>
      <c r="E26">
        <v>26544182</v>
      </c>
      <c r="F26" s="2">
        <v>0.659656108333333</v>
      </c>
      <c r="G26" s="2">
        <v>0.0543839879691951</v>
      </c>
      <c r="H26" s="2">
        <v>0.55458242051282</v>
      </c>
      <c r="I26" s="2">
        <v>0.0777978431896925</v>
      </c>
      <c r="J26" s="2">
        <v>0.493010315</v>
      </c>
      <c r="K26" s="2">
        <v>0.0800159133801987</v>
      </c>
      <c r="L26" s="3">
        <v>0.166645793333333</v>
      </c>
      <c r="M26" s="3">
        <v>0.07731</v>
      </c>
      <c r="N26" s="3">
        <v>0.01162</v>
      </c>
      <c r="O26" s="3">
        <v>0.3322</v>
      </c>
      <c r="P26" s="3">
        <v>6.654</v>
      </c>
      <c r="Q26" s="4">
        <v>2.253E-09</v>
      </c>
      <c r="R26" s="4">
        <v>0.0001102</v>
      </c>
      <c r="S26" s="4">
        <v>0.5078016</v>
      </c>
    </row>
    <row r="27" spans="1:19" ht="12.75">
      <c r="A27" t="s">
        <v>21</v>
      </c>
      <c r="B27" s="1">
        <v>9</v>
      </c>
      <c r="C27" s="1" t="s">
        <v>51</v>
      </c>
      <c r="D27" s="1">
        <v>9</v>
      </c>
      <c r="E27">
        <v>35832854</v>
      </c>
      <c r="F27" s="2">
        <v>0.367413583333333</v>
      </c>
      <c r="G27" s="2">
        <v>0.103322469172081</v>
      </c>
      <c r="H27" s="2">
        <v>0.270037410697674</v>
      </c>
      <c r="I27" s="2">
        <v>0.0996177518817111</v>
      </c>
      <c r="J27" s="2">
        <v>0.200906221666667</v>
      </c>
      <c r="K27" s="2">
        <v>0.0797204612355633</v>
      </c>
      <c r="L27" s="3">
        <v>0.166507361666667</v>
      </c>
      <c r="M27" s="3">
        <v>0.08153</v>
      </c>
      <c r="N27" s="3">
        <v>0.0138</v>
      </c>
      <c r="O27" s="3">
        <v>0.2816</v>
      </c>
      <c r="P27" s="3">
        <v>5.907</v>
      </c>
      <c r="Q27" s="4">
        <v>6.267E-08</v>
      </c>
      <c r="R27" s="4">
        <v>0.01774</v>
      </c>
      <c r="S27" s="4">
        <v>1</v>
      </c>
    </row>
    <row r="28" spans="1:19" ht="12.75">
      <c r="A28" t="s">
        <v>96</v>
      </c>
      <c r="B28" s="1">
        <v>11</v>
      </c>
      <c r="C28" s="1" t="s">
        <v>97</v>
      </c>
      <c r="D28" s="1">
        <v>11</v>
      </c>
      <c r="E28">
        <v>1710976</v>
      </c>
      <c r="F28" s="2">
        <v>0.8827324</v>
      </c>
      <c r="G28" s="2">
        <v>0.0210897425916013</v>
      </c>
      <c r="H28" s="2">
        <v>0.796192363636364</v>
      </c>
      <c r="I28" s="2">
        <v>0.0646833337042972</v>
      </c>
      <c r="J28" s="2">
        <v>0.717346764179104</v>
      </c>
      <c r="K28" s="2">
        <v>0.0476393358238429</v>
      </c>
      <c r="L28" s="3">
        <v>0.165385635820895</v>
      </c>
      <c r="M28" s="3">
        <v>0.08001</v>
      </c>
      <c r="N28" s="3">
        <v>0.01089</v>
      </c>
      <c r="O28" s="3">
        <v>0.3776</v>
      </c>
      <c r="P28" s="3">
        <v>7.348</v>
      </c>
      <c r="Q28" s="4">
        <v>9.238E-11</v>
      </c>
      <c r="R28" s="4">
        <v>4.067E-05</v>
      </c>
      <c r="S28" s="4">
        <v>0.02082304</v>
      </c>
    </row>
    <row r="29" spans="1:19" ht="12.75">
      <c r="A29" t="s">
        <v>6</v>
      </c>
      <c r="B29" s="1">
        <v>7</v>
      </c>
      <c r="C29" s="1" t="s">
        <v>104</v>
      </c>
      <c r="D29" s="1">
        <v>7</v>
      </c>
      <c r="E29">
        <v>116084132</v>
      </c>
      <c r="F29" s="2">
        <v>0.575555775555556</v>
      </c>
      <c r="G29" s="2">
        <v>0.0788291391748236</v>
      </c>
      <c r="H29" s="2">
        <v>0.662939678947368</v>
      </c>
      <c r="I29" s="2">
        <v>0.0977527887321785</v>
      </c>
      <c r="J29" s="2">
        <v>0.7404887875</v>
      </c>
      <c r="K29" s="2">
        <v>0.0673616521649572</v>
      </c>
      <c r="L29" s="3">
        <v>0.164933011944444</v>
      </c>
      <c r="M29" s="3">
        <v>0.08447</v>
      </c>
      <c r="N29" s="3">
        <v>0.01397</v>
      </c>
      <c r="O29" s="3">
        <v>0.2912</v>
      </c>
      <c r="P29" s="3">
        <v>6.047</v>
      </c>
      <c r="Q29" s="4">
        <v>3.395E-08</v>
      </c>
      <c r="R29" s="4">
        <v>0.004982</v>
      </c>
      <c r="S29" s="4">
        <v>1</v>
      </c>
    </row>
    <row r="30" spans="1:19" ht="12.75">
      <c r="A30" t="s">
        <v>21</v>
      </c>
      <c r="B30" s="1">
        <v>9</v>
      </c>
      <c r="C30" s="1" t="s">
        <v>22</v>
      </c>
      <c r="D30" s="1">
        <v>9</v>
      </c>
      <c r="E30">
        <v>35766190</v>
      </c>
      <c r="F30" s="2">
        <v>0.378214857894737</v>
      </c>
      <c r="G30" s="2">
        <v>0.0897556089739263</v>
      </c>
      <c r="H30" s="2">
        <v>0.259338464571429</v>
      </c>
      <c r="I30" s="2">
        <v>0.104707655508799</v>
      </c>
      <c r="J30" s="2">
        <v>0.215927331081081</v>
      </c>
      <c r="K30" s="2">
        <v>0.0823572757754077</v>
      </c>
      <c r="L30" s="3">
        <v>0.162287526813656</v>
      </c>
      <c r="M30" s="3">
        <v>0.07616</v>
      </c>
      <c r="N30" s="3">
        <v>0.01302</v>
      </c>
      <c r="O30" s="3">
        <v>0.2777</v>
      </c>
      <c r="P30" s="3">
        <v>5.849</v>
      </c>
      <c r="Q30" s="4">
        <v>8.061E-08</v>
      </c>
      <c r="R30" s="4">
        <v>0.01774</v>
      </c>
      <c r="S30" s="4">
        <v>1</v>
      </c>
    </row>
    <row r="31" spans="1:19" ht="12.75">
      <c r="A31" t="s">
        <v>15</v>
      </c>
      <c r="B31" s="1">
        <v>17</v>
      </c>
      <c r="C31" s="1" t="s">
        <v>74</v>
      </c>
      <c r="D31" s="1">
        <v>17</v>
      </c>
      <c r="E31">
        <v>26724227</v>
      </c>
      <c r="F31" s="2">
        <v>0.490485844736842</v>
      </c>
      <c r="G31" s="2">
        <v>0.0801673573202814</v>
      </c>
      <c r="H31" s="2">
        <v>0.556408943589744</v>
      </c>
      <c r="I31" s="2">
        <v>0.0780214503644512</v>
      </c>
      <c r="J31" s="2">
        <v>0.649618853846154</v>
      </c>
      <c r="K31" s="2">
        <v>0.0634102056281639</v>
      </c>
      <c r="L31" s="3">
        <v>0.159133009109312</v>
      </c>
      <c r="M31" s="3">
        <v>0.07621</v>
      </c>
      <c r="N31" s="3">
        <v>0.01159</v>
      </c>
      <c r="O31" s="3">
        <v>0.3294</v>
      </c>
      <c r="P31" s="3">
        <v>6.574</v>
      </c>
      <c r="Q31" s="4">
        <v>3.351E-09</v>
      </c>
      <c r="R31" s="4">
        <v>0.0001341</v>
      </c>
      <c r="S31" s="4">
        <v>0.7552</v>
      </c>
    </row>
    <row r="32" spans="1:19" ht="12.75">
      <c r="A32" t="s">
        <v>26</v>
      </c>
      <c r="B32" s="1">
        <v>12</v>
      </c>
      <c r="C32" s="1" t="s">
        <v>54</v>
      </c>
      <c r="D32" s="1">
        <v>6</v>
      </c>
      <c r="E32">
        <v>54817870</v>
      </c>
      <c r="F32" s="2">
        <v>0.5987887</v>
      </c>
      <c r="G32" s="2">
        <v>0.072414077840599</v>
      </c>
      <c r="H32" s="2">
        <v>0.519811789473684</v>
      </c>
      <c r="I32" s="2">
        <v>0.0691002142490588</v>
      </c>
      <c r="J32" s="2">
        <v>0.44501972</v>
      </c>
      <c r="K32" s="2">
        <v>0.0763346145680339</v>
      </c>
      <c r="L32" s="3">
        <v>0.15376898</v>
      </c>
      <c r="M32" s="3">
        <v>-0.07731</v>
      </c>
      <c r="N32" s="3">
        <v>0.01038</v>
      </c>
      <c r="O32" s="3">
        <v>0.384</v>
      </c>
      <c r="P32" s="3">
        <v>-7.449</v>
      </c>
      <c r="Q32" s="4">
        <v>5.777E-11</v>
      </c>
      <c r="R32" s="4">
        <v>6.358E-06</v>
      </c>
      <c r="S32" s="4">
        <v>0.01302016</v>
      </c>
    </row>
    <row r="33" spans="1:19" ht="12.75">
      <c r="A33" t="s">
        <v>72</v>
      </c>
      <c r="B33" s="1">
        <v>19</v>
      </c>
      <c r="C33" s="1" t="s">
        <v>78</v>
      </c>
      <c r="D33" s="1">
        <v>19</v>
      </c>
      <c r="E33">
        <v>40222621</v>
      </c>
      <c r="F33" s="2">
        <v>0.665659590140845</v>
      </c>
      <c r="G33" s="2">
        <v>0.099297070633552</v>
      </c>
      <c r="H33" s="2">
        <v>0.51252277</v>
      </c>
      <c r="I33" s="2">
        <v>0.0956327280546125</v>
      </c>
      <c r="J33" s="2">
        <v>0</v>
      </c>
      <c r="K33" s="2">
        <v>0</v>
      </c>
      <c r="L33" s="3">
        <v>0.153136820140845</v>
      </c>
      <c r="M33" s="3">
        <v>-0.1531</v>
      </c>
      <c r="N33" s="3">
        <v>0.02494</v>
      </c>
      <c r="O33" s="3">
        <v>0.2975</v>
      </c>
      <c r="P33" s="3">
        <v>-6.14</v>
      </c>
      <c r="Q33" s="4">
        <v>2.257E-08</v>
      </c>
      <c r="R33" s="4">
        <v>0.009933</v>
      </c>
      <c r="S33" s="4">
        <v>1</v>
      </c>
    </row>
    <row r="34" spans="1:19" ht="12.75">
      <c r="A34" t="s">
        <v>26</v>
      </c>
      <c r="B34" s="1">
        <v>12</v>
      </c>
      <c r="C34" s="1" t="s">
        <v>27</v>
      </c>
      <c r="D34" s="1">
        <v>6</v>
      </c>
      <c r="E34">
        <v>54712476</v>
      </c>
      <c r="F34" s="2">
        <v>0.43411486</v>
      </c>
      <c r="G34" s="2">
        <v>0.0646710083006838</v>
      </c>
      <c r="H34" s="2">
        <v>0.513679597297297</v>
      </c>
      <c r="I34" s="2">
        <v>0.0680845361753904</v>
      </c>
      <c r="J34" s="2">
        <v>0.587156979069767</v>
      </c>
      <c r="K34" s="2">
        <v>0.0837085943821966</v>
      </c>
      <c r="L34" s="3">
        <v>0.153042119069768</v>
      </c>
      <c r="M34" s="3">
        <v>-0.07551</v>
      </c>
      <c r="N34" s="3">
        <v>0.01177</v>
      </c>
      <c r="O34" s="3">
        <v>0.3185</v>
      </c>
      <c r="P34" s="3">
        <v>-6.413</v>
      </c>
      <c r="Q34" s="4">
        <v>6.907E-09</v>
      </c>
      <c r="R34" s="4">
        <v>0.0006081</v>
      </c>
      <c r="S34" s="4">
        <f>R34*512</f>
        <v>0.3113472</v>
      </c>
    </row>
    <row r="35" spans="1:19" ht="12.75">
      <c r="A35" t="s">
        <v>15</v>
      </c>
      <c r="B35" s="1">
        <v>17</v>
      </c>
      <c r="C35" s="1" t="s">
        <v>30</v>
      </c>
      <c r="D35" s="1">
        <v>17</v>
      </c>
      <c r="E35">
        <v>26653452</v>
      </c>
      <c r="F35" s="2">
        <v>0.490256574358974</v>
      </c>
      <c r="G35" s="2">
        <v>0.07911844765262</v>
      </c>
      <c r="H35" s="2">
        <v>0.559057043589744</v>
      </c>
      <c r="I35" s="2">
        <v>0.0751759161073538</v>
      </c>
      <c r="J35" s="2">
        <v>0.641674553846154</v>
      </c>
      <c r="K35" s="2">
        <v>0.083153604200666</v>
      </c>
      <c r="L35" s="3">
        <v>0.151417979487179</v>
      </c>
      <c r="M35" s="3">
        <v>0.07398</v>
      </c>
      <c r="N35" s="3">
        <v>0.01163</v>
      </c>
      <c r="O35" s="3">
        <v>0.3126</v>
      </c>
      <c r="P35" s="3">
        <v>6.361</v>
      </c>
      <c r="Q35" s="4">
        <v>8.421E-09</v>
      </c>
      <c r="R35" s="4">
        <v>0.0002851</v>
      </c>
      <c r="S35" s="4">
        <f>R35*512</f>
        <v>0.1459712</v>
      </c>
    </row>
    <row r="36" spans="1:19" ht="12.75">
      <c r="A36" t="s">
        <v>15</v>
      </c>
      <c r="B36" s="1">
        <v>17</v>
      </c>
      <c r="C36" s="1" t="s">
        <v>150</v>
      </c>
      <c r="D36" s="1">
        <v>17</v>
      </c>
      <c r="E36">
        <v>26643116</v>
      </c>
      <c r="F36" s="2">
        <v>0.490256574358974</v>
      </c>
      <c r="G36" s="2">
        <v>0.07911844765262</v>
      </c>
      <c r="H36" s="2">
        <v>0.559057043589744</v>
      </c>
      <c r="I36" s="2">
        <v>0.0751759161073538</v>
      </c>
      <c r="J36" s="2">
        <v>0.641674553846154</v>
      </c>
      <c r="K36" s="2">
        <v>0.083153604200666</v>
      </c>
      <c r="L36" s="3">
        <v>0.151417979487179</v>
      </c>
      <c r="M36" s="3">
        <v>0.07398</v>
      </c>
      <c r="N36" s="3">
        <v>0.01163</v>
      </c>
      <c r="O36" s="3">
        <v>0.3126</v>
      </c>
      <c r="P36" s="3">
        <v>6.361</v>
      </c>
      <c r="Q36" s="4">
        <v>8.421E-09</v>
      </c>
      <c r="R36" s="4">
        <v>0.0002851</v>
      </c>
      <c r="S36" s="4">
        <v>1</v>
      </c>
    </row>
    <row r="37" spans="1:19" ht="12.75">
      <c r="A37" t="s">
        <v>15</v>
      </c>
      <c r="B37" s="1">
        <v>17</v>
      </c>
      <c r="C37" s="1" t="s">
        <v>16</v>
      </c>
      <c r="D37" s="1">
        <v>17</v>
      </c>
      <c r="E37">
        <v>26728128</v>
      </c>
      <c r="F37" s="2">
        <v>0.628666109090909</v>
      </c>
      <c r="G37" s="2">
        <v>0.0679920424750182</v>
      </c>
      <c r="H37" s="2">
        <v>0.548757471428571</v>
      </c>
      <c r="I37" s="2">
        <v>0.0733984430678983</v>
      </c>
      <c r="J37" s="2">
        <v>0.477289247058824</v>
      </c>
      <c r="K37" s="2">
        <v>0.0760885218994745</v>
      </c>
      <c r="L37" s="3">
        <v>0.151376862032086</v>
      </c>
      <c r="M37" s="3">
        <v>0.07533</v>
      </c>
      <c r="N37" s="3">
        <v>0.009869</v>
      </c>
      <c r="O37" s="3">
        <v>0.3957</v>
      </c>
      <c r="P37" s="3">
        <v>7.633</v>
      </c>
      <c r="Q37" s="4">
        <v>2.441E-11</v>
      </c>
      <c r="R37" s="4">
        <v>1.074E-05</v>
      </c>
      <c r="S37" s="4">
        <f>R37*512</f>
        <v>0.00549888</v>
      </c>
    </row>
    <row r="38" spans="1:19" ht="12.75">
      <c r="A38" t="s">
        <v>8</v>
      </c>
      <c r="B38" s="1">
        <v>14</v>
      </c>
      <c r="C38" s="1" t="s">
        <v>9</v>
      </c>
      <c r="D38" s="1">
        <v>12</v>
      </c>
      <c r="E38">
        <v>130644135</v>
      </c>
      <c r="F38" s="2">
        <v>0.5888261</v>
      </c>
      <c r="G38" s="2">
        <v>0.0221445444769135</v>
      </c>
      <c r="H38" s="2">
        <v>0.51621930952381</v>
      </c>
      <c r="I38" s="2">
        <v>0.0561444616754752</v>
      </c>
      <c r="J38" s="2">
        <v>0.440455052238806</v>
      </c>
      <c r="K38" s="2">
        <v>0.0619522919968905</v>
      </c>
      <c r="L38" s="3">
        <v>0.148371047761194</v>
      </c>
      <c r="M38" s="3">
        <v>0.07512</v>
      </c>
      <c r="N38" s="3">
        <v>0.01195</v>
      </c>
      <c r="O38" s="3">
        <v>0.3076</v>
      </c>
      <c r="P38" s="3">
        <v>6.288</v>
      </c>
      <c r="Q38" s="4">
        <v>1.166E-08</v>
      </c>
      <c r="R38" s="4">
        <v>0.005134</v>
      </c>
      <c r="S38" s="4">
        <v>1</v>
      </c>
    </row>
    <row r="39" spans="1:19" ht="12.75">
      <c r="A39" t="s">
        <v>15</v>
      </c>
      <c r="B39" s="1">
        <v>17</v>
      </c>
      <c r="C39" s="1" t="s">
        <v>84</v>
      </c>
      <c r="D39" s="1">
        <v>17</v>
      </c>
      <c r="E39">
        <v>26730073</v>
      </c>
      <c r="F39" s="2">
        <v>0.628666109090909</v>
      </c>
      <c r="G39" s="2">
        <v>0.0679920424750182</v>
      </c>
      <c r="H39" s="2">
        <v>0.544833917142857</v>
      </c>
      <c r="I39" s="2">
        <v>0.0741078090914076</v>
      </c>
      <c r="J39" s="2">
        <v>0.4813282</v>
      </c>
      <c r="K39" s="2">
        <v>0.0790147432682258</v>
      </c>
      <c r="L39" s="3">
        <v>0.147337909090909</v>
      </c>
      <c r="M39" s="3">
        <v>0.07281</v>
      </c>
      <c r="N39" s="3">
        <v>0.01008</v>
      </c>
      <c r="O39" s="3">
        <v>0.3696</v>
      </c>
      <c r="P39" s="3">
        <v>7.223</v>
      </c>
      <c r="Q39" s="4">
        <v>1.65E-10</v>
      </c>
      <c r="R39" s="4">
        <v>2.781E-05</v>
      </c>
      <c r="S39" s="4">
        <v>0.03719168</v>
      </c>
    </row>
    <row r="40" spans="1:19" ht="12.75">
      <c r="A40" t="s">
        <v>15</v>
      </c>
      <c r="B40" s="1">
        <v>17</v>
      </c>
      <c r="C40" s="1" t="s">
        <v>83</v>
      </c>
      <c r="D40" s="1">
        <v>17</v>
      </c>
      <c r="E40">
        <v>26705371</v>
      </c>
      <c r="F40" s="2">
        <v>0.627825720833333</v>
      </c>
      <c r="G40" s="2">
        <v>0.0666687242966424</v>
      </c>
      <c r="H40" s="2">
        <v>0.535997605714286</v>
      </c>
      <c r="I40" s="2">
        <v>0.0730134067292598</v>
      </c>
      <c r="J40" s="2">
        <v>0.4824145875</v>
      </c>
      <c r="K40" s="2">
        <v>0.0813944704862316</v>
      </c>
      <c r="L40" s="3">
        <v>0.145411133333333</v>
      </c>
      <c r="M40" s="3">
        <v>0.07164</v>
      </c>
      <c r="N40" s="3">
        <v>0.01005</v>
      </c>
      <c r="O40" s="3">
        <v>0.3636</v>
      </c>
      <c r="P40" s="3">
        <v>7.131</v>
      </c>
      <c r="Q40" s="4">
        <v>2.527E-10</v>
      </c>
      <c r="R40" s="4">
        <v>2.781E-05</v>
      </c>
      <c r="S40" s="4">
        <v>0.0569344</v>
      </c>
    </row>
    <row r="41" spans="1:19" ht="12.75">
      <c r="A41" t="s">
        <v>8</v>
      </c>
      <c r="B41" s="1">
        <v>14</v>
      </c>
      <c r="C41" s="1" t="s">
        <v>14</v>
      </c>
      <c r="D41" s="1">
        <v>13</v>
      </c>
      <c r="E41">
        <v>31697288</v>
      </c>
      <c r="F41" s="2">
        <v>0.436505378571429</v>
      </c>
      <c r="G41" s="2">
        <v>0.065051821455236</v>
      </c>
      <c r="H41" s="2">
        <v>0.495144358064516</v>
      </c>
      <c r="I41" s="2">
        <v>0.0561662330464653</v>
      </c>
      <c r="J41" s="2">
        <v>0.580949</v>
      </c>
      <c r="K41" s="2">
        <v>0.0364860676037671</v>
      </c>
      <c r="L41" s="3">
        <v>0.144443621428571</v>
      </c>
      <c r="M41" s="3">
        <v>0.06428</v>
      </c>
      <c r="N41" s="3">
        <v>0.01112</v>
      </c>
      <c r="O41" s="3">
        <v>0.273</v>
      </c>
      <c r="P41" s="3">
        <v>5.781</v>
      </c>
      <c r="Q41" s="4">
        <v>1.083E-07</v>
      </c>
      <c r="R41" s="4">
        <v>0.02384</v>
      </c>
      <c r="S41" s="4">
        <v>1</v>
      </c>
    </row>
    <row r="42" spans="1:19" ht="12.75">
      <c r="A42" t="s">
        <v>66</v>
      </c>
      <c r="B42" s="1">
        <v>11</v>
      </c>
      <c r="C42" s="1" t="s">
        <v>128</v>
      </c>
      <c r="D42" s="1">
        <v>11</v>
      </c>
      <c r="E42">
        <v>117447335</v>
      </c>
      <c r="F42" s="2">
        <v>0.81388453559322</v>
      </c>
      <c r="G42" s="2">
        <v>0.044718079528765</v>
      </c>
      <c r="H42" s="2">
        <v>0.900385268965517</v>
      </c>
      <c r="I42" s="2">
        <v>0.0256266431790948</v>
      </c>
      <c r="J42" s="2">
        <v>0.9577686</v>
      </c>
      <c r="K42" s="2">
        <v>0.00924601130812634</v>
      </c>
      <c r="L42" s="3">
        <v>0.14388406440678</v>
      </c>
      <c r="M42" s="3">
        <v>0.08138</v>
      </c>
      <c r="N42" s="3">
        <v>0.007457</v>
      </c>
      <c r="O42" s="3">
        <v>0.5723</v>
      </c>
      <c r="P42" s="3">
        <v>10.91</v>
      </c>
      <c r="Q42" s="4">
        <v>4.253E-18</v>
      </c>
      <c r="R42" s="4">
        <v>1.872E-12</v>
      </c>
      <c r="S42" s="4">
        <v>9.58464E-10</v>
      </c>
    </row>
    <row r="43" spans="1:19" ht="12.75">
      <c r="A43" t="s">
        <v>144</v>
      </c>
      <c r="B43" s="1">
        <v>3</v>
      </c>
      <c r="C43" s="1" t="s">
        <v>145</v>
      </c>
      <c r="D43" s="1">
        <v>13</v>
      </c>
      <c r="E43">
        <v>54495814</v>
      </c>
      <c r="F43" s="2">
        <v>0.118363359859155</v>
      </c>
      <c r="G43" s="2">
        <v>0.0503834654599838</v>
      </c>
      <c r="H43" s="2">
        <v>0.188040828333333</v>
      </c>
      <c r="I43" s="2">
        <v>0.0536952590080932</v>
      </c>
      <c r="J43" s="2">
        <v>0.26102755</v>
      </c>
      <c r="K43" s="2">
        <v>0.21267756723765</v>
      </c>
      <c r="L43" s="3">
        <v>0.142664190140845</v>
      </c>
      <c r="M43" s="3">
        <v>0.07024</v>
      </c>
      <c r="N43" s="3">
        <v>0.01216</v>
      </c>
      <c r="O43" s="3">
        <v>0.2728</v>
      </c>
      <c r="P43" s="3">
        <v>5.779</v>
      </c>
      <c r="Q43" s="4">
        <v>1.094E-07</v>
      </c>
      <c r="R43" s="4">
        <v>0.04816</v>
      </c>
      <c r="S43" s="4">
        <v>1</v>
      </c>
    </row>
    <row r="44" spans="1:19" ht="12.75">
      <c r="A44" t="s">
        <v>66</v>
      </c>
      <c r="B44" s="1">
        <v>11</v>
      </c>
      <c r="C44" s="1" t="s">
        <v>118</v>
      </c>
      <c r="D44" s="1">
        <v>11</v>
      </c>
      <c r="E44">
        <v>117433171</v>
      </c>
      <c r="F44" s="2">
        <v>0.9577686</v>
      </c>
      <c r="G44" s="2">
        <v>0.00924601130812634</v>
      </c>
      <c r="H44" s="2">
        <v>0.887570728125</v>
      </c>
      <c r="I44" s="2">
        <v>0.0575297637682148</v>
      </c>
      <c r="J44" s="2">
        <v>0.8165731625</v>
      </c>
      <c r="K44" s="2">
        <v>0.0368304610743808</v>
      </c>
      <c r="L44" s="3">
        <v>0.1411954375</v>
      </c>
      <c r="M44" s="3">
        <v>0.07086</v>
      </c>
      <c r="N44" s="3">
        <v>0.008417</v>
      </c>
      <c r="O44" s="3">
        <v>0.4433</v>
      </c>
      <c r="P44" s="3">
        <v>8.419</v>
      </c>
      <c r="Q44" s="4">
        <v>5.969E-13</v>
      </c>
      <c r="R44" s="4">
        <v>1.314E-07</v>
      </c>
      <c r="S44" s="4">
        <v>0.0001345536</v>
      </c>
    </row>
    <row r="45" spans="1:19" ht="12.75">
      <c r="A45" t="s">
        <v>66</v>
      </c>
      <c r="B45" s="1">
        <v>11</v>
      </c>
      <c r="C45" s="1" t="s">
        <v>67</v>
      </c>
      <c r="D45" s="1">
        <v>11</v>
      </c>
      <c r="E45">
        <v>117427353</v>
      </c>
      <c r="F45" s="2">
        <v>0.818184510416667</v>
      </c>
      <c r="G45" s="2">
        <v>0.036175297081697</v>
      </c>
      <c r="H45" s="2">
        <v>0.8714375975</v>
      </c>
      <c r="I45" s="2">
        <v>0.0633411304015722</v>
      </c>
      <c r="J45" s="2">
        <v>0.9577686</v>
      </c>
      <c r="K45" s="2">
        <v>0.00924601130812634</v>
      </c>
      <c r="L45" s="3">
        <v>0.139584089583333</v>
      </c>
      <c r="M45" s="3">
        <v>0.05841</v>
      </c>
      <c r="N45" s="3">
        <v>0.009285</v>
      </c>
      <c r="O45" s="3">
        <v>0.3078</v>
      </c>
      <c r="P45" s="3">
        <v>6.291</v>
      </c>
      <c r="Q45" s="4">
        <v>1.152E-08</v>
      </c>
      <c r="R45" s="4">
        <v>0.001268</v>
      </c>
      <c r="S45" s="4">
        <v>1</v>
      </c>
    </row>
    <row r="46" spans="1:19" ht="12.75">
      <c r="A46" t="s">
        <v>75</v>
      </c>
      <c r="B46" s="1">
        <v>1</v>
      </c>
      <c r="C46" s="1" t="s">
        <v>76</v>
      </c>
      <c r="D46" s="1">
        <v>19</v>
      </c>
      <c r="E46">
        <v>3747849</v>
      </c>
      <c r="F46" s="2">
        <v>0.293378533333333</v>
      </c>
      <c r="G46" s="2">
        <v>0.081137749363663</v>
      </c>
      <c r="H46" s="2">
        <v>0.347049973684211</v>
      </c>
      <c r="I46" s="2">
        <v>0.0789941604599427</v>
      </c>
      <c r="J46" s="2">
        <v>0.427997831707317</v>
      </c>
      <c r="K46" s="2">
        <v>0.0839057755939108</v>
      </c>
      <c r="L46" s="3">
        <v>0.134619298373984</v>
      </c>
      <c r="M46" s="3">
        <v>-0.07108</v>
      </c>
      <c r="N46" s="3">
        <v>0.01229</v>
      </c>
      <c r="O46" s="3">
        <v>0.2731</v>
      </c>
      <c r="P46" s="3">
        <v>-5.783</v>
      </c>
      <c r="Q46" s="4">
        <v>1.073E-07</v>
      </c>
      <c r="R46" s="4">
        <v>0.04723</v>
      </c>
      <c r="S46" s="4">
        <v>1</v>
      </c>
    </row>
    <row r="47" spans="1:19" ht="12.75">
      <c r="A47" t="s">
        <v>45</v>
      </c>
      <c r="B47" s="1" t="s">
        <v>43</v>
      </c>
      <c r="C47" s="1" t="s">
        <v>100</v>
      </c>
      <c r="D47" s="1" t="s">
        <v>163</v>
      </c>
      <c r="E47">
        <v>200794644</v>
      </c>
      <c r="F47" s="2">
        <v>0.706461</v>
      </c>
      <c r="G47" s="2">
        <v>0.0572270063706215</v>
      </c>
      <c r="H47" s="2">
        <v>0.610450836170213</v>
      </c>
      <c r="I47" s="2">
        <v>0.0634676715896623</v>
      </c>
      <c r="J47" s="2">
        <v>0</v>
      </c>
      <c r="K47" s="2">
        <v>0</v>
      </c>
      <c r="L47" s="3">
        <v>0.134053078787879</v>
      </c>
      <c r="M47" s="3">
        <v>0.09601</v>
      </c>
      <c r="N47" s="3">
        <v>0.01315</v>
      </c>
      <c r="O47" s="3">
        <v>0.3881</v>
      </c>
      <c r="P47" s="3">
        <v>7.299</v>
      </c>
      <c r="Q47" s="4">
        <v>1.501E-10</v>
      </c>
      <c r="R47" s="4">
        <v>2.203E-05</v>
      </c>
      <c r="S47" s="4">
        <v>0.03383296</v>
      </c>
    </row>
    <row r="48" spans="1:19" ht="12.75">
      <c r="A48" t="s">
        <v>15</v>
      </c>
      <c r="B48" s="1">
        <v>17</v>
      </c>
      <c r="C48" s="1" t="s">
        <v>102</v>
      </c>
      <c r="D48" s="1">
        <v>17</v>
      </c>
      <c r="E48">
        <v>26758833</v>
      </c>
      <c r="F48" s="2">
        <v>0.617420703571429</v>
      </c>
      <c r="G48" s="2">
        <v>0.0667591394034054</v>
      </c>
      <c r="H48" s="2">
        <v>0.528209238235294</v>
      </c>
      <c r="I48" s="2">
        <v>0.0856357641877859</v>
      </c>
      <c r="J48" s="2">
        <v>0.483382982758621</v>
      </c>
      <c r="K48" s="2">
        <v>0.073872172245634</v>
      </c>
      <c r="L48" s="3">
        <v>0.134037720812808</v>
      </c>
      <c r="M48" s="3">
        <v>0.06687</v>
      </c>
      <c r="N48" s="3">
        <v>0.01018</v>
      </c>
      <c r="O48" s="3">
        <v>0.3265</v>
      </c>
      <c r="P48" s="3">
        <v>6.569</v>
      </c>
      <c r="Q48" s="4">
        <v>3.308E-09</v>
      </c>
      <c r="R48" s="4">
        <v>0.0001341</v>
      </c>
      <c r="S48" s="4">
        <v>0.745472</v>
      </c>
    </row>
    <row r="49" spans="1:19" ht="12.75">
      <c r="A49" t="s">
        <v>62</v>
      </c>
      <c r="B49" s="1">
        <v>1</v>
      </c>
      <c r="C49" s="1" t="s">
        <v>63</v>
      </c>
      <c r="D49" s="1">
        <v>15</v>
      </c>
      <c r="E49">
        <v>66403664</v>
      </c>
      <c r="F49" s="2">
        <v>0.7896247</v>
      </c>
      <c r="G49" s="2">
        <v>0</v>
      </c>
      <c r="H49" s="2">
        <v>0.903530431578947</v>
      </c>
      <c r="I49" s="2">
        <v>0.0143108325485375</v>
      </c>
      <c r="J49" s="2">
        <v>0.917886176056338</v>
      </c>
      <c r="K49" s="2">
        <v>0.0147723656381334</v>
      </c>
      <c r="L49" s="3">
        <v>0.128261476056338</v>
      </c>
      <c r="M49" s="3">
        <v>-0.02406</v>
      </c>
      <c r="N49" s="3">
        <v>0.004092</v>
      </c>
      <c r="O49" s="3">
        <v>0.2797</v>
      </c>
      <c r="P49" s="3">
        <v>-5.879</v>
      </c>
      <c r="Q49" s="4">
        <v>7.076E-08</v>
      </c>
      <c r="R49" s="4">
        <v>0.03115</v>
      </c>
      <c r="S49" s="4">
        <v>1</v>
      </c>
    </row>
    <row r="50" spans="1:19" ht="12.75">
      <c r="A50" t="s">
        <v>37</v>
      </c>
      <c r="B50" s="1">
        <v>7</v>
      </c>
      <c r="C50" s="1" t="s">
        <v>38</v>
      </c>
      <c r="D50" s="1">
        <v>16</v>
      </c>
      <c r="E50">
        <v>13309840</v>
      </c>
      <c r="F50" s="2">
        <v>0.666826566666667</v>
      </c>
      <c r="G50" s="2">
        <v>0.0598040821914636</v>
      </c>
      <c r="H50" s="2">
        <v>0.751610183333333</v>
      </c>
      <c r="I50" s="2">
        <v>0.0412741958745662</v>
      </c>
      <c r="J50" s="2">
        <v>0.791654461428571</v>
      </c>
      <c r="K50" s="2">
        <v>0.0395978240340329</v>
      </c>
      <c r="L50" s="3">
        <v>0.124827894761905</v>
      </c>
      <c r="M50" s="3">
        <v>-0.04989</v>
      </c>
      <c r="N50" s="3">
        <v>0.008377</v>
      </c>
      <c r="O50" s="3">
        <v>0.285</v>
      </c>
      <c r="P50" s="3">
        <v>-5.956</v>
      </c>
      <c r="Q50" s="4">
        <v>5.064E-08</v>
      </c>
      <c r="R50" s="4">
        <v>0.02229</v>
      </c>
      <c r="S50" s="4">
        <v>1</v>
      </c>
    </row>
    <row r="51" spans="1:19" ht="12.75">
      <c r="A51" t="s">
        <v>39</v>
      </c>
      <c r="B51" s="1">
        <v>16</v>
      </c>
      <c r="C51" s="1" t="s">
        <v>40</v>
      </c>
      <c r="D51" s="1">
        <v>13</v>
      </c>
      <c r="E51">
        <v>112785714</v>
      </c>
      <c r="F51" s="2">
        <v>0.2059348</v>
      </c>
      <c r="G51" s="2">
        <v>0.0387859577477468</v>
      </c>
      <c r="H51" s="2">
        <v>0.110570914444444</v>
      </c>
      <c r="I51" s="2">
        <v>0.0445351633115946</v>
      </c>
      <c r="J51" s="2">
        <v>0.0819999178571429</v>
      </c>
      <c r="K51" s="2">
        <v>0.0296385658197228</v>
      </c>
      <c r="L51" s="3">
        <v>0.123934882142857</v>
      </c>
      <c r="M51" s="3">
        <v>0.04327</v>
      </c>
      <c r="N51" s="3">
        <v>0.007066</v>
      </c>
      <c r="O51" s="3">
        <v>0.2965</v>
      </c>
      <c r="P51" s="3">
        <v>6.124</v>
      </c>
      <c r="Q51" s="4">
        <v>2.419E-08</v>
      </c>
      <c r="R51" s="4">
        <v>0.01065</v>
      </c>
      <c r="S51" s="4">
        <v>1</v>
      </c>
    </row>
    <row r="52" spans="1:19" ht="12.75">
      <c r="A52" t="s">
        <v>24</v>
      </c>
      <c r="B52" s="1">
        <v>10</v>
      </c>
      <c r="C52" s="1" t="s">
        <v>25</v>
      </c>
      <c r="D52" s="1">
        <v>12</v>
      </c>
      <c r="E52">
        <v>45098290</v>
      </c>
      <c r="F52" s="2">
        <v>0.277221141666667</v>
      </c>
      <c r="G52" s="2">
        <v>0.0728358611450363</v>
      </c>
      <c r="H52" s="2">
        <v>0.183872795142857</v>
      </c>
      <c r="I52" s="2">
        <v>0.0574266908294731</v>
      </c>
      <c r="J52" s="2">
        <v>0.156146778181818</v>
      </c>
      <c r="K52" s="2">
        <v>0.0530280722055404</v>
      </c>
      <c r="L52" s="3">
        <v>0.121074363484848</v>
      </c>
      <c r="M52" s="3">
        <v>0.05151</v>
      </c>
      <c r="N52" s="3">
        <v>0.008836</v>
      </c>
      <c r="O52" s="3">
        <v>0.2763</v>
      </c>
      <c r="P52" s="3">
        <v>5.83</v>
      </c>
      <c r="Q52" s="4">
        <v>8.766E-08</v>
      </c>
      <c r="R52" s="4">
        <v>0.0151</v>
      </c>
      <c r="S52" s="4">
        <v>1</v>
      </c>
    </row>
    <row r="53" spans="1:19" ht="12.75">
      <c r="A53" t="s">
        <v>24</v>
      </c>
      <c r="B53" s="1">
        <v>10</v>
      </c>
      <c r="C53" s="1" t="s">
        <v>151</v>
      </c>
      <c r="D53" s="1">
        <v>12</v>
      </c>
      <c r="E53">
        <v>45093040</v>
      </c>
      <c r="F53" s="2">
        <v>0.277221141666667</v>
      </c>
      <c r="G53" s="2">
        <v>0.0728358611450363</v>
      </c>
      <c r="H53" s="2">
        <v>0.183872795142857</v>
      </c>
      <c r="I53" s="2">
        <v>0.0574266908294731</v>
      </c>
      <c r="J53" s="2">
        <v>0.156146778181818</v>
      </c>
      <c r="K53" s="2">
        <v>0.0530280722055404</v>
      </c>
      <c r="L53" s="3">
        <v>0.121074363484848</v>
      </c>
      <c r="M53" s="3">
        <v>0.05151</v>
      </c>
      <c r="N53" s="3">
        <v>0.008836</v>
      </c>
      <c r="O53" s="3">
        <v>0.2763</v>
      </c>
      <c r="P53" s="3">
        <v>5.83</v>
      </c>
      <c r="Q53" s="4">
        <v>8.766E-08</v>
      </c>
      <c r="R53" s="4">
        <v>0.0151</v>
      </c>
      <c r="S53" s="4">
        <v>1</v>
      </c>
    </row>
    <row r="54" spans="1:19" ht="12.75">
      <c r="A54" t="s">
        <v>24</v>
      </c>
      <c r="B54" s="1">
        <v>10</v>
      </c>
      <c r="C54" s="1" t="s">
        <v>109</v>
      </c>
      <c r="D54" s="1">
        <v>12</v>
      </c>
      <c r="E54">
        <v>45071011</v>
      </c>
      <c r="F54" s="2">
        <v>0.271572623076923</v>
      </c>
      <c r="G54" s="2">
        <v>0.0726481178171437</v>
      </c>
      <c r="H54" s="2">
        <v>0.183620392941176</v>
      </c>
      <c r="I54" s="2">
        <v>0.0575075337802999</v>
      </c>
      <c r="J54" s="2">
        <v>0.155889143409091</v>
      </c>
      <c r="K54" s="2">
        <v>0.0534563047764992</v>
      </c>
      <c r="L54" s="3">
        <v>0.115683479667832</v>
      </c>
      <c r="M54" s="3">
        <v>0.05033</v>
      </c>
      <c r="N54" s="3">
        <v>0.008689</v>
      </c>
      <c r="O54" s="3">
        <v>0.2738</v>
      </c>
      <c r="P54" s="3">
        <v>5.793</v>
      </c>
      <c r="Q54" s="4">
        <v>1.029E-07</v>
      </c>
      <c r="R54" s="4">
        <v>0.0151</v>
      </c>
      <c r="S54" s="4">
        <v>1</v>
      </c>
    </row>
    <row r="55" spans="1:19" ht="12.75">
      <c r="A55" t="s">
        <v>68</v>
      </c>
      <c r="B55" s="1">
        <v>14</v>
      </c>
      <c r="C55" s="1" t="s">
        <v>69</v>
      </c>
      <c r="D55" s="1">
        <v>10</v>
      </c>
      <c r="E55">
        <v>66153222</v>
      </c>
      <c r="F55" s="2">
        <v>0.28283205</v>
      </c>
      <c r="G55" s="2">
        <v>0.0169508370936856</v>
      </c>
      <c r="H55" s="2">
        <v>0.229982594871795</v>
      </c>
      <c r="I55" s="2">
        <v>0.06263904216809</v>
      </c>
      <c r="J55" s="2">
        <v>0.17458565125</v>
      </c>
      <c r="K55" s="2">
        <v>0.0433862576876511</v>
      </c>
      <c r="L55" s="3">
        <v>0.10824639875</v>
      </c>
      <c r="M55" s="3">
        <v>0.0549</v>
      </c>
      <c r="N55" s="3">
        <v>0.009338</v>
      </c>
      <c r="O55" s="3">
        <v>0.2798</v>
      </c>
      <c r="P55" s="3">
        <v>5.88</v>
      </c>
      <c r="Q55" s="4">
        <v>7.058E-08</v>
      </c>
      <c r="R55" s="4">
        <v>0.03107</v>
      </c>
      <c r="S55" s="4">
        <v>1</v>
      </c>
    </row>
    <row r="56" spans="1:19" ht="12.75">
      <c r="A56" t="s">
        <v>19</v>
      </c>
      <c r="B56" s="1">
        <v>9</v>
      </c>
      <c r="C56" s="1" t="s">
        <v>28</v>
      </c>
      <c r="D56" s="1">
        <v>9</v>
      </c>
      <c r="E56">
        <v>27097349</v>
      </c>
      <c r="F56" s="2">
        <v>0.9616221</v>
      </c>
      <c r="G56" s="2">
        <v>0.0191787082012841</v>
      </c>
      <c r="H56" s="2">
        <v>0.912051740625</v>
      </c>
      <c r="I56" s="2">
        <v>0.0178559989141421</v>
      </c>
      <c r="J56" s="2">
        <v>0.855168860714286</v>
      </c>
      <c r="K56" s="2">
        <v>0.026037898535758</v>
      </c>
      <c r="L56" s="3">
        <v>0.106453239285714</v>
      </c>
      <c r="M56" s="3">
        <v>0.05565</v>
      </c>
      <c r="N56" s="3">
        <v>0.004379</v>
      </c>
      <c r="O56" s="3">
        <v>0.6447</v>
      </c>
      <c r="P56" s="3">
        <v>12.71</v>
      </c>
      <c r="Q56" s="4">
        <v>1.053E-21</v>
      </c>
      <c r="R56" s="4">
        <v>4.635E-16</v>
      </c>
      <c r="S56" s="4">
        <f>R56*512</f>
        <v>2.37312E-13</v>
      </c>
    </row>
    <row r="57" spans="1:19" ht="12.75">
      <c r="A57" t="s">
        <v>148</v>
      </c>
      <c r="B57" s="1">
        <v>1</v>
      </c>
      <c r="C57" s="1" t="s">
        <v>149</v>
      </c>
      <c r="D57" s="1">
        <v>3</v>
      </c>
      <c r="E57">
        <v>82560495</v>
      </c>
      <c r="F57" s="2">
        <v>0.2771328</v>
      </c>
      <c r="G57" s="2">
        <v>0.0407758467891839</v>
      </c>
      <c r="H57" s="2">
        <v>0.328473562857143</v>
      </c>
      <c r="I57" s="2">
        <v>0.0465751970734177</v>
      </c>
      <c r="J57" s="2">
        <v>0.383137907843137</v>
      </c>
      <c r="K57" s="2">
        <v>0.0559914801940111</v>
      </c>
      <c r="L57" s="3">
        <v>0.106005107843137</v>
      </c>
      <c r="M57" s="3">
        <v>-0.0539</v>
      </c>
      <c r="N57" s="3">
        <v>0.009021</v>
      </c>
      <c r="O57" s="3">
        <v>0.2863</v>
      </c>
      <c r="P57" s="3">
        <v>-5.975</v>
      </c>
      <c r="Q57" s="4">
        <v>4.661E-08</v>
      </c>
      <c r="R57" s="4">
        <v>0.02052</v>
      </c>
      <c r="S57" s="4">
        <v>1</v>
      </c>
    </row>
    <row r="58" spans="1:19" ht="12.75">
      <c r="A58" t="s">
        <v>58</v>
      </c>
      <c r="B58" s="1">
        <v>11</v>
      </c>
      <c r="C58" s="1" t="s">
        <v>59</v>
      </c>
      <c r="D58" s="1">
        <v>3</v>
      </c>
      <c r="E58">
        <v>174270514</v>
      </c>
      <c r="F58" s="2">
        <v>0.140309086190476</v>
      </c>
      <c r="G58" s="2">
        <v>0.039730832266645</v>
      </c>
      <c r="H58" s="2">
        <v>0.173861048888889</v>
      </c>
      <c r="I58" s="2">
        <v>0.036682805085394</v>
      </c>
      <c r="J58" s="2">
        <v>0.24517395</v>
      </c>
      <c r="K58" s="2">
        <v>0.0347596315565916</v>
      </c>
      <c r="L58" s="3">
        <v>0.104864863809524</v>
      </c>
      <c r="M58" s="3">
        <v>0.04066</v>
      </c>
      <c r="N58" s="3">
        <v>0.007002</v>
      </c>
      <c r="O58" s="3">
        <v>0.2747</v>
      </c>
      <c r="P58" s="3">
        <v>5.807</v>
      </c>
      <c r="Q58" s="4">
        <v>9.694E-08</v>
      </c>
      <c r="R58" s="4">
        <v>0.04267</v>
      </c>
      <c r="S58" s="4">
        <v>1</v>
      </c>
    </row>
    <row r="59" spans="1:19" ht="12.75">
      <c r="A59" t="s">
        <v>119</v>
      </c>
      <c r="B59" s="1">
        <v>10</v>
      </c>
      <c r="C59" s="1" t="s">
        <v>120</v>
      </c>
      <c r="D59" s="1">
        <v>22</v>
      </c>
      <c r="E59">
        <v>33521923</v>
      </c>
      <c r="F59" s="2">
        <v>0.23606514</v>
      </c>
      <c r="G59" s="2">
        <v>0.0521835379912183</v>
      </c>
      <c r="H59" s="2">
        <v>0.282395236585366</v>
      </c>
      <c r="I59" s="2">
        <v>0.0494983923297199</v>
      </c>
      <c r="J59" s="2">
        <v>0.34090072</v>
      </c>
      <c r="K59" s="2">
        <v>0.0783534379213517</v>
      </c>
      <c r="L59" s="3">
        <v>0.10483558</v>
      </c>
      <c r="M59" s="3">
        <v>0.05037</v>
      </c>
      <c r="N59" s="3">
        <v>0.008536</v>
      </c>
      <c r="O59" s="3">
        <v>0.2812</v>
      </c>
      <c r="P59" s="3">
        <v>5.9</v>
      </c>
      <c r="Q59" s="4">
        <v>6.454E-08</v>
      </c>
      <c r="R59" s="4">
        <v>0.02841</v>
      </c>
      <c r="S59" s="4">
        <v>1</v>
      </c>
    </row>
    <row r="60" spans="1:19" ht="12.75">
      <c r="A60" t="s">
        <v>19</v>
      </c>
      <c r="B60" s="1">
        <v>9</v>
      </c>
      <c r="C60" s="1" t="s">
        <v>20</v>
      </c>
      <c r="D60" s="1">
        <v>9</v>
      </c>
      <c r="E60">
        <v>27105768</v>
      </c>
      <c r="F60" s="2">
        <v>0.857130048275862</v>
      </c>
      <c r="G60" s="2">
        <v>0.0277868844194664</v>
      </c>
      <c r="H60" s="2">
        <v>0.912052303333333</v>
      </c>
      <c r="I60" s="2">
        <v>0.0180118765088288</v>
      </c>
      <c r="J60" s="2">
        <v>0.9616221</v>
      </c>
      <c r="K60" s="2">
        <v>0.0191787082012841</v>
      </c>
      <c r="L60" s="3">
        <v>0.104492051724138</v>
      </c>
      <c r="M60" s="3">
        <v>0.05399</v>
      </c>
      <c r="N60" s="3">
        <v>0.004684</v>
      </c>
      <c r="O60" s="3">
        <v>0.5988</v>
      </c>
      <c r="P60" s="3">
        <v>11.53</v>
      </c>
      <c r="Q60" s="4">
        <v>2.411E-19</v>
      </c>
      <c r="R60" s="4">
        <v>3.538E-14</v>
      </c>
      <c r="S60" s="4">
        <f>R60*512</f>
        <v>1.811456E-11</v>
      </c>
    </row>
    <row r="61" spans="1:19" ht="12.75">
      <c r="A61" t="s">
        <v>19</v>
      </c>
      <c r="B61" s="1">
        <v>9</v>
      </c>
      <c r="C61" s="1" t="s">
        <v>122</v>
      </c>
      <c r="D61" s="1">
        <v>9</v>
      </c>
      <c r="E61">
        <v>27064233</v>
      </c>
      <c r="F61" s="2">
        <v>0.859907226785714</v>
      </c>
      <c r="G61" s="2">
        <v>0.0269829566307831</v>
      </c>
      <c r="H61" s="2">
        <v>0.9037596</v>
      </c>
      <c r="I61" s="2">
        <v>0.0330483309650305</v>
      </c>
      <c r="J61" s="2">
        <v>0.9616221</v>
      </c>
      <c r="K61" s="2">
        <v>0.0191787082012841</v>
      </c>
      <c r="L61" s="3">
        <v>0.101714873214286</v>
      </c>
      <c r="M61" s="3">
        <v>0.04622</v>
      </c>
      <c r="N61" s="3">
        <v>0.005475</v>
      </c>
      <c r="O61" s="3">
        <v>0.4446</v>
      </c>
      <c r="P61" s="3">
        <v>8.441</v>
      </c>
      <c r="Q61" s="4">
        <v>5.366E-13</v>
      </c>
      <c r="R61" s="4">
        <v>5.905E-08</v>
      </c>
      <c r="S61" s="4">
        <v>0.0001209344</v>
      </c>
    </row>
    <row r="62" spans="1:19" ht="12.75">
      <c r="A62" t="s">
        <v>66</v>
      </c>
      <c r="B62" s="1">
        <v>11</v>
      </c>
      <c r="C62" s="1" t="s">
        <v>111</v>
      </c>
      <c r="D62" s="1">
        <v>11</v>
      </c>
      <c r="E62">
        <v>117430196</v>
      </c>
      <c r="F62" s="2">
        <v>0.806877811111111</v>
      </c>
      <c r="G62" s="2">
        <v>0.0490100854921211</v>
      </c>
      <c r="H62" s="2">
        <v>0.868270091304348</v>
      </c>
      <c r="I62" s="2">
        <v>0.047720265912791</v>
      </c>
      <c r="J62" s="2">
        <v>0.907306725</v>
      </c>
      <c r="K62" s="2">
        <v>0.048155208103315</v>
      </c>
      <c r="L62" s="3">
        <v>0.100428913888889</v>
      </c>
      <c r="M62" s="3">
        <v>0.05475</v>
      </c>
      <c r="N62" s="3">
        <v>0.008122</v>
      </c>
      <c r="O62" s="3">
        <v>0.3405</v>
      </c>
      <c r="P62" s="3">
        <v>6.741</v>
      </c>
      <c r="Q62" s="4">
        <v>1.581E-09</v>
      </c>
      <c r="R62" s="4">
        <v>0.000232</v>
      </c>
      <c r="S62" s="4">
        <v>0.3563008</v>
      </c>
    </row>
    <row r="63" spans="1:19" ht="12.75">
      <c r="A63" t="s">
        <v>98</v>
      </c>
      <c r="B63" s="1">
        <v>3</v>
      </c>
      <c r="C63" s="1" t="s">
        <v>99</v>
      </c>
      <c r="D63" s="1">
        <v>5</v>
      </c>
      <c r="E63">
        <v>121775133</v>
      </c>
      <c r="F63" s="2">
        <v>0.19425554</v>
      </c>
      <c r="G63" s="2">
        <v>0.0436323647472355</v>
      </c>
      <c r="H63" s="2">
        <v>0.156853526136364</v>
      </c>
      <c r="I63" s="2">
        <v>0.0423013061451313</v>
      </c>
      <c r="J63" s="2">
        <v>0.0974082</v>
      </c>
      <c r="K63" s="2">
        <v>0.0606907960032445</v>
      </c>
      <c r="L63" s="3">
        <v>0.09684734</v>
      </c>
      <c r="M63" s="3">
        <v>-0.0434</v>
      </c>
      <c r="N63" s="3">
        <v>0.007495</v>
      </c>
      <c r="O63" s="3">
        <v>0.2737</v>
      </c>
      <c r="P63" s="3">
        <v>-5.791</v>
      </c>
      <c r="Q63" s="4">
        <v>1.038E-07</v>
      </c>
      <c r="R63" s="4">
        <v>0.0457</v>
      </c>
      <c r="S63" s="4">
        <v>1</v>
      </c>
    </row>
    <row r="64" spans="1:19" ht="12.75">
      <c r="A64" t="s">
        <v>19</v>
      </c>
      <c r="B64" s="1">
        <v>9</v>
      </c>
      <c r="C64" s="1" t="s">
        <v>121</v>
      </c>
      <c r="D64" s="1">
        <v>9</v>
      </c>
      <c r="E64">
        <v>27102311</v>
      </c>
      <c r="F64" s="2">
        <v>0.855948164285714</v>
      </c>
      <c r="G64" s="2">
        <v>0.0258542003621316</v>
      </c>
      <c r="H64" s="2">
        <v>0.910221393548387</v>
      </c>
      <c r="I64" s="2">
        <v>0.0224080396145213</v>
      </c>
      <c r="J64" s="2">
        <v>0.95250445</v>
      </c>
      <c r="K64" s="2">
        <v>0.0240362517516771</v>
      </c>
      <c r="L64" s="3">
        <v>0.0965562857142857</v>
      </c>
      <c r="M64" s="3">
        <v>0.05178</v>
      </c>
      <c r="N64" s="3">
        <v>0.004473</v>
      </c>
      <c r="O64" s="3">
        <v>0.601</v>
      </c>
      <c r="P64" s="3">
        <v>11.58</v>
      </c>
      <c r="Q64" s="4">
        <v>1.896E-19</v>
      </c>
      <c r="R64" s="4">
        <v>3.538E-14</v>
      </c>
      <c r="S64" s="4">
        <v>4.27264E-11</v>
      </c>
    </row>
    <row r="65" spans="1:19" ht="12.75">
      <c r="A65" t="s">
        <v>45</v>
      </c>
      <c r="B65" s="1" t="s">
        <v>43</v>
      </c>
      <c r="C65" s="1" t="s">
        <v>44</v>
      </c>
      <c r="D65" s="1">
        <v>1</v>
      </c>
      <c r="E65">
        <v>200736346</v>
      </c>
      <c r="F65" s="2">
        <v>0.610450836170213</v>
      </c>
      <c r="G65" s="2">
        <v>0.0634676715896623</v>
      </c>
      <c r="H65" s="2">
        <v>0.705854509302326</v>
      </c>
      <c r="I65" s="2">
        <v>0.0541705999104804</v>
      </c>
      <c r="J65" s="2">
        <v>0</v>
      </c>
      <c r="K65" s="2">
        <v>0</v>
      </c>
      <c r="L65" s="3">
        <v>0.0954036731321128</v>
      </c>
      <c r="M65" s="3">
        <v>0.0954</v>
      </c>
      <c r="N65" s="3">
        <v>0.0125</v>
      </c>
      <c r="O65" s="3">
        <v>0.3985</v>
      </c>
      <c r="P65" s="3">
        <v>7.635</v>
      </c>
      <c r="Q65" s="4">
        <v>2.562E-11</v>
      </c>
      <c r="R65" s="4">
        <v>1.128E-05</v>
      </c>
      <c r="S65" s="4">
        <f>R65*512</f>
        <v>0.00577536</v>
      </c>
    </row>
    <row r="66" spans="1:19" ht="12.75">
      <c r="A66" t="s">
        <v>92</v>
      </c>
      <c r="B66" s="1">
        <v>12</v>
      </c>
      <c r="C66" s="1" t="s">
        <v>93</v>
      </c>
      <c r="D66" s="1">
        <v>12</v>
      </c>
      <c r="E66">
        <v>124371101</v>
      </c>
      <c r="F66" s="2">
        <v>0.78879354</v>
      </c>
      <c r="G66" s="2">
        <v>0.0242487012287806</v>
      </c>
      <c r="H66" s="2">
        <v>0.8511113</v>
      </c>
      <c r="I66" s="2">
        <v>0.0273086078173082</v>
      </c>
      <c r="J66" s="2">
        <v>0.883277872222222</v>
      </c>
      <c r="K66" s="2">
        <v>0.0248180778489231</v>
      </c>
      <c r="L66" s="3">
        <v>0.0944843322222222</v>
      </c>
      <c r="M66" s="3">
        <v>-0.04222</v>
      </c>
      <c r="N66" s="3">
        <v>0.004313</v>
      </c>
      <c r="O66" s="3">
        <v>0.5184</v>
      </c>
      <c r="P66" s="3">
        <v>-9.788</v>
      </c>
      <c r="Q66" s="4">
        <v>8.77E-16</v>
      </c>
      <c r="R66" s="4">
        <v>3.861E-10</v>
      </c>
      <c r="S66" s="4">
        <v>1.976832E-07</v>
      </c>
    </row>
    <row r="67" spans="1:19" ht="12.75">
      <c r="A67" t="s">
        <v>12</v>
      </c>
      <c r="B67" s="1">
        <v>1</v>
      </c>
      <c r="C67" s="1" t="s">
        <v>29</v>
      </c>
      <c r="D67" s="1">
        <v>9</v>
      </c>
      <c r="E67">
        <v>6892538</v>
      </c>
      <c r="F67" s="2">
        <v>0.038231545</v>
      </c>
      <c r="G67" s="2">
        <v>0.0147704101666611</v>
      </c>
      <c r="H67" s="2">
        <v>0.0851785163265306</v>
      </c>
      <c r="I67" s="2">
        <v>0.0327160491004228</v>
      </c>
      <c r="J67" s="2">
        <v>0.1326754184375</v>
      </c>
      <c r="K67" s="2">
        <v>0.045576037623066</v>
      </c>
      <c r="L67" s="3">
        <v>0.0944438734375</v>
      </c>
      <c r="M67" s="3">
        <v>-0.04731</v>
      </c>
      <c r="N67" s="3">
        <v>0.006005</v>
      </c>
      <c r="O67" s="3">
        <v>0.4109</v>
      </c>
      <c r="P67" s="3">
        <v>-7.878</v>
      </c>
      <c r="Q67" s="4">
        <v>7.718E-12</v>
      </c>
      <c r="R67" s="4">
        <v>8.494E-07</v>
      </c>
      <c r="S67" s="4">
        <f>R67*512</f>
        <v>0.0004348928</v>
      </c>
    </row>
    <row r="68" spans="1:19" ht="12.75">
      <c r="A68" t="s">
        <v>45</v>
      </c>
      <c r="B68" s="1" t="s">
        <v>43</v>
      </c>
      <c r="C68" s="1" t="s">
        <v>47</v>
      </c>
      <c r="D68" s="1" t="s">
        <v>163</v>
      </c>
      <c r="E68">
        <v>200743271</v>
      </c>
      <c r="F68" s="2">
        <v>0.610450836170213</v>
      </c>
      <c r="G68" s="2">
        <v>0.0634676715896623</v>
      </c>
      <c r="H68" s="2">
        <v>0.704653361904762</v>
      </c>
      <c r="I68" s="2">
        <v>0.0557900048065302</v>
      </c>
      <c r="J68" s="2">
        <v>0</v>
      </c>
      <c r="K68" s="2">
        <v>0</v>
      </c>
      <c r="L68" s="3">
        <v>0.0942025257345491</v>
      </c>
      <c r="M68" s="3">
        <v>0.0942</v>
      </c>
      <c r="N68" s="3">
        <v>0.01273</v>
      </c>
      <c r="O68" s="3">
        <v>0.3861</v>
      </c>
      <c r="P68" s="3">
        <v>7.398</v>
      </c>
      <c r="Q68" s="4">
        <v>8.153E-11</v>
      </c>
      <c r="R68" s="4">
        <v>1.794E-05</v>
      </c>
      <c r="S68" s="4">
        <f>R68*512</f>
        <v>0.00918528</v>
      </c>
    </row>
    <row r="69" spans="1:19" ht="12.75">
      <c r="A69" t="s">
        <v>12</v>
      </c>
      <c r="B69" s="1">
        <v>1</v>
      </c>
      <c r="C69" s="1" t="s">
        <v>123</v>
      </c>
      <c r="D69" s="1">
        <v>9</v>
      </c>
      <c r="E69">
        <v>6885374</v>
      </c>
      <c r="F69" s="2">
        <v>0.043983324</v>
      </c>
      <c r="G69" s="2">
        <v>0.0204265218374204</v>
      </c>
      <c r="H69" s="2">
        <v>0.0913785422</v>
      </c>
      <c r="I69" s="2">
        <v>0.0334121898335554</v>
      </c>
      <c r="J69" s="2">
        <v>0.137423045</v>
      </c>
      <c r="K69" s="2">
        <v>0.046075943247781</v>
      </c>
      <c r="L69" s="3">
        <v>0.093439721</v>
      </c>
      <c r="M69" s="3">
        <v>-0.04662</v>
      </c>
      <c r="N69" s="3">
        <v>0.005673</v>
      </c>
      <c r="O69" s="3">
        <v>0.4314</v>
      </c>
      <c r="P69" s="3">
        <v>-8.217</v>
      </c>
      <c r="Q69" s="4">
        <v>1.554E-12</v>
      </c>
      <c r="R69" s="4">
        <v>2.281E-07</v>
      </c>
      <c r="S69" s="4">
        <v>0.0003503104</v>
      </c>
    </row>
    <row r="70" spans="1:19" ht="12.75">
      <c r="A70" t="s">
        <v>12</v>
      </c>
      <c r="B70" s="1">
        <v>1</v>
      </c>
      <c r="C70" s="1" t="s">
        <v>36</v>
      </c>
      <c r="D70" s="1">
        <v>9</v>
      </c>
      <c r="E70">
        <v>6892404</v>
      </c>
      <c r="F70" s="2">
        <v>0.143337064347826</v>
      </c>
      <c r="G70" s="2">
        <v>0.0430246696113382</v>
      </c>
      <c r="H70" s="2">
        <v>0.0945406917021277</v>
      </c>
      <c r="I70" s="2">
        <v>0.0300731099445384</v>
      </c>
      <c r="J70" s="2">
        <v>0.05054815</v>
      </c>
      <c r="K70" s="2">
        <v>0.0335683028291293</v>
      </c>
      <c r="L70" s="3">
        <v>0.0927889143478261</v>
      </c>
      <c r="M70" s="3">
        <v>-0.04645</v>
      </c>
      <c r="N70" s="3">
        <v>0.005181</v>
      </c>
      <c r="O70" s="3">
        <v>0.4746</v>
      </c>
      <c r="P70" s="3">
        <v>-8.966</v>
      </c>
      <c r="Q70" s="4">
        <v>4.41E-14</v>
      </c>
      <c r="R70" s="4">
        <v>9.707E-09</v>
      </c>
      <c r="S70" s="4">
        <f>R70*512</f>
        <v>4.969984E-06</v>
      </c>
    </row>
    <row r="71" spans="1:19" ht="12.75">
      <c r="A71" t="s">
        <v>12</v>
      </c>
      <c r="B71" s="1">
        <v>1</v>
      </c>
      <c r="C71" s="1" t="s">
        <v>134</v>
      </c>
      <c r="D71" s="1">
        <v>9</v>
      </c>
      <c r="E71">
        <v>6891428</v>
      </c>
      <c r="F71" s="2">
        <v>0.143337064347826</v>
      </c>
      <c r="G71" s="2">
        <v>0.0430246696113382</v>
      </c>
      <c r="H71" s="2">
        <v>0.0945406917021277</v>
      </c>
      <c r="I71" s="2">
        <v>0.0300731099445384</v>
      </c>
      <c r="J71" s="2">
        <v>0.05054815</v>
      </c>
      <c r="K71" s="2">
        <v>0.0335683028291293</v>
      </c>
      <c r="L71" s="3">
        <v>0.0927889143478261</v>
      </c>
      <c r="M71" s="3">
        <v>-0.04645</v>
      </c>
      <c r="N71" s="3">
        <v>0.005181</v>
      </c>
      <c r="O71" s="3">
        <v>0.4746</v>
      </c>
      <c r="P71" s="3">
        <v>-8.966</v>
      </c>
      <c r="Q71" s="4">
        <v>4.41E-14</v>
      </c>
      <c r="R71" s="4">
        <v>9.707E-09</v>
      </c>
      <c r="S71" s="4">
        <v>9.93792E-06</v>
      </c>
    </row>
    <row r="72" spans="1:19" ht="12.75">
      <c r="A72" t="s">
        <v>136</v>
      </c>
      <c r="B72" s="1">
        <v>4</v>
      </c>
      <c r="C72" s="1" t="s">
        <v>137</v>
      </c>
      <c r="D72" s="1">
        <v>14</v>
      </c>
      <c r="E72">
        <v>67144185</v>
      </c>
      <c r="F72" s="2">
        <v>0.0525336262264151</v>
      </c>
      <c r="G72" s="2">
        <v>0.0272606424462679</v>
      </c>
      <c r="H72" s="2">
        <v>0.0762935579411765</v>
      </c>
      <c r="I72" s="2">
        <v>0.033569807861979</v>
      </c>
      <c r="J72" s="2">
        <v>0.144302925</v>
      </c>
      <c r="K72" s="2">
        <v>0.0257024814072332</v>
      </c>
      <c r="L72" s="3">
        <v>0.0917692987735849</v>
      </c>
      <c r="M72" s="3">
        <v>0.03265</v>
      </c>
      <c r="N72" s="3">
        <v>0.005515</v>
      </c>
      <c r="O72" s="3">
        <v>0.2826</v>
      </c>
      <c r="P72" s="3">
        <v>5.921</v>
      </c>
      <c r="Q72" s="4">
        <v>5.901E-08</v>
      </c>
      <c r="R72" s="4">
        <v>0.02598</v>
      </c>
      <c r="S72" s="4">
        <v>1</v>
      </c>
    </row>
    <row r="73" spans="1:19" ht="12.75">
      <c r="A73" t="s">
        <v>10</v>
      </c>
      <c r="B73" s="1">
        <v>11</v>
      </c>
      <c r="C73" s="1" t="s">
        <v>11</v>
      </c>
      <c r="D73" s="1">
        <v>17</v>
      </c>
      <c r="E73">
        <v>69849246</v>
      </c>
      <c r="F73" s="2">
        <v>0.21073824</v>
      </c>
      <c r="G73" s="2">
        <v>0.0194977287176738</v>
      </c>
      <c r="H73" s="2">
        <v>0.268173646428571</v>
      </c>
      <c r="I73" s="2">
        <v>0.033027224704157</v>
      </c>
      <c r="J73" s="2">
        <v>0.299896987931034</v>
      </c>
      <c r="K73" s="2">
        <v>0.0391041140337508</v>
      </c>
      <c r="L73" s="3">
        <v>0.0891587479310345</v>
      </c>
      <c r="M73" s="3">
        <v>-0.03805</v>
      </c>
      <c r="N73" s="3">
        <v>0.006477</v>
      </c>
      <c r="O73" s="3">
        <v>0.2795</v>
      </c>
      <c r="P73" s="3">
        <v>-5.875</v>
      </c>
      <c r="Q73" s="4">
        <v>7.192E-08</v>
      </c>
      <c r="R73" s="4">
        <v>0.03166</v>
      </c>
      <c r="S73" s="4">
        <v>1</v>
      </c>
    </row>
    <row r="74" spans="1:19" ht="12.75">
      <c r="A74" t="s">
        <v>12</v>
      </c>
      <c r="B74" s="1">
        <v>1</v>
      </c>
      <c r="C74" s="1" t="s">
        <v>82</v>
      </c>
      <c r="D74" s="1">
        <v>9</v>
      </c>
      <c r="E74">
        <v>6872169</v>
      </c>
      <c r="F74" s="2">
        <v>0.038231545</v>
      </c>
      <c r="G74" s="2">
        <v>0.0147704101666611</v>
      </c>
      <c r="H74" s="2">
        <v>0.0844457122727273</v>
      </c>
      <c r="I74" s="2">
        <v>0.0315269309205767</v>
      </c>
      <c r="J74" s="2">
        <v>0.127128360810811</v>
      </c>
      <c r="K74" s="2">
        <v>0.0471651215676124</v>
      </c>
      <c r="L74" s="3">
        <v>0.0888968158108108</v>
      </c>
      <c r="M74" s="3">
        <v>-0.04386</v>
      </c>
      <c r="N74" s="3">
        <v>0.005998</v>
      </c>
      <c r="O74" s="3">
        <v>0.3753</v>
      </c>
      <c r="P74" s="3">
        <v>-7.312</v>
      </c>
      <c r="Q74" s="4">
        <v>1.095E-10</v>
      </c>
      <c r="R74" s="4">
        <v>9.642E-06</v>
      </c>
      <c r="S74" s="4">
        <v>0.02468352</v>
      </c>
    </row>
    <row r="75" spans="1:19" ht="12.75">
      <c r="A75" t="s">
        <v>112</v>
      </c>
      <c r="B75" s="1">
        <v>6</v>
      </c>
      <c r="C75" s="1" t="s">
        <v>113</v>
      </c>
      <c r="D75" s="1">
        <v>20</v>
      </c>
      <c r="E75">
        <v>723842</v>
      </c>
      <c r="F75" s="2">
        <v>0.26646836</v>
      </c>
      <c r="G75" s="2">
        <v>0.0496435561422427</v>
      </c>
      <c r="H75" s="2">
        <v>0.209118603448276</v>
      </c>
      <c r="I75" s="2">
        <v>0.0300038158949168</v>
      </c>
      <c r="J75" s="2">
        <v>0.18021689122807</v>
      </c>
      <c r="K75" s="2">
        <v>0.0328642982923463</v>
      </c>
      <c r="L75" s="3">
        <v>0.0862514687719299</v>
      </c>
      <c r="M75" s="3">
        <v>0.03582</v>
      </c>
      <c r="N75" s="3">
        <v>0.005835</v>
      </c>
      <c r="O75" s="3">
        <v>0.2975</v>
      </c>
      <c r="P75" s="3">
        <v>6.14</v>
      </c>
      <c r="Q75" s="4">
        <v>2.255E-08</v>
      </c>
      <c r="R75" s="4">
        <v>0.009927</v>
      </c>
      <c r="S75" s="4">
        <v>1</v>
      </c>
    </row>
    <row r="76" spans="1:19" ht="12.75">
      <c r="A76" t="s">
        <v>142</v>
      </c>
      <c r="B76" s="1">
        <v>16</v>
      </c>
      <c r="C76" s="1" t="s">
        <v>143</v>
      </c>
      <c r="D76" s="1">
        <v>21</v>
      </c>
      <c r="E76">
        <v>26991908</v>
      </c>
      <c r="F76" s="2">
        <v>0.0689263147272727</v>
      </c>
      <c r="G76" s="2">
        <v>0.0266226735047288</v>
      </c>
      <c r="H76" s="2">
        <v>0.0889319083870968</v>
      </c>
      <c r="I76" s="2">
        <v>0.0267666106788305</v>
      </c>
      <c r="J76" s="2">
        <v>0.152498825</v>
      </c>
      <c r="K76" s="2">
        <v>0.0167946975896908</v>
      </c>
      <c r="L76" s="3">
        <v>0.0835725102727273</v>
      </c>
      <c r="M76" s="3">
        <v>0.02907</v>
      </c>
      <c r="N76" s="3">
        <v>0.004969</v>
      </c>
      <c r="O76" s="3">
        <v>0.2801</v>
      </c>
      <c r="P76" s="3">
        <v>5.852</v>
      </c>
      <c r="Q76" s="4">
        <v>8.176E-08</v>
      </c>
      <c r="R76" s="4">
        <v>0.03599</v>
      </c>
      <c r="S76" s="4">
        <v>1</v>
      </c>
    </row>
    <row r="77" spans="1:19" ht="12.75">
      <c r="A77" t="s">
        <v>12</v>
      </c>
      <c r="B77" s="1">
        <v>1</v>
      </c>
      <c r="C77" s="1" t="s">
        <v>124</v>
      </c>
      <c r="D77" s="1">
        <v>9</v>
      </c>
      <c r="E77">
        <v>6896384</v>
      </c>
      <c r="F77" s="2">
        <v>0.135080532592593</v>
      </c>
      <c r="G77" s="2">
        <v>0.0467920701073773</v>
      </c>
      <c r="H77" s="2">
        <v>0.09003543125</v>
      </c>
      <c r="I77" s="2">
        <v>0.0318404867104866</v>
      </c>
      <c r="J77" s="2">
        <v>0.05205006625</v>
      </c>
      <c r="K77" s="2">
        <v>0.037823060380275</v>
      </c>
      <c r="L77" s="3">
        <v>0.0830304663425926</v>
      </c>
      <c r="M77" s="3">
        <v>-0.04201</v>
      </c>
      <c r="N77" s="3">
        <v>0.005836</v>
      </c>
      <c r="O77" s="3">
        <v>0.3679</v>
      </c>
      <c r="P77" s="3">
        <v>-7.198</v>
      </c>
      <c r="Q77" s="4">
        <v>1.857E-10</v>
      </c>
      <c r="R77" s="4">
        <v>1.362E-05</v>
      </c>
      <c r="S77" s="4">
        <v>0.04184576</v>
      </c>
    </row>
    <row r="78" spans="1:19" ht="12.75">
      <c r="A78" t="s">
        <v>85</v>
      </c>
      <c r="B78" s="1">
        <v>7</v>
      </c>
      <c r="C78" s="1" t="s">
        <v>86</v>
      </c>
      <c r="D78" s="1">
        <v>2</v>
      </c>
      <c r="E78">
        <v>190945317</v>
      </c>
      <c r="F78" s="2">
        <v>0.1112346</v>
      </c>
      <c r="G78" s="2">
        <v>0</v>
      </c>
      <c r="H78" s="2">
        <v>0.0452092136363636</v>
      </c>
      <c r="I78" s="2">
        <v>0.0150591278993125</v>
      </c>
      <c r="J78" s="2">
        <v>0.0302222676470588</v>
      </c>
      <c r="K78" s="2">
        <v>0.0130291416441704</v>
      </c>
      <c r="L78" s="3">
        <v>0.0810123323529412</v>
      </c>
      <c r="M78" s="3">
        <v>0.01949</v>
      </c>
      <c r="N78" s="3">
        <v>0.003234</v>
      </c>
      <c r="O78" s="3">
        <v>0.2898</v>
      </c>
      <c r="P78" s="3">
        <v>6.027</v>
      </c>
      <c r="Q78" s="4">
        <v>3.714E-08</v>
      </c>
      <c r="R78" s="4">
        <v>0.01635</v>
      </c>
      <c r="S78" s="4">
        <v>1</v>
      </c>
    </row>
    <row r="79" spans="1:19" ht="12.75">
      <c r="A79" t="s">
        <v>12</v>
      </c>
      <c r="B79" s="1">
        <v>1</v>
      </c>
      <c r="C79" s="1" t="s">
        <v>13</v>
      </c>
      <c r="D79" s="1">
        <v>9</v>
      </c>
      <c r="E79">
        <v>6869031</v>
      </c>
      <c r="F79" s="2">
        <v>0.05181359</v>
      </c>
      <c r="G79" s="2">
        <v>0.0391383420007192</v>
      </c>
      <c r="H79" s="2">
        <v>0.087622250909091</v>
      </c>
      <c r="I79" s="2">
        <v>0.0288231118677119</v>
      </c>
      <c r="J79" s="2">
        <v>0.132517930666667</v>
      </c>
      <c r="K79" s="2">
        <v>0.0471786276214352</v>
      </c>
      <c r="L79" s="3">
        <v>0.0807043406666667</v>
      </c>
      <c r="M79" s="3">
        <v>-0.04115</v>
      </c>
      <c r="N79" s="3">
        <v>0.00575</v>
      </c>
      <c r="O79" s="3">
        <v>0.3705</v>
      </c>
      <c r="P79" s="3">
        <v>-7.156</v>
      </c>
      <c r="Q79" s="4">
        <v>2.477E-10</v>
      </c>
      <c r="R79" s="4">
        <v>1.558E-05</v>
      </c>
      <c r="S79" s="4">
        <f>R79*512</f>
        <v>0.00797696</v>
      </c>
    </row>
    <row r="80" spans="1:19" ht="12.75">
      <c r="A80" t="s">
        <v>12</v>
      </c>
      <c r="B80" s="1">
        <v>1</v>
      </c>
      <c r="C80" s="1" t="s">
        <v>23</v>
      </c>
      <c r="D80" s="1">
        <v>9</v>
      </c>
      <c r="E80">
        <v>6902767</v>
      </c>
      <c r="F80" s="2">
        <v>0.137423045</v>
      </c>
      <c r="G80" s="2">
        <v>0.046075943247781</v>
      </c>
      <c r="H80" s="2">
        <v>0.0892526723404255</v>
      </c>
      <c r="I80" s="2">
        <v>0.031714453826094</v>
      </c>
      <c r="J80" s="2">
        <v>0.0574334094444444</v>
      </c>
      <c r="K80" s="2">
        <v>0.0398659069994693</v>
      </c>
      <c r="L80" s="3">
        <v>0.0799896355555555</v>
      </c>
      <c r="M80" s="3">
        <v>-0.04078</v>
      </c>
      <c r="N80" s="3">
        <v>0.00576</v>
      </c>
      <c r="O80" s="3">
        <v>0.3602</v>
      </c>
      <c r="P80" s="3">
        <v>-7.079</v>
      </c>
      <c r="Q80" s="4">
        <v>3.221E-10</v>
      </c>
      <c r="R80" s="4">
        <v>1.773E-05</v>
      </c>
      <c r="S80" s="4">
        <f>R80*512</f>
        <v>0.00907776</v>
      </c>
    </row>
    <row r="81" spans="1:19" ht="12.75">
      <c r="A81" t="s">
        <v>19</v>
      </c>
      <c r="B81" s="1">
        <v>9</v>
      </c>
      <c r="C81" s="1" t="s">
        <v>135</v>
      </c>
      <c r="D81" s="1">
        <v>9</v>
      </c>
      <c r="E81">
        <v>26883662</v>
      </c>
      <c r="F81" s="2">
        <v>0.861181815789474</v>
      </c>
      <c r="G81" s="2">
        <v>0.0301944969085889</v>
      </c>
      <c r="H81" s="2">
        <v>0.907025345454545</v>
      </c>
      <c r="I81" s="2">
        <v>0.0336621556586184</v>
      </c>
      <c r="J81" s="2">
        <v>0.9407783</v>
      </c>
      <c r="K81" s="2">
        <v>0</v>
      </c>
      <c r="L81" s="3">
        <v>0.0795964842105262</v>
      </c>
      <c r="M81" s="3">
        <v>0.04501</v>
      </c>
      <c r="N81" s="3">
        <v>0.006461</v>
      </c>
      <c r="O81" s="3">
        <v>0.3529</v>
      </c>
      <c r="P81" s="3">
        <v>6.967</v>
      </c>
      <c r="Q81" s="4">
        <v>5.385E-10</v>
      </c>
      <c r="R81" s="4">
        <v>4.741E-05</v>
      </c>
      <c r="S81" s="4">
        <v>0.121344</v>
      </c>
    </row>
    <row r="82" spans="1:19" ht="12.75">
      <c r="A82" t="s">
        <v>34</v>
      </c>
      <c r="B82" s="1">
        <v>13</v>
      </c>
      <c r="C82" s="1" t="s">
        <v>35</v>
      </c>
      <c r="D82" s="1">
        <v>12</v>
      </c>
      <c r="E82">
        <v>118373917</v>
      </c>
      <c r="F82" s="2">
        <v>0.931172226388889</v>
      </c>
      <c r="G82" s="2">
        <v>0.0138558366712066</v>
      </c>
      <c r="H82" s="2">
        <v>0.916923044444444</v>
      </c>
      <c r="I82" s="2">
        <v>0.0106849949546203</v>
      </c>
      <c r="J82" s="2">
        <v>0.8516316</v>
      </c>
      <c r="K82" s="2">
        <v>0</v>
      </c>
      <c r="L82" s="3">
        <v>0.0795406263888888</v>
      </c>
      <c r="M82" s="3">
        <v>-0.01941</v>
      </c>
      <c r="N82" s="3">
        <v>0.003359</v>
      </c>
      <c r="O82" s="3">
        <v>0.2728</v>
      </c>
      <c r="P82" s="3">
        <v>-5.778</v>
      </c>
      <c r="Q82" s="4">
        <v>1.094E-07</v>
      </c>
      <c r="R82" s="4">
        <v>0.04818</v>
      </c>
      <c r="S82" s="4">
        <v>1</v>
      </c>
    </row>
    <row r="83" spans="1:19" ht="12.75">
      <c r="A83" t="s">
        <v>19</v>
      </c>
      <c r="B83" s="1">
        <v>9</v>
      </c>
      <c r="C83" s="1" t="s">
        <v>110</v>
      </c>
      <c r="D83" s="1">
        <v>9</v>
      </c>
      <c r="E83">
        <v>27139669</v>
      </c>
      <c r="F83" s="2">
        <v>0.863635581818182</v>
      </c>
      <c r="G83" s="2">
        <v>0.0319558458576894</v>
      </c>
      <c r="H83" s="2">
        <v>0.895425703225807</v>
      </c>
      <c r="I83" s="2">
        <v>0.0342306076149838</v>
      </c>
      <c r="J83" s="2">
        <v>0.94036488</v>
      </c>
      <c r="K83" s="2">
        <v>0.034194487341924</v>
      </c>
      <c r="L83" s="3">
        <v>0.0767292981818182</v>
      </c>
      <c r="M83" s="3">
        <v>0.03492</v>
      </c>
      <c r="N83" s="3">
        <v>0.005743</v>
      </c>
      <c r="O83" s="3">
        <v>0.2935</v>
      </c>
      <c r="P83" s="3">
        <v>6.081</v>
      </c>
      <c r="Q83" s="4">
        <v>2.923E-08</v>
      </c>
      <c r="R83" s="4">
        <v>0.001608</v>
      </c>
      <c r="S83" s="4">
        <v>1</v>
      </c>
    </row>
    <row r="84" spans="1:19" ht="12.75">
      <c r="A84" t="s">
        <v>48</v>
      </c>
      <c r="B84" s="1">
        <v>10</v>
      </c>
      <c r="C84" s="1" t="s">
        <v>49</v>
      </c>
      <c r="D84" s="1">
        <v>3</v>
      </c>
      <c r="E84">
        <v>52634119</v>
      </c>
      <c r="F84" s="2">
        <v>0.925127215277778</v>
      </c>
      <c r="G84" s="2">
        <v>0.0310495908021512</v>
      </c>
      <c r="H84" s="2">
        <v>0.88142975625</v>
      </c>
      <c r="I84" s="2">
        <v>0.0386517555224247</v>
      </c>
      <c r="J84" s="2">
        <v>0.849280233333333</v>
      </c>
      <c r="K84" s="2">
        <v>0.0618450550702587</v>
      </c>
      <c r="L84" s="3">
        <v>0.0758469819444444</v>
      </c>
      <c r="M84" s="3">
        <v>-0.04101</v>
      </c>
      <c r="N84" s="3">
        <v>0.006994</v>
      </c>
      <c r="O84" s="3">
        <v>0.2787</v>
      </c>
      <c r="P84" s="3">
        <v>-5.864</v>
      </c>
      <c r="Q84" s="4">
        <v>7.549E-08</v>
      </c>
      <c r="R84" s="4">
        <v>0.01662</v>
      </c>
      <c r="S84" s="4">
        <v>1</v>
      </c>
    </row>
    <row r="85" spans="1:19" ht="12.75">
      <c r="A85" t="s">
        <v>48</v>
      </c>
      <c r="B85" s="1">
        <v>10</v>
      </c>
      <c r="C85" s="1" t="s">
        <v>50</v>
      </c>
      <c r="D85" s="1">
        <v>3</v>
      </c>
      <c r="E85">
        <v>52652518</v>
      </c>
      <c r="F85" s="2">
        <v>0.849280233333333</v>
      </c>
      <c r="G85" s="2">
        <v>0.0618450550702587</v>
      </c>
      <c r="H85" s="2">
        <v>0.88142975625</v>
      </c>
      <c r="I85" s="2">
        <v>0.0386517555224247</v>
      </c>
      <c r="J85" s="2">
        <v>0.925127215277778</v>
      </c>
      <c r="K85" s="2">
        <v>0.0310495908021512</v>
      </c>
      <c r="L85" s="3">
        <v>0.0758469819444444</v>
      </c>
      <c r="M85" s="3">
        <v>-0.04101</v>
      </c>
      <c r="N85" s="3">
        <v>0.006994</v>
      </c>
      <c r="O85" s="3">
        <v>0.2787</v>
      </c>
      <c r="P85" s="3">
        <v>-5.864</v>
      </c>
      <c r="Q85" s="4">
        <v>7.549E-08</v>
      </c>
      <c r="R85" s="4">
        <v>0.01662</v>
      </c>
      <c r="S85" s="4">
        <v>1</v>
      </c>
    </row>
    <row r="86" spans="1:19" ht="12.75">
      <c r="A86" t="s">
        <v>46</v>
      </c>
      <c r="B86" s="1">
        <v>3</v>
      </c>
      <c r="C86" s="1" t="s">
        <v>100</v>
      </c>
      <c r="D86" s="1">
        <v>1</v>
      </c>
      <c r="E86">
        <v>200794644</v>
      </c>
      <c r="F86" s="2">
        <v>0.516870607692308</v>
      </c>
      <c r="G86" s="2">
        <v>0.0606448605086436</v>
      </c>
      <c r="H86" s="2">
        <v>0.443907595744681</v>
      </c>
      <c r="I86" s="2">
        <v>0.0537811231443991</v>
      </c>
      <c r="J86" s="2">
        <v>0</v>
      </c>
      <c r="K86" s="2">
        <v>0</v>
      </c>
      <c r="L86" s="3">
        <v>0.0729630119476269</v>
      </c>
      <c r="M86" s="3">
        <v>0.07296</v>
      </c>
      <c r="N86" s="3">
        <v>0.01234</v>
      </c>
      <c r="O86" s="3">
        <v>0.2937</v>
      </c>
      <c r="P86" s="3">
        <v>5.911</v>
      </c>
      <c r="Q86" s="4">
        <v>7.07E-08</v>
      </c>
      <c r="R86" s="4">
        <v>0.01037</v>
      </c>
      <c r="S86" s="4">
        <v>1</v>
      </c>
    </row>
    <row r="87" spans="1:19" ht="12.75">
      <c r="A87" t="s">
        <v>19</v>
      </c>
      <c r="B87" s="1">
        <v>9</v>
      </c>
      <c r="C87" s="1" t="s">
        <v>130</v>
      </c>
      <c r="D87" s="1">
        <v>9</v>
      </c>
      <c r="E87">
        <v>27127242</v>
      </c>
      <c r="F87" s="2">
        <v>0.860401421276596</v>
      </c>
      <c r="G87" s="2">
        <v>0.0317678641208714</v>
      </c>
      <c r="H87" s="2">
        <v>0.88956914</v>
      </c>
      <c r="I87" s="2">
        <v>0.033280412019024</v>
      </c>
      <c r="J87" s="2">
        <v>0.9324166625</v>
      </c>
      <c r="K87" s="2">
        <v>0.0287423586829582</v>
      </c>
      <c r="L87" s="3">
        <v>0.0720152412234042</v>
      </c>
      <c r="M87" s="3">
        <v>0.03328</v>
      </c>
      <c r="N87" s="3">
        <v>0.005198</v>
      </c>
      <c r="O87" s="3">
        <v>0.3179</v>
      </c>
      <c r="P87" s="3">
        <v>6.404</v>
      </c>
      <c r="Q87" s="4">
        <v>7.207E-09</v>
      </c>
      <c r="R87" s="4">
        <v>0.0004532</v>
      </c>
      <c r="S87" s="4">
        <v>1</v>
      </c>
    </row>
    <row r="88" spans="1:19" ht="12.75">
      <c r="A88" t="s">
        <v>46</v>
      </c>
      <c r="B88" s="1">
        <v>3</v>
      </c>
      <c r="C88" s="1" t="s">
        <v>47</v>
      </c>
      <c r="D88" s="1">
        <v>1</v>
      </c>
      <c r="E88">
        <v>200743271</v>
      </c>
      <c r="F88" s="2">
        <v>0.443907595744681</v>
      </c>
      <c r="G88" s="2">
        <v>0.0537811231443991</v>
      </c>
      <c r="H88" s="2">
        <v>0.514469861904762</v>
      </c>
      <c r="I88" s="2">
        <v>0.0591996564344594</v>
      </c>
      <c r="J88" s="2">
        <v>0</v>
      </c>
      <c r="K88" s="2">
        <v>0</v>
      </c>
      <c r="L88" s="3">
        <v>0.0705622661600811</v>
      </c>
      <c r="M88" s="3">
        <v>0.07056</v>
      </c>
      <c r="N88" s="3">
        <v>0.01198</v>
      </c>
      <c r="O88" s="3">
        <v>0.2852</v>
      </c>
      <c r="P88" s="3">
        <v>5.892</v>
      </c>
      <c r="Q88" s="4">
        <v>7.048E-08</v>
      </c>
      <c r="R88" s="4">
        <v>0.01037</v>
      </c>
      <c r="S88" s="4">
        <v>1</v>
      </c>
    </row>
    <row r="89" spans="1:19" ht="12.75">
      <c r="A89" t="s">
        <v>19</v>
      </c>
      <c r="B89" s="1">
        <v>9</v>
      </c>
      <c r="C89" s="1" t="s">
        <v>129</v>
      </c>
      <c r="D89" s="1">
        <v>9</v>
      </c>
      <c r="E89">
        <v>27110369</v>
      </c>
      <c r="F89" s="2">
        <v>0.85902151875</v>
      </c>
      <c r="G89" s="2">
        <v>0.0296745216830128</v>
      </c>
      <c r="H89" s="2">
        <v>0.895057822222222</v>
      </c>
      <c r="I89" s="2">
        <v>0.0328356703860396</v>
      </c>
      <c r="J89" s="2">
        <v>0.929266242857143</v>
      </c>
      <c r="K89" s="2">
        <v>0.0406131537020892</v>
      </c>
      <c r="L89" s="3">
        <v>0.0702447241071429</v>
      </c>
      <c r="M89" s="3">
        <v>0.03553</v>
      </c>
      <c r="N89" s="3">
        <v>0.005233</v>
      </c>
      <c r="O89" s="3">
        <v>0.3412</v>
      </c>
      <c r="P89" s="3">
        <v>6.789</v>
      </c>
      <c r="Q89" s="4">
        <v>1.219E-09</v>
      </c>
      <c r="R89" s="4">
        <v>8.94E-05</v>
      </c>
      <c r="S89" s="4">
        <v>0.2746368</v>
      </c>
    </row>
    <row r="90" spans="1:19" ht="12.75">
      <c r="A90" t="s">
        <v>46</v>
      </c>
      <c r="B90" s="1">
        <v>3</v>
      </c>
      <c r="C90" s="1" t="s">
        <v>44</v>
      </c>
      <c r="D90" s="1">
        <v>1</v>
      </c>
      <c r="E90">
        <v>200736346</v>
      </c>
      <c r="F90" s="2">
        <v>0.443907595744681</v>
      </c>
      <c r="G90" s="2">
        <v>0.0537811231443991</v>
      </c>
      <c r="H90" s="2">
        <v>0.513811309302326</v>
      </c>
      <c r="I90" s="2">
        <v>0.0586573074708304</v>
      </c>
      <c r="J90" s="2">
        <v>0</v>
      </c>
      <c r="K90" s="2">
        <v>0</v>
      </c>
      <c r="L90" s="3">
        <v>0.0699037135576447</v>
      </c>
      <c r="M90" s="3">
        <v>0.0699</v>
      </c>
      <c r="N90" s="3">
        <v>0.01185</v>
      </c>
      <c r="O90" s="3">
        <v>0.2833</v>
      </c>
      <c r="P90" s="3">
        <v>5.898</v>
      </c>
      <c r="Q90" s="4">
        <v>6.683E-08</v>
      </c>
      <c r="R90" s="4">
        <v>0.01037</v>
      </c>
      <c r="S90" s="4">
        <f>R90*512</f>
        <v>5.30944</v>
      </c>
    </row>
    <row r="91" spans="1:19" ht="12.75">
      <c r="A91" t="s">
        <v>60</v>
      </c>
      <c r="B91" s="1">
        <v>17</v>
      </c>
      <c r="C91" s="1" t="s">
        <v>61</v>
      </c>
      <c r="D91" s="1">
        <v>6</v>
      </c>
      <c r="E91">
        <v>26125521</v>
      </c>
      <c r="F91" s="2">
        <v>0.958491417647059</v>
      </c>
      <c r="G91" s="2">
        <v>0.0143232602582219</v>
      </c>
      <c r="H91" s="2">
        <v>0.942384861904762</v>
      </c>
      <c r="I91" s="2">
        <v>0.0128167783370267</v>
      </c>
      <c r="J91" s="2">
        <v>0.8922869</v>
      </c>
      <c r="K91" s="2">
        <v>0.0520017640593086</v>
      </c>
      <c r="L91" s="3">
        <v>0.0662045176470588</v>
      </c>
      <c r="M91" s="3">
        <v>-0.02141</v>
      </c>
      <c r="N91" s="3">
        <v>0.003294</v>
      </c>
      <c r="O91" s="3">
        <v>0.3218</v>
      </c>
      <c r="P91" s="3">
        <v>-6.498</v>
      </c>
      <c r="Q91" s="4">
        <v>4.553E-09</v>
      </c>
      <c r="R91" s="4">
        <v>0.002004</v>
      </c>
      <c r="S91" s="4">
        <v>1.026048</v>
      </c>
    </row>
    <row r="92" spans="1:19" ht="12.75">
      <c r="A92" t="s">
        <v>55</v>
      </c>
      <c r="B92" s="1">
        <v>21</v>
      </c>
      <c r="C92" s="1" t="s">
        <v>56</v>
      </c>
      <c r="D92" s="1">
        <v>9</v>
      </c>
      <c r="E92">
        <v>17611965</v>
      </c>
      <c r="F92" s="2">
        <v>0.069472946432653</v>
      </c>
      <c r="G92" s="2">
        <v>0.0256088170033406</v>
      </c>
      <c r="H92" s="2">
        <v>0.0433046393157895</v>
      </c>
      <c r="I92" s="2">
        <v>0.0184038927970855</v>
      </c>
      <c r="J92" s="2">
        <v>0.0053552905</v>
      </c>
      <c r="K92" s="2">
        <v>0.00430726952257262</v>
      </c>
      <c r="L92" s="3">
        <v>0.064117655932653</v>
      </c>
      <c r="M92" s="3">
        <v>-0.02846</v>
      </c>
      <c r="N92" s="3">
        <v>0.00403</v>
      </c>
      <c r="O92" s="3">
        <v>0.3591</v>
      </c>
      <c r="P92" s="3">
        <v>-7.062</v>
      </c>
      <c r="Q92" s="4">
        <v>3.477E-10</v>
      </c>
      <c r="R92" s="4">
        <v>0.000153</v>
      </c>
      <c r="S92" s="4">
        <v>0.078336</v>
      </c>
    </row>
    <row r="93" spans="1:19" ht="12.75">
      <c r="A93" t="s">
        <v>70</v>
      </c>
      <c r="B93" s="1">
        <v>2</v>
      </c>
      <c r="C93" s="1" t="s">
        <v>71</v>
      </c>
      <c r="D93" s="1">
        <v>2</v>
      </c>
      <c r="E93">
        <v>100131509</v>
      </c>
      <c r="F93" s="2">
        <v>0.12016379</v>
      </c>
      <c r="G93" s="2">
        <v>0.0410233503208877</v>
      </c>
      <c r="H93" s="2">
        <v>0.0871512594594595</v>
      </c>
      <c r="I93" s="2">
        <v>0.0311955500380584</v>
      </c>
      <c r="J93" s="2">
        <v>0.056784774</v>
      </c>
      <c r="K93" s="2">
        <v>0.0233936126110611</v>
      </c>
      <c r="L93" s="3">
        <v>0.063379016</v>
      </c>
      <c r="M93" s="3">
        <v>0.03139</v>
      </c>
      <c r="N93" s="3">
        <v>0.004346</v>
      </c>
      <c r="O93" s="3">
        <v>0.3695</v>
      </c>
      <c r="P93" s="3">
        <v>7.222</v>
      </c>
      <c r="Q93" s="4">
        <v>1.658E-10</v>
      </c>
      <c r="R93" s="4">
        <v>7.299E-05</v>
      </c>
      <c r="S93" s="4">
        <v>0.03737088</v>
      </c>
    </row>
    <row r="94" spans="1:19" ht="12.75">
      <c r="A94" t="s">
        <v>92</v>
      </c>
      <c r="B94" s="1">
        <v>12</v>
      </c>
      <c r="C94" s="1" t="s">
        <v>139</v>
      </c>
      <c r="D94" s="1">
        <v>12</v>
      </c>
      <c r="E94">
        <v>124387008</v>
      </c>
      <c r="F94" s="2">
        <v>0.824932411538462</v>
      </c>
      <c r="G94" s="2">
        <v>0.0402995976500543</v>
      </c>
      <c r="H94" s="2">
        <v>0.8643259375</v>
      </c>
      <c r="I94" s="2">
        <v>0.0274300918237588</v>
      </c>
      <c r="J94" s="2">
        <v>0.885297623529412</v>
      </c>
      <c r="K94" s="2">
        <v>0.0292762612724356</v>
      </c>
      <c r="L94" s="3">
        <v>0.0603652119909502</v>
      </c>
      <c r="M94" s="3">
        <v>0.03122</v>
      </c>
      <c r="N94" s="3">
        <v>0.004943</v>
      </c>
      <c r="O94" s="3">
        <v>0.3095</v>
      </c>
      <c r="P94" s="3">
        <v>6.317</v>
      </c>
      <c r="Q94" s="4">
        <v>1.028E-08</v>
      </c>
      <c r="R94" s="4">
        <v>0.002263</v>
      </c>
      <c r="S94" s="4">
        <v>1</v>
      </c>
    </row>
    <row r="95" spans="1:19" ht="12.75">
      <c r="A95" t="s">
        <v>70</v>
      </c>
      <c r="B95" s="1">
        <v>2</v>
      </c>
      <c r="C95" s="1" t="s">
        <v>77</v>
      </c>
      <c r="D95" s="1">
        <v>2</v>
      </c>
      <c r="E95">
        <v>100112827</v>
      </c>
      <c r="F95" s="2">
        <v>0.115687840625</v>
      </c>
      <c r="G95" s="2">
        <v>0.0401770800497258</v>
      </c>
      <c r="H95" s="2">
        <v>0.0870044694444444</v>
      </c>
      <c r="I95" s="2">
        <v>0.0314724366234135</v>
      </c>
      <c r="J95" s="2">
        <v>0.0562849812820513</v>
      </c>
      <c r="K95" s="2">
        <v>0.0236920824253114</v>
      </c>
      <c r="L95" s="3">
        <v>0.0594028593429487</v>
      </c>
      <c r="M95" s="3">
        <v>0.02989</v>
      </c>
      <c r="N95" s="3">
        <v>0.004281</v>
      </c>
      <c r="O95" s="3">
        <v>0.3539</v>
      </c>
      <c r="P95" s="3">
        <v>6.982</v>
      </c>
      <c r="Q95" s="4">
        <v>5.037E-10</v>
      </c>
      <c r="R95" s="4">
        <v>0.0001109</v>
      </c>
      <c r="S95" s="4">
        <v>0.1135104</v>
      </c>
    </row>
    <row r="96" spans="1:19" ht="12.75">
      <c r="A96" t="s">
        <v>140</v>
      </c>
      <c r="B96" s="1">
        <v>11</v>
      </c>
      <c r="C96" s="1" t="s">
        <v>141</v>
      </c>
      <c r="D96" s="1">
        <v>13</v>
      </c>
      <c r="E96">
        <v>50531727</v>
      </c>
      <c r="F96" s="2">
        <v>0.79491125</v>
      </c>
      <c r="G96" s="2">
        <v>0.0531043556632128</v>
      </c>
      <c r="H96" s="2">
        <v>0.830076059090909</v>
      </c>
      <c r="I96" s="2">
        <v>0.0200470908660598</v>
      </c>
      <c r="J96" s="2">
        <v>0.854141637313433</v>
      </c>
      <c r="K96" s="2">
        <v>0.0195499467776214</v>
      </c>
      <c r="L96" s="3">
        <v>0.0592303873134329</v>
      </c>
      <c r="M96" s="3">
        <v>-0.02575</v>
      </c>
      <c r="N96" s="3">
        <v>0.004272</v>
      </c>
      <c r="O96" s="3">
        <v>0.2899</v>
      </c>
      <c r="P96" s="3">
        <v>-6.028</v>
      </c>
      <c r="Q96" s="4">
        <v>3.692E-08</v>
      </c>
      <c r="R96" s="4">
        <v>0.01625</v>
      </c>
      <c r="S96" s="4">
        <v>1</v>
      </c>
    </row>
    <row r="97" spans="1:19" ht="12.75">
      <c r="A97" t="s">
        <v>17</v>
      </c>
      <c r="B97" s="1">
        <v>19</v>
      </c>
      <c r="C97" s="1" t="s">
        <v>18</v>
      </c>
      <c r="D97" s="1">
        <v>11</v>
      </c>
      <c r="E97">
        <v>33348230</v>
      </c>
      <c r="F97" s="2">
        <v>0.797838986111111</v>
      </c>
      <c r="G97" s="2">
        <v>0.0440784504097161</v>
      </c>
      <c r="H97" s="2">
        <v>0.83367196969697</v>
      </c>
      <c r="I97" s="2">
        <v>0.0322219118910126</v>
      </c>
      <c r="J97" s="2">
        <v>0.856492645454545</v>
      </c>
      <c r="K97" s="2">
        <v>0.0307146970614384</v>
      </c>
      <c r="L97" s="3">
        <v>0.0586536593434343</v>
      </c>
      <c r="M97" s="3">
        <v>0.02992</v>
      </c>
      <c r="N97" s="3">
        <v>0.004952</v>
      </c>
      <c r="O97" s="3">
        <v>0.2908</v>
      </c>
      <c r="P97" s="3">
        <v>6.041</v>
      </c>
      <c r="Q97" s="4">
        <v>3.486E-08</v>
      </c>
      <c r="R97" s="4">
        <v>0.01535</v>
      </c>
      <c r="S97" s="4">
        <v>1</v>
      </c>
    </row>
    <row r="98" spans="1:19" ht="12.75">
      <c r="A98" t="s">
        <v>114</v>
      </c>
      <c r="B98" s="1">
        <v>3</v>
      </c>
      <c r="C98" s="1" t="s">
        <v>115</v>
      </c>
      <c r="D98" s="1">
        <v>7</v>
      </c>
      <c r="E98">
        <v>9710329</v>
      </c>
      <c r="F98" s="2">
        <v>0.09327784</v>
      </c>
      <c r="G98" s="2">
        <v>0.0323241679105691</v>
      </c>
      <c r="H98" s="2">
        <v>0.0653311904761905</v>
      </c>
      <c r="I98" s="2">
        <v>0.0181519448807219</v>
      </c>
      <c r="J98" s="2">
        <v>0.0370026380318182</v>
      </c>
      <c r="K98" s="2">
        <v>0.0273893753603139</v>
      </c>
      <c r="L98" s="3">
        <v>0.0562752019681818</v>
      </c>
      <c r="M98" s="3">
        <v>0.02824</v>
      </c>
      <c r="N98" s="3">
        <v>0.004866</v>
      </c>
      <c r="O98" s="3">
        <v>0.2745</v>
      </c>
      <c r="P98" s="3">
        <v>5.803</v>
      </c>
      <c r="Q98" s="4">
        <v>9.835E-08</v>
      </c>
      <c r="R98" s="4">
        <v>0.0433</v>
      </c>
      <c r="S98" s="4">
        <v>1</v>
      </c>
    </row>
    <row r="99" spans="1:19" ht="12.75">
      <c r="A99" t="s">
        <v>107</v>
      </c>
      <c r="B99" s="1">
        <v>6</v>
      </c>
      <c r="C99" s="1" t="s">
        <v>108</v>
      </c>
      <c r="D99" s="1">
        <v>4</v>
      </c>
      <c r="E99">
        <v>23473907</v>
      </c>
      <c r="F99" s="2">
        <v>0.128563325</v>
      </c>
      <c r="G99" s="2">
        <v>0.030250256624307</v>
      </c>
      <c r="H99" s="2">
        <v>0.0975408441666667</v>
      </c>
      <c r="I99" s="2">
        <v>0.0312260984833616</v>
      </c>
      <c r="J99" s="2">
        <v>0.0728366549152542</v>
      </c>
      <c r="K99" s="2">
        <v>0.0274291612768063</v>
      </c>
      <c r="L99" s="3">
        <v>0.0557266700847458</v>
      </c>
      <c r="M99" s="3">
        <v>0.02676</v>
      </c>
      <c r="N99" s="3">
        <v>0.004608</v>
      </c>
      <c r="O99" s="3">
        <v>0.2748</v>
      </c>
      <c r="P99" s="3">
        <v>5.807</v>
      </c>
      <c r="Q99" s="4">
        <v>9.682E-08</v>
      </c>
      <c r="R99" s="4">
        <v>0.04262</v>
      </c>
      <c r="S99" s="4">
        <v>1</v>
      </c>
    </row>
    <row r="100" spans="1:19" ht="12.75">
      <c r="A100" t="s">
        <v>131</v>
      </c>
      <c r="B100" s="1">
        <v>7</v>
      </c>
      <c r="C100" s="1" t="s">
        <v>132</v>
      </c>
      <c r="D100" s="1">
        <v>3</v>
      </c>
      <c r="E100">
        <v>5995600</v>
      </c>
      <c r="F100" s="2">
        <v>0.937720141666667</v>
      </c>
      <c r="G100" s="2">
        <v>0.0140610810987779</v>
      </c>
      <c r="H100" s="2">
        <v>0.920321852941177</v>
      </c>
      <c r="I100" s="2">
        <v>0.0220955754047931</v>
      </c>
      <c r="J100" s="2">
        <v>0.88477205</v>
      </c>
      <c r="K100" s="2">
        <v>0.0196385473445721</v>
      </c>
      <c r="L100" s="3">
        <v>0.0529480916666666</v>
      </c>
      <c r="M100" s="3">
        <v>-0.02059</v>
      </c>
      <c r="N100" s="3">
        <v>0.003555</v>
      </c>
      <c r="O100" s="3">
        <v>0.2736</v>
      </c>
      <c r="P100" s="3">
        <v>-5.79</v>
      </c>
      <c r="Q100" s="4">
        <v>1.042E-07</v>
      </c>
      <c r="R100" s="4">
        <v>0.04589</v>
      </c>
      <c r="S100" s="4">
        <v>1</v>
      </c>
    </row>
    <row r="101" spans="1:19" ht="12.75">
      <c r="A101" t="s">
        <v>125</v>
      </c>
      <c r="B101" s="1">
        <v>7</v>
      </c>
      <c r="C101" s="1" t="s">
        <v>126</v>
      </c>
      <c r="D101" s="1">
        <v>11</v>
      </c>
      <c r="E101">
        <v>44462774</v>
      </c>
      <c r="F101" s="2">
        <v>0.887808792</v>
      </c>
      <c r="G101" s="2">
        <v>0.0327996641479492</v>
      </c>
      <c r="H101" s="2">
        <v>0.864691466666667</v>
      </c>
      <c r="I101" s="2">
        <v>0.0273494491115147</v>
      </c>
      <c r="J101" s="2">
        <v>0.837366159259259</v>
      </c>
      <c r="K101" s="2">
        <v>0.0317697179343337</v>
      </c>
      <c r="L101" s="3">
        <v>0.0504426327407407</v>
      </c>
      <c r="M101" s="3">
        <v>0.02526</v>
      </c>
      <c r="N101" s="3">
        <v>0.004175</v>
      </c>
      <c r="O101" s="3">
        <v>0.2914</v>
      </c>
      <c r="P101" s="3">
        <v>6.05</v>
      </c>
      <c r="Q101" s="4">
        <v>3.352E-08</v>
      </c>
      <c r="R101" s="4">
        <v>0.01476</v>
      </c>
      <c r="S101" s="4">
        <v>1</v>
      </c>
    </row>
    <row r="102" spans="1:19" ht="12.75">
      <c r="A102" t="s">
        <v>42</v>
      </c>
      <c r="B102" s="1" t="s">
        <v>43</v>
      </c>
      <c r="C102" s="1" t="s">
        <v>100</v>
      </c>
      <c r="D102" s="1" t="s">
        <v>163</v>
      </c>
      <c r="E102">
        <v>200794644</v>
      </c>
      <c r="F102" s="2">
        <v>0.863466971794872</v>
      </c>
      <c r="G102" s="2">
        <v>0.0242814084298639</v>
      </c>
      <c r="H102" s="2">
        <v>0.911207355319149</v>
      </c>
      <c r="I102" s="2">
        <v>0.0189465517318749</v>
      </c>
      <c r="J102" s="2">
        <v>0</v>
      </c>
      <c r="K102" s="2">
        <v>0</v>
      </c>
      <c r="L102" s="3">
        <v>0.0477403835242771</v>
      </c>
      <c r="M102" s="3">
        <v>-0.04774</v>
      </c>
      <c r="N102" s="3">
        <v>0.004662</v>
      </c>
      <c r="O102" s="3">
        <v>0.5552</v>
      </c>
      <c r="P102" s="3">
        <v>-10.24</v>
      </c>
      <c r="Q102" s="4">
        <v>1.927E-16</v>
      </c>
      <c r="R102" s="4">
        <v>3.414E-11</v>
      </c>
      <c r="S102" s="4">
        <v>4.343808E-08</v>
      </c>
    </row>
    <row r="103" spans="1:19" ht="12.75">
      <c r="A103" t="s">
        <v>42</v>
      </c>
      <c r="B103" s="1" t="s">
        <v>43</v>
      </c>
      <c r="C103" s="1" t="s">
        <v>44</v>
      </c>
      <c r="D103" s="1" t="s">
        <v>163</v>
      </c>
      <c r="E103">
        <v>200736346</v>
      </c>
      <c r="F103" s="2">
        <v>0.911207355319149</v>
      </c>
      <c r="G103" s="2">
        <v>0.0189465517318749</v>
      </c>
      <c r="H103" s="2">
        <v>0.86422208372093</v>
      </c>
      <c r="I103" s="2">
        <v>0.0247491817647519</v>
      </c>
      <c r="J103" s="2">
        <v>0</v>
      </c>
      <c r="K103" s="2">
        <v>0</v>
      </c>
      <c r="L103" s="3">
        <v>0.0469852715982186</v>
      </c>
      <c r="M103" s="3">
        <v>-0.04699</v>
      </c>
      <c r="N103" s="3">
        <v>0.004623</v>
      </c>
      <c r="O103" s="3">
        <v>0.5399</v>
      </c>
      <c r="P103" s="3">
        <v>-10.16</v>
      </c>
      <c r="Q103" s="4">
        <v>1.667E-16</v>
      </c>
      <c r="R103" s="4">
        <v>3.414E-11</v>
      </c>
      <c r="S103" s="4">
        <f>R103*512</f>
        <v>1.747968E-08</v>
      </c>
    </row>
    <row r="104" spans="1:19" ht="12.75">
      <c r="A104" t="s">
        <v>42</v>
      </c>
      <c r="B104" s="1" t="s">
        <v>43</v>
      </c>
      <c r="C104" s="1" t="s">
        <v>47</v>
      </c>
      <c r="D104" s="1" t="s">
        <v>163</v>
      </c>
      <c r="E104">
        <v>200743271</v>
      </c>
      <c r="F104" s="2">
        <v>0.911207355319149</v>
      </c>
      <c r="G104" s="2">
        <v>0.0189465517318749</v>
      </c>
      <c r="H104" s="2">
        <v>0.864305569047619</v>
      </c>
      <c r="I104" s="2">
        <v>0.0246701769803185</v>
      </c>
      <c r="J104" s="2">
        <v>0</v>
      </c>
      <c r="K104" s="2">
        <v>0</v>
      </c>
      <c r="L104" s="3">
        <v>0.0469017862715299</v>
      </c>
      <c r="M104" s="3">
        <v>-0.0469</v>
      </c>
      <c r="N104" s="3">
        <v>0.004636</v>
      </c>
      <c r="O104" s="3">
        <v>0.5406</v>
      </c>
      <c r="P104" s="3">
        <v>-10.12</v>
      </c>
      <c r="Q104" s="4">
        <v>2.327E-16</v>
      </c>
      <c r="R104" s="4">
        <v>3.414E-11</v>
      </c>
      <c r="S104" s="4">
        <f>R104*512</f>
        <v>1.747968E-08</v>
      </c>
    </row>
    <row r="105" spans="1:19" ht="12.75">
      <c r="A105" t="s">
        <v>94</v>
      </c>
      <c r="B105" s="1">
        <v>1</v>
      </c>
      <c r="C105" s="1" t="s">
        <v>95</v>
      </c>
      <c r="D105" s="1">
        <v>1</v>
      </c>
      <c r="E105">
        <v>4444653</v>
      </c>
      <c r="F105" s="2">
        <v>0.8584982</v>
      </c>
      <c r="G105" s="2">
        <v>0</v>
      </c>
      <c r="H105" s="2">
        <v>0.863025605555556</v>
      </c>
      <c r="I105" s="2">
        <v>0.021957432040802</v>
      </c>
      <c r="J105" s="2">
        <v>0.818502502777778</v>
      </c>
      <c r="K105" s="2">
        <v>0.0290651114078397</v>
      </c>
      <c r="L105" s="3">
        <v>0.0399956972222222</v>
      </c>
      <c r="M105" s="3">
        <v>0.03956</v>
      </c>
      <c r="N105" s="3">
        <v>0.00669</v>
      </c>
      <c r="O105" s="3">
        <v>0.2821</v>
      </c>
      <c r="P105" s="3">
        <v>5.914</v>
      </c>
      <c r="Q105" s="4">
        <v>6.084E-08</v>
      </c>
      <c r="R105" s="4">
        <v>0.02678</v>
      </c>
      <c r="S105" s="4">
        <v>1</v>
      </c>
    </row>
    <row r="106" spans="1:19" ht="12.75">
      <c r="A106" t="s">
        <v>52</v>
      </c>
      <c r="B106" s="1">
        <v>1</v>
      </c>
      <c r="C106" s="1" t="s">
        <v>53</v>
      </c>
      <c r="D106" s="1">
        <v>1</v>
      </c>
      <c r="E106">
        <v>203648563</v>
      </c>
      <c r="F106" s="2">
        <v>0.921650292307692</v>
      </c>
      <c r="G106" s="2">
        <v>0.0189922091700353</v>
      </c>
      <c r="H106" s="2">
        <v>0.906194714814815</v>
      </c>
      <c r="I106" s="2">
        <v>0.0190058357990726</v>
      </c>
      <c r="J106" s="2">
        <v>0.885755216666667</v>
      </c>
      <c r="K106" s="2">
        <v>0.0255135167467911</v>
      </c>
      <c r="L106" s="3">
        <v>0.0358950756410257</v>
      </c>
      <c r="M106" s="3">
        <v>-0.01731</v>
      </c>
      <c r="N106" s="3">
        <v>0.002913</v>
      </c>
      <c r="O106" s="3">
        <v>0.2841</v>
      </c>
      <c r="P106" s="3">
        <v>-5.943</v>
      </c>
      <c r="Q106" s="4">
        <v>5.353E-08</v>
      </c>
      <c r="R106" s="4">
        <v>0.02356</v>
      </c>
      <c r="S106" s="4">
        <v>1</v>
      </c>
    </row>
    <row r="107" spans="1:19" ht="12.75">
      <c r="A107" t="s">
        <v>80</v>
      </c>
      <c r="B107" s="1">
        <v>11</v>
      </c>
      <c r="C107" s="1" t="s">
        <v>81</v>
      </c>
      <c r="D107" s="1">
        <v>4</v>
      </c>
      <c r="E107">
        <v>181477128</v>
      </c>
      <c r="F107" s="2">
        <v>0.0383984441470588</v>
      </c>
      <c r="G107" s="2">
        <v>0.022347048371738</v>
      </c>
      <c r="H107" s="2">
        <v>0.0758763159090909</v>
      </c>
      <c r="I107" s="2">
        <v>0.0274370739406048</v>
      </c>
      <c r="J107" s="2">
        <v>0.05104533</v>
      </c>
      <c r="K107" s="2">
        <v>0</v>
      </c>
      <c r="L107" s="3">
        <v>0.0126468858529412</v>
      </c>
      <c r="M107" s="3">
        <v>0.03198</v>
      </c>
      <c r="N107" s="3">
        <v>0.005477</v>
      </c>
      <c r="O107" s="3">
        <v>0.277</v>
      </c>
      <c r="P107" s="3">
        <v>5.839</v>
      </c>
      <c r="Q107" s="4">
        <v>8.431E-08</v>
      </c>
      <c r="R107" s="4">
        <v>0.03712</v>
      </c>
      <c r="S107" s="4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Boks</cp:lastModifiedBy>
  <dcterms:created xsi:type="dcterms:W3CDTF">2009-02-09T10:48:37Z</dcterms:created>
  <dcterms:modified xsi:type="dcterms:W3CDTF">2009-02-11T15:44:24Z</dcterms:modified>
  <cp:category/>
  <cp:version/>
  <cp:contentType/>
  <cp:contentStatus/>
</cp:coreProperties>
</file>