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9200" yWindow="0" windowWidth="25600" windowHeight="15520" tabRatio="500"/>
  </bookViews>
  <sheets>
    <sheet name="TableS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C21" i="1"/>
  <c r="D21" i="1"/>
  <c r="F21" i="1"/>
  <c r="E18" i="1"/>
  <c r="C18" i="1"/>
  <c r="D18" i="1"/>
  <c r="F18" i="1"/>
  <c r="E15" i="1"/>
  <c r="C15" i="1"/>
  <c r="D15" i="1"/>
  <c r="F15" i="1"/>
  <c r="E12" i="1"/>
  <c r="C12" i="1"/>
  <c r="D12" i="1"/>
  <c r="F12" i="1"/>
  <c r="E9" i="1"/>
  <c r="C9" i="1"/>
  <c r="D9" i="1"/>
  <c r="F9" i="1"/>
  <c r="E6" i="1"/>
  <c r="C6" i="1"/>
  <c r="D6" i="1"/>
  <c r="F6" i="1"/>
</calcChain>
</file>

<file path=xl/sharedStrings.xml><?xml version="1.0" encoding="utf-8"?>
<sst xmlns="http://schemas.openxmlformats.org/spreadsheetml/2006/main" count="37" uniqueCount="16">
  <si>
    <t>Table S1 Diapause incidence measurement for the temperate population used in this study</t>
  </si>
  <si>
    <t>Treatment</t>
  </si>
  <si>
    <t>Replicate-Gonotrophic cycle</t>
  </si>
  <si>
    <t>No. of eggs from 1st hatch</t>
  </si>
  <si>
    <t>No. of eggs from 2nd hatch</t>
  </si>
  <si>
    <t>No. of embryonated, unhatched eggs</t>
  </si>
  <si>
    <t>% Diapause</t>
  </si>
  <si>
    <t>LD</t>
  </si>
  <si>
    <t>1-1</t>
  </si>
  <si>
    <t>1-2</t>
  </si>
  <si>
    <t>Pooled</t>
  </si>
  <si>
    <t>2-1</t>
  </si>
  <si>
    <t>2-2</t>
  </si>
  <si>
    <t>3-1</t>
  </si>
  <si>
    <t>3-2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</si>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</sst>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name val="Arial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G7" sqref="G7"/>
    </sheetView>
  </sheetViews>
  <sheetFormatPr baseColWidth="10" defaultRowHeight="15" x14ac:dyDescent="0"/>
  <cols>
    <col min="1" max="1" width="12.6640625" style="2" customWidth="1"/>
    <col min="2" max="2" width="13.6640625" style="2" customWidth="1"/>
    <col min="3" max="4" width="10.83203125" style="2"/>
    <col min="5" max="5" width="14.1640625" style="2" customWidth="1"/>
    <col min="6" max="16384" width="10.83203125" style="2"/>
  </cols>
  <sheetData>
    <row r="1" spans="1:6" ht="23" customHeight="1">
      <c r="A1" s="1" t="s">
        <v>0</v>
      </c>
    </row>
    <row r="3" spans="1:6" ht="63" customHeight="1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5" customHeight="1">
      <c r="A4" s="4" t="s">
        <v>7</v>
      </c>
      <c r="B4" s="5" t="s">
        <v>8</v>
      </c>
      <c r="C4" s="4">
        <v>295</v>
      </c>
      <c r="D4" s="4">
        <v>1</v>
      </c>
      <c r="E4" s="4">
        <v>2</v>
      </c>
      <c r="F4" s="6"/>
    </row>
    <row r="5" spans="1:6" ht="25" customHeight="1">
      <c r="A5" s="4" t="s">
        <v>7</v>
      </c>
      <c r="B5" s="5" t="s">
        <v>9</v>
      </c>
      <c r="C5" s="4">
        <v>48</v>
      </c>
      <c r="D5" s="4">
        <v>4</v>
      </c>
      <c r="E5" s="4">
        <v>8</v>
      </c>
      <c r="F5" s="6"/>
    </row>
    <row r="6" spans="1:6" ht="25" customHeight="1">
      <c r="A6" s="4" t="s">
        <v>10</v>
      </c>
      <c r="B6" s="5"/>
      <c r="C6" s="4">
        <f>C4+C5</f>
        <v>343</v>
      </c>
      <c r="D6" s="4">
        <f>D4+D5</f>
        <v>5</v>
      </c>
      <c r="E6" s="4">
        <f>E4+E5</f>
        <v>10</v>
      </c>
      <c r="F6" s="6">
        <f>E6/(C6+D6+E6)</f>
        <v>2.7932960893854747E-2</v>
      </c>
    </row>
    <row r="7" spans="1:6" ht="25" customHeight="1">
      <c r="A7" s="4" t="s">
        <v>7</v>
      </c>
      <c r="B7" s="5" t="s">
        <v>11</v>
      </c>
      <c r="C7" s="4">
        <v>219</v>
      </c>
      <c r="D7" s="4">
        <v>2</v>
      </c>
      <c r="E7" s="4">
        <v>5</v>
      </c>
      <c r="F7" s="6"/>
    </row>
    <row r="8" spans="1:6" ht="25" customHeight="1">
      <c r="A8" s="4" t="s">
        <v>7</v>
      </c>
      <c r="B8" s="5" t="s">
        <v>12</v>
      </c>
      <c r="C8" s="4">
        <v>277</v>
      </c>
      <c r="D8" s="4">
        <v>1</v>
      </c>
      <c r="E8" s="4">
        <v>12</v>
      </c>
      <c r="F8" s="6"/>
    </row>
    <row r="9" spans="1:6" ht="25" customHeight="1">
      <c r="A9" s="4" t="s">
        <v>10</v>
      </c>
      <c r="B9" s="5"/>
      <c r="C9" s="4">
        <f>C7+C8</f>
        <v>496</v>
      </c>
      <c r="D9" s="4">
        <f>D7+D8</f>
        <v>3</v>
      </c>
      <c r="E9" s="4">
        <f>E7+E8</f>
        <v>17</v>
      </c>
      <c r="F9" s="6">
        <f>E9/(C9+D9+E9)</f>
        <v>3.294573643410853E-2</v>
      </c>
    </row>
    <row r="10" spans="1:6" ht="25" customHeight="1">
      <c r="A10" s="4" t="s">
        <v>7</v>
      </c>
      <c r="B10" s="5" t="s">
        <v>13</v>
      </c>
      <c r="C10" s="4">
        <v>62</v>
      </c>
      <c r="D10" s="4">
        <v>5</v>
      </c>
      <c r="E10" s="4">
        <v>2</v>
      </c>
      <c r="F10" s="6"/>
    </row>
    <row r="11" spans="1:6" ht="25" customHeight="1">
      <c r="A11" s="4" t="s">
        <v>7</v>
      </c>
      <c r="B11" s="5" t="s">
        <v>14</v>
      </c>
      <c r="C11" s="4">
        <v>136</v>
      </c>
      <c r="D11" s="4">
        <v>0</v>
      </c>
      <c r="E11" s="4">
        <v>1</v>
      </c>
      <c r="F11" s="6"/>
    </row>
    <row r="12" spans="1:6" ht="25" customHeight="1">
      <c r="A12" s="4" t="s">
        <v>10</v>
      </c>
      <c r="B12" s="5"/>
      <c r="C12" s="4">
        <f>C10+C11</f>
        <v>198</v>
      </c>
      <c r="D12" s="4">
        <f>D10+D11</f>
        <v>5</v>
      </c>
      <c r="E12" s="4">
        <f>E10+E11</f>
        <v>3</v>
      </c>
      <c r="F12" s="6">
        <f>E12/(C12+D12+E12)</f>
        <v>1.4563106796116505E-2</v>
      </c>
    </row>
    <row r="13" spans="1:6" ht="25" customHeight="1">
      <c r="A13" s="4" t="s">
        <v>15</v>
      </c>
      <c r="B13" s="5" t="s">
        <v>8</v>
      </c>
      <c r="C13" s="4">
        <v>14</v>
      </c>
      <c r="D13" s="4">
        <v>0</v>
      </c>
      <c r="E13" s="4">
        <v>168</v>
      </c>
      <c r="F13" s="6"/>
    </row>
    <row r="14" spans="1:6" ht="25" customHeight="1">
      <c r="A14" s="4" t="s">
        <v>15</v>
      </c>
      <c r="B14" s="5" t="s">
        <v>9</v>
      </c>
      <c r="C14" s="4">
        <v>10</v>
      </c>
      <c r="D14" s="4">
        <v>0</v>
      </c>
      <c r="E14" s="4">
        <v>139</v>
      </c>
      <c r="F14" s="6"/>
    </row>
    <row r="15" spans="1:6" ht="25" customHeight="1">
      <c r="A15" s="4" t="s">
        <v>10</v>
      </c>
      <c r="B15" s="5"/>
      <c r="C15" s="4">
        <f>C13+C14</f>
        <v>24</v>
      </c>
      <c r="D15" s="4">
        <f>D13+D14</f>
        <v>0</v>
      </c>
      <c r="E15" s="4">
        <f>E13+E14</f>
        <v>307</v>
      </c>
      <c r="F15" s="6">
        <f>E15/(C15+D15+E15)</f>
        <v>0.92749244712990941</v>
      </c>
    </row>
    <row r="16" spans="1:6" ht="25" customHeight="1">
      <c r="A16" s="4" t="s">
        <v>15</v>
      </c>
      <c r="B16" s="5" t="s">
        <v>11</v>
      </c>
      <c r="C16" s="4">
        <v>34</v>
      </c>
      <c r="D16" s="4">
        <v>0</v>
      </c>
      <c r="E16" s="4">
        <v>626</v>
      </c>
      <c r="F16" s="6"/>
    </row>
    <row r="17" spans="1:6" ht="25" customHeight="1">
      <c r="A17" s="4" t="s">
        <v>15</v>
      </c>
      <c r="B17" s="5" t="s">
        <v>12</v>
      </c>
      <c r="C17" s="4">
        <v>9</v>
      </c>
      <c r="D17" s="4">
        <v>0</v>
      </c>
      <c r="E17" s="4">
        <v>164</v>
      </c>
      <c r="F17" s="6"/>
    </row>
    <row r="18" spans="1:6" ht="25" customHeight="1">
      <c r="A18" s="4" t="s">
        <v>10</v>
      </c>
      <c r="B18" s="5"/>
      <c r="C18" s="4">
        <f>C16+C17</f>
        <v>43</v>
      </c>
      <c r="D18" s="4">
        <f>D16+D17</f>
        <v>0</v>
      </c>
      <c r="E18" s="4">
        <f>E16+E17</f>
        <v>790</v>
      </c>
      <c r="F18" s="6">
        <f>E18/(C18+D18+E18)</f>
        <v>0.94837935174069632</v>
      </c>
    </row>
    <row r="19" spans="1:6" ht="25" customHeight="1">
      <c r="A19" s="4" t="s">
        <v>15</v>
      </c>
      <c r="B19" s="5" t="s">
        <v>13</v>
      </c>
      <c r="C19" s="4">
        <v>7</v>
      </c>
      <c r="D19" s="4">
        <v>0</v>
      </c>
      <c r="E19" s="4">
        <v>27</v>
      </c>
      <c r="F19" s="6"/>
    </row>
    <row r="20" spans="1:6" ht="25" customHeight="1">
      <c r="A20" s="4" t="s">
        <v>15</v>
      </c>
      <c r="B20" s="5" t="s">
        <v>14</v>
      </c>
      <c r="C20" s="4">
        <v>53</v>
      </c>
      <c r="D20" s="4">
        <v>0</v>
      </c>
      <c r="E20" s="4">
        <v>236</v>
      </c>
      <c r="F20" s="6"/>
    </row>
    <row r="21" spans="1:6" ht="25" customHeight="1">
      <c r="A21" s="4" t="s">
        <v>10</v>
      </c>
      <c r="C21" s="4">
        <f>C19+C20</f>
        <v>60</v>
      </c>
      <c r="D21" s="4">
        <f>D19+D20</f>
        <v>0</v>
      </c>
      <c r="E21" s="4">
        <f>E19+E20</f>
        <v>263</v>
      </c>
      <c r="F21" s="6">
        <f>E21/(C21+D21+E21)</f>
        <v>0.81424148606811142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</vt:lpstr>
    </vt:vector>
  </TitlesOfParts>
  <Company>Georgetown University Biology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Huang</dc:creator>
  <cp:lastModifiedBy>Xin Huang</cp:lastModifiedBy>
  <dcterms:created xsi:type="dcterms:W3CDTF">2014-12-10T15:26:28Z</dcterms:created>
  <dcterms:modified xsi:type="dcterms:W3CDTF">2014-12-10T15:35:33Z</dcterms:modified>
</cp:coreProperties>
</file>