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\Dropbox\Osvaldo\transcriptoma aquasalis\Plos neglected - Submission\Rebuttal submission\Files - Rebuttal - March 2014\Re-submission March 2014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C13" i="1"/>
  <c r="E12" i="1"/>
  <c r="D12" i="1"/>
  <c r="C12" i="1"/>
</calcChain>
</file>

<file path=xl/sharedStrings.xml><?xml version="1.0" encoding="utf-8"?>
<sst xmlns="http://schemas.openxmlformats.org/spreadsheetml/2006/main" count="16" uniqueCount="15">
  <si>
    <t>normalize expression values of selected candidates.</t>
  </si>
  <si>
    <t>Mean of Ct value (3 measurements by replicate)</t>
  </si>
  <si>
    <t xml:space="preserve">Rp49  </t>
  </si>
  <si>
    <t xml:space="preserve">L3/L4 </t>
  </si>
  <si>
    <t>Sucrose-fed</t>
  </si>
  <si>
    <t>Blood-fed</t>
  </si>
  <si>
    <t>housekeeping</t>
  </si>
  <si>
    <t>larvae pool</t>
  </si>
  <si>
    <t>adult female</t>
  </si>
  <si>
    <t xml:space="preserve">Biological Replicate 1 </t>
  </si>
  <si>
    <t>Biological Replicate 2</t>
  </si>
  <si>
    <t>Biological Replicate 3</t>
  </si>
  <si>
    <t xml:space="preserve">Mean </t>
  </si>
  <si>
    <t>Stardard Deviation</t>
  </si>
  <si>
    <t>Table S4. Validation of Rp49 as housekeeping gene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</si>
</sst>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3"/>
  <sheetViews>
    <sheetView showGridLines="0" tabSelected="1" workbookViewId="0">
      <selection activeCell="E4" sqref="E4"/>
    </sheetView>
  </sheetViews>
  <sheetFormatPr defaultRowHeight="15" x14ac:dyDescent="0.25"/>
  <cols>
    <col min="2" max="2" width="30.7109375" customWidth="1"/>
    <col min="3" max="3" width="10.85546875" bestFit="1" customWidth="1"/>
    <col min="4" max="4" width="12.28515625" customWidth="1"/>
    <col min="5" max="5" width="12.28515625" bestFit="1" customWidth="1"/>
  </cols>
  <sheetData>
    <row r="4" spans="2:5" x14ac:dyDescent="0.25">
      <c r="B4" s="1" t="s">
        <v>14</v>
      </c>
      <c r="C4" s="1"/>
      <c r="D4" s="1"/>
      <c r="E4" s="1"/>
    </row>
    <row r="5" spans="2:5" ht="15.75" thickBot="1" x14ac:dyDescent="0.3">
      <c r="B5" s="2" t="s">
        <v>0</v>
      </c>
      <c r="C5" s="2"/>
      <c r="D5" s="2"/>
      <c r="E5" s="2"/>
    </row>
    <row r="6" spans="2:5" ht="15.75" thickBot="1" x14ac:dyDescent="0.3">
      <c r="B6" s="10" t="s">
        <v>1</v>
      </c>
      <c r="C6" s="10"/>
      <c r="D6" s="10"/>
      <c r="E6" s="10"/>
    </row>
    <row r="7" spans="2:5" x14ac:dyDescent="0.25">
      <c r="B7" s="3" t="s">
        <v>2</v>
      </c>
      <c r="C7" s="4" t="s">
        <v>3</v>
      </c>
      <c r="D7" s="4" t="s">
        <v>4</v>
      </c>
      <c r="E7" s="4" t="s">
        <v>5</v>
      </c>
    </row>
    <row r="8" spans="2:5" ht="15.75" thickBot="1" x14ac:dyDescent="0.3">
      <c r="B8" s="5" t="s">
        <v>6</v>
      </c>
      <c r="C8" s="5" t="s">
        <v>7</v>
      </c>
      <c r="D8" s="5" t="s">
        <v>8</v>
      </c>
      <c r="E8" s="5" t="s">
        <v>8</v>
      </c>
    </row>
    <row r="9" spans="2:5" x14ac:dyDescent="0.25">
      <c r="B9" s="6" t="s">
        <v>9</v>
      </c>
      <c r="C9" s="6">
        <v>18.22</v>
      </c>
      <c r="D9" s="6">
        <v>17.78</v>
      </c>
      <c r="E9" s="6">
        <v>17.739999999999998</v>
      </c>
    </row>
    <row r="10" spans="2:5" x14ac:dyDescent="0.25">
      <c r="B10" s="6" t="s">
        <v>10</v>
      </c>
      <c r="C10" s="6">
        <v>18.16</v>
      </c>
      <c r="D10" s="6">
        <v>18.18</v>
      </c>
      <c r="E10" s="6">
        <v>17.93</v>
      </c>
    </row>
    <row r="11" spans="2:5" x14ac:dyDescent="0.25">
      <c r="B11" s="6" t="s">
        <v>11</v>
      </c>
      <c r="C11" s="6">
        <v>18.03</v>
      </c>
      <c r="D11" s="6">
        <v>18.09</v>
      </c>
      <c r="E11" s="6">
        <v>17.93</v>
      </c>
    </row>
    <row r="12" spans="2:5" x14ac:dyDescent="0.25">
      <c r="B12" s="6" t="s">
        <v>12</v>
      </c>
      <c r="C12" s="7">
        <f>AVERAGE(C9,C10,C11)</f>
        <v>18.136666666666667</v>
      </c>
      <c r="D12" s="7">
        <f t="shared" ref="D12:E12" si="0">AVERAGE(D9,D10,D11)</f>
        <v>18.016666666666666</v>
      </c>
      <c r="E12" s="7">
        <f t="shared" si="0"/>
        <v>17.866666666666667</v>
      </c>
    </row>
    <row r="13" spans="2:5" ht="15.75" thickBot="1" x14ac:dyDescent="0.3">
      <c r="B13" s="8" t="s">
        <v>13</v>
      </c>
      <c r="C13" s="9">
        <f>STDEV(C9:C11)</f>
        <v>9.7125348562222005E-2</v>
      </c>
      <c r="D13" s="9">
        <f t="shared" ref="D13:E13" si="1">STDEV(D9:D11)</f>
        <v>0.20984120980716112</v>
      </c>
      <c r="E13" s="9">
        <f t="shared" si="1"/>
        <v>0.10969655114602964</v>
      </c>
    </row>
  </sheetData>
  <mergeCells count="1">
    <mergeCell ref="B6:E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Andre</cp:lastModifiedBy>
  <dcterms:created xsi:type="dcterms:W3CDTF">2014-03-01T22:44:09Z</dcterms:created>
  <dcterms:modified xsi:type="dcterms:W3CDTF">2014-03-01T22:54:37Z</dcterms:modified>
</cp:coreProperties>
</file>