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cdx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235" windowHeight="12525"/>
  </bookViews>
  <sheets>
    <sheet name="ChemOffice1" sheetId="4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3" i="4" l="1"/>
</calcChain>
</file>

<file path=xl/comments1.xml><?xml version="1.0" encoding="utf-8"?>
<comments xmlns="http://schemas.openxmlformats.org/spreadsheetml/2006/main">
  <authors>
    <author>Jonathan Baell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QzE3SDEwQ2xOM08zfENoZW1PZmZpY2UxUGljdHVyZSA1fFZtcERSREF4TURBRUF3SUJBQUFBQUFBQUFBQUFBQUNBQVFBQUFBTUFLZ0FBQUVOVElFTkVXQ0JrY21sMlpYSWdNeTR3SUM4Z1NuVnVJREU1SURFMk9qTTFPalEySURJd01USUVBaEFBc1QyRy93QUFIZ0FCQU9ML1JTREpBQUVKQ0FBQUFBQUFBQUFBQUFJSkNBQUFBQUFBQUFBQUFBVUlCQUFBQUI0QUFBTXlBQWdBLy8vLy8vLy9BQUFBQUFBQS8vOEFBQUFBQUFBQUFQLy8vLy8vL3dBQUFBRC8vd0FBQUFELy8vLy8vLzhBQVAvL0FZQUNBQUFBQTRBREFBQUFCSUFFQUFBQUFBSUlBTTZHVWdCNmMxY0FPd1FCQUFBOEJBRUFBRGtFQXdBQUFEQUFBQVNBQlFBQUFBQUNDQURQNlZrQUVMbEZBRHNFQVFBQVBBUUJBQUFDQkFJQUJ3QTVCQU1BQUFBeEFBQUVnQVlBQUFBQUFnZ0FMcDljQVBlRmFBQTdCQUVBQUR3RUFRQUFPUVFEQUFBQU1nQUFCSUFIQUFBQUFBSUlBS2M1UUFCNmMxY0FPd1FCQUFBOEJBRUFBQUlFQWdBSUFEa0VBd0FBQURNQUFBU0FDQUFBQUFBQ0NBRFdZa3NBYktnNUFEc0VBUUFBUEFRQkFBQTVCQU1BQUFBMEFBQUVnQWtBQUFBQUFnZ0FscnMvQU5mWm1RQTdCQUVBQUR3RUFRQUFPUVFEQUFBQU5RQUFCSUFLQUFBQUFBSUlBRC9pTlFEb1E2b0FPd1FCQUFBOEJBRUFBRGtFQXdBQUFEWUFBQVNBQ3dBQUFBQUNDQUNYNHpvQUhOSkVBRHNFQVFBQVBBUUJBQUE1QkFNQUFBQTNBQUFFZ0F3QUFBQUFBZ2dBem9aU0FKVnNtZ0E3QkFFQUFEd0VBUUFBQWdRQ0FBY0FPUVFEQUFBQU9BQUFCSUFOQUFBQUFBSUlBQldBYndEM2hXZ0FPd1FCQUFBOEJBRUFBRGtFQXdBQUFEa0FBQVNBRGdBQUFBQUNDQURYeFZJQVl4cDVBRHNFQVFBQVBBUUJBQUE1QkFRQUFBQXhNQUFBQklBUEFBQUFBQUlJQVA0U1NnQUd5Q1lBT3dRQkFBQThCQUVBQUFJRUFnQUhBRGtFQkFBQUFERXhBQUFFZ0JBQUFBQUFBZ2dBVDhJaUFGcFJyQUE3QkFFQUFEd0VBUUFBQWdRQ0FBZ0FPUVFFQUFBQU1USUFBQVNBRVFBQUFBQUNDQUI0UzF3QVQ2NkpBRHNFQVFBQVBBUUJBQUE1QkFRQUFBQXhNd0FBQklBU0FBQUFBQUlJQUVtRVBRQXNLTHdBT3dRQkFBQThCQUVBQURrRUJBQUFBREUwQUFBRWdCTUFBQUFBQWdnQU5xTTFBRSt1aVFBN0JBRUFBRHdFQVFBQUFnUUNBQWdBT1FRRUFBQUFNVFVBQUFTQUZBQUFBQUFDQ0FELy94MEF3VEcvQURzRUFRQUFQQVFCQUFBNUJBUUFBQUF4TmdBQUJJQVZBQUFBQUFJSUFDSG9MZ0JGSU1rQU93UUJBQUE4QkFFQUFEa0VCQUFBQURFM0FBQUVnQllBQUFBQUFnZ0FSNE41QUZ2YmVBQTdCQUVBQUR3RUFRQUFPUVFFQUFBQU1UZ0FBQVNBRndBQUFBQUNDQUR3cVc4QVQ2NkpBRHNFQVFBQVBBUUJBQUE1QkFRQUFBQXhPUUFBQklBWUFBQUFBQUlJQUUvQ2VRQjZjMWNBT3dRQkFBQThCQUVBQUFJRUFnQVJBRGtFQkFBQUFESXdBQUFFZ0JrQUFBQUFBZ2dBbTlFcEFCVUtQQUE3QkFFQUFEd0VBUUFBT1FRRUFBQUFNakVBQUFTQUdnQUFBQUFDQ0FCdmdqZ0FBQUFlQURzRUFRQUFQQVFCQUFBNUJBUUFBQUF5TWdBQUJJQWJBQUFBQUFJSUFCMnJLQUJDZ1NnQU93UUJBQUE4QkFFQUFEa0VCQUFBQURJekFBQUZnQndBQUFBRUJnUUFCUUFBQUFVR0JBQUVBQUFBQUFZQ0FBSUFDd1lRQUI4QUFBQUFBQUFBSFFBQUFCNEFBQUFBQUFXQUhRQUFBQVFHQkFBR0FBQUFCUVlFQUFRQUFBQUFBQVdBSGdBQUFBUUdCQUFIQUFBQUJRWUVBQVFBQUFBQUFBV0FId0FBQUFRR0JBQUlBQUFBQlFZRUFBVUFBQUFBQUFXQUlBQUFBQVFHQkFBSkFBQUFCUVlFQUF3QUFBQUFBQVdBSVFBQUFBUUdCQUFLQUFBQUJRWUVBQWtBQUFBQUFBV0FJZ0FBQUFRR0JBQUxBQUFBQlFZRUFBY0FBQUFBQUFXQUl3QUFBQVFHQkFBTUFBQUFCUVlFQUJFQUFBQUFBQVdBSkFBQUFBUUdCQUFOQUFBQUJRWUVBQVlBQUFBQUJnSUFBZ0FMQmhBQUxRQUFBQzhBQUFBZEFBQUFKUUFBQUFBQUJZQWxBQUFBQkFZRUFBNEFBQUFGQmdRQUJnQUFBQUFBQllBbUFBQUFCQVlFQUE4QUFBQUZCZ1FBQ0FBQUFBQUFCWUFuQUFBQUJBWUVBQkFBQUFBRkJnUUFDZ0FBQUFBQUJZQW9BQUFBQkFZRUFCRUFBQUFGQmdRQURnQUFBQUFHQWdBQ0FBc0dFQUFqQUFBQU5RQUFBQ1VBQUFBQUFBQUFBQUFGZ0NrQUFBQUVCZ1FBRWdBQUFBVUdCQUFLQUFBQUFBWUNBQUlBQ3dZUUFDd0FBQUFBQUFBQUlRQUFBQ2NBQUFBQUFBV0FLZ0FBQUFRR0JBQVRBQUFBQlFZRUFBa0FBQUFBQmdJQUFnQUFBQVdBS3dBQUFBUUdCQUFVQUFBQUJRWUVBQkFBQUFBQUFBV0FMQUFBQUFRR0JBQVZBQUFBQlFZRUFCSUFBQUFBQUFXQUxRQUFBQVFHQkFBV0FBQUFCUVlFQUEwQUFBQUFBQVdBTGdBQUFBUUdCQUFYQUFBQUJRWUVBQllBQUFBQUJnSUFBZ0FMQmhBQUFBQUFBRFVBQUFBdEFBQUFBQUFBQUFBQUJZQXZBQUFBQkFZRUFCZ0FBQUFGQmdRQURRQUFBQUFBQllBd0FBQUFCQVlFQUJrQUFBQUZCZ1FBQ3dBQUFBQUFCWUF4QUFBQUJBWUVBQm9BQUFBRkJnUUFEd0FBQUFBR0FnQUNBQXNHRUFBQUFBQUFOQUFBQUNZQUFBQUFBQUFBQUFBRmdESUFBQUFFQmdRQUd3QUFBQVVHQkFBWkFBQUFBQVlDQUFJQUN3WVFBQUFBQUFBMEFBQUFNQUFBQUFBQUFBQUFBQVdBTXdBQUFBUUdCQUFMQUFBQUJRWUVBQWdBQUFBQUJnSUFBZ0FMQmhBQU1BQUFBQ0lBQUFBZkFBQUFKZ0FBQUFBQUJZQTBBQUFBQkFZRUFCc0FBQUFGQmdRQUdnQUFBQUFBQllBMUFBQUFCQVlFQUJjQUFBQUZCZ1FBRVFBQUFBQUFCWUEyQUFBQUJBWUVBQlFBQUFBRkJnUUFGUUFBQUFBR0FnQUNBQXNHRUFBQUFBQUFLd0FBQUN3QUFBQUFBQUFBQUFBQUFBQUFBQUFBQUE9PQ==</t>
        </r>
      </text>
    </comment>
    <comment ref="B3" authorId="0">
      <text>
        <r>
          <rPr>
            <b/>
            <sz val="9"/>
            <color indexed="81"/>
            <rFont val="Tahoma"/>
            <family val="2"/>
          </rPr>
          <t>QzE2SDE0Q2xOM08yfENoZW1PZmZpY2UxUGljdHVyZSAxOXxWbXBEUkRBeE1EQUVBd0lCQUFBQUFBQUFBQUFBQUFDQUFRQUFBQU1BS2dBQUFFTlRJRU5FV0NCa2NtbDJaWElnTXk0d0lDOGdTblZ1SURFNUlERTJPak0xT2pVNElESXdNVElFQWhBQS9sUXQvd0FBSGdBQkFPTC8vMy9iQUFFSkNBQUFBQUFBQUFBQUFBSUpDQUFBQUFBQUFBQUFBQVVJQkFBQUFCNEFBQU15QUFnQS8vLy8vLy8vQUFBQUFBQUEvLzhBQUFBQUFBQUFBUC8vLy8vLy93QUFBQUQvL3dBQUFBRC8vLy8vLy84QUFQLy9BWUFDQUFBQUE0QURBQUFBQklBRUFBQUFBQUlJQVAvL1VRQUNLNEFBT3dRQkFBQThCQUVBQURrRUF3QUFBREFBQUFTQUJRQUFBQUFDQ0FBQ0syb0FBcXR1QURzRUFRQUFQQVFCQUFBQ0JBSUFCd0E1QkFNQUFBQXhBQUFFZ0FZQUFBQUFBZ2dBQWl0UkFBSXJuZ0E3QkFFQUFEd0VBUUFBT1FRREFBQUFNZ0FBQklBSEFBQUFBQUlJQUFBQU9nQUNLMjRBT3dRQkFBQThCQUVBQUFJRUFnQUlBRGtFQXdBQUFETUFBQVNBQ0FBQUFBQUNDQUFBZ0dFQUFpdFNBRHNFQVFBQVBBUUJBQUE1QkFNQUFBQTBBQUFFZ0FrQUFBQUFBZ2dBLzM5REFBS3JVUUE3QkFFQUFEd0VBUUFBT1FRREFBQUFOUUFBQklBS0FBQUFBQUlJQUFJck53QUNLNndBT3dRQkFBQThCQUVBQURrRUF3QUFBRFlBQUFTQUN3QUFBQUFDQ0FBQ3Eyb0EvMyt0QURzRUFRQUFQQVFCQUFBNUJBTUFBQUEzQUFBRWdBd0FBQUFBQWdnQUFxdHdBQUlyT0FBN0JBRUFBRHdFQVFBQUFnUUNBQWNBT1FRREFBQUFPQUFBQklBTkFBQUFBQUlJQUFJcm5nRC8vOHNBT3dRQkFBQThCQUVBQURrRUF3QUFBRGtBQUFTQURnQUFBQUFDQ0FBQ0s0UUFBcXZhQURzRUFRQUFQQVFCQUFBQ0JBSUFCd0E1QkFRQUFBQXhNQUFBQklBUEFBQUFBQUlJQUFLcmFnRC9mOHNBT3dRQkFBQThCQUVBQURrRUJBQUFBREV4QUFBRWdCQUFBQUFBQWdnQUFxdWVBQUFBcmdBN0JBRUFBRHdFQVFBQUFnUUNBQWdBT1FRRUFBQUFNVElBQUFTQUVRQUFBQUFDQ0FBQ3F6WUFBcXZLQURzRUFRQUFQQVFCQUFBNUJBUUFBQUF4TXdBQUJJQVNBQUFBQUFJSUFBSXJVQUFDSzlvQU93UUJBQUE4QkFFQUFEa0VCQUFBQURFMEFBQUVnQk1BQUFBQUFnZ0EvLzhkQUFLcm5BQTdCQUVBQUR3RUFRQUFBZ1FDQUJFQU9RUUVBQUFBTVRVQUFBU0FGQUFBQUFBQ0NBQUNxelFBQUlBM0FEc0VBUUFBUEFRQkFBQTVCQVFBQUFBeE5nQUFCSUFWQUFBQUFBSUlBQUlydUFEL2Y5c0FPd1FCQUFBOEJBRUFBRGtFQkFBQUFERTNBQUFFZ0JZQUFBQUFBZ2dBQWl0aUFBSXJIZ0E3QkFFQUFEd0VBUUFBT1FRRUFBQUFNVGdBQUFTQUZ3QUFBQUFDQ0FBQ0s5SUFBcXZNQURzRUFRQUFQQVFCQUFBNUJBUUFBQUF4T1FBQUJJQVlBQUFBQUFJSUFBSXJSQUFBQUI0QU93UUJBQUE4QkFFQUFEa0VCQUFBQURJd0FBQUVnQmtBQUFBQUFnZ0FBcXZTQUFLcnJnQTdCQUVBQUR3RUFRQUFPUVFFQUFBQU1qRUFBQVdBR2dBQUFBUUdCQUFGQUFBQUJRWUVBQVFBQUFBQUJnSUFBZ0FMQmhBQUhRQUFBQUFBQUFBYkFBQUFIQUFBQUFBQUJZQWJBQUFBQkFZRUFBWUFBQUFGQmdRQUJBQUFBQUFBQllBY0FBQUFCQVlFQUFjQUFBQUZCZ1FBQkFBQUFBQUFCWUFkQUFBQUJBWUVBQWdBQUFBRkJnUUFCUUFBQUFBQUJZQWVBQUFBQkFZRUFBa0FBQUFGQmdRQUJ3QUFBQUFBQllBZkFBQUFCQVlFQUFvQUFBQUZCZ1FBQmdBQUFBQUdBZ0FDQUFzR0VBQW1BQUFBS0FBQUFCc0FBQUFnQUFBQUFBQUZnQ0FBQUFBRUJnUUFDd0FBQUFVR0JBQUdBQUFBQUFBRmdDRUFBQUFFQmdRQURBQUFBQVVHQkFBSUFBQUFBQUFGZ0NJQUFBQUVCZ1FBRFFBQUFBVUdCQUFPQUFBQUFBQUZnQ01BQUFBRUJnUUFEZ0FBQUFVR0JBQVBBQUFBQUFBRmdDUUFBQUFFQmdRQUR3QUFBQVVHQkFBTEFBQUFBQVlDQUFJQUN3WVFBQ01BQUFBbkFBQUFJQUFBQUFBQUFBQUFBQVdBSlFBQUFBUUdCQUFRQUFBQUJRWUVBQTBBQUFBQUJnSUFBZ0FBQUFXQUpnQUFBQVFHQkFBUkFBQUFCUVlFQUFvQUFBQUFBQVdBSndBQUFBUUdCQUFTQUFBQUJRWUVBQThBQUFBQUFBV0FLQUFBQUFRR0JBQVRBQUFBQlFZRUFBb0FBQUFBQUFXQUtRQUFBQVFHQkFBVUFBQUFCUVlFQUFrQUFBQUFBQVdBS2dBQUFBUUdCQUFWQUFBQUJRWUVBQTBBQUFBQUFBV0FLd0FBQUFRR0JBQVdBQUFBQlFZRUFBd0FBQUFBQmdJQUFnQUxCaEFBQUFBQUFEQUFBQUFoQUFBQUFBQUFBQUFBQllBc0FBQUFCQVlFQUJjQUFBQUZCZ1FBRlFBQUFBQUFCWUF0QUFBQUJBWUVBQmdBQUFBRkJnUUFGQUFBQUFBR0FnQUNBQXNHRUFBQUFBQUFNQUFBQUNrQUFBQUFBQUFBQUFBRmdDNEFBQUFFQmdRQUdRQUFBQVVHQkFBWEFBQUFBQUFGZ0M4QUFBQUVCZ1FBQ1FBQUFBVUdCQUFJQUFBQUFBWUNBQUlBQ3dZUUFDa0FBQUFlQUFBQUhRQUFBQ0VBQUFBQUFBV0FNQUFBQUFRR0JBQVlBQUFBQlFZRUFCWUFBQUFBQUFXQU1RQUFBQVFHQkFBUkFBQUFCUVlFQUJJQUFBQUFCZ0lBQWdBTEJoQUFBQUFBQUNZQUFBQW5BQUFBQUFBQUFBQUFBQUFBQUFBQUFBQT0=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QzE4SDEzTjNPM3xDaGVtT2ZmaWNlMVBpY3R1cmUgMnxWbXBEUkRBeE1EQUVBd0lCQUFBQUFBQUFBQUFBQUFDQUFRQUFBQU1BS2dBQUFFTlRJRU5FV0NCa2NtbDJaWElnTXk0d0lDOGdTblZ1SURFNUlERTJPak0xT2pRMklESXdNVElFQWhBQUdaWkcvd0FBSGdBQkFPTC93Z1FyQVFFSkNBQUFBQUFBQUFBQUFBSUpDQUFBQUFBQUFBQUFBQVVJQkFBQUFCNEFBQU15QUFnQS8vLy8vLy8vQUFBQUFBQUEvLzhBQUFBQUFBQUFBUC8vLy8vLy93QUFBQUQvL3dBQUFBRC8vLy8vLy84QUFQLy9BWUFDQUFBQUE0QURBQUFBQklBRUFBQUFBQUlJQUs1UVBBQU9IWUFBT3dRQkFBQThCQUVBQURrRUF3QUFBREFBQUFTQUJRQUFBQUFDQ0FBenpWUUFuUjl1QURzRUFRQUFQQVFCQUFBQ0JBSUFCd0E1QkFNQUFBQXhBQUFFZ0FZQUFBQUFBZ2dBTjM4akFKMGZiZ0E3QkFFQUFEd0VBUUFBQWdRQ0FBZ0FPUVFEQUFBQU1nQUFCSUFIQUFBQUFBSUlBSnI1U2dDYytGRUFPd1FCQUFBOEJBRUFBRGtFQXdBQUFETUFBQVNBQ0FBQUFBQUNDQUJLU1hBQUFRejRBRHNFQVFBQVBBUUJBQUE1QkFNQUFBQTBBQUFFZ0FrQUFBQUFBZ2dBcmxBOEFNc1luZ0E3QkFFQUFEd0VBUUFBT1FRREFBQUFOUUFBQklBS0FBQUFBQUlJQUVwSmNBQkVFTm9BT3dRQkFBQThCQUVBQUFJRUFnQUhBRGtFQXdBQUFEWUFBQVNBQ3dBQUFBQUNDQUQ4VEZZQXFSYXRBRHNFQVFBQVBBUUJBQUE1QkFNQUFBQTNBQUFFZ0F3QUFBQUFBZ2dBbUVXS0FOOEpCd0U3QkFFQUFEd0VBUUFBT1FRREFBQUFPQUFBQklBTkFBQUFBQUlJQVB4TVZnQm1Fc3NBT3dRQkFBQThCQUVBQURrRUF3QUFBRGtBQUFTQURnQUFBQUFDQ0FEZS9Td0FuUGhSQURzRUFRQUFQQVFCQUFBNUJBUUFBQUF4TUFBQUJJQVBBQUFBQUFJSUFHdE1XZ0JnZkRjQU93UUJBQUE4QkFFQUFBSUVBZ0FIQURrRUJBQUFBREV4QUFBRWdCQUFBQUFBQWdnQXZteWxBS2FMK2dBN0JBRUFBRHdFQVFBQUFnUUNBQWdBT1FRRUFBQUFNVElBQUFTQUVRQUFBQUFDQ0FEOFRGWUEzd2tIQVRzRUFRQUFQQVFCQUFBQ0JBSUFDQUE1QkFRQUFBQXhNd0FBQklBU0FBQUFBQUlJQURud2pBQ3VoU1FCT3dRQkFBQThCQUVBQURrRUJBQUFBREUwQUFBRWdCTUFBQUFBQWdnQTUybTVBSE1JRVFFN0JBRUFBRHdFQVFBQU9RUUVBQUFBTVRVQUFBU0FGQUFBQUFBQ0NBRDZ3S29Bd2dRckFUc0VBUUFBUEFRQkFBQTVCQVFBQUFBeE5nQUFCSUFWQUFBQUFBSUlBR0JVSWdDcEZxMEFPd1FCQUFBOEJBRUFBRGtFQkFBQUFERTNBQUFFZ0JZQUFBQUFBZ2dBcmxBOEFFUVEyZ0E3QkFFQUFEd0VBUUFBT1FRRUFBQUFNVGdBQUFTQUZ3QUFBQUFDQ0FCS1NYQUF5eGllQURzRUFRQUFQQVFCQUFBNUJBUUFBQUF4T1FBQUJJQVlBQUFBQUFJSUFHQlVJZ0JtRXNzQU93UUJBQUE4QkFFQUFEa0VCQUFBQURJd0FBQUVnQmtBQUFBQUFnZ0EvLzhkQUdCOE53QTdCQUVBQUR3RUFRQUFPUVFFQUFBQU1qRUFBQVNBR2dBQUFBQUNDQUNhK1VvQUFBQWVBRHNFQVFBQVBBUUJBQUE1QkFRQUFBQXlNZ0FBQklBYkFBQUFBQUlJQU43OUxBQUFBQjRBT3dRQkFBQThCQUVBQURrRUJBQUFBREl6QUFBRmdCd0FBQUFFQmdRQUJRQUFBQVVHQkFBRUFBQUFBQVlDQUFJQUN3WVFBQUFBQUFBZUFBQUFIUUFBQUNBQUFBQUFBQVdBSFFBQUFBUUdCQUFHQUFBQUJRWUVBQVFBQUFBQUFBV0FIZ0FBQUFRR0JBQUhBQUFBQlFZRUFBVUFBQUFBQUFXQUh3QUFBQVFHQkFBSUFBQUFCUVlFQUFvQUFBQUFBQVdBSUFBQUFBUUdCQUFKQUFBQUJRWUVBQVFBQUFBQUFBV0FJUUFBQUFRR0JBQUtBQUFBQlFZRUFBMEFBQUFBQUFXQUlnQUFBQVFHQkFBTEFBQUFCUVlFQUFrQUFBQUFBQVdBSXdBQUFBUUdCQUFNQUFBQUJRWUVBQWdBQUFBQUFBV0FKQUFBQUFRR0JBQU5BQUFBQlFZRUFBc0FBQUFBQmdJQUFnQUxCaEFBSVFBQUFEUUFBQUFpQUFBQUxnQUFBQUFBQllBbEFBQUFCQVlFQUE0QUFBQUZCZ1FBQmdBQUFBQUFCWUFtQUFBQUJBWUVBQThBQUFBRkJnUUFCd0FBQUFBQUJZQW5BQUFBQkFZRUFCQUFBQUFGQmdRQURBQUFBQUFBQllBb0FBQUFCQVlFQUJFQUFBQUZCZ1FBQ0FBQUFBQUdBZ0FDQUFBQUJZQXBBQUFBQkFZRUFCSUFBQUFGQmdRQURBQUFBQUFHQWdBQ0FBc0dFQUFyQUFBQUFBQUFBQ01BQUFBbkFBQUFBQUFGZ0NvQUFBQUVCZ1FBRXdBQUFBVUdCQUFRQUFBQUFBQUZnQ3NBQUFBRUJnUUFGQUFBQUFVR0JBQVNBQUFBQUFBRmdDd0FBQUFFQmdRQUZRQUFBQVVHQkFBSkFBQUFBQVlDQUFJQUN3WVFBQzhBQUFBQUFBQUFJQUFBQUNJQUFBQUFBQVdBTFFBQUFBUUdCQUFXQUFBQUJRWUVBQmdBQUFBQUJnSUFBZ0FMQmhBQUFBQUFBRFFBQUFBdkFBQUFBQUFBQUFBQUJZQXVBQUFBQkFZRUFCY0FBQUFGQmdRQUN3QUFBQUFBQllBdkFBQUFCQVlFQUJnQUFBQUZCZ1FBRlFBQUFBQUFCWUF3QUFBQUJBWUVBQmtBQUFBRkJnUUFEZ0FBQUFBQUJZQXhBQUFBQkFZRUFCb0FBQUFGQmdRQUR3QUFBQUFHQWdBQ0FBc0dFQUFBQUFBQU5RQUFBQ1lBQUFBQUFBQUFBQUFGZ0RJQUFBQUVCZ1FBR3dBQUFBVUdCQUFaQUFBQUFBWUNBQUlBQ3dZUUFBQUFBQUExQUFBQU1BQUFBQUFBQUFBQUFBV0FNd0FBQUFRR0JBQU9BQUFBQlFZRUFBY0FBQUFBQmdJQUFnQUxCaEFBTUFBQUFDVUFBQUFlQUFBQUpnQUFBQUFBQllBMEFBQUFCQVlFQUEwQUFBQUZCZ1FBRmdBQUFBQUFCWUExQUFBQUJBWUVBQnNBQUFBRkJnUUFHZ0FBQUFBQUJZQTJBQUFBQkFZRUFCTUFBQUFGQmdRQUZBQUFBQUFHQWdBQ0FBc0dFQUFBQUFBQUtnQUFBQ3NBQUFBQUFBQUFBQUFBQUFBQUFBQUFBQT09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QzE5SDEzQ2xOMk8zfENoZW1PZmZpY2UxUGljdHVyZSA3MnxWbXBEUkRBeE1EQUVBd0lCQUFBQUFBQUFBQUFBQUFDQUFRQUFBQU1BS2dBQUFFTlRJRU5FV0NCa2NtbDJaWElnTXk0d0lDOGdTblZ1SURFNUlERTJPak0yT2pFNElESXdNVElFQWhBQUFBQXgvd0FBSGdBQkFPTC8vVlJGQVFFSkNBQUFBQUFBQUFBQUFBSUpDQUFBQUFBQUFBQUFBQVVJQkFBQUFCNEFBQU15QUFnQS8vLy8vLy8vQUFBQUFBQUEvLzhBQUFBQUFBQUFBUC8vLy8vLy93QUFBQUQvL3dBQUFBRC8vLy8vLy84QUFQLy9BWUFDQUFBQUE0QURBQUFBQklBRUFBQUFBQUlJQUFBQW13QUFBSm9BT3dRQkFBQThCQUVBQURrRUF3QUFBREFBQUFTQUJRQUFBQUFDQ0FBQUFMTUFBQUNJQURzRUFRQUFQQVFCQUFBQ0JBSUFCd0E1QkFNQUFBQXhBQUFFZ0FZQUFBQUFBZ2dBQUFDYkFBQUF1QUE3QkFFQUFEd0VBUUFBT1FRREFBQUFNZ0FBQklBSEFBQUFBQUlJQVAzVWdnQUFBSWdBT3dRQkFBQThCQUVBQUFJRUFnQUlBRGtFQXdBQUFETUFBQVNBQ0FBQUFBQUNDQUQ5VktvQUFJQnJBRHNFQVFBQVBBUUJBQUE1QkFNQUFBQTBBQUFFZ0FrQUFBQUFBZ2dBQUFCbkFBQUFFZ0U3QkFFQUFEd0VBUUFBT1FRREFBQUFOUUFBQklBS0FBQUFBQUlJQUFBQVRRRDlWQ0VCT3dRQkFBQThCQUVBQURrRUF3QUFBRFlBQUFTQUN3QUFBQUFDQ0FBQUFJd0FBSUJyQURzRUFRQUFQQVFCQUFBNUJBTUFBQUEzQUFBRWdBd0FBQUFBQWdnQUFBQm5BQUFBOUFBN0JBRUFBRHdFQVFBQUFnUUNBQWNBT1FRREFBQUFPQUFBQklBTkFBQUFBQUlJQUFBQXRRRDlWTWNBT3dRQkFBQThCQUVBQURrRUF3QUFBRGtBQUFTQURnQUFBQUFDQ0FBQUFJRUEvVlRIQURzRUFRQUFQQVFCQUFBNUJBUUFBQUF4TUFBQUJJQVBBQUFBQUFJSUFBQ0FTUUQ5VkQ4Qk93UUJBQUE4QkFFQUFBSUVBZ0FJQURrRUJBQUFBREV4QUFBRWdCQUFBQUFBQWdnQUFBQ0JBUDFVNVFBN0JBRUFBRHdFQVFBQU9RUUVBQUFBTVRJQUFBU0FFUUFBQUFBQ0NBQUFBTGtBQUFCU0FEc0VBUUFBUEFRQkFBQTVCQVFBQUFBeE13QUFCSUFTQUFBQUFBSUlBQUFBTWdEOVZCVUJPd1FCQUFBOEJBRUFBRGtFQkFBQUFERTBBQUFFZ0JNQUFBQUFBZ2dBQUFDQkFQMVVJUUU3QkFFQUFEd0VBUUFBQWdRQ0FBZ0FPUVFFQUFBQU1UVUFBQVNBRkFBQUFBQUNDQUQ5MUN3QS9WUkZBVHNFQVFBQVBBUUJBQUE1QkFRQUFBQXhOZ0FBQklBVkFBQUFBQUlJQVAvL0hRRDlWQ3NCT3dRQkFBQThCQUVBQURrRUJBQUFBREUzQUFBRWdCWUFBQUFBQWdnQS9kUjhBQUFBVWdBN0JBRUFBRHdFQVFBQU9RUUVBQUFBTVRnQUFBU0FGd0FBQUFBQ0NBQUFBTFVBL1ZUbEFEc0VBUUFBUEFRQkFBQTVCQVFBQUFBeE9RQUFCSUFZQUFBQUFBSUlBUDFVcWdBQUFEZ0FPd1FCQUFBOEJBRUFBRGtFQkFBQUFESXdBQUFFZ0JrQUFBQUFBZ2dBQUFDYkFBQUE5QUE3QkFFQUFEd0VBUUFBT1FRRUFBQUFNakVBQUFTQUdnQUFBQUFDQ0FBQUFNOEFBQUM0QURzRUFRQUFQQVFCQUFBQ0JBSUFFUUE1QkFRQUFBQXlNZ0FBQklBYkFBQUFBQUlJQUFBQWpBQUFBRGdBT3dRQkFBQThCQUVBQURrRUJBQUFBREl6QUFBRWdCd0FBQUFBQWdnQUFBQzVBQUFBSGdBN0JBRUFBRHdFQVFBQU9RUUVBQUFBTWpRQUFBV0FIUUFBQUFRR0JBQUZBQUFBQlFZRUFBUUFBQUFBQmdJQUFnQUxCaEFBSUFBQUFBQUFBQUFlQUFBQUh3QUFBQUFBQllBZUFBQUFCQVlFQUFZQUFBQUZCZ1FBQkFBQUFBQUFCWUFmQUFBQUJBWUVBQWNBQUFBRkJnUUFCQUFBQUFBQUJZQWdBQUFBQkFZRUFBZ0FBQUFGQmdRQUJRQUFBQUFBQllBaEFBQUFCQVlFQUFrQUFBQUZCZ1FBREFBQUFBQUFCWUFpQUFBQUJBWUVBQW9BQUFBRkJnUUFDUUFBQUFBQUJZQWpBQUFBQkFZRUFBc0FBQUFGQmdRQUJ3QUFBQUFBQllBa0FBQUFCQVlFQUF3QUFBQUZCZ1FBRUFBQUFBQUFCWUFsQUFBQUJBWUVBQTBBQUFBRkJnUUFCZ0FBQUFBQUJZQW1BQUFBQkFZRUFBNEFBQUFGQmdRQUJnQUFBQUFHQWdBQ0FBc0dFQUFvQUFBQUFBQUFBQjRBQUFBbEFBQUFBQUFGZ0NjQUFBQUVCZ1FBRHdBQUFBVUdCQUFLQUFBQUFBQUZnQ2dBQUFBRUJnUUFFQUFBQUFVR0JBQU9BQUFBQUFBRmdDa0FBQUFFQmdRQUVRQUFBQVVHQkFBSUFBQUFBQUFGZ0NvQUFBQUVCZ1FBRWdBQUFBVUdCQUFLQUFBQUFBWUNBQUlBQ3dZUUFDMEFBQUFBQUFBQUlnQUFBQ2NBQUFBQUFBV0FLd0FBQUFRR0JBQVRBQUFBQlFZRUFBa0FBQUFBQmdJQUFnQUFBQVdBTEFBQUFBUUdCQUFVQUFBQUJRWUVBQThBQUFBQUFBV0FMUUFBQUFRR0JBQVZBQUFBQlFZRUFCSUFBQUFBQUFXQUxnQUFBQVFHQkFBV0FBQUFCUVlFQUFzQUFBQUFBQVdBTHdBQUFBUUdCQUFYQUFBQUJRWUVBQTBBQUFBQUJnSUFBZ0FMQmhBQUFBQUFBRGNBQUFBbEFBQUFNZ0FBQUFBQUJZQXdBQUFBQkFZRUFCZ0FBQUFGQmdRQUVRQUFBQUFHQWdBQ0FBc0dFQUEwQUFBQU5nQUFBQ2tBQUFBQUFBQUFBQUFGZ0RFQUFBQUVCZ1FBR1FBQUFBVUdCQUFRQUFBQUFBWUNBQUlBQ3dZUUFEY0FBQUFBQUFBQUpBQUFBQ2dBQUFBQUFBV0FNZ0FBQUFRR0JBQWFBQUFBQlFZRUFBMEFBQUFBQUFXQU13QUFBQVFHQkFBYkFBQUFCUVlFQUJZQUFBQUFCZ0lBQWdBTEJoQUFBQUFBQURZQUFBQXVBQUFBQUFBQUFBQUFCWUEwQUFBQUJBWUVBQndBQUFBRkJnUUFHQUFBQUFBQUJZQTFBQUFBQkFZRUFBc0FBQUFGQmdRQUNBQUFBQUFHQWdBQ0FBc0dFQUF1QUFBQUl3QUFBQ0FBQUFBcEFBQUFBQUFGZ0RZQUFBQUVCZ1FBR3dBQUFBVUdCQUFZQUFBQUFBQUZnRGNBQUFBRUJnUUFGd0FBQUFVR0JBQVpBQUFBQUFBRmdEZ0FBQUFFQmdRQUZBQUFBQVVHQkFBVkFBQUFBQVlDQUFJQUN3WVFBQUFBQUFBc0FBQUFMUUFBQUFBQUFBQUFBQUFBQUFBQUFBQUE=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QzE5SDEyQ2xOM08zfENoZW1PZmZpY2UxUGljdHVyZSA0MXxWbXBEUkRBeE1EQUVBd0lCQUFBQUFBQUFBQUFBQUFDQUFRQUFBQU1BS2dBQUFFTlRJRU5FV0NCa2NtbDJaWElnTXk0d0lDOGdTblZ1SURFNUlERTJPak0xT2pVNUlESXdNVElFQWhBQWh2RzgvZ0FBSGdBQkFPTC9SdkRYQUFFSkNBQUFBQUFBQUFBQUFBSUpDQUFBQUFBQUFBQUFBQVVJQkFBQUFCNEFBQU15QUFnQS8vLy8vLy8vQUFBQUFBQUEvLzhBQUFBQUFBQUFBUC8vLy8vLy93QUFBQUQvL3dBQUFBRC8vLy8vLy84QUFQLy9BWUFDQUFBQUE0QURBQUFBQklBRUFBQUFBQUlJQUwyQmRnQ2FCRm9BT3dRQkFBQThCQUVBQURrRUF3QUFBREFBQUFTQUJRQUFBQUFDQ0FDYUJGb0E3Q05RQURzRUFRQUFQQVFCQUFBQ0JBSUFCd0E1QkFNQUFBQXhBQUFFZ0FZQUFBQUFBZ2dBanZTUEFFNmlTZ0E3QkFFQUFEd0VBUUFBT1FRREFBQUFNZ0FBQklBSEFBQUFBQUlJQUwyQmRnQjBkSGNBT3dRQkFBQThCQUVBQUFJRUFnQUlBRGtFQXdBQUFETUFBQVNBQ0FBQUFBQUNDQUQreUVjQUNOVm9BRHNFQVFBQVBBUUJBQUE1QkFNQUFBQTBBQUFFZ0FrQUFBQUFBZ2dBNE9CWUFDSlZnUUE3QkFFQUFEd0VBUUFBT1FRREFBQUFOUUFBQklBS0FBQUFBQUlJQUgxWTN3QlVOM2dBT3dRQkFBQThCQUVBQURrRUF3QUFBRFlBQUFTQUN3QUFBQUFDQ0FBa29CSUJvdjIwQURzRUFRQUFQQVFCQUFBNUJBTUFBQUEzQUFBRWdBd0FBQUFBQWdnQWp2U1BBRTZUTFFBN0JBRUFBRHdFQVFBQU9RUURBQUFBT0FBQUJJQU5BQUFBQUFJSUFFQmJxZ0NhQkZvQU93UUJBQUE4QkFFQUFEa0VBd0FBQURrQUFBU0FEZ0FBQUFBQ0NBQk95L2dBbjVtSEFEc0VBUUFBUEFRQkFBQTVCQVFBQUFBeE1BQUFCSUFQQUFBQUFBSUlBRTdMK0FCWnpLVUFPd1FCQUFBOEJBRUFBRGtFQkFBQUFERXhBQUFFZ0JBQUFBQUFBZ2dBL2JrcUFGWjlhd0E3QkFFQUFEd0VBUUFBQWdRQ0FBY0FPUVFFQUFBQU1USUFBQVNBRVFBQUFBQUNDQUI5V044QW1nUmFBRHNFQVFBQVBBUUJBQUFDQkFJQUJ3QTVCQVFBQUFBeE13QUFCSUFTQUFBQUFBSUlBSzQyTFFHcXBhZ0FPd1FCQUFBOEJBRUFBQUlFQWdBSUFEa0VCQUFBQURFMEFBQUVnQk1BQUFBQUFnZ0FGUC9EQUU2aVNnQTdCQUVBQUR3RUFRQUFPUVFFQUFBQU1UVUFBQVNBRkFBQUFBQUNDQUFJL2hZQlgySFRBRHNFQVFBQVBBUUJBQUE1QkFRQUFBQXhOZ0FBQklBVkFBQUFBQUlJQUhvT1F3SGNscndBT3dRQkFBQThCQUVBQURrRUJBQUFBREUzQUFBRWdCWUFBQUFBQWdnQW92TTFBVWJ3MXdBN0JBRUFBRHdFQVFBQU9RUUVBQUFBTVRnQUFBU0FGd0FBQUFBQ0NBQ3F0TVVBbjVtSEFEc0VBUUFBUEFRQkFBQUNCQUlBQ0FBNUJBUUFBQUF4T1FBQUJJQVlBQUFBQUFJSUFFQmJxZ0FBQUI0QU93UUJBQUE4QkFFQUFEa0VCQUFBQURJd0FBQUVnQmtBQUFBQUFnZ0FGUC9EQUU2VExRQTdCQUVBQUR3RUFRQUFPUVFFQUFBQU1qRUFBQVNBR2dBQUFBQUNDQUFEWG5VQUFBQWVBRHNFQVFBQVBBUUJBQUFDQkFJQUVRQTVCQVFBQUFBeU1nQUFCSUFiQUFBQUFBSUlBSjU3VFFDTHJwd0FPd1FCQUFBOEJBRUFBRGtFQkFBQUFESXpBQUFFZ0J3QUFBQUFBZ2dBLy84ZEFNRFdoZ0E3QkFFQUFEd0VBUUFBT1FRRUFBQUFNalFBQUFTQUhRQUFBQUFDQ0FDYk96QUEzSWVmQURzRUFRQUFQQVFCQUFBNUJBUUFBQUF5TlFBQUJZQWVBQUFBQkFZRUFBVUFBQUFGQmdRQUJBQUFBQUFHQWdBQ0FBc0dFQUFoQUFBQUFBQUFBQjhBQUFBZ0FBQUFBQUFGZ0I4QUFBQUVCZ1FBQmdBQUFBVUdCQUFFQUFBQUFBQUZnQ0FBQUFBRUJnUUFCd0FBQUFVR0JBQUVBQUFBQUFBRmdDRUFBQUFFQmdRQUNBQUFBQVVHQkFBRkFBQUFBQUFGZ0NJQUFBQUVCZ1FBQ1FBQUFBVUdCQUFIQUFBQUFBQUZnQ01BQUFBRUJnUUFDZ0FBQUFVR0JBQVJBQUFBQUFBRmdDUUFBQUFFQmdRQUN3QUFBQVVHQkFBUEFBQUFBQUFGZ0NVQUFBQUVCZ1FBREFBQUFBVUdCQUFHQUFBQUFBQUZnQ1lBQUFBRUJnUUFEUUFBQUFVR0JBQUdBQUFBQUFZQ0FBSUFDd1lRQUN3QUFBQUFBQUFBSHdBQUFDVUFBQUFBQUFXQUp3QUFBQVFHQkFBT0FBQUFCUVlFQUFvQUFBQUFBQVdBS0FBQUFBUUdCQUFQQUFBQUJRWUVBQTRBQUFBQUJnSUFBZ0FMQmhBQUpBQUFBQUFBQUFBbkFBQUFBQUFBQUFBQUJZQXBBQUFBQkFZRUFCQUFBQUFGQmdRQUNBQUFBQUFBQllBcUFBQUFCQVlFQUJFQUFBQUZCZ1FBRXdBQUFBQUFCWUFyQUFBQUJBWUVBQklBQUFBRkJnUUFDd0FBQUFBQUJZQXNBQUFBQkFZRUFCTUFBQUFGQmdRQURRQUFBQUFBQllBdEFBQUFCQVlFQUJRQUFBQUZCZ1FBQ3dBQUFBQUdBZ0FDQUFzR0VBQXZBQUFBQUFBQUFDUUFBQUFyQUFBQUFBQUZnQzRBQUFBRUJnUUFGUUFBQUFVR0JBQVNBQUFBQUFBRmdDOEFBQUFFQmdRQUZnQUFBQVVHQkFBVUFBQUFBQUFGZ0RBQUFBQUVCZ1FBRndBQUFBVUdCQUFLQUFBQUFBWUNBQUlBQUFBRmdERUFBQUFFQmdRQUdBQUFBQVVHQkFBTUFBQUFBQVlDQUFJQUN3WVFBQUFBQUFBNUFBQUFKUUFBQURNQUFBQUFBQVdBTWdBQUFBUUdCQUFaQUFBQUJRWUVBQk1BQUFBQUJnSUFBZ0FMQmhBQUFBQUFBRGtBQUFBc0FBQUFLZ0FBQUFBQUJZQXpBQUFBQkFZRUFCb0FBQUFGQmdRQURBQUFBQUFBQllBMEFBQUFCQVlFQUJzQUFBQUZCZ1FBQ1FBQUFBQUFCWUExQUFBQUJBWUVBQndBQUFBRkJnUUFFQUFBQUFBR0FnQUNBQXNHRUFBQUFBQUFPQUFBQUNrQUFBQUFBQUFBQUFBRmdEWUFBQUFFQmdRQUhRQUFBQVVHQkFBYkFBQUFBQVlDQUFJQUN3WVFBQUFBQUFBNEFBQUFOQUFBQUFBQUFBQUFBQVdBTndBQUFBUUdCQUFKQUFBQUJRWUVBQWdBQUFBQUJnSUFBZ0FMQmhBQU5BQUFBQ0lBQUFBaEFBQUFLUUFBQUFBQUJZQTRBQUFBQkFZRUFCMEFBQUFGQmdRQUhBQUFBQUFBQllBNUFBQUFCQVlFQUJrQUFBQUZCZ1FBR0FBQUFBQUFCWUE2QUFBQUJBWUVBQllBQUFBRkJnUUFGUUFBQUFBR0FnQUNBQXNHRUFBQUFBQUFMd0FBQUM0QUFBQUFBQUFBQUFBQUFBQUFBQUFBQUE9PQ==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QzE5SDExQ2xGTjNPMnxDaGVtT2ZmaWNlMVBpY3R1cmUgNDJ8Vm1wRFJEQXhNREFFQXdJQkFBQUFBQUFBQUFBQUFBQ0FBUUFBQUFNQUtnQUFBRU5USUVORVdDQmtjbWwyWlhJZ015NHdJQzhnU25WdUlERTVJREUyT2pNMk9qQXdJREl3TVRJRUFoQUFjYWlMLy8vL0hRQUNBT0wvdDBUckFBRUpDQUFBQUFBQUFBQUFBQUlKQ0FBQUFBQUFBQUFBQUFVSUJBQUFBQjRBQUFNeUFBZ0EvLy8vLy8vL0FBQUFBQUFBLy84QUFBQUFBQUFBQVAvLy8vLy8vd0FBQUFELy93QUFBQUQvLy8vLy8vOEFBUC8vQVlBQ0FBQUFBNEFEQUFBQUJJQUVBQUFBQUFJSUFPZ2RVZ0FlWG1JQU93UUJBQUE4QkFFQUFEa0VBd0FBQURBQUFBU0FCUUFBQUFBQ0NBQkROR0lBanFWVkFEc0VBUUFBUEFRQkFBQUNCQUlBQndBNUJBTUFBQUF4QUFBRWdBWUFBQUFBQWdnQTZCMVNBQXFrZGdBN0JBRUFBRHdFQVFBQU9RUURBQUFBTWdBQUJJQUhBQUFBQUFJSUFMYTNRQUNPcFZVQU93UUJBQUE4QkFFQUFBSUVBZ0FJQURrRUF3QUFBRE1BQUFTQUNBQUFBQUFDQ0FCWnRGd0F6WnBDQURzRUFRQUFQQVFCQUFBNUJBTUFBQUEwQUFBRWdBa0FBQUFBQWdnQU9hVXZBTTNEcndBN0JBRUFBRHdFQVFBQU9RUURBQUFBTlFBQUJJQUtBQUFBQUFJSUFOSFhTQURObWtJQU93UUJBQUE4QkFFQUFEa0VBd0FBQURZQUFBU0FDd0FBQUFBQ0NBQTVwUzhBSHhHY0FEc0VBUUFBUEFRQkFBQUNCQUlBQndBNUJBTUFBQUEzQUFBRWdBd0FBQUFBQWdnQW1TQkJBUDdHdVFBN0JBRUFBRHdFQVFBQU9RUURBQUFBT0FBQUJJQU5BQUFBQUFJSUFHNXZZd0QvN1g0QU93UUJBQUE4QkFFQUFEa0VBd0FBQURrQUFBU0FEZ0FBQUFBQ0NBQzJ0MEFBLysxK0FEc0VBUUFBUEFRQkFBQTVCQVFBQUFBeE1BQUFCSUFQQUFBQUFBSUlBSytOWmdCS0l6QUFPd1FCQUFBOEJBRUFBQUlFQWdBSEFEa0VCQUFBQURFeEFBQUVnQkFBQUFBQUFnZ0F0cmRBQUtSaGtnQTdCQUVBQUR3RUFRQUFPUVFFQUFBQU1USUFBQVNBRVFBQUFBQUNDQUQrL3gwQU5CdTZBRHNFQVFBQVBBUUJBQUFDQkFJQUNBQTVCQVFBQUFBeE13QUFCSUFTQUFBQUFBSUlBSmtnUVFESUVNMEFPd1FCQUFBOEJBRUFBRGtFQkFBQUFERTBBQUFFZ0JNQUFBQUFBZ2dBYm05akFMaTVrUUE3QkFFQUFEd0VBUUFBT1FRRUFBQUFNVFVBQUFTQUZBQUFBQUFDQ0FEb0hWSUFBbFBYQURzRUFRQUFQQVFCQUFBNUJBUUFBQUF4TmdBQUJJQVZBQUFBQUFJSUFPZ2RVZ0FEZXB3QU93UUJBQUE4QkFFQUFEa0VCQUFBQURFM0FBQUVnQllBQUFBQUFnZ0FqMWQwQUxRdGRBQTdCQUVBQUR3RUFRQUFBZ1FDQUJFQU9RUUVBQUFBTVRnQUFBU0FGd0FBQUFBQ0NBRDhkVkVBdDBUckFEc0VBUUFBUEFRQkFBQUNCQUlBQ1FBNUJBUUFBQUF4T1FBQUJJQVlBQUFBQUFJSUFCOXlVZ0ROdzY4QU93UUJBQUE4QkFFQUFEa0VCQUFBQURJd0FBQUVnQmtBQUFBQUFnZ0FTSmxqQVA3R3VRQTdCQUVBQUR3RUFRQUFPUVFFQUFBQU1qRUFBQVNBR2dBQUFBQUNDQUJWS0Q4QVo3b3ZBRHNFQVFBQVBBUUJBQUE1QkFRQUFBQXlNZ0FBQklBYkFBQUFBQUlJQUpoSFhRRC8veDBBT3dRQkFBQThCQUVBQURrRUJBQUFBREl6QUFBRWdCd0FBQUFBQWdnQWJtOWpBT0hOelFBN0JBRUFBRHdFQVFBQU9RUUVBQUFBTWpRQUFBU0FIUUFBQUFBQ0NBRGlWVWtBLy84ZEFEc0VBUUFBUEFRQkFBQTVCQVFBQUFBeU5RQUFCWUFlQUFBQUJBWUVBQVVBQUFBRkJnUUFCQUFBQUFBR0FnQUNBQXNHRUFBaEFBQUFBQUFBQUI4QUFBQWdBQUFBQUFBRmdCOEFBQUFFQmdRQUJnQUFBQVVHQkFBRUFBQUFBQUFGZ0NBQUFBQUVCZ1FBQndBQUFBVUdCQUFFQUFBQUFBQUZnQ0VBQUFBRUJnUUFDQUFBQUFVR0JBQUZBQUFBQUFBRmdDSUFBQUFFQmdRQUNRQUFBQVVHQkFBTEFBQUFBQUFGZ0NNQUFBQUVCZ1FBQ2dBQUFBVUdCQUFIQUFBQUFBQUZnQ1FBQUFBRUJnUUFDd0FBQUFVR0JBQVFBQUFBQUFBRmdDVUFBQUFFQmdRQURBQUFBQVVHQkFBSkFBQUFBQUFGZ0NZQUFBQUVCZ1FBRFFBQUFBVUdCQUFHQUFBQUFBQUZnQ2NBQUFBRUJnUUFEZ0FBQUFVR0JBQUdBQUFBQUFZQ0FBSUFDd1lRQUNrQUFBQUFBQUFBSHdBQUFDWUFBQUFBQUFXQUtBQUFBQVFHQkFBUEFBQUFCUVlFQUFnQUFBQUFBQVdBS1FBQUFBUUdCQUFRQUFBQUJRWUVBQTRBQUFBQUFBV0FLZ0FBQUFRR0JBQVJBQUFBQlFZRUFBa0FBQUFBQmdJQUFnQUFBQVdBS3dBQUFBUUdCQUFTQUFBQUJRWUVBQXdBQUFBQUFBV0FMQUFBQUFRR0JBQVRBQUFBQlFZRUFBMEFBQUFBQmdJQUFnQUxCaEFBQUFBQUFEa0FBQUFtQUFBQUx3QUFBQUFBQllBdEFBQUFCQVlFQUJRQUFBQUZCZ1FBRWdBQUFBQUdBZ0FDQUFzR0VBQXdBQUFBT2dBQUFDc0FBQUFBQUFBQUFBQUZnQzRBQUFBRUJnUUFGUUFBQUFVR0JBQVFBQUFBQUFZQ0FBSUFDd1lRQURrQUFBQUFBQUFBSkFBQUFDa0FBQUFBQUFXQUx3QUFBQVFHQkFBV0FBQUFCUVlFQUEwQUFBQUFBQVdBTUFBQUFBUUdCQUFYQUFBQUJRWUVBQlFBQUFBQUFBV0FNUUFBQUFRR0JBQVlBQUFBQlFZRUFBd0FBQUFBQmdJQUFnQUxCaEFBTWdBQUFBQUFBQUFsQUFBQUt3QUFBQUFBQllBeUFBQUFCQVlFQUJrQUFBQUZCZ1FBR0FBQUFBQUFCWUF6QUFBQUJBWUVBQm9BQUFBRkJnUUFDZ0FBQUFBQUJZQTBBQUFBQkFZRUFCc0FBQUFGQmdRQUR3QUFBQUFHQWdBQ0FBc0dFQUFBQUFBQU9BQUFBQ2dBQUFBQUFBQUFBQUFGZ0RVQUFBQUVCZ1FBSEFBQUFBVUdCQUFaQUFBQUFBWUNBQUlBQ3dZUUFBQUFBQUE2QUFBQU1nQUFBQUFBQUFBQUFBV0FOZ0FBQUFRR0JBQWRBQUFBQlFZRUFCb0FBQUFBQmdJQUFnQUxCaEFBQUFBQUFEZ0FBQUF6QUFBQUFBQUFBQUFBQllBM0FBQUFCQVlFQUFnQUFBQUZCZ1FBQ2dBQUFBQUdBZ0FDQUFzR0VBQW9BQUFBSVFBQUFDTUFBQUF6QUFBQUFBQUZnRGdBQUFBRUJnUUFHd0FBQUFVR0JBQWRBQUFBQUFBRmdEa0FBQUFFQmdRQUV3QUFBQVVHQkFBVkFBQUFBQUFGZ0RvQUFBQUVCZ1FBSEFBQUFBVUdCQUFVQUFBQUFBQUFBQUFBQUFBQUFBPT0=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QzIwSDE0Q2xOM08zfENoZW1PZmZpY2UxUGljdHVyZSA0NXxWbXBEUkRBeE1EQUVBd0lCQUFBQUFBQUFBQUFBQUFDQUFRQUFBQU1BS2dBQUFFTlRJRU5FV0NCa2NtbDJaWElnTXk0d0lDOGdTblZ1SURFNUlERTJPak0yT2pBd0lESXdNVElFQWhBQS9sVDQvZ0FBSGdBQkFPTC8vVlEwQVFFSkNBQUFBQUFBQUFBQUFBSUpDQUFBQUFBQUFBQUFBQVVJQkFBQUFCNEFBQU15QUFnQS8vLy8vLy8vQUFBQUFBQUEvLzhBQUFBQUFBQUFBUC8vLy8vLy93QUFBQUQvL3dBQUFBRC8vLy8vLy84QUFQLy9BWUFDQUFBQUE0QURBQUFBQklBRUFBQUFBQUlJQUFLclVRRDkxSUFBT3dRQkFBQThCQUVBQURrRUF3QUFBREFBQUFTQUJRQUFBQUFDQ0FBQUFHb0EvZFJ1QURzRUFRQUFQQVFCQUFBQ0JBSUFCd0E1QkFNQUFBQXhBQUFFZ0FZQUFBQUFBZ2dBQXF0UkFQMVVuZ0E3QkFFQUFEd0VBUUFBT1FRREFBQUFNZ0FBQklBSEFBQUFBQUlJQUFJck9RRDkxRzRBT3dRQkFBQThCQUVBQUFJRUFnQUlBRGtFQXdBQUFETUFBQVNBQ0FBQUFBQUNDQUFDcTJBQS8vOVJBRHNFQVFBQVBBUUJBQUE1QkFNQUFBQTBBQUFFZ0FrQUFBQUFBZ2dBQXF0Q0FQLy9VUUE3QkFFQUFEd0VBUUFBT1FRREFBQUFOUUFBQklBS0FBQUFBQUlJQUFLck53QUFBSzBBT3dRQkFBQThCQUVBQURrRUF3QUFBRFlBQUFTQUN3QUFBQUFDQ0FBQ3Eyc0FBQUN0QURzRUFRQUFQQVFCQUFBNUJBTUFBQUEzQUFBRWdBd0FBQUFBQWdnQUFxdUZBUDFVK0FBN0JBRUFBRHdFQVFBQU9RUURBQUFBT0FBQUJJQU5BQUFBQUFJSUFQLy9id0QvL3pjQU93UUJBQUE4QkFFQUFBSUVBZ0FIQURrRUF3QUFBRGtBQUFTQURnQUFBQUFDQ0FBQ3E0VUEvVlRhQURzRUFRQUFQQVFCQUFBQ0JBSUFCd0E1QkFRQUFBQXhNQUFBQklBUEFBQUFBQUlJQUFLcmF3QUFBTXNBT3dRQkFBQThCQUVBQURrRUJBQUFBREV4QUFBRWdCQUFBQUFBQWdnQUFxdHJBQUFBQndFN0JBRUFBRHdFQVFBQUFnUUNBQWdBT1FRRUFBQUFNVElBQUFTQUVRQUFBQUFDQ0FBQ3F6Y0FBQURMQURzRUFRQUFQQVFCQUFBNUJBUUFBQUF4TXdBQUJJQVNBQUFBQUFJSUFBS3J1UUQ5VlBnQU93UUJBQUE4QkFFQUFBSUVBZ0FJQURrRUJBQUFBREUwQUFBRWdCTUFBQUFBQWdnQUFxdWZBQUFBQndFN0JBRUFBRHdFQVFBQU9RUUVBQUFBTVRVQUFBU0FGQUFBQUFBQ0NBQUNxMUVBL1ZUYUFEc0VBUUFBUEFRQkFBQTVCQVFBQUFBeE5nQUFCSUFWQUFBQUFBSUlBUC8vSFFEOVZKNEFPd1FCQUFBOEJBRUFBQUlFQWdBUkFEa0VCQUFBQURFM0FBQUVnQllBQUFBQUFnZ0FBcXZUQUFBQUJ3RTdCQUVBQUR3RUFRQUFPUVFFQUFBQU1UZ0FBQVNBRndBQUFBQUNDQUFDS3pNQS8vODNBRHNFQVFBQVBBUUJBQUE1QkFRQUFBQXhPUUFBQklBWUFBQUFBQUlJQUFLcllBQUFBQjRBT3dRQkFBQThCQUVBQURrRUJBQUFBREl3QUFBRWdCa0FBQUFBQWdnQUFxdnRBUDFVK0FBN0JBRUFBRHdFQVFBQU9RUUVBQUFBTWpFQUFBU0FHZ0FBQUFBQ0NBQUNxOU1BQUFBbEFUc0VBUUFBUEFRQkFBQTVCQVFBQUFBeU1nQUFCSUFiQUFBQUFBSUlBQUtyUWdBQUFCNEFPd1FCQUFBOEJBRUFBRGtFQkFBQUFESXpBQUFFZ0J3QUFBQUFBZ2dBQXF2dEFQMVVOQUU3QkFFQUFEd0VBUUFBT1FRRUFBQUFNalFBQUFTQUhRQUFBQUFDQ0FBQ3F3Y0JBQUFIQVRzRUFRQUFQQVFCQUFBNUJBUUFBQUF5TlFBQUJJQWVBQUFBQUFJSUFBS3JCd0VBQUNVQk93UUJBQUE4QkFFQUFEa0VCQUFBQURJMkFBQUZnQjhBQUFBRUJnUUFCUUFBQUFVR0JBQUVBQUFBQUFZQ0FBSUFDd1lRQUNJQUFBQUFBQUFBSUFBQUFDRUFBQUFBQUFXQUlBQUFBQVFHQkFBR0FBQUFCUVlFQUFRQUFBQUFBQVdBSVFBQUFBUUdCQUFIQUFBQUJRWUVBQVFBQUFBQUFBV0FJZ0FBQUFRR0JBQUlBQUFBQlFZRUFBVUFBQUFBQUFXQUl3QUFBQVFHQkFBSkFBQUFCUVlFQUFjQUFBQUFBQVdBSkFBQUFBUUdCQUFLQUFBQUJRWUVBQVlBQUFBQUJnSUFBZ0FMQmhBQUt3QUFBQzhBQUFBZ0FBQUFKUUFBQUFBQUJZQWxBQUFBQkFZRUFBc0FBQUFGQmdRQUJnQUFBQUFBQllBbUFBQUFCQVlFQUF3QUFBQUZCZ1FBRGdBQUFBQUFCWUFuQUFBQUJBWUVBQTBBQUFBRkJnUUFDQUFBQUFBQUJZQW9BQUFBQkFZRUFBNEFBQUFGQmdRQUR3QUFBQUFBQllBcEFBQUFCQVlFQUE4QUFBQUZCZ1FBQ3dBQUFBQUdBZ0FDQUFzR0VBQW9BQUFBTGdBQUFDVUFBQUFBQUFBQUFBQUZnQ29BQUFBRUJnUUFFQUFBQUFVR0JBQU1BQUFBQUFZQ0FBSUFBQUFGZ0NzQUFBQUVCZ1FBRVFBQUFBVUdCQUFLQUFBQUFBQUZnQ3dBQUFBRUJnUUFFZ0FBQUFVR0JBQVRBQUFBQUFBRmdDMEFBQUFFQmdRQUV3QUFBQVVHQkFBTUFBQUFBQUFGZ0M0QUFBQUVCZ1FBRkFBQUFBVUdCQUFQQUFBQUFBQUZnQzhBQUFBRUJnUUFGUUFBQUFVR0JBQUtBQUFBQUFBRmdEQUFBQUFFQmdRQUZnQUFBQVVHQkFBU0FBQUFBQUFGZ0RFQUFBQUVCZ1FBRndBQUFBVUdCQUFKQUFBQUFBQUZnRElBQUFBRUJnUUFHQUFBQUFVR0JBQU5BQUFBQUFZQ0FBSUFDd1lRQUFBQUFBQTZBQUFBSndBQUFBQUFBQUFBQUFXQU13QUFBQVFHQkFBWkFBQUFCUVlFQUJZQUFBQUFBQVdBTkFBQUFBUUdCQUFhQUFBQUJRWUVBQllBQUFBQUJnSUFBZ0FMQmhBQU5nQUFBQUFBQUFBd0FBQUFNd0FBQUFBQUJZQTFBQUFBQkFZRUFCc0FBQUFGQmdRQUZ3QUFBQUFHQWdBQ0FBc0dFQUFBQUFBQU9nQUFBREVBQUFBQUFBQUFBQUFGZ0RZQUFBQUVCZ1FBSEFBQUFBVUdCQUFhQUFBQUFBQUZnRGNBQUFBRUJnUUFIUUFBQUFVR0JBQVpBQUFBQUFZQ0FBSUFDd1lRQUFBQUFBQThBQUFBTXdBQUFBQUFBQUFBQUFXQU9BQUFBQVFHQkFBZUFBQUFCUVlFQUJ3QUFBQUFCZ0lBQWdBTEJoQUFBQUFBQUR3QUFBQTJBQUFBQUFBQUFBQUFCWUE1QUFBQUJBWUVBQWdBQUFBRkJnUUFDUUFBQUFBR0FnQUNBQXNHRUFBbkFBQUFJZ0FBQUNNQUFBQXhBQUFBQUFBRmdEb0FBQUFFQmdRQUdBQUFBQVVHQkFBYkFBQUFBQUFGZ0RzQUFBQUVCZ1FBRVFBQUFBVUdCQUFVQUFBQUFBWUNBQUlBQ3dZUUFBQUFBQUFyQUFBQUxnQUFBQUFBQUFBQUFBV0FQQUFBQUFRR0JBQWVBQUFBQlFZRUFCMEFBQUFBQUFBQUFBQUFBQUFB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QzE4SDEyQnJOM08yfENoZW1PZmZpY2UxUGljdHVyZSA3N3xWbXBEUkRBeE1EQUVBd0lCQUFBQUFBQUFBQUFBQUFDQUFRQUFBQU1BS2dBQUFFTlRJRU5FV0NCa2NtbDJaWElnTXk0d0lDOGdTblZ1SURFNUlERTJPak0yT2pFNElESXdNVElFQWhBQVBJeFAvd0FBSGdBQkFPTC96L1ZVQVFFSkNBQUFBQUFBQUFBQUFBSUpDQUFBQUFBQUFBQUFBQVVJQkFBQUFCNEFBQU15QUFnQS8vLy8vLy8vQUFBQUFBQUEvLzhBQUFBQUFBQUFBUC8vLy8vLy93QUFBQUQvL3dBQUFBRC8vLy8vLy84QUFQLy9BWUFDQUFBQUE0QURBQUFBQklBRUFBQUFBQUlJQVB0YmtnQ1JJb0FBT3dRQkFBQThCQUVBQURrRUF3QUFBREFBQUFTQUJRQUFBQUFDQ0FDcFJLc0Fiejl1QURzRUFRQUFQQVFCQUFBQ0JBSUFCd0E1QkFNQUFBQXhBQUFFZ0FZQUFBQUFBZ2dBODBoNkFHOC9iZ0E3QkFFQUFEd0VBUUFBQWdRQ0FBY0FPUVFEQUFBQU1nQUFCSUFIQUFBQUFBSUlBTitrVEFCNndSSUJPd1FCQUFBOEJBRUFBRGtFQXdBQUFETUFBQVNBQ0FBQUFBQUNDQUNOaldVQVFBa0NBVHNFQVFBQVBBUUJBQUE1QkFNQUFBQTBBQUFFZ0FrQUFBQUFBZ2dBNzNoTEFFUFpNQUU3QkFFQUFEd0VBUUFBQWdRQ0FBZ0FPUVFEQUFBQU5RQUFCSUFLQUFBQUFBSUlBSzhNTGdDYjN6Z0JPd1FCQUFBOEJBRUFBRGtFQXdBQUFEWUFBQVNBQ3dBQUFBQUNDQUFodmFFQUYvNVJBRHNFQVFBQVBBUUJBQUE1QkFNQUFBQTNBQUFFZ0F3QUFBQUFBZ2dBUlE0d0FHaU9DQUU3QkFFQUFEd0VBUUFBT1FRREFBQUFPQUFBQklBTkFBQUFBQUlJQUZlbGd3QVgvbEVBT3dRQkFBQThCQUVBQURrRUF3QUFBRGtBQUFTQURnQUFBQUFDQ0FBYnQyTUEzSEhrQURzRUFRQUFQQVFCQUFBQ0JBSUFCd0E1QkFRQUFBQXhNQUFBQklBUEFBQUFBQUlJQVB0YmtnQmFPcDRBT3dRQkFBQThCQUVBQURrRUJBQUFBREV4QUFBRWdCQUFBQUFBQWdnQS8vOGRBQW9oSUFFN0JBRUFBRHdFQVFBQU9RUUVBQUFBTVRJQUFBU0FFUUFBQUFBQ0NBREN4M2dBTFluTEFEc0VBUUFBUEFRQkFBQTVCQVFBQUFBeE13QUFCSUFTQUFBQUFBSUlBTUxIZUFCamNhMEFPd1FCQUFBOEJBRUFBRGtFQkFBQUFERTBBQUFFZ0JNQUFBQUFBZ2dBdFUyQUFMTStEd0U3QkFFQUFEd0VBUUFBQWdRQ0FBZ0FPUVFFQUFBQU1UVUFBQVNBRkFBQUFBQUNDQUJjaENNQXovVlVBVHNFQVFBQVBBUUJBQUFDQkFJQUl3QTVCQVFBQUFBeE5nQUFCSUFWQUFBQUFBSUlBSmh3ckFEKzhLd0FPd1FCQUFBOEJBRUFBRGtFQkFBQUFERTNBQUFFZ0JZQUFBQUFBZ2dBbUhDc0FNZ0l5d0E3QkFFQUFEd0VBUUFBT1FRRUFBQUFNVGdBQUFTQUZ3QUFBQUFDQ0FERWM3QUFuUlE0QURzRUFRQUFQQVFCQUFBNUJBUUFBQUF4T1FBQUJJQVlBQUFBQUFJSUFERkVkQUNkRkRnQU93UUJBQUE4QkFFQUFEa0VCQUFBQURJd0FBQUVnQmtBQUFBQUFnZ0FZTnlTQU81cDJnQTdCQUVBQUR3RUFRQUFPUVFFQUFBQU1qRUFBQVNBR2dBQUFBQUNDQUFodmFFQUFBQWVBRHNFQVFBQVBBUUJBQUE1QkFRQUFBQXlNZ0FBQklBYkFBQUFBQUlJQUZlbGd3QUFBQjRBT3dRQkFBQThCQUVBQURrRUJBQUFBREl6QUFBRmdCd0FBQUFFQmdRQUJRQUFBQVVHQkFBRUFBQUFBQVlDQUFJQUN3WVFBQUFBQUFBaUFBQUFIUUFBQUNZQUFBQUFBQVdBSFFBQUFBUUdCQUFHQUFBQUJRWUVBQVFBQUFBQUFBV0FIZ0FBQUFRR0JBQUhBQUFBQlFZRUFBZ0FBQUFBQUFXQUh3QUFBQVFHQkFBSUFBQUFCUVlFQUE0QUFBQUFBQVdBSUFBQUFBUUdCQUFKQUFBQUJRWUVBQWNBQUFBQUFBV0FJUUFBQUFRR0JBQUtBQUFBQlFZRUFBa0FBQUFBQUFXQUlnQUFBQVFHQkFBTEFBQUFCUVlFQUFVQUFBQUFBQVdBSXdBQUFBUUdCQUFNQUFBQUJRWUVBQWNBQUFBQUJnSUFBZ0FMQmhBQUp3QUFBQUFBQUFBZUFBQUFJQUFBQUFBQUJZQWtBQUFBQkFZRUFBMEFBQUFGQmdRQUJnQUFBQUFBQllBbEFBQUFCQVlFQUE0QUFBQUZCZ1FBRVFBQUFBQUFCWUFtQUFBQUJBWUVBQThBQUFBRkJnUUFCQUFBQUFBQUJZQW5BQUFBQkFZRUFCQUFBQUFGQmdRQURBQUFBQUFBQllBb0FBQUFCQVlFQUJFQUFBQUZCZ1FBRWdBQUFBQUFCWUFwQUFBQUJBWUVBQklBQUFBRkJnUUFEd0FBQUFBR0FnQUNBQXNHRUFBb0FBQUFBQUFBQUNZQUFBQXNBQUFBQUFBRmdDb0FBQUFFQmdRQUV3QUFBQVVHQkFBSUFBQUFBQVlDQUFJQUFBQUZnQ3NBQUFBRUJnUUFGQUFBQUFVR0JBQUtBQUFBQUFBRmdDd0FBQUFFQmdRQUZRQUFBQVVHQkFBUEFBQUFBQUFGZ0MwQUFBQUVCZ1FBRmdBQUFBVUdCQUFWQUFBQUFBWUNBQUlBQ3dZUUFBQUFBQUF3QUFBQUxBQUFBQUFBQUFBQUFBV0FMZ0FBQUFRR0JBQVhBQUFBQlFZRUFBc0FBQUFBQmdJQUFnQUxCaEFBTVFBQUFBQUFBQUFpQUFBQU13QUFBQUFBQllBdkFBQUFCQVlFQUJnQUFBQUZCZ1FBRFFBQUFBQUdBZ0FDQUFzR0VBQXlBQUFBQUFBQUFDUUFBQUF6QUFBQUFBQUZnREFBQUFBRUJnUUFHUUFBQUFVR0JBQVdBQUFBQUFBRmdERUFBQUFFQmdRQUdnQUFBQVVHQkFBWEFBQUFBQUFGZ0RJQUFBQUVCZ1FBR3dBQUFBVUdCQUFZQUFBQUFBQUZnRE1BQUFBRUJnUUFDd0FBQUFVR0JBQU5BQUFBQUFBRmdEUUFBQUFFQmdRQUVRQUFBQVVHQkFBWkFBQUFBQVlDQUFJQUN3WVFBQ1VBQUFBb0FBQUFNQUFBQUFBQUFBQUFBQVdBTlFBQUFBUUdCQUFiQUFBQUJRWUVBQm9BQUFBQUJnSUFBZ0FMQmhBQUFBQUFBRElBQUFBeEFBQUFBQUFBQUFBQUJZQTJBQUFBQkFZRUFCQUFBQUFGQmdRQUNnQUFBQUFHQWdBQ0FBc0dFQUFBQUFBQUp3QUFBQ0VBQUFBckFBQUFBQUFBQUFBQUFBQUFBQT09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QzIySDE5TjNPNHxDaGVtT2ZmaWNlMVBpY3R1cmUgNTJ8Vm1wRFJEQXhNREFFQXdJQkFBQUFBQUFBQUFBQUFBQ0FBUUFBQUFNQUtnQUFBRU5USUVORVdDQmtjbWwyWlhJZ015NHdJQzhnU25WdUlERTVJREUyT2pNMk9qQXdJREl3TVRJRUFoQUFCNEJDLy8vL0hRQUNBT0wvOEZTT0FRRUpDQUFBQUFBQUFBQUFBQUlKQ0FBQUFBQUFBQUFBQUFVSUJBQUFBQjRBQUFNeUFBZ0EvLy8vLy8vL0FBQUFBQUFBLy84QUFBQUFBQUFBQVAvLy8vLy8vd0FBQUFELy93QUFBQUQvLy8vLy8vOEFBUC8vQVlBQ0FBQUFBNEFEQUFBQUJJQUVBQUFBQUFJSUFQbi90d0Q2MUc0QU93UUJBQUE4QkFFQUFBSUVBZ0FIQURrRUF3QUFBREFBQUFTQUJRQUFBQUFDQ0FENmY1OEErVlNBQURzRUFRQUFQQVFCQUFBNUJBTUFBQUF4QUFBRWdBWUFBQUFBQWdnQStOU3VBUHRVVWdBN0JBRUFBRHdFQVFBQU9RUURBQUFBTWdBQUJJQUhBQUFBQUFJSUFQdi9oZ0Q2MUc0QU93UUJBQUE4QkFFQUFBSUVBZ0FJQURrRUF3QUFBRE1BQUFTQUNBQUFBQUFDQ0FENTFKQUErMVJTQURzRUFRQUFQQVFCQUFBNUJBTUFBQUEwQUFBRWdBa0FBQUFBQWdnQS9IOXJBUFZVK0FBN0JBRUFBRHdFQVFBQU9RUURBQUFBTlFBQUJJQUtBQUFBQUFJSUFQcC9ud0Q0Vko0QU93UUJBQUE4QkFFQUFEa0VBd0FBQURZQUFBU0FDd0FBQUFBQ0NBRDVmNzBBL3Y4M0FEc0VBUUFBUEFRQkFBQUNCQUlBQndBNUJBTUFBQUEzQUFBRWdBd0FBQUFBQWdnQS9IOXJBUFpVMmdBN0JBRUFBRHdFQVFBQUFnUUNBQWNBT1FRREFBQUFPQUFBQklBTkFBQUFBQUlJQVA3L053RHlWRklCT3dRQkFBQThCQUVBQURrRUF3QUFBRGtBQUFTQURnQUFBQUFDQ0FEN2Y0VUErbit0QURzRUFRQUFQQVFCQUFBNUJBUUFBQUF4TUFBQUJJQVBBQUFBQUFJSUFQMS9VUUQwZjJFQk93UUJBQUE4QkFFQUFEa0VCQUFBQURFeEFBQUVnQkFBQUFBQUFnZ0EvdjgzQVBOVU5BRTdCQUVBQUR3RUFRQUFPUVFFQUFBQU1USUFBQVNBRVFBQUFBQUNDQUQ3ZjRVQStYL0xBRHNFQVFBQVBBUUJBQUE1QkFRQUFBQXhNd0FBQklBU0FBQUFBQUlJQVB0L2hRRDNmd2NCT3dRQkFBQThCQUVBQUFJRUFnQUlBRGtFQkFBQUFERTBBQUFFZ0JNQUFBQUFBZ2dBL1g5UkFQWi9KUUU3QkFFQUFEd0VBUUFBT1FRRUFBQUFNVFVBQUFTQUZBQUFBQUFDQ0FEOWYxRUE5MzhIQVRzRUFRQUFQQVFCQUFBNUJBUUFBQUF4TmdBQUJJQVZBQUFBQUFJSUFQeC9hd0R5VkZJQk93UUJBQUE4QkFFQUFEa0VCQUFBQURFM0FBQUVnQllBQUFBQUFnZ0EvSDlyQVBOVU5BRTdCQUVBQUR3RUFRQUFPUVFFQUFBQU1UZ0FBQVNBRndBQUFBQUNDQUQrL3gwQTlIOWhBVHNFQVFBQVBBUUJBQUFDQkFJQUNBQTVCQVFBQUFBeE9RQUFCSUFZQUFBQUFBSUlBUDEvVVFEemYzOEJPd1FCQUFBOEJBRUFBQUlFQWdBSUFEa0VCQUFBQURJd0FBQUVnQmtBQUFBQUFnZ0ErWCs1QVBwL3JRQTdCQUVBQUR3RUFRQUFPUVFFQUFBQU1qRUFBQVNBR2dBQUFBQUNDQUQ1ZjdrQStYL0xBRHNFQVFBQVBBUUJBQUE1QkFRQUFBQXlNZ0FBQklBYkFBQUFBQUlJQVB2L2dBRCsvemNBT3dRQkFBQThCQUVBQURrRUJBQUFBREl6QUFBRWdCd0FBQUFBQWdnQStOU3VBUC8vSFFBN0JBRUFBRHdFQVFBQU9RUUVBQUFBTWpRQUFBU0FIUUFBQUFBQ0NBRDZmNThBOWxUYUFEc0VBUUFBUEFRQkFBQTVCQVFBQUFBeU5RQUFCSUFlQUFBQUFBSUlBUDcvSFFEemYzOEJPd1FCQUFBOEJBRUFBRGtFQkFBQUFESTJBQUFFZ0I4QUFBQUFBZ2dBL0g5ckFQQlVqZ0U3QkFFQUFEd0VBUUFBT1FRRUFBQUFNamNBQUFTQUlBQUFBQUFDQ0FENTFKQUEvLzhkQURzRUFRQUFQQVFCQUFBNUJBUUFBQUF5T0FBQUJZQWhBQUFBQkFZRUFBVUFBQUFGQmdRQUJBQUFBQUFHQWdBQ0FBc0dFQUFtQUFBQUl3QUFBQ0lBQUFBQUFBQUFBQUFGZ0NJQUFBQUVCZ1FBQmdBQUFBVUdCQUFFQUFBQUFBQUZnQ01BQUFBRUJnUUFCd0FBQUFVR0JBQUZBQUFBQUFBRmdDUUFBQUFFQmdRQUNBQUFBQVVHQkFBR0FBQUFBQVlDQUFJQUN3WVFBRGNBQUFBOUFBQUFJZ0FBQUNjQUFBQUFBQVdBSlFBQUFBUUdCQUFKQUFBQUJRWUVBQXdBQUFBQUFBV0FKZ0FBQUFRR0JBQUtBQUFBQlFZRUFBVUFBQUFBQUFXQUp3QUFBQVFHQkFBTEFBQUFCUVlFQUFZQUFBQUFBQVdBS0FBQUFBUUdCQUFNQUFBQUJRWUVBQkVBQUFBQUFBV0FLUUFBQUFRR0JBQU5BQUFBQlFZRUFCQUFBQUFBQUFXQUtnQUFBQVFHQkFBT0FBQUFCUVlFQUFvQUFBQUFCZ0lBQWdBTEJoQUFMUUFBQUFBQUFBQW1BQUFBTlFBQUFBQUFCWUFyQUFBQUJBWUVBQThBQUFBRkJnUUFGUUFBQUFBQUJZQXNBQUFBQkFZRUFCQUFBQUFGQmdRQUV3QUFBQUFHQWdBQ0FBc0dFQUFwQUFBQUFBQUFBQzhBQUFBeUFBQUFBQUFGZ0MwQUFBQUVCZ1FBRVFBQUFBVUdCQUFPQUFBQUFBQUZnQzRBQUFBRUJnUUFFZ0FBQUFVR0JBQUpBQUFBQUFZQ0FBSUFBQUFGZ0M4QUFBQUVCZ1FBRXdBQUFBVUdCQUFVQUFBQUFBQUZnREFBQUFBRUJnUUFGQUFBQUFVR0JBQUpBQUFBQUFBRmdERUFBQUFFQmdRQUZRQUFBQVVHQkFBV0FBQUFBQVlDQUFJQUN3WVFBQUFBQUFBckFBQUFNZ0FBQUFBQUFBQUFBQVdBTWdBQUFBUUdCQUFXQUFBQUJRWUVBQk1BQUFBQUFBV0FNd0FBQUFRR0JBQVhBQUFBQlFZRUFBMEFBQUFBQUFXQU5BQUFBQVFHQkFBWUFBQUFCUVlFQUE4QUFBQUFBQVdBTlFBQUFBUUdCQUFaQUFBQUJRWUVBQW9BQUFBQUFBV0FOZ0FBQUFRR0JBQWFBQUFBQlFZRUFCa0FBQUFBQmdJQUFnQUxCaEFBQUFBQUFEa0FBQUExQUFBQUFBQUFBQUFBQllBM0FBQUFCQVlFQUJzQUFBQUZCZ1FBQ0FBQUFBQUFCWUE0QUFBQUJBWUVBQndBQUFBRkJnUUFDd0FBQUFBR0FnQUNBQXNHRUFBQUFBQUFQQUFBQUNjQUFBQUFBQUFBQUFBRmdEa0FBQUFFQmdRQUhRQUFBQVVHQkFBYUFBQUFBQUFGZ0RvQUFBQUVCZ1FBSGdBQUFBVUdCQUFYQUFBQUFBQUZnRHNBQUFBRUJnUUFId0FBQUFVR0JBQVlBQUFBQUFBRmdEd0FBQUFFQmdRQUlBQUFBQVVHQkFBY0FBQUFBQUFGZ0QwQUFBQUVCZ1FBQ0FBQUFBVUdCQUFIQUFBQUFBQUZnRDRBQUFBRUJnUUFJQUFBQUFVR0JBQWJBQUFBQUFZQ0FBSUFDd1lRQUFBQUFBQThBQUFBTndBQUFBQUFBQUFBQUFXQVB3QUFBQVFHQkFBUkFBQUFCUVlFQUIwQUFBQUFCZ0lBQWdBTEJoQUFLQUFBQUMwQUFBQTVBQUFBQUFBQUFBQUFCWUJBQUFBQUJBWUVBQTBBQUFBRkJnUUFEd0FBQUFBR0FnQUNBQXNHRUFBekFBQUFLUUFBQUNzQUFBQTBBQUFBQUFBQUFBQUFBQUFBQUE9PQ==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QzIxSDE2Q2xOM08zfENoZW1PZmZpY2UxUGljdHVyZSA1NHxWbXBEUkRBeE1EQUVBd0lCQUFBQUFBQUFBQUFBQUFDQUFRQUFBQU1BS2dBQUFFTlRJRU5FV0NCa2NtbDJaWElnTXk0d0lDOGdTblZ1SURFNUlERTJPak0yT2pBd0lESXdNVElFQWhBQTgyOTUvd0FBSGdBQkFPTC9EdlBrQUFFSkNBQUFBQUFBQUFBQUFBSUpDQUFBQUFBQUFBQUFBQVVJQkFBQUFCNEFBQU15QUFnQS8vLy8vLy8vQUFBQUFBQUEvLzhBQUFBQUFBQUFBUC8vLy8vLy93QUFBQUQvL3dBQUFBRC8vLy8vLy84QUFQLy9BWUFDQUFBQUE0QURBQUFBQklBRUFBQUFBQUlJQUZYc1V3Q2xjekVBT3dRQkFBQThCQUVBQUFJRUFnQUhBRGtFQXdBQUFEQUFBQVNBQlFBQUFBQUNDQUNaNUZVQUYyMURBRHNFQVFBQVBBUUJBQUE1QkFNQUFBQXhBQUFFZ0FZQUFBQUFBZ2dBeGx0Q0FDVENMUUE3QkFFQUFEd0VBUUFBT1FRREFBQUFNZ0FBQklBSEFBQUFBQUlJQURhUFJRQVkwRW9BT3dRQkFBQThCQUVBQUFJRUFnQUlBRGtFQXdBQUFETUFBQVNBQ0FBQUFBQUNDQURFQzJjQWgzbUJBRHNFQVFBQVBBUUJBQUE1QkFNQUFBQTBBQUFFZ0FrQUFBQUFBZ2dBcmhVNUFFbUVQUUE3QkFFQUFEd0VBUUFBT1FRREFBQUFOUUFBQklBS0FBQUFBQUlJQU9DT2RnQlNuSGdBT3dRQkFBQThCQUVBQUFJRUFnQUhBRGtFQXdBQUFEWUFBQVNBQ3dBQUFBQUNDQURFQzJjQUFiS1RBRHNFQVFBQVBBUUJBQUE1QkFNQUFBQTNBQUFFZ0F3QUFBQUFBZ2dBb1E5bUFEck1Td0E3QkFFQUFEd0VBUUFBT1FRREFBQUFPQUFBQklBTkFBQUFBQUlJQU9DT2RnQ3d4NjRBT3dRQkFBQThCQUVBQURrRUF3QUFBRGtBQUFTQURnQUFBQUFDQ0FEZ2puWUFObytjQURzRUFRQUFQQVFCQUFBNUJBUUFBQUF4TUFBQUJJQVBBQUFBQUFJSUFLNFZPUUFBQUI0QU93UUJBQUE4QkFFQUFBSUVBZ0FIQURrRUJBQUFBREV4QUFBRWdCQUFBQUFBQWdnQTRJNTJBTmhqWmdBN0JBRUFBRHdFQVFBQU9RUUVBQUFBTVRJQUFBU0FFUUFBQUFBQ0NBQzd6R1lBdEFSZUFEc0VBUUFBUEFRQkFBQTVCQVFBQUFBeE13QUFCSUFTQUFBQUFBSUlBTVFMWndEbHBMY0FPd1FCQUFBOEJBRUFBRGtFQkFBQUFERTBBQUFFZ0JNQUFBQUFBZ2dBelY1WEFGS2NlQUE3QkFFQUFEd0VBUUFBQWdRQ0FBZ0FPUVFFQUFBQU1UVUFBQVNBRkFBQUFBQUNDQUROWGxjQU5vK2NBRHNFQVFBQVBBUUJBQUE1QkFRQUFBQXhOZ0FBQklBVkFBQUFBQUlJQU0xZVZ3Q3d4NjRBT3dRQkFBQThCQUVBQURrRUJBQUFBREUzQUFBRWdCWUFBQUFBQWdnQURaQ0dBTzNqdHdBN0JBRUFBRHdFQVFBQUFnUUNBQkVBT1FRRUFBQUFNVGdBQUFTQUZ3QUFBQUFDQ0FERUMyY0FYOTNKQURzRUFRQUFQQVFCQUFBQ0JBSUFDQUE1QkFRQUFBQXhPUUFBQklBWUFBQUFBQUlJQU5vcGRRRGo4a0VBT3dRQkFBQThCQUVBQURrRUJBQUFBREl3QUFBRWdCa0FBQUFBQWdnQUJ5dUZBTms4U2dBN0JBRUFBRHdFQVFBQU9RUUVBQUFBTWpFQUFBU0FHZ0FBQUFBQ0NBQTlIQ2NBU1lROUFEc0VBUUFBUEFRQkFBQTVCQVFBQUFBeU1nQUFCSUFiQUFBQUFBSUlBRDBjSndBQUFCNEFPd1FCQUFBOEJBRUFBRGtFQkFBQUFESXpBQUFFZ0J3QUFBQUFBZ2dBQkZHR0FJR0tYQUE3QkFFQUFEd0VBUUFBT1FRRUFBQUFNalFBQUFTQUhRQUFBQUFDQ0FETlhsY0FsTHJTQURzRUFRQUFQQVFCQUFBNUJBUUFBQUF5TlFBQUJJQWVBQUFBQUFJSUFQLy9IUUFrd2kwQU93UUJBQUE4QkFFQUFEa0VCQUFBQURJMkFBQUVnQjhBQUFBQUFnZ0F6VjVYQUE3ejVBQTdCQUVBQUR3RUFRQUFPUVFFQUFBQU1qY0FBQVdBSUFBQUFBUUdCQUFGQUFBQUJRWUVBQVFBQUFBQUJnSUFBZ0FMQmhBQUp3QUFBQ0lBQUFBaEFBQUFBQUFBQUFBQUJZQWhBQUFBQkFZRUFBWUFBQUFGQmdRQUJBQUFBQUFBQllBaUFBQUFCQVlFQUFjQUFBQUZCZ1FBQlFBQUFBQUFCWUFqQUFBQUJBWUVBQWdBQUFBRkJnUUFDZ0FBQUFBQUJZQWtBQUFBQkFZRUFBa0FBQUFGQmdRQUJnQUFBQUFHQWdBQ0FBc0dFQUExQUFBQU93QUFBQ0VBQUFBcUFBQUFBQUFGZ0NVQUFBQUVCZ1FBQ2dBQUFBVUdCQUFRQUFBQUFBQUZnQ1lBQUFBRUJnUUFDd0FBQUFVR0JBQUlBQUFBQUFBRmdDY0FBQUFFQmdRQURBQUFBQVVHQkFBRkFBQUFBQUFGZ0NnQUFBQUVCZ1FBRFFBQUFBVUdCQUFPQUFBQUFBWUNBQUlBQ3dZUUFERUFBQUErQUFBQUtRQUFBQUFBQUFBQUFBV0FLUUFBQUFRR0JBQU9BQUFBQlFZRUFBc0FBQUFBQUFXQUtnQUFBQVFHQkFBUEFBQUFCUVlFQUFZQUFBQUFBQVdBS3dBQUFBUUdCQUFRQUFBQUJRWUVBQkVBQUFBQUFBV0FMQUFBQUFRR0JBQVJBQUFBQlFZRUFBd0FBQUFBQmdJQUFnQUxCaEFBS3dBQUFBQUFBQUFuQUFBQU13QUFBQUFBQllBdEFBQUFCQVlFQUJJQUFBQUZCZ1FBRlFBQUFBQUdBZ0FDQUFzR0VBQXlBQUFBUGdBQUFEQUFBQUFBQUFBQUFBQUZnQzRBQUFBRUJnUUFFd0FBQUFVR0JBQUlBQUFBQUFZQ0FBSUFBQUFGZ0M4QUFBQUVCZ1FBRkFBQUFBVUdCQUFMQUFBQUFBWUNBQUlBQ3dZUUFEQUFBQUFBQUFBQUpnQUFBQ2tBQUFBQUFBV0FNQUFBQUFRR0JBQVZBQUFBQlFZRUFCUUFBQUFBQUFXQU1RQUFBQVFHQkFBV0FBQUFCUVlFQUEwQUFBQUFBQVdBTWdBQUFBUUdCQUFYQUFBQUJRWUVBQklBQUFBQUFBV0FNd0FBQUFRR0JBQVlBQUFBQlFZRUFBd0FBQUFBQUFXQU5BQUFBQVFHQkFBWkFBQUFCUVlFQUJnQUFBQUFCZ0lBQWdBTEJoQUFBQUFBQURjQUFBQXpBQUFBQUFBQUFBQUFCWUExQUFBQUJBWUVBQm9BQUFBRkJnUUFDUUFBQUFBQUJZQTJBQUFBQkFZRUFCc0FBQUFGQmdRQUR3QUFBQUFHQWdBQ0FBc0dFQUFBQUFBQU9RQUFBQ29BQUFBQUFBQUFBQUFGZ0RjQUFBQUVCZ1FBSEFBQUFBVUdCQUFaQUFBQUFBQUZnRGdBQUFBRUJnUUFIUUFBQUFVR0JBQVhBQUFBQUFBRmdEa0FBQUFFQmdRQUhnQUFBQVVHQkFBYkFBQUFBQUFGZ0RvQUFBQUVCZ1FBSHdBQUFBVUdCQUFkQUFBQUFBQUZnRHNBQUFBRUJnUUFDUUFBQUFVR0JBQUhBQUFBQUFBRmdEd0FBQUFFQmdRQUdnQUFBQVVHQkFBZUFBQUFBQVlDQUFJQUN3WVFBQUFBQUFBMUFBQUFPUUFBQUFBQUFBQUFBQVdBUFFBQUFBUUdCQUFRQUFBQUJRWUVBQndBQUFBQUJnSUFBZ0FMQmhBQUpRQUFBQ3NBQUFBM0FBQUFBQUFBQUFBQUJZQStBQUFBQkFZRUFCSUFBQUFGQmdRQURRQUFBQUFBQUFBQUFBQUFBQUE9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QzE5SDEyQnJOM08yfENoZW1PZmZpY2UxUGljdHVyZSA1NnxWbXBEUkRBeE1EQUVBd0lCQUFBQUFBQUFBQUFBQUFDQUFRQUFBQU1BS2dBQUFFTlRJRU5FV0NCa2NtbDJaWElnTXk0d0lDOGdTblZ1SURFNUlERTJPak0yT2pBd0lESXdNVElFQWhBQUlXNGQvLy8vSFFBQ0FPTC9ERVVSQVFFSkNBQUFBQUFBQUFBQUFBSUpDQUFBQUFBQUFBQUFBQVVJQkFBQUFCNEFBQU15QUFnQS8vLy8vLy8vQUFBQUFBQUEvLzhBQUFBQUFBQUFBUC8vLy8vLy93QUFBQUQvL3dBQUFBRC8vLy8vLy84QUFQLy9BWUFDQUFBQUE0QURBQUFBQklBRUFBQUFBQUlJQUNzOWNBRDA1emtBT3dRQkFBQThCQUVBQUFJRUFnQUhBRGtFQXdBQUFEQUFBQVNBQlFBQUFBQUNDQUMwTFhRQXF6eFZBRHNFQVFBQVBBUUJBQUE1QkFNQUFBQXhBQUFFZ0FZQUFBQUFBZ2dBb3YxVUFFbjdOQUE3QkFFQUFEd0VBUUFBT1FRREFBQUFNZ0FBQklBSEFBQUFBQUlJQUZOUFd3Qk9UV0VBT3dRQkFBQThCQUVBQUFJRUFnQUlBRGtFQXdBQUFETUFBQVNBQ0FBQUFBQUNDQUQ4N0o4QUU0TEFBRHNFQVFBQVBBUUJBQUE1QkFNQUFBQTBBQUFFZ0FrQUFBQUFBZ2dBNVM5SUFKbGJUUUE3QkFFQUFEd0VBUUFBT1FRREFBQUFOUUFBQklBS0FBQUFBQUlJQUt3K3BnQjI2cVVBT3dRQkFBQThCQUVBQUFJRUFnQUhBRGtFQXdBQUFEWUFBQVNBQ3dBQUFBQUNDQUQ3VG93QU92VmhBRHNFQVFBQVBBUUJBQUE1QkFNQUFBQTNBQUFFZ0F3QUFBQUFBZ2dBNDVLbUFONHUyd0E3QkFFQUFEd0VBUUFBT1FRREFBQUFPQUFBQklBTkFBQUFBQUlJQUtBM1JnRC8veDBBT3dRQkFBQThCQUVBQUFJRUFnQUhBRGtFQXdBQUFEa0FBQVNBRGdBQUFBQUNDQUNLUXFVQXQxYUtBRHNFQVFBQVBBUUJBQUE1QkFRQUFBQXhNQUFBQklBUEFBQUFBQUlJQUI1TGpRRDVpSDBBT3dRQkFBQThCQUVBQURrRUJBQUFBREV4QUFBRWdCQUFBQUFBQWdnQThxeUVBRUdYd0FBN0JBRUFBRHdFQVFBQUFnUUNBQWdBT1FRRUFBQUFNVElBQUFTQUVRQUFBQUFDQ0FDSWFjRUE4QS9qQURzRUFRQUFQQVFCQUFBNUJBUUFBQUF4TXdBQUJJQVNBQUFBQUFJSUFFTDZ4d0NWNXYwQU93UUJBQUE4QkFFQUFEa0VCQUFBQURFMEFBQUVnQk1BQUFBQUFnZ0EzNUhpQUorSUJRRTdCQUVBQUR3RUFRQUFBZ1FDQUNNQU9RUUVBQUFBTVRVQUFBU0FGQUFBQUFBQ0NBQkdTcU1BWmtSVEFEc0VBUUFBUEFRQkFBQTVCQVFBQUFBeE5nQUFCSUFWQUFBQUFBSUlBT3N6a3dCNlkrNEFPd1FCQUFBOEJBRUFBRGtFQkFBQUFERTNBQUFFZ0JZQUFBQUFBZ2dBdTRDN0FDeFJZQUE3QkFFQUFEd0VBUUFBT1FRRUFBQUFNVGdBQUFTQUZ3QUFBQUFDQ0FBVVI1a0FLSGtKQVRzRUFRQUFQQVFCQUFBNUJBUUFBQUF4T1FBQUJJQVlBQUFBQUFJSUFCMWRMQURFbGs0QU93UUJBQUE4QkFFQUFEa0VCQUFBQURJd0FBQUVnQmtBQUFBQUFnZ0F4QXdyQUJpOUhnQTdCQUVBQUR3RUFRQUFPUVFFQUFBQU1qRUFBQVNBR2dBQUFBQUNDQURkZkx3QTQ2VjdBRHNFQVFBQVBBUUJBQUE1QkFRQUFBQXlNZ0FBQklBYkFBQUFBQUlJQUxIZXN3QU1SUkVCT3dRQkFBQThCQUVBQURrRUJBQUFBREl6QUFBRWdCd0FBQUFBQWdnQS92OGRBSll5TndBN0JBRUFBRHdFQVFBQU9RUUVBQUFBTWpRQUFBV0FIUUFBQUFRR0JBQUZBQUFBQlFZRUFBUUFBQUFBQmdJQUFnQUxCaEFBSXdBQUFCOEFBQUFlQUFBQUFBQUFBQUFBQllBZUFBQUFCQVlFQUFZQUFBQUZCZ1FBQkFBQUFBQUFCWUFmQUFBQUJBWUVBQWNBQUFBRkJnUUFCUUFBQUFBQUJZQWdBQUFBQkFZRUFBZ0FBQUFGQmdRQUNnQUFBQUFBQllBaEFBQUFCQVlFQUFrQUFBQUZCZ1FBQmdBQUFBQUdBZ0FDQUFzR0VBQXdBQUFBTlFBQUFCNEFBQUFsQUFBQUFBQUZnQ0lBQUFBRUJnUUFDZ0FBQUFVR0JBQU9BQUFBQUFBRmdDTUFBQUFFQmdRQUN3QUFBQVVHQkFBRkFBQUFBQUFGZ0NRQUFBQUVCZ1FBREFBQUFBVUdCQUFJQUFBQUFBQUZnQ1VBQUFBRUJnUUFEUUFBQUFVR0JBQUdBQUFBQUFBRmdDWUFBQUFFQmdRQURnQUFBQVVHQkFBUEFBQUFBQUFGZ0NjQUFBQUVCZ1FBRHdBQUFBVUdCQUFMQUFBQUFBWUNBQUlBQ3dZUUFDWUFBQUFBQUFBQUl3QUFBQ3dBQUFBQUFBV0FLQUFBQUFRR0JBQVFBQUFBQlFZRUFBZ0FBQUFBQmdJQUFnQUFBQVdBS1FBQUFBUUdCQUFSQUFBQUJRWUVBQXdBQUFBQUFBV0FLZ0FBQUFRR0JBQVNBQUFBQlFZRUFCRUFBQUFBQmdJQUFnQUxCaEFBS3dBQUFEZ0FBQUFwQUFBQUFBQUFBQUFBQllBckFBQUFCQVlFQUJNQUFBQUZCZ1FBRWdBQUFBQUFCWUFzQUFBQUJBWUVBQlFBQUFBRkJnUUFDd0FBQUFBQUJZQXRBQUFBQkFZRUFCVUFBQUFGQmdRQURBQUFBQUFHQWdBQ0FBc0dFQUF2QUFBQUFBQUFBQ1FBQUFBcEFBQUFBQUFGZ0M0QUFBQUVCZ1FBRmdBQUFBVUdCQUFVQUFBQUFBWUNBQUlBQ3dZUUFBQUFBQUF5QUFBQUxBQUFBQUFBQUFBQUFBV0FMd0FBQUFRR0JBQVhBQUFBQlFZRUFCVUFBQUFBQUFXQU1BQUFBQVFHQkFBWUFBQUFCUVlFQUFrQUFBQUFBQVdBTVFBQUFBUUdCQUFaQUFBQUJRWUVBQTBBQUFBQUJnSUFBZ0FMQmhBQUFBQUFBRFFBQUFBbEFBQUFBQUFBQUFBQUJZQXlBQUFBQkFZRUFCb0FBQUFGQmdRQUZnQUFBQUFBQllBekFBQUFCQVlFQUJzQUFBQUZCZ1FBRndBQUFBQUdBZ0FDQUFzR0VBQUFBQUFBT0FBQUFDOEFBQUFBQUFBQUFBQUZnRFFBQUFBRUJnUUFIQUFBQUFVR0JBQVpBQUFBQUFBRmdEVUFBQUFFQmdRQUNRQUFBQVVHQkFBSEFBQUFBQUFGZ0RZQUFBQUVCZ1FBR0FBQUFBVUdCQUFjQUFBQUFBWUNBQUlBQ3dZUUFBQUFBQUF3QUFBQU5BQUFBQUFBQUFBQUFBV0FOd0FBQUFRR0JBQU9BQUFBQlFZRUFCb0FBQUFBQmdJQUFnQUxCaEFBSWdBQUFDWUFBQUF5QUFBQUFBQUFBQUFBQllBNEFBQUFCQVlFQUJzQUFBQUZCZ1FBRWdBQUFBQUFBQUFBQUFBQUFBQT0=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QzIwSDE0Q2xOM08yU3xDaGVtT2ZmaWNlMVBpY3R1cmUgNTd8Vm1wRFJEQXhNREFFQXdJQkFBQUFBQUFBQUFBQUFBQ0FBUUFBQUFNQUtnQUFBRU5USUVORVdDQmtjbWwyWlhJZ015NHdJQzhnU25WdUlERTVJREUyT2pNMk9qQXdJREl3TVRJRUFoQUFLb2tXL3dBQUhnQUJBT0wva1dwT0FRRUpDQUFBQUFBQUFBQUFBQUlKQ0FBQUFBQUFBQUFBQUFVSUJBQUFBQjRBQUFNeUFBZ0EvLy8vLy8vL0FBQUFBQUFBLy84QUFBQUFBQUFBQVAvLy8vLy8vd0FBQUFELy93QUFBQUQvLy8vLy8vOEFBUC8vQVlBQ0FBQUFBNEFEQUFBQUJJQUVBQUFBQUFJSUFGMVNjQUQyNXprQU93UUJBQUE4QkFFQUFBSUVBZ0FIQURrRUF3QUFBREFBQUFTQUJRQUFBQUFDQ0FDNExYUUFyanhWQURzRUFRQUFQQVFCQUFBNUJBTUFBQUF4QUFBRWdBWUFBQUFBQWdnQWdDZFZBRk02TlFBN0JBRUFBRHdFQVFBQU9RUURBQUFBTWdBQUJJQUhBQUFBQUFJSUFGWlBXd0JTVFdFQU93UUJBQUE4QkFFQUFBSUVBZ0FJQURrRUF3QUFBRE1BQUFTQUNBQUFBQUFDQ0FEbkwwZ0FwSnBOQURzRUFRQUFQQVFCQUFBNUJBTUFBQUEwQUFBRWdBa0FBQUFBQWdnQUFFK01BR3NLWWdBN0JBRUFBRHdFQVFBQU9RUURBQUFBTlFBQUJJQUtBQUFBQUFJSUFPUlZvQUJIbDhBQU93UUJBQUE4QkFFQUFEa0VBd0FBQURZQUFBU0FDd0FBQUFBQ0NBQjlZVVlBQUFBZUFEc0VBUUFBUEFRQkFBQUNCQUlBQndBNUJBTUFBQUEzQUFBRWdBd0FBQUFBQWdnQTZKS21BSHpxcFFBN0JBRUFBRHdFQVFBQUFnUUNBQWNBT1FRREFBQUFPQUFBQklBTkFBQUFBQUlJQUNKTGpRRCtpSDBBT3dRQkFBQThCQUVBQURrRUF3QUFBRGtBQUFTQURnQUFBQUFDQ0FER2xxVUE2V3VLQURzRUFRQUFQQVFCQUFBNUJBUUFBQUF4TUFBQUJJQVBBQUFBQUFJSUFKZW93UUQzRCtNQU93UUJBQUE4QkFFQUFBSUVBZ0FRQURrRUJBQUFBREV4QUFBRWdCQUFBQUFBQWdnQS8rdUVBRkRXd0FBN0JBRUFBRHdFQVFBQUFnUUNBQWdBT1FRRUFBQUFNVElBQUFTQUVRQUFBQUFDQ0FENkVLY0E3bTNiQURzRUFRQUFQQVFCQUFBNUJBUUFBQUF4TXdBQUJJQVNBQUFBQUFJSUFIOU95QUNlNXYwQU93UUJBQUE4QkFFQUFEa0VCQUFBQURFMEFBQUVnQk1BQUFBQUFnZ0FJSVhWQU1XOU13RTdCQUVBQUR3RUFRQUFPUVFFQUFBQU1UVUFBQVNBRkFBQUFBQUNDQUFRYXR3QWtXcE9BVHNFQVFBQVBBUUJBQUFDQkFJQUVRQTVCQVFBQUFBeE5nQUFCSUFWQUFBQUFBSUlBTUFkdEFBTkJoRUJPd1FCQUFBOEJBRUFBRGtFQkFBQUFERTNBQUFFZ0JZQUFBQUFBZ2dBRktmaUFLaUlCUUU3QkFFQUFEd0VBUUFBT1FRRUFBQUFNVGdBQUFTQUZ3QUFBQUFDQ0FEV2R1a0FUbDhnQVRzRUFRQUFQQVFCQUFBNUJBUUFBQUF4T1FBQUJJQVlBQUFBQUFJSUFJTHR1Z0RoOFNzQk93UUJBQUE4QkFFQUFEa0VCQUFBQURJd0FBQUVnQmtBQUFBQUFnZ0FncDZqQUhLRFV3QTdCQUVBQUR3RUFRQUFPUVFFQUFBQU1qRUFBQVNBR2dBQUFBQUNDQUNrNmJzQUwxRmdBRHNFQVFBQVBBUUJBQUE1QkFRQUFBQXlNZ0FBQklBYkFBQUFBQUlJQUI5ZExBREdsazRBT3dRQkFBQThCQUVBQURrRUJBQUFBREl6QUFBRWdCd0FBQUFBQWdnQXhnd3JBQm05SGdBN0JBRUFBRHdFQVFBQU9RUUVBQUFBTWpRQUFBU0FIUUFBQUFBQ0NBRHN1N3dBOE9SN0FEc0VBUUFBUEFRQkFBQTVCQVFBQUFBeU5RQUFCSUFlQUFBQUFBSUlBUC8vSFFDWU1qY0FPd1FCQUFBOEJBRUFBRGtFQkFBQUFESTJBQUFGZ0I4QUFBQUVCZ1FBQlFBQUFBVUdCQUFFQUFBQUFBWUNBQUlBQ3dZUUFDTUFBQUFoQUFBQUlBQUFBQUFBQUFBQUFBV0FJQUFBQUFRR0JBQUdBQUFBQlFZRUFBUUFBQUFBQUFXQUlRQUFBQVFHQkFBSEFBQUFCUVlFQUFVQUFBQUFBQVdBSWdBQUFBUUdCQUFJQUFBQUJRWUVBQVlBQUFBQUJnSUFBZ0FMQmhBQU5RQUFBRGtBQUFBZ0FBQUFKUUFBQUFBQUJZQWpBQUFBQkFZRUFBa0FBQUFGQmdRQUJRQUFBQUFBQllBa0FBQUFCQVlFQUFvQUFBQUZCZ1FBREFBQUFBQUFCWUFsQUFBQUJBWUVBQXNBQUFBRkJnUUFCZ0FBQUFBQUJZQW1BQUFBQkFZRUFBd0FBQUFGQmdRQURnQUFBQUFBQllBbkFBQUFCQVlFQUEwQUFBQUZCZ1FBQ1FBQUFBQUdBZ0FDQUFzR0VBQW9BQUFBQUFBQUFDTUFBQUF6QUFBQUFBQUZnQ2dBQUFBRUJnUUFEZ0FBQUFVR0JBQU5BQUFBQUFBRmdDa0FBQUFFQmdRQUR3QUFBQVVHQkFBUkFBQUFBQUFGZ0NvQUFBQUVCZ1FBRUFBQUFBVUdCQUFLQUFBQUFBWUNBQUlBQUFBRmdDc0FBQUFFQmdRQUVRQUFBQVVHQkFBS0FBQUFBQUFGZ0N3QUFBQUVCZ1FBRWdBQUFBVUdCQUFQQUFBQUFBQUZnQzBBQUFBRUJnUUFFd0FBQUFVR0JBQVhBQUFBQUFBRmdDNEFBQUFFQmdRQUZBQUFBQVVHQkFBVEFBQUFBQUFGZ0M4QUFBQUVCZ1FBRlFBQUFBVUdCQUFTQUFBQUFBWUNBQUlBQ3dZUUFESUFBQUFBQUFBQUxBQUFBREFBQUFBQUFBV0FNQUFBQUFRR0JBQVdBQUFBQlFZRUFCSUFBQUFBQUFXQU1RQUFBQVFHQkFBWEFBQUFCUVlFQUJZQUFBQUFCZ0lBQWdBTEJoQUFBQUFBQUMwQUFBQXdBQUFBQUFBQUFBQUFCWUF5QUFBQUJBWUVBQmdBQUFBRkJnUUFGUUFBQUFBQUJZQXpBQUFBQkFZRUFCa0FBQUFGQmdRQUNRQUFBQUFBQllBMEFBQUFCQVlFQUJvQUFBQUZCZ1FBR1FBQUFBQUdBZ0FDQUFzR0VBQUFBQUFBTndBQUFETUFBQUFBQUFBQUFBQUZnRFVBQUFBRUJnUUFHd0FBQUFVR0JBQUlBQUFBQUFBRmdEWUFBQUFFQmdRQUhBQUFBQVVHQkFBTEFBQUFBQVlDQUFJQUN3WVFBQUFBQUFBNEFBQUFKUUFBQUFBQUFBQUFBQVdBTndBQUFBUUdCQUFkQUFBQUJRWUVBQm9BQUFBQUFBV0FPQUFBQUFRR0JBQWVBQUFBQlFZRUFCd0FBQUFBQUFXQU9RQUFBQVFHQkFBSUFBQUFCUVlFQUFjQUFBQUFBQVdBT2dBQUFBUUdCQUFiQUFBQUJRWUVBQjRBQUFBQUJnSUFBZ0FMQmhBQUFBQUFBRFVBQUFBNEFBQUFBQUFBQUFBQUJZQTdBQUFBQkFZRUFBNEFBQUFGQmdRQUhRQUFBQUFHQWdBQ0FBc0dFQUFtQUFBQUtBQUFBRGNBQUFBQUFBQUFBQUFGZ0R3QUFBQUVCZ1FBR0FBQUFBVUdCQUFUQUFBQUFBWUNBQUlBQ3dZUUFESUFBQUFBQUFBQUxnQUFBQzBBQUFBQUFBQUFBQUFBQUFBQQ==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QzE4SDExTjNPNVN8Q2hlbU9mZmljZTFQaWN0dXJlIDc2fFZtcERSREF4TURBRUF3SUJBQUFBQUFBQUFBQUFBQUNBQVFBQUFBTUFLZ0FBQUVOVElFTkVXQ0JrY21sMlpYSWdNeTR3SUM4Z1NuVnVJREU1SURFMk9qTTJPakU0SURJd01USUVBaEFBcmw1Si93QUFIZ0FCQU9MLy9HdFpBUUVKQ0FBQUFBQUFBQUFBQUFJSkNBQUFBQUFBQUFBQUFBVUlCQUFBQUI0QUFBTXlBQWdBLy8vLy8vLy9BQUFBQUFBQS8vOEFBQUFBQUFBQUFQLy8vLy8vL3dBQUFBRC8vd0FBQUFELy8vLy8vLzhBQVAvL0FZQUNBQUFBQTRBREFBQUFCSUFFQUFBQUFBSUlBRjBtWndEa2VtNEFPd1FCQUFBOEJBRUFBRGtFQXdBQUFEQUFBQVNBQlFBQUFBQUNDQUN1Sm1JQXcveFFBRHNFQVFBQVBBUUJBQUFDQkFJQUJ3QTVCQU1BQUFBeEFBQUVnQVlBQUFBQUFnZ0FuL3RpQUVIRUpRRTdCQUVBQUR3RUFRQUFPUVFEQUFBQU1nQUFCSUFIQUFBQUFBSUlBSU42ZEFDNjdUMEJPd1FCQUFBOEJBRUFBQUlFQWdBSEFDRUVBUUFCT1FRREFBQUFNd0FBQklBSUFBQUFBQUlJQUxxblVRREFlWUFBT3dRQkFBQThCQUVBQURrRUF3QUFBRFFBQUFTQUNRQUFBQUFDQ0FCMytZUUFtL3B5QURzRUFRQUFQQVFCQUFBQ0JBSUFFQUE1QkFNQUFBQTFBQUFFZ0FvQUFBQUFBZ2dBRENac0FCQkdDUUU3QkFFQUFEd0VBUUFBQWdRQ0FBZ0FPUVFEQUFBQU5nQUFCSUFMQUFBQUFBSUlBSkluVkFBemN2Y0FPd1FCQUFBOEJBRUFBRGtFQXdBQUFEY0FBQVNBREFBQUFBQUNDQUNTSjFRQUduVFpBRHNFQVFBQVBBUUJBQUE1QkFNQUFBQTRBQUFFZ0EwQUFBQUFBZ2dBaHYxRUFFSEVKUUU3QkFFQUFEd0VBUUFBT1FRREFBQUFPUUFBQklBT0FBQUFBQUlJQUNDcE93QVg4UWdCT3dRQkFBQThCQUVBQURrRUJBQUFBREV3QUFBRWdBOEFBQUFBQWdnQStmbDhBS2Y5UWdBN0JBRUFBRHdFQVFBQU9RUUVBQUFBTVRFQUFBU0FFQUFBQUFBQ0NBQ2pJNUlBVXZ4WEFEc0VBUUFBUEFRQkFBQTVCQVFBQUFBeE1nQUFCSUFSQUFBQUFBSUlBRGdwT2dBT2Rjb0FPd1FCQUFBOEJBRUFBQUlFQWdBSEFEa0VCQUFBQURFekFBQUVnQklBQUFBQUFnZ0FZWDQzQUtSUGNnQTdCQUVBQUR3RUFRQUFPUVFFQUFBQU1UUUFBQVNBRXdBQUFBQUNDQUNxcDFJQTJYZWVBRHNFQVFBQVBBUUJBQUE1QkFRQUFBQXhOUUFBQklBVUFBQUFBQUlJQUtNamtnRHI3VG9CT3dRQkFBQThCQUVBQUFJRUFnQUlBQ0VFQVFEL09RUUVBQUFBTVRZQUFBU0FGUUFBQUFBQ0NBQk5KbWdBL0d0WkFUc0VBUUFBUEFRQkFBQUNCQUlBQ0FBNUJBUUFBQUF4TndBQUJJQVdBQUFBQUFJSUFFZ3BPUURWUzY0QU93UUJBQUE4QkFFQUFEa0VCQUFBQURFNEFBQUVnQmNBQUFBQUFnZ0E3Q1Z1QUE1MXlnQTdCQUVBQUR3RUFRQUFBZ1FDQUFnQU9RUUVBQUFBTVRrQUFBU0FHQUFBQUFBQ0NBRC8veDBBcC9tQkFEc0VBUUFBUEFRQkFBQTVCQVFBQUFBeU1BQUFCSUFaQUFBQUFBSUlBUGVxSGdEQTk1OEFPd1FCQUFBOEJBRUFBRGtFQkFBQUFESXhBQUFFZ0JvQUFBQUFBZ2dBY2FrMkFJdFJWQUE3QkFFQUFEd0VBUUFBQWdRQ0FBZ0FPUVFFQUFBQU1qSUFBQVNBR3dBQUFBQUNDQUIvZVlRQWZ2OGxBRHNFQVFBQVBBUUJBQUE1QkFRQUFBQXlNd0FBQklBY0FBQUFBQUlJQU13aHJ3RFQvRThBT3dRQkFBQThCQUVBQURrRUJBQUFBREkwQUFBRWdCMEFBQUFBQWdnQVVxRzJBS3IrTWdBN0JBRUFBRHdFQVFBQU9RUUVBQUFBTWpVQUFBU0FIZ0FBQUFBQ0NBQ3ZJcUVBQUFBZUFEc0VBUUFBUEFRQkFBQTVCQVFBQUFBeU5nQUFCWUFmQUFBQUJBWUVBQVVBQUFBRkJnUUFCQUFBQUFBR0FnQUNBQXNHRUFBcEFBQUFBQUFBQUNJQUFBQWpBQUFBQUFBRmdDQUFBQUFFQmdRQUJnQUFBQVVHQkFBS0FBQUFBQUFGZ0NFQUFBQUVCZ1FBQndBQUFBVUdCQUFHQUFBQUFBQUZnQ0lBQUFBRUJnUUFDQUFBQUFVR0JBQUVBQUFBQUFBRmdDTUFBQUFFQmdRQUNRQUFBQVVHQkFBRUFBQUFBQUFGZ0NRQUFBQUVCZ1FBQ2dBQUFBVUdCQUFMQUFBQUFBQUZnQ1VBQUFBRUJnUUFDd0FBQUFVR0JBQU1BQUFBQUFBRmdDWUFBQUFFQmdRQURBQUFBQVVHQkFBUkFBQUFBQUFGZ0NjQUFBQUVCZ1FBRFFBQUFBVUdCQUFPQUFBQUFBQUZnQ2dBQUFBRUJnUUFEZ0FBQUFVR0JBQUxBQUFBQUFZQ0FBSUFDd1lRQUFBQUFBQW5BQUFBSkFBQUFDVUFBQUFBQUFXQUtRQUFBQVFHQkFBUEFBQUFCUVlFQUFVQUFBQUFBQVdBS2dBQUFBUUdCQUFRQUFBQUJRWUVBQWtBQUFBQUFBV0FLd0FBQUFRR0JBQVJBQUFBQlFZRUFCWUFBQUFBQUFXQUxBQUFBQVFHQkFBU0FBQUFCUVlFQUFnQUFBQUFBQVdBTFFBQUFBUUdCQUFUQUFBQUJRWUVBQWdBQUFBQUJnSUFBZ0FMQmhBQU1BQUFBQUFBQUFBaUFBQUFMQUFBQUFBQUJZQXVBQUFBQkFZRUFCUUFBQUFGQmdRQUJ3QUFBQUFBQllBdkFBQUFCQVlFQUJVQUFBQUZCZ1FBQndBQUFBQUdBZ0FDQUFBQUJZQXdBQUFBQkFZRUFCWUFBQUFGQmdRQUV3QUFBQUFBQllBeEFBQUFCQVlFQUJjQUFBQUZCZ1FBREFBQUFBQUdBZ0FDQUFBQUJZQXlBQUFBQkFZRUFCZ0FBQUFGQmdRQUVnQUFBQUFHQWdBQ0FBc0dFQUFBQUFBQU9nQUFBQ3dBQUFBMEFBQUFBQUFGZ0RNQUFBQUVCZ1FBR1FBQUFBVUdCQUFXQUFBQUFBWUNBQUlBQ3dZUUFEb0FBQUFBQUFBQUt3QUFBREFBQUFBQUFBV0FOQUFBQUFRR0JBQWFBQUFBQlFZRUFCSUFBQUFBQUFXQU5RQUFBQVFHQkFBYkFBQUFCUVlFQUE4QUFBQUFBQVdBTmdBQUFBUUdCQUFjQUFBQUJRWUVBQkFBQUFBQUFBV0FOd0FBQUFRR0JBQWRBQUFBQlFZRUFCd0FBQUFBQmdJQUFnQUxCaEFBQUFBQUFEc0FBQUEyQUFBQUFBQUFBQUFBQllBNEFBQUFCQVlFQUI0QUFBQUZCZ1FBR3dBQUFBQUdBZ0FDQUFzR0VBQUFBQUFBT3dBQUFEVUFBQUFBQUFBQUFBQUZnRGtBQUFBRUJnUUFEd0FBQUFVR0JBQVFBQUFBQUFZQ0FBSUFDd1lRQURVQUFBQXBBQUFBS2dBQUFEWUFBQUFBQUFXQU9nQUFBQVFHQkFBWkFBQUFCUVlFQUJnQUFBQUFBQVdBT3dBQUFBUUdCQUFlQUFBQUJRWUVBQjBBQUFBQUFBV0FQQUFBQUFRR0JBQUdBQUFBQlFZRUFBMEFBQUFBQmdJQUFnQUxCaEFBSVFBQUFDQUFBQUFuQUFBQUFBQUFBQUFBQUFBQUFBQUFBQUE9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QzE4SDExQnJOMk80fENoZW1PZmZpY2UxUGljdHVyZSA4MHxWbXBEUkRBeE1EQUVBd0lCQUFBQUFBQUFBQUFBQUFDQUFRQUFBQU1BS2dBQUFFTlRJRU5FV0NCa2NtbDJaWElnTXk0d0lDOGdTblZ1SURFNUlERTJPak0yT2pFNElESXdNVElFQWhBQWZ4SmcvLy8vSFFBQ0FPTC9zaXBIQVFFSkNBQUFBQUFBQUFBQUFBSUpDQUFBQUFBQUFBQUFBQVVJQkFBQUFCNEFBQU15QUFnQS8vLy8vLy8vQUFBQUFBQUEvLzhBQUFBQUFBQUFBUC8vLy8vLy93QUFBQUQvL3dBQUFBRC8vLy8vLy84QUFQLy9BWUFDQUFBQUE0QURBQUFBQklBRUFBQUFBQUlJQU9iMGF3RHE4WUFBT3dRQkFBQThCQUVBQURrRUF3QUFBREFBQUFTQUJRQUFBQUFDQ0FCNEhJUUFRM1J3QURzRUFRQUFQQVFCQUFBQ0JBSUFCd0E1QkFNQUFBQXhBQUFFZ0FZQUFBQUFBZ2dBNXZSckFLbkNuZ0E3QkFFQUFEd0VBUUFBT1FRREFBQUFNZ0FBQklBSEFBQUFBQUlJQUY2alV3QjU5RzRBT3dRQkFBQThCQUVBQUFJRUFnQUlBRGtFQXdBQUFETUFBQVNBQ0FBQUFBQUNDQUNaK0ZFQXVyTUhBVHNFQVFBQVBBUUJBQUE1QkFNQUFBQTBBQUFFZ0FrQUFBQUFBZ2dBVFB3M0FOeTErQUE3QkFFQUFEd0VBUUFBT1FRREFBQUFOUUFBQklBS0FBQUFBQUlJQUNnalZRQ0VXaVVCT3dRQkFBQThCQUVBQUFJRUFnQUlBRGtFQXdBQUFEWUFBQVNBQ3dBQUFBQUNDQUQ2YzNJQW02NHJBVHNFQVFBQVBBUUJBQUE1QkFNQUFBQTNBQUFFZ0F3QUFBQUFBZ2dBd0IxN0FKbjRVUUE3QkFFQUFEd0VBUUFBT1FRREFBQUFPQUFBQklBTkFBQUFBQUlJQUxCMGJRQjlZUHNBT3dRQkFBQThCQUVBQURrRUF3QUFBRGtBQUFTQURnQUFBQUFDQ0FCTS9EY0FJYnJhQURzRUFRQUFQQVFCQUFBQ0JBSUFCd0E1QkFRQUFBQXhNQUFBQklBUEFBQUFBQUlJQUFuM1hBQ1orRkVBT3dRQkFBQThCQUVBQURrRUJBQUFBREV4QUFBRWdCQUFBQUFBQWdnQTJIR0JBRTZ5RVFFN0JBRUFBRHdFQVFBQU9RUUVBQUFBTVRJQUFBU0FFUUFBQUFBQ0NBQTA4WVVBaDhDdEFEc0VBUUFBUEFRQkFBQTVCQVFBQUFBeE13QUFCSUFTQUFBQUFBSUlBSm40VVFDSHdLMEFPd1FCQUFBOEJBRUFBRGtFQkFBQUFERTBBQUFFZ0JNQUFBQUFBZ2dBbWZoUkFFTzh5d0E3QkFFQUFEd0VBUUFBT1FRRUFBQUFNVFVBQUFTQUZBQUFBQUFDQ0FEKy94MEF1ck1IQVRzRUFRQUFQQVFCQUFBQ0JBSUFDQUE1QkFRQUFBQXhOZ0FBQklBVkFBQUFBQUlJQURUeGhRQkR2TXNBT3dRQkFBQThCQUVBQURrRUJBQUFBREUzQUFBRWdCWUFBQUFBQWdnQVFaMStBTElxUndFN0JBRUFBRHdFQVFBQUFnUUNBQ01BT1FRRUFBQUFNVGdBQUFTQUZ3QUFBQUFDQ0FEbTlHc0FJYnJhQURzRUFRQUFQQVFCQUFBNUJBUUFBQUF4T1FBQUJJQVlBQUFBQUFJSUFJSHRud0Nwd3A0QU93UUJBQUE4QkFFQUFBSUVBZ0FJQURrRUJBQUFBREl3QUFBRWdCa0FBQUFBQWdnQW5odUtBRXo4TndBN0JBRUFBRHdFQVFBQU9RUUVBQUFBTWpFQUFBU0FHZ0FBQUFBQ0NBQTVwRTBBVFB3M0FEc0VBUUFBUEFRQkFBQTVCQVFBQUFBeU1nQUFCSUFiQUFBQUFBSUlBTUFkZXdELy94MEFPd1FCQUFBOEJBRUFBRGtFQkFBQUFESXpBQUFFZ0J3QUFBQUFBZ2dBQ2ZkY0FQLy9IUUE3QkFFQUFEd0VBUUFBT1FRRUFBQUFNalFBQUFXQUhRQUFBQVFHQkFBRkFBQUFCUVlFQUFRQUFBQUFCZ0lBQWdBTEJoQUFKQUFBQUFBQUFBQWVBQUFBSHdBQUFBQUFCWUFlQUFBQUJBWUVBQVlBQUFBRkJnUUFCQUFBQUFBQUJZQWZBQUFBQkFZRUFBY0FBQUFGQmdRQUJBQUFBQUFBQllBZ0FBQUFCQVlFQUFnQUFBQUZCZ1FBQ1FBQUFBQUFCWUFoQUFBQUJBWUVBQWtBQUFBRkJnUUFEZ0FBQUFBQUJZQWlBQUFBQkFZRUFBb0FBQUFGQmdRQUNBQUFBQUFBQllBakFBQUFCQVlFQUFzQUFBQUZCZ1FBQ2dBQUFBQUFCWUFrQUFBQUJBWUVBQXdBQUFBRkJnUUFCUUFBQUFBQUJZQWxBQUFBQkFZRUFBMEFBQUFGQmdRQUNBQUFBQUFHQWdBQ0FBc0dFQUFvQUFBQUFBQUFBQ0FBQUFBaUFBQUFBQUFGZ0NZQUFBQUVCZ1FBRGdBQUFBVUdCQUFUQUFBQUFBQUZnQ2NBQUFBRUJnUUFEd0FBQUFVR0JBQUhBQUFBQUFBRmdDZ0FBQUFFQmdRQUVBQUFBQVVHQkFBTkFBQUFBQUFGZ0NrQUFBQUVCZ1FBRVFBQUFBVUdCQUFHQUFBQUFBQUZnQ29BQUFBRUJnUUFFZ0FBQUFVR0JBQUdBQUFBQUFZQ0FBSUFDd1lRQUNzQUFBQUFBQUFBSGdBQUFDa0FBQUFBQUFXQUt3QUFBQVFHQkFBVEFBQUFCUVlFQUJJQUFBQUFBQVdBTEFBQUFBUUdCQUFVQUFBQUJRWUVBQWtBQUFBQUJnSUFBZ0FBQUFXQUxRQUFBQVFHQkFBVkFBQUFCUVlFQUJFQUFBQUFCZ0lBQWdBTEJoQUFBQUFBQURjQUFBQXBBQUFBTUFBQUFBQUFCWUF1QUFBQUJBWUVBQllBQUFBRkJnUUFDd0FBQUFBQUJZQXZBQUFBQkFZRUFCY0FBQUFGQmdRQUV3QUFBQUFHQWdBQ0FBc0dFQUEzQUFBQUFBQUFBQ1lBQUFBckFBQUFBQUFGZ0RBQUFBQUVCZ1FBR0FBQUFBVUdCQUFSQUFBQUFBQUZnREVBQUFBRUJnUUFHUUFBQUFVR0JBQU1BQUFBQUFBRmdESUFBQUFFQmdRQUdnQUFBQVVHQkFBUEFBQUFBQUFGZ0RNQUFBQUVCZ1FBR3dBQUFBVUdCQUFaQUFBQUFBWUNBQUlBQ3dZUUFBQUFBQUEyQUFBQU1RQUFBQUFBQUFBQUFBV0FOQUFBQUFRR0JBQWNBQUFBQlFZRUFCb0FBQUFBQmdJQUFnQUxCaEFBQUFBQUFEWUFBQUF5QUFBQUFBQUFBQUFBQllBMUFBQUFCQVlFQUF3QUFBQUZCZ1FBRHdBQUFBQUdBZ0FDQUFzR0VBQXhBQUFBSkFBQUFDY0FBQUF5QUFBQUFBQUZnRFlBQUFBRUJnUUFHd0FBQUFVR0JBQWNBQUFBQUFBRmdEY0FBQUFFQmdRQUZ3QUFBQVVHQkFBVkFBQUFBQUFGZ0RnQUFBQUVCZ1FBRUFBQUFBVUdCQUFMQUFBQUFBWUNBQUlBQ3dZUUFBQUFBQUFvQUFBQUl3QUFBQzRBQUFBQUFBQUFBQUFBQUFBQQ==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QzIwSDE1TjNPMnxDaGVtT2ZmaWNlMVBpY3R1cmUgMjN8Vm1wRFJEQXhNREFFQXdJQkFBQUFBQUFBQUFBQUFBQ0FBUUFBQUFNQUtnQUFBRU5USUVORVdDQmtjbWwyWlhJZ015NHdJQzhnU25WdUlERTVJREUyT2pNMU9qVTVJREl3TVRJRUFoQUFXK1puL3dBQUhnQUJBT0wvbmlaa0FRRUpDQUFBQUFBQUFBQUFBQUlKQ0FBQUFBQUFBQUFBQUFVSUJBQUFBQjRBQUFNeUFBZ0EvLy8vLy8vL0FBQUFBQUFBLy84QUFBQUFBQUFBQVAvLy8vLy8vd0FBQUFELy93QUFBQUQvLy8vLy8vOEFBUC8vQVlBQ0FBQUFBNEFEQUFBQUJJQUVBQUFBQUFJSUFIY2dhQUREOWw0QU93UUJBQUE4QkFFQUFBSUVBZ0FIQURrRUF3QUFBREFBQUFTQUJRQUFBQUFDQ0FBc0lsd0Eybko2QURzRUFRQUFQQVFCQUFBNUJBTUFBQUF4QUFBRWdBWUFBQUFBQWdnQW5QaFJBSnI1U2dBN0JBRUFBRHdFQVFBQU9RUURBQUFBTWdBQUJJQUhBQUFBQUFJSUFHOG1QZ0JNU0hjQU93UUJBQUE4QkFFQUFBSUVBZ0FJQURrRUF3QUFBRE1BQUFTQUNBQUFBQUFDQ0FCTy9EY0FlZmRaQURzRUFRQUFQQVFCQUFBNUJBTUFBQUEwQUFBRWdBa0FBQUFBQWdnQUNpQnJBR1UxL0FBN0JBRUFBRHdFQVFBQU9RUURBQUFBTlFBQUJJQUtBQUFBQUFJSUFBb2dhd0FwYjVRQU93UUJBQUE4QkFFQUFEa0VBd0FBQURZQUFBU0FDd0FBQUFBQ0NBQ2MrRkVBM3Ywc0FEc0VBUUFBUEFRQkFBQUNCQUlBQndBNUJBTUFBQUEzQUFBRWdBd0FBQUFBQWdnQUxDSmNBQmM1NGdBN0JBRUFBRHdFQVFBQUFnUUNBQWNBT1FRREFBQUFPQUFBQklBTkFBQUFBQUlJQUN3aVhBQjdRSzRBT3dRQkFBQThCQUVBQURrRUF3QUFBRGtBQUFTQURnQUFBQUFDQ0FBS0lHc0F5VHpJQURzRUFRQUFQQVFCQUFBNUJBUUFBQUF4TUFBQUJJQVBBQUFBQUFJSUFNY2JpUUJsTmZ3QU93UUJBQUE4QkFFQUFBSUVBZ0FJQURrRUJBQUFBREV4QUFBRWdCQUFBQUFBQWdnQUxDSmNBTE14RmdFN0JBRUFBRHdFQVFBQU9RUUVBQUFBTVRJQUFBU0FFUUFBQUFBQ0NBQUtJR3NBQWk0d0FUc0VBUUFBUEFRQkFBQTVCQVFBQUFBeE13QUFCSUFTQUFBQUFBSUlBTWNiaVFBdFJKUUFPd1FCQUFBOEJBRUFBRGtFQkFBQUFERTBBQUFFZ0JNQUFBQUFBZ2dBcFJtWUFIdEFyZ0E3QkFFQUFEd0VBUUFBT1FRRUFBQUFNVFVBQUFTQUZBQUFBQUFDQ0FELy94MEFtdmxLQURzRUFRQUFQQVFCQUFBNUJBUUFBQUF4TmdBQUJJQVZBQUFBQUFJSUFFNzhOd0FBQUI0QU93UUJBQUE4QkFFQUFEa0VCQUFBQURFM0FBQUVnQllBQUFBQUFnZ0F4eHVKQU1rOHlBQTdCQUVBQUR3RUFRQUFPUVFFQUFBQU1UZ0FBQVNBRndBQUFBQUNDQURIRzRrQUFpNHdBVHNFQVFBQVBBUUJBQUE1QkFRQUFBQXhPUUFBQklBWUFBQUFBQUlJQUN3aVhBQlFLa29CT3dRQkFBQThCQUVBQURrRUJBQUFBREl3QUFBRWdCa0FBQUFBQWdnQS8vOGRBTjc5TEFBN0JBRUFBRHdFQVFBQU9RUUVBQUFBTWpFQUFBU0FHZ0FBQUFBQ0NBQ2xHWmdBWHRWSkFUc0VBUUFBUEFRQkFBQTVCQVFBQUFBeU1nQUFCSUFiQUFBQUFBSUlBQW9nYXdDZUptUUJPd1FCQUFBOEJBRUFBRGtFQkFBQUFESXpBQUFFZ0J3QUFBQUFBZ2dBeHh1SkFLelJZd0U3QkFFQUFEd0VBUUFBT1FRRUFBQUFNalFBQUFXQUhRQUFBQVFHQkFBRkFBQUFCUVlFQUFRQUFBQUFCZ0lBQWdBTEJoQUFJZ0FBQUI4QUFBQWVBQUFBQUFBQUFBQUFCWUFlQUFBQUJBWUVBQVlBQUFBRkJnUUFCQUFBQUFBQUJZQWZBQUFBQkFZRUFBY0FBQUFGQmdRQUJRQUFBQUFBQllBZ0FBQUFCQVlFQUFnQUFBQUZCZ1FBQmdBQUFBQUdBZ0FDQUFzR0VBQXNBQUFBTlFBQUFCNEFBQUFqQUFBQUFBQUZnQ0VBQUFBRUJnUUFDUUFBQUFVR0JBQU1BQUFBQUFBRmdDSUFBQUFFQmdRQUNnQUFBQVVHQkFBRkFBQUFBQUFGZ0NNQUFBQUVCZ1FBQ3dBQUFBVUdCQUFHQUFBQUFBQUZnQ1FBQUFBRUJnUUFEQUFBQUFVR0JBQU9BQUFBQUFBRmdDVUFBQUFFQmdRQURRQUFBQVVHQkFBS0FBQUFBQVlDQUFJQUN3WVFBQ1lBQUFBQUFBQUFJZ0FBQUNvQUFBQUFBQVdBSmdBQUFBUUdCQUFPQUFBQUJRWUVBQTBBQUFBQUFBV0FKd0FBQUFRR0JBQVBBQUFBQlFZRUFBa0FBQUFBQmdJQUFnQUFBQVdBS0FBQUFBUUdCQUFRQUFBQUJRWUVBQWtBQUFBQUFBV0FLUUFBQUFRR0JBQVJBQUFBQlFZRUFCQUFBQUFBQUFXQUtnQUFBQVFHQkFBU0FBQUFCUVlFQUFvQUFBQUFBQVdBS3dBQUFBUUdCQUFUQUFBQUJRWUVBQklBQUFBQUJnSUFBZ0FMQmhBQUFBQUFBQzRBQUFBcUFBQUFBQUFBQUFBQUJZQXNBQUFBQkFZRUFCUUFBQUFGQmdRQUNBQUFBQUFBQllBdEFBQUFCQVlFQUJVQUFBQUZCZ1FBQ3dBQUFBQUdBZ0FDQUFzR0VBQUFBQUFBTVFBQUFDTUFBQUFBQUFBQUFBQUZnQzRBQUFBRUJnUUFGZ0FBQUFVR0JBQVRBQUFBQUFBRmdDOEFBQUFFQmdRQUZ3QUFBQVVHQkFBUkFBQUFBQUFGZ0RBQUFBQUVCZ1FBR0FBQUFBVUdCQUFSQUFBQUFBWUNBQUlBQ3dZUUFETUFBQUFBQUFBQUtRQUFBQzhBQUFBQUFBV0FNUUFBQUFRR0JBQVpBQUFBQlFZRUFCVUFBQUFBQUFXQU1nQUFBQVFHQkFBYUFBQUFCUVlFQUJjQUFBQUFCZ0lBQWdBTEJoQUFBQUFBQURnQUFBQXZBQUFBQUFBQUFBQUFCWUF6QUFBQUJBWUVBQnNBQUFBRkJnUUFHQUFBQUFBQUJZQTBBQUFBQkFZRUFCd0FBQUFGQmdRQUd3QUFBQUFHQWdBQ0FBc0dFQUFBQUFBQU9BQUFBRE1BQUFBQUFBQUFBQUFGZ0RVQUFBQUVCZ1FBQ0FBQUFBVUdCQUFIQUFBQUFBQUZnRFlBQUFBRUJnUUFHUUFBQUFVR0JBQVVBQUFBQUFZQ0FBSUFDd1lRQUFBQUFBQXhBQUFBTEFBQUFBQUFBQUFBQUFXQU53QUFBQVFHQkFBV0FBQUFCUVlFQUE0QUFBQUFCZ0lBQWdBTEJoQUFMZ0FBQUFBQUFBQWtBQUFBSmdBQUFBQUFCWUE0QUFBQUJBWUVBQndBQUFBRkJnUUFHZ0FBQUFBQUFBQUFBQUFBQUFBPQ==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QzE5SDEyTjRPNHxDaGVtT2ZmaWNlMVBpY3R1cmUgMzl8Vm1wRFJEQXhNREFFQXdJQkFBQUFBQUFBQUFBQUFBQ0FBUUFBQUFNQUtnQUFBRU5USUVORVdDQmtjbWwyWlhJZ015NHdJQzhnU25WdUlERTVJREUyT2pNMU9qVTVJREl3TVRJRUFoQUFhcnhuLy8vL0hRQUNBT0wvUlNwS0FRRUpDQUFBQUFBQUFBQUFBQUlKQ0FBQUFBQUFBQUFBQUFVSUJBQUFBQjRBQUFNeUFBZ0EvLy8vLy8vL0FBQUFBQUFBLy84QUFBQUFBQUFBQVAvLy8vLy8vd0FBQUFELy93QUFBQUQvLy8vLy8vOEFBUC8vQVlBQ0FBQUFBNEFEQUFBQUJJQUVBQUFBQUFJSUFHcEthQURBOWw0QU93UUJBQUE4QkFFQUFBSUVBZ0FIQURrRUF3QUFBREFBQUFTQUJRQUFBQUFDQ0FBdDkxc0Exbko2QURzRUFRQUFQQVFCQUFBNUJBTUFBQUF4QUFBRWdBWUFBQUFBQWdnQXVFV0pBUGd0TUFFN0JBRUFBRHdFQVFBQUFnUUNBQWNBSVFRQkFBRTVCQU1BQUFBeUFBQUVnQWNBQUFBQUFnZ0FIMHhjQUtveEZnRTdCQUVBQUR3RUFRQUFPUVFEQUFBQU13QUFCSUFJQUFBQUFBSUlBUDFKYXdCZE5md0FPd1FCQUFBOEJBRUFBRGtFQXdBQUFEUUFBQVNBQ1FBQUFBQUNDQUNaK0ZFQW1QbEtBRHNFQVFBQVBBUUJBQUE1QkFNQUFBQTFBQUFFZ0FvQUFBQUFBZ2dBWTFBK0FFaElkd0E3QkFFQUFEd0VBUUFBQWdRQ0FBZ0FPUVFEQUFBQU5nQUFCSUFMQUFBQUFBSUlBUDFKYXdENExUQUJPd1FCQUFBOEJBRUFBRGtFQXdBQUFEY0FBQVNBREFBQUFBQUNDQUJNL0RjQWR2ZFpBRHNFQVFBQVBBUUJBQUE1QkFNQUFBQTRBQUFFZ0EwQUFBQUFBZ2dBSDB4Y0FCQTU0Z0E3QkFFQUFEd0VBUUFBQWdRQ0FBY0FPUVFEQUFBQU9RQUFCSUFPQUFBQUFBSUlBQXYxYWdBa2I1UUFPd1FCQUFBOEJBRUFBRGtFQkFBQUFERXdBQUFFZ0E4QUFBQUFBZ2dBbGtPWUFLb3hGZ0U3QkFFQUFEd0VBUUFBQWdRQ0FBZ0FJUVFCQVA4NUJBUUFBQUF4TVFBQUJJQVFBQUFBQUFJSUFKbjRVUURjL1N3QU93UUJBQUE4QkFFQUFBSUVBZ0FIQURrRUJBQUFBREV5QUFBRWdCRUFBQUFBQWdnQWxrT1lBRlBWU1FFN0JBRUFBRHdFQVFBQUFnUUNBQWdBT1FRRUFBQUFNVE1BQUFTQUVnQUFBQUFDQ0FDNFJZa0FYVFg4QURzRUFRQUFQQVFCQUFBQ0JBSUFDQUE1QkFRQUFBQXhOQUFBQklBVEFBQUFBQUlJQUF2MWFnRENQTWdBT3dRQkFBQThCQUVBQURrRUJBQUFBREUxQUFBRWdCUUFBQUFBQWdnQUxmZGJBSFZBcmdBN0JBRUFBRHdFQVFBQU9RUUVBQUFBTVRZQUFBU0FGUUFBQUFBQ0NBQmpVRDRBcWpFV0FUc0VBUUFBUEFRQkFBQTVCQVFBQUFBeE53QUFCSUFXQUFBQUFBSUlBQjlNWEFCRktrb0JPd1FCQUFBOEJBRUFBRGtFQkFBQUFERTRBQUFFZ0JjQUFBQUFBZ2dBeHZDSUFDaEVsQUE3QkFFQUFEd0VBUUFBT1FRRUFBQUFNVGtBQUFTQUdBQUFBQUFDQ0FDazdwY0FkVUN1QURzRUFRQUFQQVFCQUFBNUJBUUFBQUF5TUFBQUJJQVpBQUFBQUFJSUFQNy9IUUNZK1VvQU93UUJBQUE4QkFFQUFEa0VCQUFBQURJeEFBQUVnQm9BQUFBQUFnZ0FUUHczQVAvL0hRQTdCQUVBQUR3RUFRQUFPUVFFQUFBQU1qSUFBQVNBR3dBQUFBQUNDQURHOElnQXdqeklBRHNFQVFBQVBBUUJBQUE1QkFRQUFBQXlNd0FBQklBY0FBQUFBQUlJQUlWU0x3RDRMVEFCT3dRQkFBQThCQUVBQURrRUJBQUFBREkwQUFBRWdCMEFBQUFBQWdnQS92OGRBTno5TEFBN0JBRUFBRHdFQVFBQU9RUUVBQUFBTWpVQUFBU0FIZ0FBQUFBQ0NBQmpVRDRBUlNwS0FUc0VBUUFBUEFRQkFBQTVCQVFBQUFBeU5nQUFCWUFmQUFBQUJBWUVBQVVBQUFBRkJnUUFCQUFBQUFBR0FnQUNBQXNHRUFBb0FBQUFKQUFBQUNNQUFBQUFBQUFBQUFBRmdDQUFBQUFFQmdRQUJnQUFBQVVHQkFBTEFBQUFBQUFGZ0NFQUFBQUVCZ1FBQndBQUFBVUdCQUFJQUFBQUFBQUZnQ0lBQUFBRUJnUUFDQUFBQUFVR0JBQU5BQUFBQUFBRmdDTUFBQUFFQmdRQUNRQUFBQVVHQkFBRUFBQUFBQUFGZ0NRQUFBQUVCZ1FBQ2dBQUFBVUdCQUFGQUFBQUFBQUZnQ1VBQUFBRUJnUUFDd0FBQUFVR0JBQUhBQUFBQUFBRmdDWUFBQUFFQmdRQURBQUFBQVVHQkFBSkFBQUFBQVlDQUFJQUN3WVFBRE1BQUFBNUFBQUFJd0FBQUNvQUFBQUFBQVdBSndBQUFBUUdCQUFOQUFBQUJRWUVBQk1BQUFBQUFBV0FLQUFBQUFRR0JBQU9BQUFBQlFZRUFBVUFBQUFBQUFXQUtRQUFBQVFHQkFBUEFBQUFCUVlFQUFZQUFBQUFBQVdBS2dBQUFBUUdCQUFRQUFBQUJRWUVBQWtBQUFBQUFBV0FLd0FBQUFRR0JBQVJBQUFBQlFZRUFBWUFBQUFBQmdJQUFnQUFBQVdBTEFBQUFBUUdCQUFTQUFBQUJRWUVBQWdBQUFBQUJnSUFBZ0FBQUFXQUxRQUFBQVFHQkFBVEFBQUFCUVlFQUJRQUFBQUFBQVdBTGdBQUFBUUdCQUFVQUFBQUJRWUVBQTRBQUFBQUJnSUFBZ0FMQmhBQUxRQUFBQUFBQUFBb0FBQUFNUUFBQUFBQUJZQXZBQUFBQkFZRUFCVUFBQUFGQmdRQUJ3QUFBQUFHQWdBQ0FBc0dFQUEyQUFBQUFBQUFBQ0VBQUFBbEFBQUFBQUFGZ0RBQUFBQUVCZ1FBRmdBQUFBVUdCQUFMQUFBQUFBWUNBQUlBQ3dZUUFEd0FBQUFBQUFBQUlBQUFBQ1VBQUFBQUFBV0FNUUFBQUFRR0JBQVhBQUFBQlFZRUFBNEFBQUFBQUFXQU1nQUFBQVFHQkFBWUFBQUFCUVlFQUJjQUFBQUFCZ0lBQWdBTEJoQUFBQUFBQURVQUFBQXhBQUFBQUFBQUFBQUFCWUF6QUFBQUJBWUVBQmtBQUFBRkJnUUFEQUFBQUFBQUJZQTBBQUFBQkFZRUFCb0FBQUFGQmdRQUVBQUFBQUFHQWdBQ0FBc0dFQUFBQUFBQU53QUFBQ29BQUFBQUFBQUFBQUFGZ0RVQUFBQUVCZ1FBR3dBQUFBVUdCQUFZQUFBQUFBQUZnRFlBQUFBRUJnUUFIQUFBQUFVR0JBQVZBQUFBQUFBRmdEY0FBQUFFQmdRQUhRQUFBQVVHQkFBYUFBQUFBQUFGZ0RnQUFBQUVCZ1FBSGdBQUFBVUdCQUFjQUFBQUFBWUNBQUlBQ3dZUUFBQUFBQUE4QUFBQU5nQUFBQUFBQUFBQUFBV0FPUUFBQUFRR0JBQU1BQUFBQlFZRUFBb0FBQUFBQUFXQU9nQUFBQVFHQkFBZEFBQUFCUVlFQUJrQUFBQUFCZ0lBQWdBTEJoQUFBQUFBQURjQUFBQXpBQUFBQUFBQUFBQUFCWUE3QUFBQUJBWUVBQnNBQUFBRkJnUUFFd0FBQUFBR0FnQUNBQXNHRUFBMUFBQUFBQUFBQUNjQUFBQXRBQUFBQUFBRmdEd0FBQUFFQmdRQUhnQUFBQVVHQkFBV0FBQUFBQUFBQUFBQUFBQUFBQT09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QzIwSDEzQ2xONE80fENoZW1PZmZpY2UxUGljdHVyZSA1OHxWbXBEUkRBeE1EQUVBd0lCQUFBQUFBQUFBQUFBQUFDQUFRQUFBQU1BS2dBQUFFTlRJRU5FV0NCa2NtbDJaWElnTXk0d0lDOGdTblZ1SURFNUlERTJPak0yT2pBd0lESXdNVElFQWhBQWRvNE8vd0FBSGdBQkFPTC84US9wQUFFSkNBQUFBQUFBQUFBQUFBSUpDQUFBQUFBQUFBQUFBQVVJQkFBQUFCNEFBQU15QUFnQS8vLy8vLy8vQUFBQUFBQUEvLzhBQUFBQUFBQUFBUC8vLy8vLy93QUFBQUQvL3dBQUFBRC8vLy8vLy84QUFQLy9BWUFDQUFBQUE0QURBQUFBQklBRUFBQUFBQUlJQUFEN3VBQ3VNWDhBT3dRQkFBQThCQUVBQURrRUF3QUFBREFBQUFTQUJRQUFBQUFDQ0FEY3J0RUFmVzV1QURzRUFRQUFQQVFCQUFBQ0JBSUFCd0E1QkFNQUFBQXhBQUFFZ0FZQUFBQUFBZ2dBSWZ1OUFMWUtuUUE3QkFFQUFEd0VBUUFBT1FRREFBQUFNZ0FBQklBSEFBQUFBQUlJQUIzTE5BQ0FRSVlBT3dRQkFBQThCQUVBQUFJRUFnQUhBQ0VFQVFBQk9RUURBQUFBTXdBQUJJQUlBQUFBQUFJSUFBTGVvQUI5Ym00QU93UUJBQUE4QkFFQUFBSUVBZ0FJQURrRUF3QUFBRFFBQUFTQUNRQUFBQUFDQ0FCYmtjZ0FPRE5TQURzRUFRQUFQQVFCQUFBNUJBTUFBQUExQUFBRWdBb0FBQUFBQWdnQVhsRlJBTnMva0FBN0JBRUFBRHdFQVFBQU9RUURBQUFBTmdBQUJJQUxBQUFBQUFJSUFQUm1kd0FmR05ZQU93UUJBQUE4QkFFQUFEa0VBd0FBQURjQUFBU0FEQUFBQUFBQ0NBQnR3bFlBMmZPdEFEc0VBUUFBUEFRQkFBQTVCQU1BQUFBNEFBQUVnQTBBQUFBQUFnZ0FkQ0dxQURnelVnQTdCQUVBQUR3RUFRQUFPUVFEQUFBQU9RQUFCSUFPQUFBQUFBSUlBTk5tY2dBVGlyZ0FPd1FCQUFBOEJBRUFBRGtFQkFBQUFERXdBQUFFZ0E4QUFBQUFBZ2dBSWw2VUFGbXU0QUE3QkFFQUFEd0VBUUFBQWdRQ0FBY0FPUVFFQUFBQU1URUFBQVNBRUFBQUFBQUNDQUNNVk5rQThLQ25BRHNFQVFBQVBBUUJBQUE1QkFRQUFBQXhNZ0FBQklBUkFBQUFBQUlJQUF5YXBnQ2dScThBT3dRQkFBQThCQUVBQURrRUJBQUFBREV6QUFBRWdCSUFBQUFBQWdnQUM2VXZBSE95YUFBN0JBRUFBRHdFQVFBQUFnUUNBQWdBSVFRQkFQODVCQVFBQUFBeE5BQUFCSUFUQUFBQUFBSUlBT1pxMXdDakJqZ0FPd1FCQUFBOEJBRUFBQUlFQWdBSEFEa0VCQUFBQURFMUFBQUVnQlFBQUFBQUFnZ0EvLzhkQUU2RG1RQTdCQUVBQUR3RUFRQUFBZ1FDQUFnQU9RUUVBQUFBTVRZQUFBU0FGUUFBQUFBQ0NBQThkS3NBck5UTUFEc0VBUUFBUEFRQkFBQTVCQVFBQUFBeE53QUFCSUFXQUFBQUFBSUlBSGhuYUFEbjNuMEFPd1FCQUFBOEJBRUFBRGtFQkFBQUFERTRBQUFFZ0JjQUFBQUFBZ2dBeU1GZ0FQRVA2UUE3QkFFQUFEd0VBUUFBQWdRQ0FBZ0FPUVFFQUFBQU1Ua0FBQVNBR0FBQUFBQUNDQURveDRrQVQyeWxBRHNFQVFBQVBBUUJBQUE1QkFRQUFBQXlNQUFBQklBWkFBQUFBQUlJQU40TGhBQkMzb2NBT3dRQkFBQThCQUVBQURrRUJBQUFBREl4QUFBRWdCb0FBQUFBQWdnQXQzbmVBUHd1eFFBN0JBRUFBRHdFQVFBQU9RUUVBQUFBTWpJQUFBU0FHd0FBQUFBQ0NBQzZYTVlBNW1yWEFEc0VBUUFBUEFRQkFBQTVCQVFBQUFBeU13QUFCSUFjQUFBQUFBSUlBSXB4OFFEOFA1VUFPd1FCQUFBOEJBRUFBQUlFQWdBUkFEa0VCQUFBQURJMEFBQUVnQjBBQUFBQUFnZ0E4MnliQUtNR09BQTdCQUVBQUR3RUFRQUFPUVFFQUFBQU1qVUFBQVNBSGdBQUFBQUNDQUNCcjhjQUFBQWVBRHNFQVFBQVBBUUJBQUE1QkFRQUFBQXlOZ0FBQklBZkFBQUFBQUlJQURGSlpBQUJiMThBT3dRQkFBQThCQUVBQURrRUJBQUFBREkzQUFBRWdDQUFBQUFBQWdnQVhkMnFBQUFBSGdBN0JBRUFBRHdFQVFBQU9RUUVBQUFBTWpnQUFBV0FJUUFBQUFRR0JBQUZBQUFBQlFZRUFBUUFBQUFBQmdJQUFnQUxCaEFBSlFBQUFBQUFBQUFpQUFBQUpBQUFBQUFBQllBaUFBQUFCQVlFQUFZQUFBQUZCZ1FBQkFBQUFBQUFCWUFqQUFBQUJBWUVBQWNBQUFBRkJnUUFDZ0FBQUFBQUJZQWtBQUFBQkFZRUFBZ0FBQUFGQmdRQUJBQUFBQUFBQllBbEFBQUFCQVlFQUFrQUFBQUZCZ1FBQlFBQUFBQUFCWUFtQUFBQUJBWUVBQW9BQUFBRkJnUUFEQUFBQUFBR0FnQUNBQXNHRUFBakFBQUFRQUFBQUNnQUFBQUFBQUFBQUFBRmdDY0FBQUFFQmdRQUN3QUFBQVVHQkFBUEFBQUFBQUFGZ0NnQUFBQUVCZ1FBREFBQUFBVUdCQUFPQUFBQUFBQUZnQ2tBQUFBRUJnUUFEUUFBQUFVR0JBQUlBQUFBQUFBRmdDb0FBQUFFQmdRQURnQUFBQVVHQkFBTEFBQUFBQUFGZ0NzQUFBQUVCZ1FBRHdBQUFBVUdCQUFWQUFBQUFBQUZnQ3dBQUFBRUJnUUFFQUFBQUFVR0JBQUdBQUFBQUFZQ0FBSUFDd1lRQURZQUFBQTRBQUFBSWdBQUFDMEFBQUFBQUFXQUxRQUFBQVFHQkFBUkFBQUFCUVlFQUFZQUFBQUFBQVdBTGdBQUFBUUdCQUFTQUFBQUJRWUVBQWNBQUFBQUFBV0FMd0FBQUFRR0JBQVRBQUFBQlFZRUFBa0FBQUFBQmdJQUFnQUxCaEFBT2dBQUFBQUFBQUFsQUFBQVBRQUFBQUFBQllBd0FBQUFCQVlFQUJRQUFBQUZCZ1FBQndBQUFBQUdBZ0FDQUFBQUJZQXhBQUFBQkFZRUFCVUFBQUFGQmdRQUVRQUFBQUFHQWdBQ0FBc0dFQUFyQUFBQU53QUFBQzBBQUFBQUFBQUFBQUFGZ0RJQUFBQUVCZ1FBRmdBQUFBVUdCQUFaQUFBQUFBWUNBQUlBQ3dZUUFEc0FBQUJBQUFBQU5RQUFBQUFBQUFBQUFBV0FNd0FBQUFRR0JBQVhBQUFBQlFZRUFBc0FBQUFBQmdJQUFnQUFBQVdBTkFBQUFBUUdCQUFZQUFBQUJRWUVBQTRBQUFBQUJnSUFBZ0FMQmhBQU5RQUFBQUFBQUFBcUFBQUFLQUFBQUFBQUJZQTFBQUFBQkFZRUFCa0FBQUFGQmdRQUdBQUFBQUFBQllBMkFBQUFCQVlFQUJvQUFBQUZCZ1FBRUFBQUFBQUFCWUEzQUFBQUJBWUVBQnNBQUFBRkJnUUFGUUFBQUFBQUJZQTRBQUFBQkFZRUFCd0FBQUFGQmdRQUVBQUFBQUFBQllBNUFBQUFCQVlFQUIwQUFBQUZCZ1FBRFFBQUFBQUdBZ0FDQUFzR0VBQThBQUFBQUFBQUFDa0FBQUE5QUFBQUFBQUZnRG9BQUFBRUJnUUFIZ0FBQUFVR0JBQVRBQUFBQUFBRmdEc0FBQUFFQmdRQUh3QUFBQVVHQkFBV0FBQUFBQUFGZ0R3QUFBQUVCZ1FBSUFBQUFBVUdCQUFkQUFBQUFBQUZnRDBBQUFBRUJnUUFDUUFBQUFVR0JBQU5BQUFBQUFBRmdENEFBQUFFQmdRQUhnQUFBQVVHQkFBZ0FBQUFBQVlDQUFJQUN3WVFBQUFBQUFBNkFBQUFQQUFBQUFBQUFBQUFBQVdBUHdBQUFBUUdCQUFiQUFBQUJRWUVBQm9BQUFBQUJnSUFBZ0FMQmhBQUFBQUFBRGNBQUFBMkFBQUFBQUFBQUFBQUJZQkFBQUFBQkFZRUFCWUFBQUFGQmdRQUNnQUFBQUFBQUFBQUFBQUFBQUE9</t>
        </r>
      </text>
    </comment>
    <comment ref="B19" authorId="0">
      <text>
        <r>
          <rPr>
            <b/>
            <sz val="9"/>
            <color indexed="81"/>
            <rFont val="Tahoma"/>
            <family val="2"/>
          </rPr>
          <t>QzIwSDE0Q2xOM08zfENoZW1PZmZpY2UxUGljdHVyZSA0NnxWbXBEUkRBeE1EQUVBd0lCQUFBQUFBQUFBQUFBQUFDQUFRQUFBQU1BS2dBQUFFTlRJRU5FV0NCa2NtbDJaWElnTXk0d0lDOGdTblZ1SURFNUlERTJPak0yT2pBd0lESXdNVElFQWhBQWJ4b28vd0FBSGdBQkFPTC9CMUpoQVFFSkNBQUFBQUFBQUFBQUFBSUpDQUFBQUFBQUFBQUFBQVVJQkFBQUFCNEFBQU15QUFnQS8vLy8vLy8vQUFBQUFBQUEvLzhBQUFBQUFBQUFBUC8vLy8vLy93QUFBQUQvL3dBQUFBRC8vLy8vLy84QUFQLy9BWUFDQUFBQUE0QURBQUFBQklBRUFBQUFBQUlJQUd2bTBRQ1BkRzRBT3dRQkFBQThCQUVBQUFJRUFnQUhBRGtFQXdBQUFEQUFBQVNBQlFBQUFBQUNDQURadnJrQUFIS0FBRHNFQVFBQVBBUUJBQUE1QkFNQUFBQXhBQUFFZ0FZQUFBQUFBZ2dBcytmSUFKejRVUUE3QkFFQUFEd0VBUUFBT1FRREFBQUFNZ0FBQklBSEFBQUFBQUlJQUZCdG9RQ1BkRzRBT3dRQkFBQThCQUVBQUFJRUFnQUlBRGtFQXdBQUFETUFBQVNBQ0FBQUFBQUNDQUQ2d0tvQW5QaFJBRHNFQVFBQVBBUUJBQUE1QkFNQUFBQTBBQUFFZ0FrQUFBQUFBZ2dBMmI2NUFMMXRuZ0E3QkFFQUFEd0VBUUFBT1FRREFBQUFOUUFBQklBS0FBQUFBQUlJQUR6R2hRRHpZUGdBT3dRQkFBQThCQUVBQURrRUF3QUFBRFlBQUFTQUN3QUFBQUFDQ0FDUjVkY0FVdEUzQURzRUFRQUFQQVFCQUFBQ0JBSUFCd0E1QkFNQUFBQTNBQUFFZ0F3QUFBQUFBZ2dBUE1hRkFEWmwyZ0E3QkFFQUFEd0VBUUFBQWdRQ0FBY0FPUVFEQUFBQU9BQUFCSUFOQUFBQUFBSUlBSXJDbndDYmE2MEFPd1FCQUFBOEJBRUFBRGtFQXdBQUFEa0FBQVNBRGdBQUFBQUNDQUR1eVdzQWpsb2xBVHNFQVFBQVBBUUJBQUFDQkFJQUNBQTVCQVFBQUFBeE1BQUFCSUFQQUFBQUFBSUlBSXJDbndCWVo4c0FPd1FCQUFBOEJBRUFBRGtFQkFBQUFERXhBQUFFZ0JBQUFBQUFBZ2dBb00xUkFHeFlOQUU3QkFFQUFEd0VBUUFBT1FRRUFBQUFNVElBQUFTQUVRQUFBQUFDQ0FDS3dwOEEwVjRIQVRzRUFRQUFQQVFCQUFBQ0JBSUFDQUE1QkFRQUFBQXhNd0FBQklBU0FBQUFBQUlJQUtETlVRQXBWRklCT3dRQkFBQThCQUVBQURrRUJBQUFBREUwQUFBRWdCTUFBQUFBQWdnQTdzbHJBTkZlQndFN0JBRUFBRHdFQVFBQU9RUUVBQUFBTVRVQUFBU0FGQUFBQUFBQ0NBRHV5V3NBQjFKaEFUc0VBUUFBUEFRQkFBQUNCQUlBRVFBNUJBUUFBQUF4TmdBQUJJQVZBQUFBQUFJSUFDZTcwd0NiYTYwQU93UUJBQUE4QkFFQUFEa0VCQUFBQURFM0FBQUVnQllBQUFBQUFnZ0FKN3ZUQUZobnl3QTdCQUVBQUR3RUFRQUFPUVFFQUFBQU1UZ0FBQVNBRndBQUFBQUNDQUFxYnBzQVV0RTNBRHNFQVFBQVBBUUJBQUE1QkFRQUFBQXhPUUFBQklBWUFBQUFBQUlJQUxQbnlBQUFBQjRBT3dRQkFBQThCQUVBQURrRUJBQUFBREl3QUFBRWdCa0FBQUFBQWdnQTJiNjVBRFpsMmdBN0JBRUFBRHdFQVFBQU9RUUVBQUFBTWpFQUFBU0FHZ0FBQUFBQ0NBQk8vRGNBamxvbEFUc0VBUUFBUEFRQkFBQTVCQVFBQUFBeU1nQUFCSUFiQUFBQUFBSUlBRkxSTndBSFVtRUJPd1FCQUFBOEJBRUFBRGtFQkFBQUFESXpBQUFFZ0J3QUFBQUFBZ2dBK3NDcUFBQUFIZ0E3QkFFQUFEd0VBUUFBT1FRRUFBQUFNalFBQUFTQUhRQUFBQUFDQ0FELy94MEFLVlJTQVRzRUFRQUFQQVFCQUFBNUJBUUFBQUF5TlFBQUJJQWVBQUFBQUFJSUFQLy9IUUJzV0RRQk93UUJBQUE4QkFFQUFEa0VCQUFBQURJMkFBQUZnQjhBQUFBRUJnUUFCUUFBQUFVR0JBQUVBQUFBQUFZQ0FBSUFDd1lRQUNNQUFBQWhBQUFBSUFBQUFBQUFBQUFBQUFXQUlBQUFBQVFHQkFBR0FBQUFCUVlFQUFRQUFBQUFBQVdBSVFBQUFBUUdCQUFIQUFBQUJRWUVBQVVBQUFBQUFBV0FJZ0FBQUFRR0JBQUlBQUFBQlFZRUFBWUFBQUFBQmdJQUFnQUxCaEFBTVFBQUFEa0FBQUFnQUFBQUpRQUFBQUFBQllBakFBQUFCQVlFQUFrQUFBQUZCZ1FBQlFBQUFBQUFCWUFrQUFBQUJBWUVBQW9BQUFBRkJnUUFEQUFBQUFBQUJZQWxBQUFBQkFZRUFBc0FBQUFGQmdRQUJnQUFBQUFBQllBbUFBQUFCQVlFQUF3QUFBQUZCZ1FBRHdBQUFBQUFCWUFuQUFBQUJBWUVBQTBBQUFBRkJnUUFDUUFBQUFBR0FnQUNBQXNHRUFBcEFBQUFBQUFBQUNNQUFBQXZBQUFBQUFBRmdDZ0FBQUFFQmdRQURnQUFBQVVHQkFBVEFBQUFBQUFGZ0NrQUFBQUVCZ1FBRHdBQUFBVUdCQUFOQUFBQUFBQUZnQ29BQUFBRUJnUUFFQUFBQUFVR0JBQU9BQUFBQUFBRmdDc0FBQUFFQmdRQUVRQUFBQVVHQkFBS0FBQUFBQVlDQUFJQUFBQUZnQ3dBQUFBRUJnUUFFZ0FBQUFVR0JBQVFBQUFBQUFBRmdDMEFBQUFFQmdRQUV3QUFBQVVHQkFBS0FBQUFBQUFGZ0M0QUFBQUVCZ1FBRkFBQUFBVUdCQUFTQUFBQUFBQUZnQzhBQUFBRUJnUUFGUUFBQUFVR0JBQUpBQUFBQUFBRmdEQUFBQUFFQmdRQUZnQUFBQVVHQkFBVkFBQUFBQVlDQUFJQUN3WVFBQUFBQUFBekFBQUFMd0FBQUFBQUFBQUFBQVdBTVFBQUFBUUdCQUFYQUFBQUJRWUVBQWdBQUFBQUFBV0FNZ0FBQUFRR0JBQVlBQUFBQlFZRUFBc0FBQUFBQmdJQUFnQUxCaEFBQUFBQUFEWUFBQUFsQUFBQUFBQUFBQUFBQllBekFBQUFCQVlFQUJrQUFBQUZCZ1FBRmdBQUFBQUFCWUEwQUFBQUJBWUVBQm9BQUFBRkJnUUFFQUFBQUFBR0FnQUNBQXNHRUFBNEFBQUFBQUFBQUNvQUFBQXNBQUFBQUFBRmdEVUFBQUFFQmdRQUd3QUFBQVVHQkFBU0FBQUFBQVlDQUFJQUN3WVFBQUFBQUFBOEFBQUFMQUFBQUM0QUFBQUFBQVdBTmdBQUFBUUdCQUFjQUFBQUJRWUVBQmdBQUFBQUFBV0FOd0FBQUFRR0JBQWRBQUFBQlFZRUFCNEFBQUFBQmdJQUFnQUxCaEFBQUFBQUFEd0FBQUE0QUFBQUFBQUFBQUFBQllBNEFBQUFCQVlFQUI0QUFBQUZCZ1FBR2dBQUFBQUFCWUE1QUFBQUJBWUVBQWdBQUFBRkJnUUFCd0FBQUFBQUJZQTZBQUFBQkFZRUFCd0FBQUFGQmdRQUZ3QUFBQUFHQWdBQ0FBc0dFQUFBQUFBQU5nQUFBREVBQUFBQUFBQUFBQUFGZ0RzQUFBQUVCZ1FBRHdBQUFBVUdCQUFaQUFBQUFBWUNBQUlBQ3dZUUFDWUFBQUFwQUFBQU13QUFBQUFBQUFBQUFBV0FQQUFBQUFRR0JBQWRBQUFBQlFZRUFCc0FBQUFBQUFBQUFBQUFBQUFB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QzIwSDExRk40TzJ8Q2hlbU9mZmljZTFQaWN0dXJlIDM4fFZtcERSREF4TURBRUF3SUJBQUFBQUFBQUFBQUFBQUNBQVFBQUFBTUFLZ0FBQUVOVElFTkVXQ0JrY21sMlpYSWdNeTR3SUM4Z1NuVnVJREU1SURFMk9qTTFPalU1SURJd01USUVBaEFBT1pCMi93QUFIZ0FCQU9ML2c4YjFBQUVKQ0FBQUFBQUFBQUFBQUFJSkNBQUFBQUFBQUFBQUFBVUlCQUFBQUI0QUFBTXlBQWdBLy8vLy8vLy9BQUFBQUFBQS8vOEFBQUFBQUFBQUFQLy8vLy8vL3dBQUFBRC8vd0FBQUFELy8vLy8vLzhBQVAvL0FZQUNBQUFBQTRBREFBQUFCSUFFQUFBQUFBSUlBTzlhV0FDeTd6Y0FPd1FCQUFBOEJBRUFBQUlFQWdBSEFEa0VBd0FBQURBQUFBU0FCUUFBQUFBQ0NBRHZXbGdBWDZKTEFEc0VBUUFBUEFRQkFBQTVCQU1BQUFBeEFBQUVnQVlBQUFBQUFnZ0FQTTFtQUo3bXBnQTdCQUVBQUR3RUFRQUFPUVFEQUFBQU1nQUFCSUFIQUFBQUFBSUlBRHpOWmdBbWlKTUFPd1FCQUFBOEJBRUFBRGtFQXdBQUFETUFBQVNBQ0FBQUFBQUNDQUN1VUVVQXR2RXhBRHNFQVFBQVBBUUJBQUE1QkFNQUFBQTBBQUFFZ0FrQUFBQUFBZ2dBa3JsRkFBaTFVUUE3QkFFQUFEd0VBUUFBQWdRQ0FBZ0FPUVFEQUFBQU5RQUFCSUFLQUFBQUFBSUlBRENnZHdCSXE3QUFPd1FCQUFBOEJBRUFBRGtFQXdBQUFEWUFBQVNBQ3dBQUFBQUNDQUQvSmpvQTI3TkJBRHNFQVFBQVBBUUJBQUE1QkFNQUFBQTNBQUFFZ0F3QUFBQUFBZ2dBTUtCM0FMNHdpUUE3QkFFQUFEd0VBUUFBQWdRQ0FBY0FPUVFEQUFBQU9BQUFCSUFOQUFBQUFBSUlBRHpOWmdBNkIxZ0FPd1FCQUFBOEJBRUFBRGtFQXdBQUFEa0FBQVNBRGdBQUFBQUNDQUE4eldZQWc4YjFBRHNFQVFBQVBBUUJBQUFDQkFJQUJ3QTVCQVFBQUFBeE1BQUFCSUFQQUFBQUFBSUlBSkdsVlFCSXE3QUFPd1FCQUFBOEJBRUFBRGtFQkFBQUFERXhBQUFFZ0JBQUFBQUFBZ2dBUE0xbUFKKy80UUE3QkFFQUFEd0VBUUFBT1FRRUFBQUFNVElBQUFTQUVRQUFBQUFDQ0FCQVJUMEFhYzRmQURzRUFRQUFQQVFCQUFBQ0JBSUFCd0E1QkFRQUFBQXhNd0FBQklBU0FBQUFBQUlJQUpHbFZRQytNSWtBT3dRQkFBQThCQUVBQUFJRUFnQUlBRGtFQkFBQUFERTBBQUFFZ0JNQUFBQUFBZ2dBWnZSM0FCRitkUUE3QkFFQUFEd0VBUUFBT1FRRUFBQUFNVFVBQUFTQUZBQUFBQUFDQ0FBd29IY0EvcHpFQURzRUFRQUFQQVFCQUFBNUJBUUFBQUF4TmdBQUJJQVZBQUFBQUFJSUFCZjNaZ0RvdVdzQU93UUJBQUE4QkFFQUFEa0VCQUFBQURFM0FBQUVnQllBQUFBQUFnZ0FQTTFtQUUwM3pnQTdCQUVBQUR3RUFRQUFPUVFFQUFBQU1UZ0FBQVNBRndBQUFBQUNDQURrQm9rQXUzMm1BRHNFQVFBQVBBUUJBQUFDQkFJQUNRQTVCQVFBQUFBeE9RQUFCSUFZQUFBQUFBSUlBSkdsVlFEK25NUUFPd1FCQUFBOEJBRUFBRGtFQkFBQUFESXdBQUFFZ0JrQUFBQUFBZ2dBTUtCM0FKQkNUZ0E3QkFFQUFEd0VBUUFBT1FRRUFBQUFNakVBQUFTQUdnQUFBQUFDQ0FDbGM0Z0ExWjFYQURzRUFRQUFQQVFCQUFBNUJBUUFBQUF5TWdBQUJJQWJBQUFBQUFJSUFGRjBKZ0R5NVQ4QU93UUJBQUE4QkFFQUFEa0VCQUFBQURJekFBQUVnQndBQUFBQUFnZ0E1bjBwQUFBQUhnQTdCQUVBQUR3RUFRQUFPUVFFQUFBQU1qUUFBQVNBSFFBQUFBQUNDQURIYjRrQWcxQnJBRHNFQVFBQVBBUUJBQUE1QkFRQUFBQXlOUUFBQklBZUFBQUFBQUlJQVAvL0hRQXRBUzRBT3dRQkFBQThCQUVBQURrRUJBQUFBREkyQUFBRmdCOEFBQUFFQmdRQUJRQUFBQVVHQkFBRUFBQUFBQVlDQUFJQUN3WVFBQ2NBQUFBakFBQUFJZ0FBQUFBQUFBQUFBQVdBSUFBQUFBUUdCQUFHQUFBQUJRWUVBQWNBQUFBQUFBV0FJUUFBQUFRR0JBQUhBQUFBQlFZRUFBd0FBQUFBQUFXQUlnQUFBQVFHQkFBSUFBQUFCUVlFQUFRQUFBQUFBQVdBSXdBQUFBUUdCQUFKQUFBQUJRWUVBQVVBQUFBQUFBV0FKQUFBQUFRR0JBQUtBQUFBQlFZRUFBWUFBQUFBQmdJQUFnQUxCaEFBTGdBQUFERUFBQUFnQUFBQUtRQUFBQUFBQllBbEFBQUFCQVlFQUFzQUFBQUZCZ1FBQ0FBQUFBQUdBZ0FDQUFzR0VBQTFBQUFBT1FBQUFDSUFBQUFyQUFBQUFBQUZnQ1lBQUFBRUJnUUFEQUFBQUFVR0JBQVRBQUFBQUFBRmdDY0FBQUFFQmdRQURRQUFBQVVHQkFBRkFBQUFBQUFGZ0NnQUFBQUVCZ1FBRGdBQUFBVUdCQUFRQUFBQUFBWUNBQVFBQUFBRmdDa0FBQUFFQmdRQUR3QUFBQVVHQkFBR0FBQUFBQUFGZ0NvQUFBQUVCZ1FBRUFBQUFBVUdCQUFXQUFBQUFBQUZnQ3NBQUFBRUJnUUFFUUFBQUFVR0JBQUlBQUFBQUFBRmdDd0FBQUFFQmdRQUVnQUFBQVVHQkFBSEFBQUFBQVlDQUFJQUFBQUZnQzBBQUFBRUJnUUFFd0FBQUFVR0JBQVZBQUFBQUFBRmdDNEFBQUFFQmdRQUZBQUFBQVVHQkFBS0FBQUFBQUFGZ0M4QUFBQUVCZ1FBRlFBQUFBVUdCQUFOQUFBQUFBWUNBQUlBQ3dZUUFDMEFBQUFBQUFBQUp3QUFBRE1BQUFBQUFBV0FNQUFBQUFRR0JBQVdBQUFBQlFZRUFCZ0FBQUFBQUFXQU1RQUFBQVFHQkFBWEFBQUFCUVlFQUFvQUFBQUFBQVdBTWdBQUFBUUdCQUFZQUFBQUJRWUVBQThBQUFBQUJnSUFBZ0FMQmhBQUFBQUFBREFBQUFBcEFBQUFBQUFBQUFBQUJZQXpBQUFBQkFZRUFCa0FBQUFGQmdRQURRQUFBQUFBQllBMEFBQUFCQVlFQUJvQUFBQUZCZ1FBR1FBQUFBQUdBZ0FDQUFzR0VBQUFBQUFBTndBQUFETUFBQUFBQUFBQUFBQUZnRFVBQUFBRUJnUUFHd0FBQUFVR0JBQUxBQUFBQUFBRmdEWUFBQUFFQmdRQUhBQUFBQVVHQkFBUkFBQUFBQVlDQUFJQUN3WVFBQUFBQUFBNEFBQUFLd0FBQUFBQUFBQUFBQVdBTndBQUFBUUdCQUFkQUFBQUJRWUVBQm9BQUFBQUFBV0FPQUFBQUFRR0JBQWVBQUFBQlFZRUFCd0FBQUFBQUFXQU9RQUFBQVFHQkFBTEFBQUFCUVlFQUFrQUFBQUFBQVdBT2dBQUFBUUdCQUFlQUFBQUJRWUVBQnNBQUFBQUJnSUFBZ0FMQmhBQUFBQUFBRGdBQUFBMUFBQUFBQUFBQUFBQUJZQTdBQUFBQkFZRUFCMEFBQUFGQmdRQUV3QUFBQUFHQWdBQ0FBc0dFQUEzQUFBQUFBQUFBQ1lBQUFBdEFBQUFBQUFGZ0R3QUFBQUVCZ1FBRmdBQUFBVUdCQUFVQUFBQUFBWUNBQUlBQ3dZUUFDb0FBQUF3QUFBQUxnQUFBQUFBQUFBQUFBQUFBQUFBQUFBQQ==</t>
        </r>
      </text>
    </comment>
  </commentList>
</comments>
</file>

<file path=xl/sharedStrings.xml><?xml version="1.0" encoding="utf-8"?>
<sst xmlns="http://schemas.openxmlformats.org/spreadsheetml/2006/main" count="69" uniqueCount="52">
  <si>
    <t>Structure</t>
  </si>
  <si>
    <t>Compound ID</t>
  </si>
  <si>
    <t>WEHI-0069824</t>
  </si>
  <si>
    <t>WEHI-0055195</t>
  </si>
  <si>
    <t>WEHI-0069265</t>
  </si>
  <si>
    <t>WEHI-0105383</t>
  </si>
  <si>
    <t>WEHI-1193373</t>
  </si>
  <si>
    <t>WEHI-0105455</t>
  </si>
  <si>
    <t>WEHI-0079330</t>
  </si>
  <si>
    <t>WEHI-0079813</t>
  </si>
  <si>
    <t>WEHI-0082839</t>
  </si>
  <si>
    <t>WEHI-0105462</t>
  </si>
  <si>
    <t>WEHI-0085569</t>
  </si>
  <si>
    <t>WEHI-0086989</t>
  </si>
  <si>
    <t>WEHI-0087051</t>
  </si>
  <si>
    <t>WEHI-0087666</t>
  </si>
  <si>
    <t>WEHI-0105456</t>
  </si>
  <si>
    <t>WEHI-0076299</t>
  </si>
  <si>
    <t>WEHI-0105326</t>
  </si>
  <si>
    <t>WEHI-0083398</t>
  </si>
  <si>
    <t>WEHI-0105334</t>
  </si>
  <si>
    <t>NA</t>
  </si>
  <si>
    <t>Retested?</t>
  </si>
  <si>
    <t>18% at 10.4µM</t>
  </si>
  <si>
    <t>&gt;41.7</t>
  </si>
  <si>
    <t xml:space="preserve">Entry </t>
  </si>
  <si>
    <t>No</t>
  </si>
  <si>
    <t>Yes, did not pass medicinal chemistry analysis</t>
  </si>
  <si>
    <t>Yes,  did not reconfirm</t>
  </si>
  <si>
    <t>Estimated Selectivity Index</t>
  </si>
  <si>
    <t>Yes, parent compound</t>
  </si>
  <si>
    <r>
      <t>C</t>
    </r>
    <r>
      <rPr>
        <vertAlign val="subscript"/>
        <sz val="12"/>
        <color theme="1"/>
        <rFont val="Arial"/>
        <family val="2"/>
      </rPr>
      <t>17</t>
    </r>
    <r>
      <rPr>
        <sz val="12"/>
        <color theme="1"/>
        <rFont val="Arial"/>
        <family val="2"/>
      </rPr>
      <t>H</t>
    </r>
    <r>
      <rPr>
        <vertAlign val="subscript"/>
        <sz val="12"/>
        <color theme="1"/>
        <rFont val="Arial"/>
        <family val="2"/>
      </rPr>
      <t>10</t>
    </r>
    <r>
      <rPr>
        <sz val="12"/>
        <color theme="1"/>
        <rFont val="Arial"/>
        <family val="2"/>
      </rPr>
      <t>ClN</t>
    </r>
    <r>
      <rPr>
        <vertAlign val="sub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O</t>
    </r>
    <r>
      <rPr>
        <vertAlign val="subscript"/>
        <sz val="12"/>
        <color theme="1"/>
        <rFont val="Arial"/>
        <family val="2"/>
      </rPr>
      <t>3</t>
    </r>
  </si>
  <si>
    <r>
      <t>C</t>
    </r>
    <r>
      <rPr>
        <vertAlign val="subscript"/>
        <sz val="12"/>
        <color theme="1"/>
        <rFont val="Arial"/>
        <family val="2"/>
      </rPr>
      <t>16</t>
    </r>
    <r>
      <rPr>
        <sz val="12"/>
        <color theme="1"/>
        <rFont val="Arial"/>
        <family val="2"/>
      </rPr>
      <t>H</t>
    </r>
    <r>
      <rPr>
        <vertAlign val="subscript"/>
        <sz val="12"/>
        <color theme="1"/>
        <rFont val="Arial"/>
        <family val="2"/>
      </rPr>
      <t>14</t>
    </r>
    <r>
      <rPr>
        <sz val="12"/>
        <color theme="1"/>
        <rFont val="Arial"/>
        <family val="2"/>
      </rPr>
      <t>ClN</t>
    </r>
    <r>
      <rPr>
        <vertAlign val="sub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O</t>
    </r>
    <r>
      <rPr>
        <vertAlign val="subscript"/>
        <sz val="12"/>
        <color theme="1"/>
        <rFont val="Arial"/>
        <family val="2"/>
      </rPr>
      <t>2</t>
    </r>
  </si>
  <si>
    <r>
      <t>C</t>
    </r>
    <r>
      <rPr>
        <vertAlign val="subscript"/>
        <sz val="12"/>
        <color theme="1"/>
        <rFont val="Arial"/>
        <family val="2"/>
      </rPr>
      <t>18</t>
    </r>
    <r>
      <rPr>
        <sz val="12"/>
        <color theme="1"/>
        <rFont val="Arial"/>
        <family val="2"/>
      </rPr>
      <t>H</t>
    </r>
    <r>
      <rPr>
        <vertAlign val="subscript"/>
        <sz val="12"/>
        <color theme="1"/>
        <rFont val="Arial"/>
        <family val="2"/>
      </rPr>
      <t>13</t>
    </r>
    <r>
      <rPr>
        <sz val="12"/>
        <color theme="1"/>
        <rFont val="Arial"/>
        <family val="2"/>
      </rPr>
      <t>N</t>
    </r>
    <r>
      <rPr>
        <vertAlign val="sub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O</t>
    </r>
    <r>
      <rPr>
        <vertAlign val="subscript"/>
        <sz val="12"/>
        <color theme="1"/>
        <rFont val="Arial"/>
        <family val="2"/>
      </rPr>
      <t>3</t>
    </r>
  </si>
  <si>
    <r>
      <t>C</t>
    </r>
    <r>
      <rPr>
        <vertAlign val="subscript"/>
        <sz val="12"/>
        <color theme="1"/>
        <rFont val="Arial"/>
        <family val="2"/>
      </rPr>
      <t>19</t>
    </r>
    <r>
      <rPr>
        <sz val="12"/>
        <color theme="1"/>
        <rFont val="Arial"/>
        <family val="2"/>
      </rPr>
      <t>H</t>
    </r>
    <r>
      <rPr>
        <vertAlign val="subscript"/>
        <sz val="12"/>
        <color theme="1"/>
        <rFont val="Arial"/>
        <family val="2"/>
      </rPr>
      <t>13</t>
    </r>
    <r>
      <rPr>
        <sz val="12"/>
        <color theme="1"/>
        <rFont val="Arial"/>
        <family val="2"/>
      </rPr>
      <t>ClN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O</t>
    </r>
    <r>
      <rPr>
        <vertAlign val="subscript"/>
        <sz val="12"/>
        <color theme="1"/>
        <rFont val="Arial"/>
        <family val="2"/>
      </rPr>
      <t>3</t>
    </r>
  </si>
  <si>
    <r>
      <t>C</t>
    </r>
    <r>
      <rPr>
        <vertAlign val="subscript"/>
        <sz val="12"/>
        <color theme="1"/>
        <rFont val="Arial"/>
        <family val="2"/>
      </rPr>
      <t>19</t>
    </r>
    <r>
      <rPr>
        <sz val="12"/>
        <color theme="1"/>
        <rFont val="Arial"/>
        <family val="2"/>
      </rPr>
      <t>H</t>
    </r>
    <r>
      <rPr>
        <vertAlign val="subscript"/>
        <sz val="12"/>
        <color theme="1"/>
        <rFont val="Arial"/>
        <family val="2"/>
      </rPr>
      <t>12</t>
    </r>
    <r>
      <rPr>
        <sz val="12"/>
        <color theme="1"/>
        <rFont val="Arial"/>
        <family val="2"/>
      </rPr>
      <t>ClN</t>
    </r>
    <r>
      <rPr>
        <vertAlign val="sub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O</t>
    </r>
    <r>
      <rPr>
        <vertAlign val="subscript"/>
        <sz val="12"/>
        <color theme="1"/>
        <rFont val="Arial"/>
        <family val="2"/>
      </rPr>
      <t>3</t>
    </r>
  </si>
  <si>
    <r>
      <t>C</t>
    </r>
    <r>
      <rPr>
        <vertAlign val="subscript"/>
        <sz val="12"/>
        <color theme="1"/>
        <rFont val="Arial"/>
        <family val="2"/>
      </rPr>
      <t>19</t>
    </r>
    <r>
      <rPr>
        <sz val="12"/>
        <color theme="1"/>
        <rFont val="Arial"/>
        <family val="2"/>
      </rPr>
      <t>H</t>
    </r>
    <r>
      <rPr>
        <vertAlign val="subscript"/>
        <sz val="12"/>
        <color theme="1"/>
        <rFont val="Arial"/>
        <family val="2"/>
      </rPr>
      <t>11</t>
    </r>
    <r>
      <rPr>
        <sz val="12"/>
        <color theme="1"/>
        <rFont val="Arial"/>
        <family val="2"/>
      </rPr>
      <t>ClFN</t>
    </r>
    <r>
      <rPr>
        <vertAlign val="sub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O</t>
    </r>
    <r>
      <rPr>
        <vertAlign val="subscript"/>
        <sz val="12"/>
        <color theme="1"/>
        <rFont val="Arial"/>
        <family val="2"/>
      </rPr>
      <t>2</t>
    </r>
  </si>
  <si>
    <r>
      <t>C</t>
    </r>
    <r>
      <rPr>
        <vertAlign val="subscript"/>
        <sz val="12"/>
        <color theme="1"/>
        <rFont val="Arial"/>
        <family val="2"/>
      </rPr>
      <t>20</t>
    </r>
    <r>
      <rPr>
        <sz val="12"/>
        <color theme="1"/>
        <rFont val="Arial"/>
        <family val="2"/>
      </rPr>
      <t>H</t>
    </r>
    <r>
      <rPr>
        <vertAlign val="subscript"/>
        <sz val="12"/>
        <color theme="1"/>
        <rFont val="Arial"/>
        <family val="2"/>
      </rPr>
      <t>14</t>
    </r>
    <r>
      <rPr>
        <sz val="12"/>
        <color theme="1"/>
        <rFont val="Arial"/>
        <family val="2"/>
      </rPr>
      <t>ClN</t>
    </r>
    <r>
      <rPr>
        <vertAlign val="sub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O</t>
    </r>
    <r>
      <rPr>
        <vertAlign val="subscript"/>
        <sz val="12"/>
        <color theme="1"/>
        <rFont val="Arial"/>
        <family val="2"/>
      </rPr>
      <t>3</t>
    </r>
  </si>
  <si>
    <r>
      <t>C</t>
    </r>
    <r>
      <rPr>
        <vertAlign val="subscript"/>
        <sz val="12"/>
        <color theme="1"/>
        <rFont val="Arial"/>
        <family val="2"/>
      </rPr>
      <t>18</t>
    </r>
    <r>
      <rPr>
        <sz val="12"/>
        <color theme="1"/>
        <rFont val="Arial"/>
        <family val="2"/>
      </rPr>
      <t>H</t>
    </r>
    <r>
      <rPr>
        <vertAlign val="subscript"/>
        <sz val="12"/>
        <color theme="1"/>
        <rFont val="Arial"/>
        <family val="2"/>
      </rPr>
      <t>12</t>
    </r>
    <r>
      <rPr>
        <sz val="12"/>
        <color theme="1"/>
        <rFont val="Arial"/>
        <family val="2"/>
      </rPr>
      <t>BrN</t>
    </r>
    <r>
      <rPr>
        <vertAlign val="sub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O</t>
    </r>
    <r>
      <rPr>
        <vertAlign val="subscript"/>
        <sz val="12"/>
        <color theme="1"/>
        <rFont val="Arial"/>
        <family val="2"/>
      </rPr>
      <t>2</t>
    </r>
  </si>
  <si>
    <r>
      <t>C</t>
    </r>
    <r>
      <rPr>
        <vertAlign val="subscript"/>
        <sz val="12"/>
        <color theme="1"/>
        <rFont val="Arial"/>
        <family val="2"/>
      </rPr>
      <t>22</t>
    </r>
    <r>
      <rPr>
        <sz val="12"/>
        <color theme="1"/>
        <rFont val="Arial"/>
        <family val="2"/>
      </rPr>
      <t>H</t>
    </r>
    <r>
      <rPr>
        <vertAlign val="subscript"/>
        <sz val="12"/>
        <color theme="1"/>
        <rFont val="Arial"/>
        <family val="2"/>
      </rPr>
      <t>19</t>
    </r>
    <r>
      <rPr>
        <sz val="12"/>
        <color theme="1"/>
        <rFont val="Arial"/>
        <family val="2"/>
      </rPr>
      <t>N</t>
    </r>
    <r>
      <rPr>
        <vertAlign val="sub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O</t>
    </r>
    <r>
      <rPr>
        <vertAlign val="subscript"/>
        <sz val="12"/>
        <color theme="1"/>
        <rFont val="Arial"/>
        <family val="2"/>
      </rPr>
      <t>4</t>
    </r>
  </si>
  <si>
    <r>
      <t>C</t>
    </r>
    <r>
      <rPr>
        <vertAlign val="subscript"/>
        <sz val="12"/>
        <color theme="1"/>
        <rFont val="Arial"/>
        <family val="2"/>
      </rPr>
      <t>21</t>
    </r>
    <r>
      <rPr>
        <sz val="12"/>
        <color theme="1"/>
        <rFont val="Arial"/>
        <family val="2"/>
      </rPr>
      <t>H</t>
    </r>
    <r>
      <rPr>
        <vertAlign val="subscript"/>
        <sz val="12"/>
        <color theme="1"/>
        <rFont val="Arial"/>
        <family val="2"/>
      </rPr>
      <t>16</t>
    </r>
    <r>
      <rPr>
        <sz val="12"/>
        <color theme="1"/>
        <rFont val="Arial"/>
        <family val="2"/>
      </rPr>
      <t>ClN</t>
    </r>
    <r>
      <rPr>
        <vertAlign val="sub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O</t>
    </r>
    <r>
      <rPr>
        <vertAlign val="subscript"/>
        <sz val="12"/>
        <color theme="1"/>
        <rFont val="Arial"/>
        <family val="2"/>
      </rPr>
      <t>3</t>
    </r>
  </si>
  <si>
    <r>
      <t>C</t>
    </r>
    <r>
      <rPr>
        <vertAlign val="subscript"/>
        <sz val="12"/>
        <color theme="1"/>
        <rFont val="Arial"/>
        <family val="2"/>
      </rPr>
      <t>19</t>
    </r>
    <r>
      <rPr>
        <sz val="12"/>
        <color theme="1"/>
        <rFont val="Arial"/>
        <family val="2"/>
      </rPr>
      <t>H</t>
    </r>
    <r>
      <rPr>
        <vertAlign val="subscript"/>
        <sz val="12"/>
        <color theme="1"/>
        <rFont val="Arial"/>
        <family val="2"/>
      </rPr>
      <t>12</t>
    </r>
    <r>
      <rPr>
        <sz val="12"/>
        <color theme="1"/>
        <rFont val="Arial"/>
        <family val="2"/>
      </rPr>
      <t>BrN</t>
    </r>
    <r>
      <rPr>
        <vertAlign val="sub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O</t>
    </r>
    <r>
      <rPr>
        <vertAlign val="subscript"/>
        <sz val="12"/>
        <color theme="1"/>
        <rFont val="Arial"/>
        <family val="2"/>
      </rPr>
      <t>2</t>
    </r>
  </si>
  <si>
    <r>
      <t>C</t>
    </r>
    <r>
      <rPr>
        <vertAlign val="subscript"/>
        <sz val="12"/>
        <color theme="1"/>
        <rFont val="Arial"/>
        <family val="2"/>
      </rPr>
      <t>20</t>
    </r>
    <r>
      <rPr>
        <sz val="12"/>
        <color theme="1"/>
        <rFont val="Arial"/>
        <family val="2"/>
      </rPr>
      <t>H</t>
    </r>
    <r>
      <rPr>
        <vertAlign val="subscript"/>
        <sz val="12"/>
        <color theme="1"/>
        <rFont val="Arial"/>
        <family val="2"/>
      </rPr>
      <t>14</t>
    </r>
    <r>
      <rPr>
        <sz val="12"/>
        <color theme="1"/>
        <rFont val="Arial"/>
        <family val="2"/>
      </rPr>
      <t>ClN</t>
    </r>
    <r>
      <rPr>
        <vertAlign val="sub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O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S</t>
    </r>
  </si>
  <si>
    <r>
      <t>C</t>
    </r>
    <r>
      <rPr>
        <vertAlign val="subscript"/>
        <sz val="12"/>
        <color theme="1"/>
        <rFont val="Arial"/>
        <family val="2"/>
      </rPr>
      <t>18</t>
    </r>
    <r>
      <rPr>
        <sz val="12"/>
        <color theme="1"/>
        <rFont val="Arial"/>
        <family val="2"/>
      </rPr>
      <t>H</t>
    </r>
    <r>
      <rPr>
        <vertAlign val="subscript"/>
        <sz val="12"/>
        <color theme="1"/>
        <rFont val="Arial"/>
        <family val="2"/>
      </rPr>
      <t>11</t>
    </r>
    <r>
      <rPr>
        <sz val="12"/>
        <color theme="1"/>
        <rFont val="Arial"/>
        <family val="2"/>
      </rPr>
      <t>N</t>
    </r>
    <r>
      <rPr>
        <vertAlign val="sub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O</t>
    </r>
    <r>
      <rPr>
        <vertAlign val="subscript"/>
        <sz val="12"/>
        <color theme="1"/>
        <rFont val="Arial"/>
        <family val="2"/>
      </rPr>
      <t>5</t>
    </r>
    <r>
      <rPr>
        <sz val="12"/>
        <color theme="1"/>
        <rFont val="Arial"/>
        <family val="2"/>
      </rPr>
      <t>S</t>
    </r>
  </si>
  <si>
    <r>
      <t>C</t>
    </r>
    <r>
      <rPr>
        <vertAlign val="subscript"/>
        <sz val="12"/>
        <color theme="1"/>
        <rFont val="Arial"/>
        <family val="2"/>
      </rPr>
      <t>18</t>
    </r>
    <r>
      <rPr>
        <sz val="12"/>
        <color theme="1"/>
        <rFont val="Arial"/>
        <family val="2"/>
      </rPr>
      <t>H</t>
    </r>
    <r>
      <rPr>
        <vertAlign val="subscript"/>
        <sz val="12"/>
        <color theme="1"/>
        <rFont val="Arial"/>
        <family val="2"/>
      </rPr>
      <t>11</t>
    </r>
    <r>
      <rPr>
        <sz val="12"/>
        <color theme="1"/>
        <rFont val="Arial"/>
        <family val="2"/>
      </rPr>
      <t>BrN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O</t>
    </r>
    <r>
      <rPr>
        <vertAlign val="subscript"/>
        <sz val="12"/>
        <color theme="1"/>
        <rFont val="Arial"/>
        <family val="2"/>
      </rPr>
      <t>4</t>
    </r>
  </si>
  <si>
    <r>
      <t>C</t>
    </r>
    <r>
      <rPr>
        <vertAlign val="subscript"/>
        <sz val="12"/>
        <color theme="1"/>
        <rFont val="Arial"/>
        <family val="2"/>
      </rPr>
      <t>20</t>
    </r>
    <r>
      <rPr>
        <sz val="12"/>
        <color theme="1"/>
        <rFont val="Arial"/>
        <family val="2"/>
      </rPr>
      <t>H</t>
    </r>
    <r>
      <rPr>
        <vertAlign val="subscript"/>
        <sz val="12"/>
        <color theme="1"/>
        <rFont val="Arial"/>
        <family val="2"/>
      </rPr>
      <t>15</t>
    </r>
    <r>
      <rPr>
        <sz val="12"/>
        <color theme="1"/>
        <rFont val="Arial"/>
        <family val="2"/>
      </rPr>
      <t>N</t>
    </r>
    <r>
      <rPr>
        <vertAlign val="sub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O</t>
    </r>
    <r>
      <rPr>
        <vertAlign val="subscript"/>
        <sz val="12"/>
        <color theme="1"/>
        <rFont val="Arial"/>
        <family val="2"/>
      </rPr>
      <t>2</t>
    </r>
  </si>
  <si>
    <r>
      <t>C</t>
    </r>
    <r>
      <rPr>
        <vertAlign val="subscript"/>
        <sz val="12"/>
        <color theme="1"/>
        <rFont val="Arial"/>
        <family val="2"/>
      </rPr>
      <t>19</t>
    </r>
    <r>
      <rPr>
        <sz val="12"/>
        <color theme="1"/>
        <rFont val="Arial"/>
        <family val="2"/>
      </rPr>
      <t>H</t>
    </r>
    <r>
      <rPr>
        <vertAlign val="subscript"/>
        <sz val="12"/>
        <color theme="1"/>
        <rFont val="Arial"/>
        <family val="2"/>
      </rPr>
      <t>12</t>
    </r>
    <r>
      <rPr>
        <sz val="12"/>
        <color theme="1"/>
        <rFont val="Arial"/>
        <family val="2"/>
      </rPr>
      <t>N</t>
    </r>
    <r>
      <rPr>
        <vertAlign val="subscript"/>
        <sz val="12"/>
        <color theme="1"/>
        <rFont val="Arial"/>
        <family val="2"/>
      </rPr>
      <t>4</t>
    </r>
    <r>
      <rPr>
        <sz val="12"/>
        <color theme="1"/>
        <rFont val="Arial"/>
        <family val="2"/>
      </rPr>
      <t>O</t>
    </r>
    <r>
      <rPr>
        <vertAlign val="subscript"/>
        <sz val="12"/>
        <color theme="1"/>
        <rFont val="Arial"/>
        <family val="2"/>
      </rPr>
      <t>4</t>
    </r>
  </si>
  <si>
    <r>
      <t>C</t>
    </r>
    <r>
      <rPr>
        <vertAlign val="subscript"/>
        <sz val="12"/>
        <color theme="1"/>
        <rFont val="Arial"/>
        <family val="2"/>
      </rPr>
      <t>20</t>
    </r>
    <r>
      <rPr>
        <sz val="12"/>
        <color theme="1"/>
        <rFont val="Arial"/>
        <family val="2"/>
      </rPr>
      <t>H</t>
    </r>
    <r>
      <rPr>
        <vertAlign val="subscript"/>
        <sz val="12"/>
        <color theme="1"/>
        <rFont val="Arial"/>
        <family val="2"/>
      </rPr>
      <t>13</t>
    </r>
    <r>
      <rPr>
        <sz val="12"/>
        <color theme="1"/>
        <rFont val="Arial"/>
        <family val="2"/>
      </rPr>
      <t>ClN</t>
    </r>
    <r>
      <rPr>
        <vertAlign val="subscript"/>
        <sz val="12"/>
        <color theme="1"/>
        <rFont val="Arial"/>
        <family val="2"/>
      </rPr>
      <t>4</t>
    </r>
    <r>
      <rPr>
        <sz val="12"/>
        <color theme="1"/>
        <rFont val="Arial"/>
        <family val="2"/>
      </rPr>
      <t>O</t>
    </r>
    <r>
      <rPr>
        <vertAlign val="subscript"/>
        <sz val="12"/>
        <color theme="1"/>
        <rFont val="Arial"/>
        <family val="2"/>
      </rPr>
      <t>4</t>
    </r>
  </si>
  <si>
    <r>
      <t>C</t>
    </r>
    <r>
      <rPr>
        <vertAlign val="subscript"/>
        <sz val="12"/>
        <color theme="1"/>
        <rFont val="Arial"/>
        <family val="2"/>
      </rPr>
      <t>20</t>
    </r>
    <r>
      <rPr>
        <sz val="12"/>
        <color theme="1"/>
        <rFont val="Arial"/>
        <family val="2"/>
      </rPr>
      <t>H</t>
    </r>
    <r>
      <rPr>
        <vertAlign val="subscript"/>
        <sz val="12"/>
        <color theme="1"/>
        <rFont val="Arial"/>
        <family val="2"/>
      </rPr>
      <t>11</t>
    </r>
    <r>
      <rPr>
        <sz val="12"/>
        <color theme="1"/>
        <rFont val="Arial"/>
        <family val="2"/>
      </rPr>
      <t>FN</t>
    </r>
    <r>
      <rPr>
        <vertAlign val="subscript"/>
        <sz val="12"/>
        <color theme="1"/>
        <rFont val="Arial"/>
        <family val="2"/>
      </rPr>
      <t>4</t>
    </r>
    <r>
      <rPr>
        <sz val="12"/>
        <color theme="1"/>
        <rFont val="Arial"/>
        <family val="2"/>
      </rPr>
      <t>O</t>
    </r>
    <r>
      <rPr>
        <vertAlign val="subscript"/>
        <sz val="12"/>
        <color theme="1"/>
        <rFont val="Arial"/>
        <family val="2"/>
      </rPr>
      <t>2</t>
    </r>
  </si>
  <si>
    <r>
      <t>Restest IC</t>
    </r>
    <r>
      <rPr>
        <b/>
        <vertAlign val="subscript"/>
        <sz val="12"/>
        <color theme="1"/>
        <rFont val="Arial"/>
        <family val="2"/>
      </rPr>
      <t>50</t>
    </r>
    <r>
      <rPr>
        <b/>
        <sz val="12"/>
        <color theme="1"/>
        <rFont val="Arial"/>
        <family val="2"/>
      </rPr>
      <t xml:space="preserve"> HEK (µM)</t>
    </r>
  </si>
  <si>
    <r>
      <t>Retest IC</t>
    </r>
    <r>
      <rPr>
        <b/>
        <vertAlign val="subscript"/>
        <sz val="12"/>
        <color theme="1"/>
        <rFont val="Arial"/>
        <family val="2"/>
      </rPr>
      <t xml:space="preserve">50 </t>
    </r>
    <r>
      <rPr>
        <b/>
        <i/>
        <sz val="12"/>
        <color theme="1"/>
        <rFont val="Arial"/>
        <family val="2"/>
      </rPr>
      <t>T.b.brucei</t>
    </r>
    <r>
      <rPr>
        <b/>
        <sz val="12"/>
        <color theme="1"/>
        <rFont val="Arial"/>
        <family val="2"/>
      </rPr>
      <t xml:space="preserve"> (µM)</t>
    </r>
  </si>
  <si>
    <t>Primary Screening Activity 10.2µM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</si>
</sst>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7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vertAlign val="subscript"/>
      <sz val="12"/>
      <color theme="1"/>
      <name val="Arial"/>
      <family val="2"/>
    </font>
    <font>
      <sz val="12"/>
      <color indexed="8"/>
      <name val="Arial"/>
      <family val="2"/>
    </font>
    <font>
      <sz val="12"/>
      <color rgb="FF006100"/>
      <name val="Arial"/>
      <family val="2"/>
    </font>
    <font>
      <sz val="11"/>
      <color rgb="FF9C0006"/>
      <name val="Calibri"/>
      <family val="2"/>
      <scheme val="minor"/>
    </font>
    <font>
      <sz val="12"/>
      <color rgb="FF9C0006"/>
      <name val="Arial"/>
      <family val="2"/>
    </font>
    <font>
      <b/>
      <sz val="12"/>
      <color indexed="18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vertAlign val="subscript"/>
      <sz val="12"/>
      <color theme="1"/>
      <name val="Arial"/>
      <family val="2"/>
    </font>
    <font>
      <b/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4" fillId="0" borderId="0"/>
    <xf numFmtId="0" fontId="10" fillId="3" borderId="0" applyNumberFormat="0" applyBorder="0" applyAlignment="0" applyProtection="0"/>
  </cellStyleXfs>
  <cellXfs count="18">
    <xf numFmtId="0" fontId="0" fillId="0" borderId="0" xfId="0"/>
    <xf numFmtId="0" fontId="6" fillId="0" borderId="1" xfId="0" applyFont="1" applyBorder="1"/>
    <xf numFmtId="0" fontId="6" fillId="0" borderId="0" xfId="0" applyFont="1" applyBorder="1"/>
    <xf numFmtId="0" fontId="13" fillId="0" borderId="2" xfId="0" applyFont="1" applyBorder="1"/>
    <xf numFmtId="0" fontId="12" fillId="0" borderId="2" xfId="0" applyFont="1" applyFill="1" applyBorder="1" applyAlignment="1"/>
    <xf numFmtId="0" fontId="14" fillId="0" borderId="2" xfId="0" applyFont="1" applyFill="1" applyBorder="1" applyAlignment="1"/>
    <xf numFmtId="0" fontId="6" fillId="0" borderId="1" xfId="0" applyFont="1" applyFill="1" applyBorder="1"/>
    <xf numFmtId="0" fontId="8" fillId="0" borderId="1" xfId="2" applyFont="1" applyFill="1" applyBorder="1" applyAlignment="1">
      <alignment horizontal="right" wrapText="1"/>
    </xf>
    <xf numFmtId="0" fontId="9" fillId="2" borderId="1" xfId="1" applyFont="1" applyBorder="1"/>
    <xf numFmtId="165" fontId="5" fillId="0" borderId="1" xfId="3" applyNumberFormat="1" applyFont="1" applyBorder="1" applyAlignment="1">
      <alignment horizontal="right"/>
    </xf>
    <xf numFmtId="0" fontId="11" fillId="3" borderId="1" xfId="4" applyFont="1" applyBorder="1" applyAlignment="1">
      <alignment wrapText="1"/>
    </xf>
    <xf numFmtId="164" fontId="5" fillId="0" borderId="1" xfId="3" applyNumberFormat="1" applyFont="1" applyBorder="1"/>
    <xf numFmtId="165" fontId="5" fillId="0" borderId="1" xfId="3" applyNumberFormat="1" applyFont="1" applyBorder="1"/>
    <xf numFmtId="0" fontId="11" fillId="3" borderId="1" xfId="4" applyFont="1" applyBorder="1"/>
    <xf numFmtId="0" fontId="5" fillId="0" borderId="1" xfId="3" applyFont="1" applyBorder="1"/>
    <xf numFmtId="0" fontId="8" fillId="0" borderId="1" xfId="2" applyFont="1" applyFill="1" applyBorder="1" applyAlignment="1">
      <alignment wrapText="1"/>
    </xf>
    <xf numFmtId="0" fontId="6" fillId="0" borderId="3" xfId="0" applyFont="1" applyBorder="1"/>
    <xf numFmtId="0" fontId="6" fillId="0" borderId="3" xfId="0" applyFont="1" applyFill="1" applyBorder="1"/>
  </cellXfs>
  <cellStyles count="5">
    <cellStyle name="Bad" xfId="4" builtinId="27"/>
    <cellStyle name="Good" xfId="1" builtinId="26"/>
    <cellStyle name="Normal" xfId="0" builtinId="0"/>
    <cellStyle name="Normal 2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cdx"/><Relationship Id="rId13" Type="http://schemas.openxmlformats.org/officeDocument/2006/relationships/image" Target="../media/image13.cdx"/><Relationship Id="rId18" Type="http://schemas.openxmlformats.org/officeDocument/2006/relationships/image" Target="../media/image18.cdx"/><Relationship Id="rId3" Type="http://schemas.openxmlformats.org/officeDocument/2006/relationships/image" Target="../media/image3.cdx"/><Relationship Id="rId7" Type="http://schemas.openxmlformats.org/officeDocument/2006/relationships/image" Target="../media/image7.cdx"/><Relationship Id="rId12" Type="http://schemas.openxmlformats.org/officeDocument/2006/relationships/image" Target="../media/image12.cdx"/><Relationship Id="rId17" Type="http://schemas.openxmlformats.org/officeDocument/2006/relationships/image" Target="../media/image17.cdx"/><Relationship Id="rId2" Type="http://schemas.openxmlformats.org/officeDocument/2006/relationships/image" Target="../media/image2.cdx"/><Relationship Id="rId16" Type="http://schemas.openxmlformats.org/officeDocument/2006/relationships/image" Target="../media/image16.cdx"/><Relationship Id="rId1" Type="http://schemas.openxmlformats.org/officeDocument/2006/relationships/image" Target="../media/image1.cdx"/><Relationship Id="rId6" Type="http://schemas.openxmlformats.org/officeDocument/2006/relationships/image" Target="../media/image6.cdx"/><Relationship Id="rId11" Type="http://schemas.openxmlformats.org/officeDocument/2006/relationships/image" Target="../media/image11.cdx"/><Relationship Id="rId5" Type="http://schemas.openxmlformats.org/officeDocument/2006/relationships/image" Target="../media/image5.cdx"/><Relationship Id="rId15" Type="http://schemas.openxmlformats.org/officeDocument/2006/relationships/image" Target="../media/image15.cdx"/><Relationship Id="rId10" Type="http://schemas.openxmlformats.org/officeDocument/2006/relationships/image" Target="../media/image10.cdx"/><Relationship Id="rId19" Type="http://schemas.openxmlformats.org/officeDocument/2006/relationships/image" Target="../media/image19.cdx"/><Relationship Id="rId4" Type="http://schemas.openxmlformats.org/officeDocument/2006/relationships/image" Target="../media/image4.cdx"/><Relationship Id="rId9" Type="http://schemas.openxmlformats.org/officeDocument/2006/relationships/image" Target="../media/image9.cdx"/><Relationship Id="rId14" Type="http://schemas.openxmlformats.org/officeDocument/2006/relationships/image" Target="../media/image14.cdx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3</xdr:row>
      <xdr:rowOff>25400</xdr:rowOff>
    </xdr:from>
    <xdr:to>
      <xdr:col>1</xdr:col>
      <xdr:colOff>4658620</xdr:colOff>
      <xdr:row>3</xdr:row>
      <xdr:rowOff>2743200</xdr:rowOff>
    </xdr:to>
    <xdr:pic macro="[1]!Shape_OnAction">
      <xdr:nvPicPr>
        <xdr:cNvPr id="3" name="ChemOffice1Picture 2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75234800"/>
          <a:ext cx="4633220" cy="27178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</xdr:row>
      <xdr:rowOff>25400</xdr:rowOff>
    </xdr:from>
    <xdr:to>
      <xdr:col>1</xdr:col>
      <xdr:colOff>4620538</xdr:colOff>
      <xdr:row>1</xdr:row>
      <xdr:rowOff>2578100</xdr:rowOff>
    </xdr:to>
    <xdr:pic macro="[1]!Shape_OnAction">
      <xdr:nvPicPr>
        <xdr:cNvPr id="6" name="ChemOffice1Picture 5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43135550"/>
          <a:ext cx="4595138" cy="25527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2</xdr:row>
      <xdr:rowOff>25400</xdr:rowOff>
    </xdr:from>
    <xdr:to>
      <xdr:col>1</xdr:col>
      <xdr:colOff>3478101</xdr:colOff>
      <xdr:row>2</xdr:row>
      <xdr:rowOff>3225800</xdr:rowOff>
    </xdr:to>
    <xdr:pic macro="[1]!Shape_OnAction">
      <xdr:nvPicPr>
        <xdr:cNvPr id="20" name="ChemOffice1Picture 19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68338700"/>
          <a:ext cx="3452701" cy="32004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15</xdr:row>
      <xdr:rowOff>25400</xdr:rowOff>
    </xdr:from>
    <xdr:to>
      <xdr:col>1</xdr:col>
      <xdr:colOff>5636038</xdr:colOff>
      <xdr:row>15</xdr:row>
      <xdr:rowOff>2184400</xdr:rowOff>
    </xdr:to>
    <xdr:pic macro="[1]!Shape_OnAction">
      <xdr:nvPicPr>
        <xdr:cNvPr id="24" name="ChemOffice1Picture 23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16601875"/>
          <a:ext cx="5610638" cy="21590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19</xdr:row>
      <xdr:rowOff>25400</xdr:rowOff>
    </xdr:from>
    <xdr:to>
      <xdr:col>1</xdr:col>
      <xdr:colOff>5724895</xdr:colOff>
      <xdr:row>19</xdr:row>
      <xdr:rowOff>2921000</xdr:rowOff>
    </xdr:to>
    <xdr:pic macro="[1]!Shape_OnAction">
      <xdr:nvPicPr>
        <xdr:cNvPr id="39" name="ChemOffice1Picture 38"/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40071475"/>
          <a:ext cx="5699495" cy="2895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16</xdr:row>
      <xdr:rowOff>25400</xdr:rowOff>
    </xdr:from>
    <xdr:to>
      <xdr:col>1</xdr:col>
      <xdr:colOff>5242532</xdr:colOff>
      <xdr:row>16</xdr:row>
      <xdr:rowOff>2235200</xdr:rowOff>
    </xdr:to>
    <xdr:pic macro="[1]!Shape_OnAction">
      <xdr:nvPicPr>
        <xdr:cNvPr id="40" name="ChemOffice1Picture 39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19011700"/>
          <a:ext cx="5217132" cy="22098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5</xdr:row>
      <xdr:rowOff>25400</xdr:rowOff>
    </xdr:from>
    <xdr:to>
      <xdr:col>1</xdr:col>
      <xdr:colOff>3389244</xdr:colOff>
      <xdr:row>6</xdr:row>
      <xdr:rowOff>28575</xdr:rowOff>
    </xdr:to>
    <xdr:pic macro="[1]!Shape_OnAction">
      <xdr:nvPicPr>
        <xdr:cNvPr id="42" name="ChemOffice1Picture 41"/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81597500"/>
          <a:ext cx="3363844" cy="50800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6</xdr:row>
      <xdr:rowOff>25400</xdr:rowOff>
    </xdr:from>
    <xdr:to>
      <xdr:col>1</xdr:col>
      <xdr:colOff>5356776</xdr:colOff>
      <xdr:row>6</xdr:row>
      <xdr:rowOff>2413000</xdr:rowOff>
    </xdr:to>
    <xdr:pic macro="[1]!Shape_OnAction">
      <xdr:nvPicPr>
        <xdr:cNvPr id="43" name="ChemOffice1Picture 42"/>
        <xdr:cNvPicPr>
          <a:picLocks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86674325"/>
          <a:ext cx="5331376" cy="2387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7</xdr:row>
      <xdr:rowOff>25400</xdr:rowOff>
    </xdr:from>
    <xdr:to>
      <xdr:col>1</xdr:col>
      <xdr:colOff>4823638</xdr:colOff>
      <xdr:row>7</xdr:row>
      <xdr:rowOff>4127500</xdr:rowOff>
    </xdr:to>
    <xdr:pic macro="[1]!Shape_OnAction">
      <xdr:nvPicPr>
        <xdr:cNvPr id="46" name="ChemOffice1Picture 45"/>
        <xdr:cNvPicPr>
          <a:picLocks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89312750"/>
          <a:ext cx="4798238" cy="41021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18</xdr:row>
      <xdr:rowOff>25400</xdr:rowOff>
    </xdr:from>
    <xdr:to>
      <xdr:col>1</xdr:col>
      <xdr:colOff>5674120</xdr:colOff>
      <xdr:row>18</xdr:row>
      <xdr:rowOff>3314700</xdr:rowOff>
    </xdr:to>
    <xdr:pic macro="[1]!Shape_OnAction">
      <xdr:nvPicPr>
        <xdr:cNvPr id="47" name="ChemOffice1Picture 46"/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25488700"/>
          <a:ext cx="5648720" cy="32893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9</xdr:row>
      <xdr:rowOff>25400</xdr:rowOff>
    </xdr:from>
    <xdr:to>
      <xdr:col>1</xdr:col>
      <xdr:colOff>6346889</xdr:colOff>
      <xdr:row>9</xdr:row>
      <xdr:rowOff>2921000</xdr:rowOff>
    </xdr:to>
    <xdr:pic macro="[1]!Shape_OnAction">
      <xdr:nvPicPr>
        <xdr:cNvPr id="53" name="ChemOffice1Picture 52"/>
        <xdr:cNvPicPr>
          <a:picLocks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96485075"/>
          <a:ext cx="6321489" cy="28956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10</xdr:row>
      <xdr:rowOff>25400</xdr:rowOff>
    </xdr:from>
    <xdr:to>
      <xdr:col>1</xdr:col>
      <xdr:colOff>5699507</xdr:colOff>
      <xdr:row>10</xdr:row>
      <xdr:rowOff>3086100</xdr:rowOff>
    </xdr:to>
    <xdr:pic macro="[1]!Shape_OnAction">
      <xdr:nvPicPr>
        <xdr:cNvPr id="55" name="ChemOffice1Picture 54"/>
        <xdr:cNvPicPr>
          <a:picLocks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99628325"/>
          <a:ext cx="5674107" cy="30607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11</xdr:row>
      <xdr:rowOff>25400</xdr:rowOff>
    </xdr:from>
    <xdr:to>
      <xdr:col>1</xdr:col>
      <xdr:colOff>4645926</xdr:colOff>
      <xdr:row>11</xdr:row>
      <xdr:rowOff>3784600</xdr:rowOff>
    </xdr:to>
    <xdr:pic macro="[1]!Shape_OnAction">
      <xdr:nvPicPr>
        <xdr:cNvPr id="57" name="ChemOffice1Picture 56"/>
        <xdr:cNvPicPr>
          <a:picLocks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02943025"/>
          <a:ext cx="4620526" cy="37592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12</xdr:row>
      <xdr:rowOff>25400</xdr:rowOff>
    </xdr:from>
    <xdr:to>
      <xdr:col>1</xdr:col>
      <xdr:colOff>5864526</xdr:colOff>
      <xdr:row>12</xdr:row>
      <xdr:rowOff>3860800</xdr:rowOff>
    </xdr:to>
    <xdr:pic macro="[1]!Shape_OnAction">
      <xdr:nvPicPr>
        <xdr:cNvPr id="58" name="ChemOffice1Picture 57"/>
        <xdr:cNvPicPr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06953050"/>
          <a:ext cx="5839126" cy="38354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17</xdr:row>
      <xdr:rowOff>25400</xdr:rowOff>
    </xdr:from>
    <xdr:to>
      <xdr:col>1</xdr:col>
      <xdr:colOff>3605038</xdr:colOff>
      <xdr:row>17</xdr:row>
      <xdr:rowOff>3797300</xdr:rowOff>
    </xdr:to>
    <xdr:pic macro="[1]!Shape_OnAction">
      <xdr:nvPicPr>
        <xdr:cNvPr id="59" name="ChemOffice1Picture 58"/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21469150"/>
          <a:ext cx="3579638" cy="37719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4</xdr:row>
      <xdr:rowOff>25400</xdr:rowOff>
    </xdr:from>
    <xdr:to>
      <xdr:col>1</xdr:col>
      <xdr:colOff>5102901</xdr:colOff>
      <xdr:row>4</xdr:row>
      <xdr:rowOff>3162300</xdr:rowOff>
    </xdr:to>
    <xdr:pic macro="[1]!Shape_OnAction">
      <xdr:nvPicPr>
        <xdr:cNvPr id="73" name="ChemOffice1Picture 72"/>
        <xdr:cNvPicPr>
          <a:picLocks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78206600"/>
          <a:ext cx="5077501" cy="31369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13</xdr:row>
      <xdr:rowOff>25400</xdr:rowOff>
    </xdr:from>
    <xdr:to>
      <xdr:col>1</xdr:col>
      <xdr:colOff>5509101</xdr:colOff>
      <xdr:row>13</xdr:row>
      <xdr:rowOff>2692400</xdr:rowOff>
    </xdr:to>
    <xdr:pic macro="[1]!Shape_OnAction">
      <xdr:nvPicPr>
        <xdr:cNvPr id="77" name="ChemOffice1Picture 76"/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11039275"/>
          <a:ext cx="5483701" cy="26670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8</xdr:row>
      <xdr:rowOff>25400</xdr:rowOff>
    </xdr:from>
    <xdr:to>
      <xdr:col>1</xdr:col>
      <xdr:colOff>5471020</xdr:colOff>
      <xdr:row>8</xdr:row>
      <xdr:rowOff>2590800</xdr:rowOff>
    </xdr:to>
    <xdr:pic macro="[1]!Shape_OnAction">
      <xdr:nvPicPr>
        <xdr:cNvPr id="78" name="ChemOffice1Picture 77"/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93665675"/>
          <a:ext cx="5445620" cy="2565400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14</xdr:row>
      <xdr:rowOff>25400</xdr:rowOff>
    </xdr:from>
    <xdr:to>
      <xdr:col>1</xdr:col>
      <xdr:colOff>5242532</xdr:colOff>
      <xdr:row>14</xdr:row>
      <xdr:rowOff>2425700</xdr:rowOff>
    </xdr:to>
    <xdr:pic macro="[1]!Shape_OnAction">
      <xdr:nvPicPr>
        <xdr:cNvPr id="81" name="ChemOffice1Picture 80"/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13953925"/>
          <a:ext cx="5217132" cy="2400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CambridgeSoft/ChemOffice2010/ChemDraw%20for%20Excel/ChemDrawExcel12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mOffice1"/>
      <sheetName val="ChemDrawExcel12"/>
    </sheetNames>
    <definedNames>
      <definedName name="Shape_OnAction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7" Type="http://schemas.openxmlformats.org/officeDocument/2006/relationships/comments" Target="../comments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0"/>
  <sheetViews>
    <sheetView tabSelected="1" zoomScale="50" zoomScaleNormal="50" workbookViewId="0">
      <selection activeCell="P5" sqref="P5"/>
    </sheetView>
  </sheetViews>
  <sheetFormatPr defaultRowHeight="15" x14ac:dyDescent="0.2"/>
  <cols>
    <col min="1" max="1" width="9.140625" style="2"/>
    <col min="2" max="2" width="100.140625" style="2" customWidth="1"/>
    <col min="3" max="3" width="23.5703125" style="2" customWidth="1"/>
    <col min="4" max="4" width="51.5703125" style="2" customWidth="1"/>
    <col min="5" max="5" width="32.140625" style="2" bestFit="1" customWidth="1"/>
    <col min="6" max="6" width="42.140625" style="2" bestFit="1" customWidth="1"/>
    <col min="7" max="7" width="33.28515625" style="2" bestFit="1" customWidth="1"/>
    <col min="8" max="8" width="39" style="2" bestFit="1" customWidth="1"/>
    <col min="9" max="16384" width="9.140625" style="2"/>
  </cols>
  <sheetData>
    <row r="1" spans="1:8" ht="19.5" thickBot="1" x14ac:dyDescent="0.4">
      <c r="A1" s="3" t="s">
        <v>25</v>
      </c>
      <c r="B1" s="4" t="s">
        <v>0</v>
      </c>
      <c r="C1" s="5" t="s">
        <v>1</v>
      </c>
      <c r="D1" s="3" t="s">
        <v>51</v>
      </c>
      <c r="E1" s="3" t="s">
        <v>22</v>
      </c>
      <c r="F1" s="3" t="s">
        <v>50</v>
      </c>
      <c r="G1" s="3" t="s">
        <v>49</v>
      </c>
      <c r="H1" s="3" t="s">
        <v>29</v>
      </c>
    </row>
    <row r="2" spans="1:8" ht="221.1" customHeight="1" thickTop="1" x14ac:dyDescent="0.35">
      <c r="A2" s="1">
        <v>1</v>
      </c>
      <c r="B2" s="6" t="s">
        <v>31</v>
      </c>
      <c r="C2" s="6" t="s">
        <v>3</v>
      </c>
      <c r="D2" s="7">
        <v>100</v>
      </c>
      <c r="E2" s="8" t="s">
        <v>30</v>
      </c>
      <c r="F2" s="1">
        <v>0.16900000000000001</v>
      </c>
      <c r="G2" s="9" t="s">
        <v>24</v>
      </c>
      <c r="H2" s="1">
        <v>246</v>
      </c>
    </row>
    <row r="3" spans="1:8" ht="272.10000000000002" customHeight="1" x14ac:dyDescent="0.35">
      <c r="A3" s="1">
        <v>2</v>
      </c>
      <c r="B3" s="6" t="s">
        <v>32</v>
      </c>
      <c r="C3" s="6" t="s">
        <v>4</v>
      </c>
      <c r="D3" s="7">
        <v>99</v>
      </c>
      <c r="E3" s="10" t="s">
        <v>27</v>
      </c>
      <c r="F3" s="11">
        <v>0.8508</v>
      </c>
      <c r="G3" s="12">
        <v>41.67</v>
      </c>
      <c r="H3" s="12">
        <f>G3/F3</f>
        <v>48.977433004231315</v>
      </c>
    </row>
    <row r="4" spans="1:8" ht="234" customHeight="1" x14ac:dyDescent="0.35">
      <c r="A4" s="1">
        <v>3</v>
      </c>
      <c r="B4" s="6" t="s">
        <v>33</v>
      </c>
      <c r="C4" s="6" t="s">
        <v>2</v>
      </c>
      <c r="D4" s="7">
        <v>-2</v>
      </c>
      <c r="E4" s="1" t="s">
        <v>26</v>
      </c>
      <c r="F4" s="1"/>
      <c r="G4" s="1"/>
      <c r="H4" s="1"/>
    </row>
    <row r="5" spans="1:8" ht="267" customHeight="1" x14ac:dyDescent="0.35">
      <c r="A5" s="1">
        <v>4</v>
      </c>
      <c r="B5" s="6" t="s">
        <v>34</v>
      </c>
      <c r="C5" s="6" t="s">
        <v>17</v>
      </c>
      <c r="D5" s="7">
        <v>2</v>
      </c>
      <c r="E5" s="1" t="s">
        <v>26</v>
      </c>
      <c r="F5" s="1"/>
      <c r="G5" s="1"/>
      <c r="H5" s="1"/>
    </row>
    <row r="6" spans="1:8" ht="399.95" customHeight="1" x14ac:dyDescent="0.35">
      <c r="A6" s="1">
        <v>5</v>
      </c>
      <c r="B6" s="6" t="s">
        <v>35</v>
      </c>
      <c r="C6" s="6" t="s">
        <v>8</v>
      </c>
      <c r="D6" s="7">
        <v>32</v>
      </c>
      <c r="E6" s="1" t="s">
        <v>26</v>
      </c>
      <c r="F6" s="1"/>
      <c r="G6" s="1"/>
      <c r="H6" s="1"/>
    </row>
    <row r="7" spans="1:8" ht="207.95" customHeight="1" x14ac:dyDescent="0.35">
      <c r="A7" s="1">
        <v>6</v>
      </c>
      <c r="B7" s="6" t="s">
        <v>36</v>
      </c>
      <c r="C7" s="6" t="s">
        <v>9</v>
      </c>
      <c r="D7" s="7">
        <v>100</v>
      </c>
      <c r="E7" s="13" t="s">
        <v>28</v>
      </c>
      <c r="F7" s="14" t="s">
        <v>23</v>
      </c>
      <c r="G7" s="15" t="s">
        <v>21</v>
      </c>
      <c r="H7" s="15" t="s">
        <v>21</v>
      </c>
    </row>
    <row r="8" spans="1:8" ht="342.95" customHeight="1" x14ac:dyDescent="0.35">
      <c r="A8" s="1">
        <v>7</v>
      </c>
      <c r="B8" s="6" t="s">
        <v>37</v>
      </c>
      <c r="C8" s="6" t="s">
        <v>10</v>
      </c>
      <c r="D8" s="7">
        <v>0</v>
      </c>
      <c r="E8" s="1" t="s">
        <v>26</v>
      </c>
      <c r="F8" s="1"/>
      <c r="G8" s="1"/>
      <c r="H8" s="1"/>
    </row>
    <row r="9" spans="1:8" ht="222" customHeight="1" x14ac:dyDescent="0.35">
      <c r="A9" s="1">
        <v>8</v>
      </c>
      <c r="B9" s="6" t="s">
        <v>38</v>
      </c>
      <c r="C9" s="6" t="s">
        <v>19</v>
      </c>
      <c r="D9" s="7">
        <v>16</v>
      </c>
      <c r="E9" s="1" t="s">
        <v>26</v>
      </c>
      <c r="F9" s="1"/>
      <c r="G9" s="1"/>
      <c r="H9" s="1"/>
    </row>
    <row r="10" spans="1:8" ht="248.1" customHeight="1" x14ac:dyDescent="0.35">
      <c r="A10" s="1">
        <v>9</v>
      </c>
      <c r="B10" s="6" t="s">
        <v>39</v>
      </c>
      <c r="C10" s="6" t="s">
        <v>12</v>
      </c>
      <c r="D10" s="7">
        <v>12</v>
      </c>
      <c r="E10" s="1" t="s">
        <v>26</v>
      </c>
      <c r="F10" s="1"/>
      <c r="G10" s="1"/>
      <c r="H10" s="1"/>
    </row>
    <row r="11" spans="1:8" ht="261" customHeight="1" x14ac:dyDescent="0.35">
      <c r="A11" s="1">
        <v>10</v>
      </c>
      <c r="B11" s="6" t="s">
        <v>40</v>
      </c>
      <c r="C11" s="6" t="s">
        <v>13</v>
      </c>
      <c r="D11" s="7">
        <v>15</v>
      </c>
      <c r="E11" s="1" t="s">
        <v>26</v>
      </c>
      <c r="F11" s="1"/>
      <c r="G11" s="1"/>
      <c r="H11" s="1"/>
    </row>
    <row r="12" spans="1:8" ht="315.95" customHeight="1" x14ac:dyDescent="0.35">
      <c r="A12" s="1">
        <v>11</v>
      </c>
      <c r="B12" s="6" t="s">
        <v>41</v>
      </c>
      <c r="C12" s="6" t="s">
        <v>14</v>
      </c>
      <c r="D12" s="7">
        <v>10</v>
      </c>
      <c r="E12" s="1" t="s">
        <v>26</v>
      </c>
      <c r="F12" s="1"/>
      <c r="G12" s="1"/>
      <c r="H12" s="1"/>
    </row>
    <row r="13" spans="1:8" ht="321.95" customHeight="1" x14ac:dyDescent="0.35">
      <c r="A13" s="1">
        <v>12</v>
      </c>
      <c r="B13" s="6" t="s">
        <v>42</v>
      </c>
      <c r="C13" s="6" t="s">
        <v>15</v>
      </c>
      <c r="D13" s="7">
        <v>-4</v>
      </c>
      <c r="E13" s="1" t="s">
        <v>26</v>
      </c>
      <c r="F13" s="1"/>
      <c r="G13" s="1"/>
      <c r="H13" s="1"/>
    </row>
    <row r="14" spans="1:8" ht="230.1" customHeight="1" x14ac:dyDescent="0.35">
      <c r="A14" s="1">
        <v>13</v>
      </c>
      <c r="B14" s="6" t="s">
        <v>43</v>
      </c>
      <c r="C14" s="6" t="s">
        <v>18</v>
      </c>
      <c r="D14" s="7">
        <v>30</v>
      </c>
      <c r="E14" s="1" t="s">
        <v>26</v>
      </c>
      <c r="F14" s="1"/>
      <c r="G14" s="1"/>
      <c r="H14" s="1"/>
    </row>
    <row r="15" spans="1:8" ht="209.1" customHeight="1" x14ac:dyDescent="0.35">
      <c r="A15" s="1">
        <v>14</v>
      </c>
      <c r="B15" s="6" t="s">
        <v>44</v>
      </c>
      <c r="C15" s="6" t="s">
        <v>20</v>
      </c>
      <c r="D15" s="7">
        <v>-3</v>
      </c>
      <c r="E15" s="1" t="s">
        <v>26</v>
      </c>
      <c r="F15" s="1"/>
      <c r="G15" s="1"/>
      <c r="H15" s="1"/>
    </row>
    <row r="16" spans="1:8" ht="189.95" customHeight="1" x14ac:dyDescent="0.35">
      <c r="A16" s="1">
        <v>15</v>
      </c>
      <c r="B16" s="6" t="s">
        <v>45</v>
      </c>
      <c r="C16" s="6" t="s">
        <v>5</v>
      </c>
      <c r="D16" s="7">
        <v>2</v>
      </c>
      <c r="E16" s="1" t="s">
        <v>26</v>
      </c>
      <c r="F16" s="1"/>
      <c r="G16" s="1"/>
      <c r="H16" s="1"/>
    </row>
    <row r="17" spans="1:8" ht="194.1" customHeight="1" x14ac:dyDescent="0.35">
      <c r="A17" s="1">
        <v>16</v>
      </c>
      <c r="B17" s="6" t="s">
        <v>46</v>
      </c>
      <c r="C17" s="6" t="s">
        <v>7</v>
      </c>
      <c r="D17" s="7">
        <v>4</v>
      </c>
      <c r="E17" s="1" t="s">
        <v>26</v>
      </c>
      <c r="F17" s="1"/>
      <c r="G17" s="1"/>
      <c r="H17" s="1"/>
    </row>
    <row r="18" spans="1:8" ht="317.10000000000002" customHeight="1" x14ac:dyDescent="0.35">
      <c r="A18" s="1">
        <v>17</v>
      </c>
      <c r="B18" s="6" t="s">
        <v>47</v>
      </c>
      <c r="C18" s="6" t="s">
        <v>16</v>
      </c>
      <c r="D18" s="7">
        <v>6</v>
      </c>
      <c r="E18" s="1" t="s">
        <v>26</v>
      </c>
      <c r="F18" s="1"/>
      <c r="G18" s="1"/>
      <c r="H18" s="1"/>
    </row>
    <row r="19" spans="1:8" ht="279" customHeight="1" x14ac:dyDescent="0.35">
      <c r="A19" s="1">
        <v>18</v>
      </c>
      <c r="B19" s="6" t="s">
        <v>37</v>
      </c>
      <c r="C19" s="6" t="s">
        <v>11</v>
      </c>
      <c r="D19" s="7">
        <v>0</v>
      </c>
      <c r="E19" s="1" t="s">
        <v>26</v>
      </c>
      <c r="F19" s="1"/>
      <c r="G19" s="1"/>
      <c r="H19" s="1"/>
    </row>
    <row r="20" spans="1:8" ht="248.1" customHeight="1" x14ac:dyDescent="0.35">
      <c r="A20" s="16">
        <v>19</v>
      </c>
      <c r="B20" s="17" t="s">
        <v>48</v>
      </c>
      <c r="C20" s="17" t="s">
        <v>6</v>
      </c>
      <c r="D20" s="16">
        <v>0</v>
      </c>
      <c r="E20" s="16" t="s">
        <v>26</v>
      </c>
      <c r="F20" s="16"/>
      <c r="G20" s="16"/>
      <c r="H20" s="16"/>
    </row>
  </sheetData>
  <pageMargins left="0.7" right="0.7" top="0.75" bottom="0.75" header="0.3" footer="0.3"/>
  <pageSetup paperSize="9" orientation="portrait" r:id="rId1"/>
  <customProperties>
    <customPr name="chemdrawexceldocument" r:id="rId2"/>
    <customPr name="sheettype" r:id="rId3"/>
    <customPr name="version" r:id="rId4"/>
  </customProperties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ChemOffice1</vt:lpstr>
    </vt:vector>
  </TitlesOfParts>
  <Company>Monash University Faculty of Pharmacy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Baell</dc:creator>
  <cp:lastModifiedBy>Melissa Sykes</cp:lastModifiedBy>
  <dcterms:created xsi:type="dcterms:W3CDTF">2012-06-19T06:35:30Z</dcterms:created>
  <dcterms:modified xsi:type="dcterms:W3CDTF">2012-07-01T22:11:35Z</dcterms:modified>
</cp:coreProperties>
</file>