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56" windowWidth="23700" windowHeight="13700" tabRatio="570" activeTab="0"/>
  </bookViews>
  <sheets>
    <sheet name="Table S1" sheetId="1" r:id="rId1"/>
  </sheets>
  <definedNames>
    <definedName name="_xlnm.Print_Area" localSheetId="0">'Table S1'!$A$1:$X$85</definedName>
  </definedNames>
  <calcPr fullCalcOnLoad="1"/>
</workbook>
</file>

<file path=xl/sharedStrings.xml><?xml version="1.0" encoding="utf-8"?>
<sst xmlns="http://schemas.openxmlformats.org/spreadsheetml/2006/main" count="533" uniqueCount="185">
  <si>
    <t xml:space="preserve">Genotyping was either before or after surgery and was not performed on all patients, so there might be a bias toward BRCA1 genotypes documented in patients with cancer as opposed to those without, if diagnosis affected decision to get genotyped.  Note that most of the patients in this study were also among the patients in the Finch et al. 2006 gyne onc study.  (overlaps with Finch et al 2006 gyne onc. data on this sheet are deleted from this listing for Colgan 2001). </t>
  </si>
  <si>
    <t xml:space="preserve">For 20 of the 60 cases in this study, the fallopian tubes were completely sectioned and examined.  For 40 of the cases only "representative" samples were embedded and sectioned.  So mostly not "meticulous".  Note that the procedure was called "oopherectomy" but in fact was BSO.  </t>
  </si>
  <si>
    <t>NS</t>
  </si>
  <si>
    <t>NS</t>
  </si>
  <si>
    <t>Paley PJ, Swisher EM, Garcia RL, Agoff SN, Greer BE, et al. (2001) Occult cancer of the fallopian tube in BRCA-1 germline mutation carriers at prophylactic oophorectomy: a case for recommending hysterectomy at surgical prophylaxis. Gynecol Oncol 80: 176-180.</t>
  </si>
  <si>
    <t>Scheuer L, Kauff N, Robson M, Kelly B, Barakat R, et al. (2002) Outcome of preventive surgery and screening for breast and ovarian cancer in BRCA mutation carriers. J Clin Oncol. 20(5):1260-8</t>
  </si>
  <si>
    <t>Agoff et al, 2000</t>
  </si>
  <si>
    <t>Kauff ND, Satagopan JM, Robson ME, Scheuer L, Hensley M, et al. (2002) Risk-reducing salpingo-oophorectomy in women with a BRCA1 or BRCA2 mutation. N Engl J Med 346: 1609-1615.</t>
  </si>
  <si>
    <t>Rebbeck, 2002</t>
  </si>
  <si>
    <t>Kauff, 2002</t>
  </si>
  <si>
    <t>Scheuer, 2002</t>
  </si>
  <si>
    <t>Callahan et al, 2007</t>
  </si>
  <si>
    <t>unknown</t>
  </si>
  <si>
    <t>Citation</t>
  </si>
  <si>
    <t>N/A</t>
  </si>
  <si>
    <t>Leeper K, Garcia R, Swisher E, Goff B, Greer B, et al. (2002) Pathologic findings in prophylactic oophorectomy specimens in high-risk women. Gynecol Oncol 87: 52-56.</t>
  </si>
  <si>
    <t>Since the denominator (29 consecutive patients) didn't distinguish genotypes, the 4 patients in this group found to have occult cancer are listed in the indeterminate group even though they actually have known genotypes.</t>
  </si>
  <si>
    <t>&lt;8mm</t>
  </si>
  <si>
    <t>2mm</t>
  </si>
  <si>
    <t>If</t>
  </si>
  <si>
    <t>4mm</t>
  </si>
  <si>
    <t>9mm</t>
  </si>
  <si>
    <t>IIIc</t>
  </si>
  <si>
    <t>multiple &lt;5mm</t>
  </si>
  <si>
    <t>Reason for exclusion</t>
  </si>
  <si>
    <t>All 5 of the patients in this study were included in Lamb et al 2006.</t>
  </si>
  <si>
    <t>Anecdotal, no denominator.</t>
  </si>
  <si>
    <t>Notes</t>
  </si>
  <si>
    <t>N</t>
  </si>
  <si>
    <t>Rebbeck TR, Lynch HT, Neuhausen SL, Narod SA, Van't Veer L, et al. (2002) Prophylactic oophorectomy in carriers of BRCA1 or BRCA2 mutations. N Engl J Med 346: 1616-1622.</t>
  </si>
  <si>
    <t>Finch A, Shaw P, Rosen B, Murphy J, Narod SA, et al. (2006) Clinical and pathologic findings of prophylactic salpingo-oophorectomies in 159 BRCA1 and BRCA2 carriers. Gynecol Oncol 100: 58-64.</t>
  </si>
  <si>
    <t>Prospective - genotyping carried out before PO</t>
  </si>
  <si>
    <t>Not meticulous.  20/50 complete sectioning of ovaries and tubes, the rest only partial examination,  all but one of these tumors wwas surgically occult and discovered only during microscopic examination - but the paper doesn't say which of the  tumors was grossly evident.  (So I labeled one of the larger tumors as grossly detectable, arbitrarily chosen).</t>
  </si>
  <si>
    <t>&lt;15mm</t>
  </si>
  <si>
    <t>72 mo</t>
  </si>
  <si>
    <t>IIB</t>
  </si>
  <si>
    <t>3mm</t>
  </si>
  <si>
    <t>19 mo</t>
  </si>
  <si>
    <t>&lt;4mm</t>
  </si>
  <si>
    <t>Laki et al, 2007</t>
  </si>
  <si>
    <t>"Systematic microsectioning and histopathological exam of serial sections of all ovary and FT tissues"</t>
  </si>
  <si>
    <t>"adenoca"</t>
  </si>
  <si>
    <t>IA</t>
  </si>
  <si>
    <t>Not grossly visible at surgery</t>
  </si>
  <si>
    <t xml:space="preserve">US exam in 46 women before SO, all normal.  CA125 in 39 women before SO, all normal.   Need to find out whether "cystadenocarcinoma" is compatible with serous.  (The term is sometimes used together with serous).  </t>
  </si>
  <si>
    <t>cystadenoca</t>
  </si>
  <si>
    <t>IIC</t>
  </si>
  <si>
    <t>adenoca</t>
  </si>
  <si>
    <t>metastatic disease</t>
  </si>
  <si>
    <t>Powell et al, 2005</t>
  </si>
  <si>
    <t>Genotype preceeded RRSO</t>
  </si>
  <si>
    <t>Entire ovaries and FTs examined at 2mm sectioning interval.</t>
  </si>
  <si>
    <t>poorly diff serous</t>
  </si>
  <si>
    <t>2.7mm &amp; 1.7 mm</t>
  </si>
  <si>
    <t>12 mm</t>
  </si>
  <si>
    <t>2.2 mm</t>
  </si>
  <si>
    <t>4 of the patients with occult cancers (bold) were from a series of 29 RRSOs at UW between 1996-2001.</t>
  </si>
  <si>
    <t>Complete sectioning at 3-4mm intervals - not meticulous - will miss some,but better than most.</t>
  </si>
  <si>
    <t>&lt;7mm</t>
  </si>
  <si>
    <t>0.9 mm</t>
  </si>
  <si>
    <t>mod diff serous</t>
  </si>
  <si>
    <t xml:space="preserve">Note: the 159 patients in this study included 60 patients (including 38/39of the BRCA1 or BRCA2 carriers) in the previous Colgan et al study.  "a small number of patients" in this study were genotyped after surgery.  Bias toward (or against) genotyping patients with occult cancer not noted.  Probably OK (but not perfect) to include in prevalence calculations.  Need to segregate from the Colgan patients. </t>
  </si>
  <si>
    <t>From Jan 1992-2000, (68 patients) only representative sections of FT's examined.  From 2000-June 2004 (91 patients), both FTs and ovaries were sectioned and microscopically examined "in their entirety" (not specified in greater detail).</t>
  </si>
  <si>
    <t>Ib</t>
  </si>
  <si>
    <t>15mm</t>
  </si>
  <si>
    <t>IIa</t>
  </si>
  <si>
    <t>1.6mm</t>
  </si>
  <si>
    <t>1mm (largest focus)</t>
  </si>
  <si>
    <t>Ia</t>
  </si>
  <si>
    <t>&lt; 1mm</t>
  </si>
  <si>
    <t>IIb</t>
  </si>
  <si>
    <t>50mm</t>
  </si>
  <si>
    <t>IIc</t>
  </si>
  <si>
    <t>not specified 4 "foci" - not grossly visible</t>
  </si>
  <si>
    <t>Olivier et al, 2004</t>
  </si>
  <si>
    <t xml:space="preserve">Ovaries and FTs "entirely sectioned" but no sectioning interval specified.  </t>
  </si>
  <si>
    <t>2.5mm</t>
  </si>
  <si>
    <t>serous GII</t>
  </si>
  <si>
    <t>IIIb</t>
  </si>
  <si>
    <t>10mm</t>
  </si>
  <si>
    <t>20m</t>
  </si>
  <si>
    <t>"adenoca" GIII</t>
  </si>
  <si>
    <t>IV</t>
  </si>
  <si>
    <t>5mm</t>
  </si>
  <si>
    <t>11m</t>
  </si>
  <si>
    <t>Ic</t>
  </si>
  <si>
    <t>8mm</t>
  </si>
  <si>
    <t>not stated (microscopic)</t>
  </si>
  <si>
    <t>Medeiros et al, 2006</t>
  </si>
  <si>
    <t xml:space="preserve">Either entire adnexa sectioned at 2-3mm intervals or SEEFIM protocol used (switched to latter about 3/4 way through the study).  </t>
  </si>
  <si>
    <t>TIC</t>
  </si>
  <si>
    <t>IIIA</t>
  </si>
  <si>
    <t>&lt;1cm</t>
  </si>
  <si>
    <t>endometrioid</t>
  </si>
  <si>
    <t>Carcangiu et al, 2006</t>
  </si>
  <si>
    <t xml:space="preserve">Out of 122 women who had RRSO in the inteval studied, 60 each had BRCA1 or BRCA2 mutations and 2 had an unspecified BRCA mutation.   Thus any acertainment bias would have to be very small.  </t>
  </si>
  <si>
    <t xml:space="preserve">44 of the 50 total patients had BSO.  The rest had either bilateral oopherectomy (3) or unilateral SO.  </t>
  </si>
  <si>
    <t>Either serial sectioning at 2-3mm intervals with complete sectioning of fimbrae (7/26 patients), or SEEFIM protocol (19/26 patients).   The 26 patients included 6 BRCA1 positive and 7 BRCA2 positive RRSOs, and a control set of 13 non-BRCA-mutated patients undergoing salpingo-oopherectomy (typically TAH) for other indications (cervical or endometrial).  From description, sounds like all cancers were only diagnosed histologically, not grossly, but they never say this explicitly.  (In two cases it's completely clear that they were not grossly visible, since they were even missed on the first microscopic exam).</t>
  </si>
  <si>
    <t>serous</t>
  </si>
  <si>
    <t>endometroid</t>
  </si>
  <si>
    <t>I</t>
  </si>
  <si>
    <t>advanced</t>
  </si>
  <si>
    <t>Finch et al, 2006</t>
  </si>
  <si>
    <t>"microscopic" CIS 8mm max diam</t>
  </si>
  <si>
    <t>N</t>
  </si>
  <si>
    <t>"microscopic"  7mm max diam</t>
  </si>
  <si>
    <t>17mo</t>
  </si>
  <si>
    <t>CIS</t>
  </si>
  <si>
    <t>"microscopic" CIS</t>
  </si>
  <si>
    <t>microscopic</t>
  </si>
  <si>
    <t>BRCA2</t>
  </si>
  <si>
    <t>"microscopic" CIS (&lt;1cm)</t>
  </si>
  <si>
    <t>unknown</t>
  </si>
  <si>
    <t>borderline</t>
  </si>
  <si>
    <t>ovary</t>
  </si>
  <si>
    <t>Lu et al, 2000</t>
  </si>
  <si>
    <t>According to the description in the paper, 18/20 of the BRCA1 patients were identified pre-operatively.  2/20 were identified after an occult cancer was discovered at PO. Thus, the prevalence should be inferred to be 1/18.  In 37 of the 50 total cases (diagnosed at Dana Farber/Brighams), ovaries and FT's were entirely sectioned at 2-3mm intervals.  In the rest (diagnosed at outside hospital and reviewed at Dana Farber/Brighams W&amp;C), they were "not entirely sectioned" but no further description provided. Called oopherectomy but actually BSO.</t>
  </si>
  <si>
    <t>&lt;29</t>
  </si>
  <si>
    <t>STUDIES WITH METICULOUS PATHOLOGY</t>
  </si>
  <si>
    <t>FT and ovary</t>
  </si>
  <si>
    <t>IIA</t>
  </si>
  <si>
    <t>1 mm several foci</t>
  </si>
  <si>
    <t>8-10 mm</t>
  </si>
  <si>
    <t>HG dysplasia serous</t>
  </si>
  <si>
    <t>4 mm</t>
  </si>
  <si>
    <t>2mm and microscopic</t>
  </si>
  <si>
    <t>Colgan et al, 2001</t>
  </si>
  <si>
    <t>Study Size</t>
  </si>
  <si>
    <t>Source Study</t>
  </si>
  <si>
    <t>Reason for inclusion in, or exclusion from prevalence calculation</t>
  </si>
  <si>
    <t>Pathology work-up description</t>
  </si>
  <si>
    <t>Genotype</t>
  </si>
  <si>
    <t>Patient age</t>
  </si>
  <si>
    <t>Grossly detectable</t>
  </si>
  <si>
    <t>Lamb et al, 2006</t>
  </si>
  <si>
    <t>Y</t>
  </si>
  <si>
    <t>24 of 113 women were not tested.  If the fraction of BRCA1 positive women in the untested group was the same as in the tested group, there would actually have been 51 BRCA1+ women in the study group.  Of the cancers, 5/6 cancers in genotyped women were BRCA1+.  If we assume that the untested woman with cancer has an 83% probability of being BRCA1+, then the prevalence of occult cancer in BRCA1 women is 11.4% (5.83/51), if we exclude the untested women, the directly calculated prevalence is 12.5% (5/40).  If we assume that the untested woman has only a 45% chance of being BRCA1+ (i.e. same as fraction of all genotyped women), then prevalence is 5.45/51=10.6%.</t>
  </si>
  <si>
    <t>"complete sectioning of fallopian tubes and ovaries" at 2-3 mm intervals, so qualifies as meticulous.</t>
  </si>
  <si>
    <t>BRCA1</t>
  </si>
  <si>
    <t>HG serous</t>
  </si>
  <si>
    <t>peritoneal</t>
  </si>
  <si>
    <t>IIIC</t>
  </si>
  <si>
    <t>disseminated pelvic disease, bulky</t>
  </si>
  <si>
    <t>persistent</t>
  </si>
  <si>
    <t>FT</t>
  </si>
  <si>
    <t>IC</t>
  </si>
  <si>
    <t>STUDIES EXCLUDED</t>
  </si>
  <si>
    <t>Description unclear - the study was initiated "following the discovery" of an occult fimbrial cancer in a BRCA (not specified) RRSO specimen.  This is referred to as the "index case", which suggests that it might be included in the reported cohort.  Since the one serous cancer in a BRCA1 patient was in the ampulla and not the fimbria, it cannot be the index case.  So the prevalence of occult serous cancer in BRCA1 women in this study is either 1/5 or 1/6 (depending on whether we assume that the other BRCA1 woman was the index case).  For BRCA2 it's either 2/6 or 3/7, depending... Probably should not be called prospective (authors say this study can't be used to estimate prevalence, since it was initiated with index case).</t>
  </si>
  <si>
    <t>It seems genotyping preceded counseling to undergo RRSO</t>
  </si>
  <si>
    <t>Histology</t>
  </si>
  <si>
    <t>Location</t>
  </si>
  <si>
    <t>Stage</t>
  </si>
  <si>
    <t>Size</t>
  </si>
  <si>
    <t>Included in prevalence calcs?</t>
  </si>
  <si>
    <t>Recurrence</t>
  </si>
  <si>
    <t>stages inferred from description in paper; (4 previously in Leeper 2002); Median 28 months follow up</t>
  </si>
  <si>
    <t># BRCA1 patients for prevalence</t>
  </si>
  <si>
    <t># occult serous cancers in BRCA1 patients for prevalence</t>
  </si>
  <si>
    <t># BRCA2 patients for prevalence</t>
  </si>
  <si>
    <t>#occult serous cancers in BRCA2 patients for prevalence</t>
  </si>
  <si>
    <t># BRCA- or indeterminate patients for prevalence</t>
  </si>
  <si>
    <t>#of occult serous cancers in BRCA- or unspecified genotype patients for prevalence</t>
  </si>
  <si>
    <t>Some of the genotyping was done after prophylactic surgery, but it seems that the testing was done irrespective of diagnosis.</t>
  </si>
  <si>
    <t>STUDIES WITH NON-METICULOUS PATHOLOGY</t>
  </si>
  <si>
    <t>Stage for calcs</t>
  </si>
  <si>
    <t>Size for calcs</t>
  </si>
  <si>
    <t>2 patients who did not have detectable occult cancer developed peritoneal CA within 5 yrs after RRSO - neither was in compulsive protocol group (vs. 100% of patients with occult cancers). Stages inferred from description in paper.</t>
  </si>
  <si>
    <t>* when mean age was only given for entire series, irrespective of genotype, we assumed that the mean age for the BRCA1 women in the series was the same as the overall mean.</t>
  </si>
  <si>
    <t>NS</t>
  </si>
  <si>
    <t>Serous histology for cals</t>
  </si>
  <si>
    <t>All but one of 39 patients from Colgan 2001 are included here - so 2/67 additional BRCA1 patients had cancer - patients reported in Finch are not included in the list for Colgan  All but one (the 59 yo in Colgan) had negative ultrasound between 1 and 9 months prior to RRSO (average 5).  4 of 7 had CA125 average of 4mo earlier, all negative.  [Since the ascertainment is clearer for Finch,  tumors overlapping with the Colgan study are listed here and removed from the Colgan list].  (called oopherectomy, but from the description appears to include FTs).</t>
  </si>
  <si>
    <t>Size for calcs is diameter of equivalent sphere of sum of volumes.</t>
  </si>
  <si>
    <t>For prevalence calculation: 18 of the BRCA1+ women were genotyped pre-operatively, one of these had a cancer detected on PBSO. So could use 1/18 as the prevalence.  1 of the BRCA2 women was genotyped pre-operatively and she didn't have cancer (the one with cancer was a post-op genotype).</t>
  </si>
  <si>
    <t>Finch, 2006**</t>
  </si>
  <si>
    <t>Leeper, 2002</t>
  </si>
  <si>
    <t>Paley, 2001</t>
  </si>
  <si>
    <t>Detailed findings in PBSO studies on which analyses of occult serous cancers were based.</t>
  </si>
  <si>
    <t>Procedure was "prophlyactic oopherectomy" - not salpingo-oopherectomy. Retrospective study design (potential bias in genotyping positive POs)</t>
  </si>
  <si>
    <t>Tumor histology not specified</t>
  </si>
  <si>
    <t>Tumor histology not specified. No description of pathology protocol provided</t>
  </si>
  <si>
    <t>27</t>
  </si>
  <si>
    <t xml:space="preserve">Cohort age - mean* </t>
  </si>
  <si>
    <t>NS - primary peritoneal</t>
  </si>
  <si>
    <t>NS</t>
  </si>
  <si>
    <t>NS = Not specified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</si>
</sst>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0000000"/>
    <numFmt numFmtId="171" formatCode="0.000000"/>
    <numFmt numFmtId="172" formatCode="0.00000"/>
    <numFmt numFmtId="173" formatCode="0.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
    <numFmt numFmtId="180" formatCode="_(* #,##0.000_);_(* \(#,##0.000\);_(* &quot;-&quot;??_);_(@_)"/>
    <numFmt numFmtId="181" formatCode="_(* #,##0.0_);_(* \(#,##0.0\);_(* &quot;-&quot;??_);_(@_)"/>
    <numFmt numFmtId="182" formatCode="_(* #,##0_);_(* \(#,##0\);_(* &quot;-&quot;??_);_(@_)"/>
    <numFmt numFmtId="183" formatCode="General"/>
  </numFmts>
  <fonts count="1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Palatino"/>
      <family val="0"/>
    </font>
    <font>
      <b/>
      <sz val="12"/>
      <name val="Optima"/>
      <family val="0"/>
    </font>
    <font>
      <b/>
      <u val="single"/>
      <sz val="12"/>
      <name val="Arial"/>
      <family val="0"/>
    </font>
  </fonts>
  <fills count="5">
    <fill>
      <patternFill/>
    </fill>
    <fill>
      <patternFill patternType="gray125"/>
    </fill>
    <fill>
      <patternFill patternType="solid">
        <fgColor indexed="40"/>
        <bgColor indexed="64"/>
      </patternFill>
    </fill>
    <fill>
      <patternFill patternType="solid">
        <fgColor indexed="52"/>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8" fillId="0" borderId="0" xfId="0" applyFont="1" applyFill="1" applyAlignment="1">
      <alignment/>
    </xf>
    <xf numFmtId="0" fontId="8" fillId="0" borderId="0" xfId="0" applyFont="1" applyFill="1" applyAlignment="1">
      <alignment wrapText="1"/>
    </xf>
    <xf numFmtId="0" fontId="8" fillId="0" borderId="0" xfId="0" applyFont="1" applyFill="1" applyAlignment="1">
      <alignment horizontal="right"/>
    </xf>
    <xf numFmtId="0" fontId="7" fillId="0" borderId="0" xfId="0" applyFont="1" applyFill="1" applyAlignment="1">
      <alignment/>
    </xf>
    <xf numFmtId="0" fontId="8" fillId="0" borderId="0" xfId="0" applyFont="1" applyAlignment="1">
      <alignment/>
    </xf>
    <xf numFmtId="0" fontId="8" fillId="2" borderId="0" xfId="0" applyFont="1" applyFill="1" applyAlignment="1">
      <alignment/>
    </xf>
    <xf numFmtId="0" fontId="8" fillId="2" borderId="0" xfId="0" applyFont="1" applyFill="1" applyAlignment="1">
      <alignment wrapText="1"/>
    </xf>
    <xf numFmtId="0" fontId="8" fillId="2" borderId="0" xfId="0" applyFont="1" applyFill="1" applyAlignment="1">
      <alignment horizontal="right"/>
    </xf>
    <xf numFmtId="168" fontId="7" fillId="0" borderId="0" xfId="0" applyNumberFormat="1" applyFont="1" applyFill="1" applyAlignment="1">
      <alignment/>
    </xf>
    <xf numFmtId="0" fontId="8" fillId="0" borderId="0" xfId="0" applyFont="1" applyAlignment="1">
      <alignment horizontal="right"/>
    </xf>
    <xf numFmtId="168" fontId="7" fillId="0" borderId="0" xfId="0" applyNumberFormat="1" applyFont="1" applyAlignment="1">
      <alignment/>
    </xf>
    <xf numFmtId="0" fontId="8" fillId="0" borderId="0" xfId="0" applyFont="1" applyFill="1" applyAlignment="1">
      <alignment horizontal="center"/>
    </xf>
    <xf numFmtId="0" fontId="8" fillId="2" borderId="0" xfId="0" applyFont="1" applyFill="1" applyAlignment="1">
      <alignment horizontal="center"/>
    </xf>
    <xf numFmtId="0" fontId="7" fillId="3" borderId="0" xfId="0" applyFont="1" applyFill="1" applyAlignment="1">
      <alignment/>
    </xf>
    <xf numFmtId="0" fontId="7" fillId="3" borderId="0" xfId="0" applyFont="1" applyFill="1" applyAlignment="1">
      <alignment wrapText="1"/>
    </xf>
    <xf numFmtId="0" fontId="7" fillId="3" borderId="0" xfId="0" applyFont="1" applyFill="1" applyAlignment="1">
      <alignment horizontal="center"/>
    </xf>
    <xf numFmtId="0" fontId="7" fillId="3" borderId="0" xfId="0" applyFont="1" applyFill="1" applyAlignment="1">
      <alignment horizontal="right"/>
    </xf>
    <xf numFmtId="0" fontId="8" fillId="0" borderId="0" xfId="0" applyFont="1" applyAlignment="1">
      <alignment/>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vertical="top"/>
    </xf>
    <xf numFmtId="0" fontId="9" fillId="0" borderId="0" xfId="0" applyFont="1" applyAlignment="1">
      <alignment horizontal="left" indent="4"/>
    </xf>
    <xf numFmtId="0" fontId="8" fillId="0" borderId="0" xfId="0" applyFont="1" applyAlignment="1">
      <alignment horizontal="left"/>
    </xf>
    <xf numFmtId="0" fontId="10" fillId="0" borderId="0" xfId="0" applyFont="1" applyAlignment="1">
      <alignment/>
    </xf>
    <xf numFmtId="0" fontId="7" fillId="4" borderId="0" xfId="0" applyFont="1" applyFill="1" applyAlignment="1">
      <alignment vertical="top" wrapText="1"/>
    </xf>
    <xf numFmtId="0" fontId="7" fillId="4" borderId="0" xfId="0" applyFont="1" applyFill="1" applyAlignment="1">
      <alignment horizontal="left" vertical="top" wrapText="1"/>
    </xf>
    <xf numFmtId="182" fontId="8" fillId="0" borderId="0" xfId="15" applyNumberFormat="1" applyFont="1" applyAlignment="1">
      <alignment/>
    </xf>
    <xf numFmtId="0" fontId="7" fillId="0" borderId="0" xfId="0" applyFont="1" applyFill="1" applyAlignment="1">
      <alignment vertical="top"/>
    </xf>
    <xf numFmtId="0" fontId="8" fillId="0" borderId="0" xfId="0" applyFont="1" applyFill="1" applyAlignment="1">
      <alignment/>
    </xf>
    <xf numFmtId="0" fontId="11" fillId="0" borderId="0" xfId="0" applyFont="1" applyAlignment="1">
      <alignment/>
    </xf>
    <xf numFmtId="0" fontId="7" fillId="4" borderId="0" xfId="0" applyFont="1" applyFill="1" applyAlignment="1">
      <alignment horizontal="center" vertical="top" wrapText="1"/>
    </xf>
    <xf numFmtId="0" fontId="7" fillId="3" borderId="0" xfId="0" applyFont="1" applyFill="1" applyAlignment="1">
      <alignment horizontal="center" vertical="top" wrapText="1"/>
    </xf>
    <xf numFmtId="0" fontId="7" fillId="0" borderId="0" xfId="0" applyFont="1" applyFill="1" applyAlignment="1">
      <alignment vertical="top" wrapText="1"/>
    </xf>
    <xf numFmtId="0" fontId="8" fillId="0" borderId="0" xfId="0" applyFont="1" applyFill="1" applyAlignment="1">
      <alignment horizontal="left" wrapText="1"/>
    </xf>
    <xf numFmtId="0" fontId="8" fillId="2" borderId="0" xfId="0" applyFont="1" applyFill="1" applyAlignment="1">
      <alignment horizontal="left" wrapText="1"/>
    </xf>
    <xf numFmtId="0" fontId="7" fillId="3"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8" fillId="0" borderId="0" xfId="0" applyFont="1" applyFill="1" applyAlignment="1">
      <alignment horizontal="right" vertical="top" wrapText="1"/>
    </xf>
    <xf numFmtId="0" fontId="8" fillId="0" borderId="0" xfId="0" applyFont="1" applyFill="1" applyAlignment="1">
      <alignment horizontal="center" vertical="top" wrapText="1"/>
    </xf>
    <xf numFmtId="0" fontId="0" fillId="0" borderId="0" xfId="0" applyAlignment="1">
      <alignment vertical="top" wrapText="1"/>
    </xf>
    <xf numFmtId="0" fontId="8" fillId="0" borderId="0" xfId="0" applyFont="1" applyFill="1" applyAlignment="1">
      <alignment vertical="top" wrapText="1"/>
    </xf>
    <xf numFmtId="0" fontId="8" fillId="0" borderId="0" xfId="0" applyFont="1" applyAlignment="1">
      <alignment vertical="top" wrapText="1"/>
    </xf>
    <xf numFmtId="0" fontId="8" fillId="0" borderId="0" xfId="0" applyFont="1" applyFill="1" applyAlignment="1">
      <alignment vertical="top"/>
    </xf>
    <xf numFmtId="49" fontId="8" fillId="0" borderId="0" xfId="0" applyNumberFormat="1" applyFont="1" applyFill="1" applyAlignment="1" quotePrefix="1">
      <alignment vertical="top"/>
    </xf>
    <xf numFmtId="0" fontId="0" fillId="0" borderId="0" xfId="0" applyAlignment="1">
      <alignment horizontal="center" vertical="top" wrapText="1"/>
    </xf>
    <xf numFmtId="0" fontId="8" fillId="0" borderId="0" xfId="0" applyFont="1" applyFill="1" applyAlignment="1">
      <alignment horizontal="center" vertical="top"/>
    </xf>
    <xf numFmtId="0" fontId="8"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47"/>
  <sheetViews>
    <sheetView tabSelected="1" workbookViewId="0" topLeftCell="A60">
      <selection activeCell="A77" sqref="A77"/>
    </sheetView>
  </sheetViews>
  <sheetFormatPr defaultColWidth="10.375" defaultRowHeight="13.5" customHeight="1"/>
  <cols>
    <col min="1" max="1" width="16.375" style="5" bestFit="1" customWidth="1"/>
    <col min="2" max="2" width="7.75390625" style="5" bestFit="1" customWidth="1"/>
    <col min="3" max="3" width="6.875" style="5" customWidth="1"/>
    <col min="4" max="4" width="15.875" style="5" bestFit="1" customWidth="1"/>
    <col min="5" max="5" width="7.375" style="5" bestFit="1" customWidth="1"/>
    <col min="6" max="6" width="9.625" style="5" bestFit="1" customWidth="1"/>
    <col min="7" max="7" width="7.25390625" style="5" bestFit="1" customWidth="1"/>
    <col min="8" max="8" width="5.00390625" style="5" bestFit="1" customWidth="1"/>
    <col min="9" max="9" width="26.75390625" style="5" bestFit="1" customWidth="1"/>
    <col min="10" max="10" width="8.75390625" style="5" bestFit="1" customWidth="1"/>
    <col min="11" max="11" width="6.25390625" style="12" customWidth="1"/>
    <col min="12" max="12" width="10.375" style="5" customWidth="1"/>
    <col min="13" max="13" width="5.875" style="5" customWidth="1"/>
    <col min="14" max="14" width="6.375" style="10" customWidth="1"/>
    <col min="15" max="15" width="8.75390625" style="12" customWidth="1"/>
    <col min="16" max="16" width="8.875" style="5" customWidth="1"/>
    <col min="17" max="17" width="12.625" style="1" customWidth="1"/>
    <col min="18" max="18" width="8.875" style="1" bestFit="1" customWidth="1"/>
    <col min="19" max="21" width="12.625" style="1" customWidth="1"/>
    <col min="22" max="22" width="42.125" style="34" customWidth="1"/>
    <col min="23" max="23" width="42.125" style="2" customWidth="1"/>
    <col min="24" max="24" width="42.125" style="5" customWidth="1"/>
    <col min="25" max="16384" width="10.375" style="1" customWidth="1"/>
  </cols>
  <sheetData>
    <row r="1" ht="13.5" customHeight="1">
      <c r="A1" s="30" t="s">
        <v>176</v>
      </c>
    </row>
    <row r="2" ht="13.5" customHeight="1">
      <c r="A2" s="24"/>
    </row>
    <row r="3" spans="1:24" s="33" customFormat="1" ht="84">
      <c r="A3" s="25" t="s">
        <v>128</v>
      </c>
      <c r="B3" s="25" t="s">
        <v>131</v>
      </c>
      <c r="C3" s="26" t="s">
        <v>132</v>
      </c>
      <c r="D3" s="25" t="s">
        <v>149</v>
      </c>
      <c r="E3" s="25" t="s">
        <v>169</v>
      </c>
      <c r="F3" s="25" t="s">
        <v>150</v>
      </c>
      <c r="G3" s="25" t="s">
        <v>151</v>
      </c>
      <c r="H3" s="25" t="s">
        <v>164</v>
      </c>
      <c r="I3" s="25" t="s">
        <v>152</v>
      </c>
      <c r="J3" s="25" t="s">
        <v>165</v>
      </c>
      <c r="K3" s="31" t="s">
        <v>133</v>
      </c>
      <c r="L3" s="25" t="s">
        <v>154</v>
      </c>
      <c r="M3" s="25" t="s">
        <v>127</v>
      </c>
      <c r="N3" s="26" t="s">
        <v>181</v>
      </c>
      <c r="O3" s="31" t="s">
        <v>153</v>
      </c>
      <c r="P3" s="26" t="s">
        <v>156</v>
      </c>
      <c r="Q3" s="26" t="s">
        <v>157</v>
      </c>
      <c r="R3" s="26" t="s">
        <v>158</v>
      </c>
      <c r="S3" s="26" t="s">
        <v>159</v>
      </c>
      <c r="T3" s="26" t="s">
        <v>160</v>
      </c>
      <c r="U3" s="26" t="s">
        <v>161</v>
      </c>
      <c r="V3" s="26" t="s">
        <v>129</v>
      </c>
      <c r="W3" s="25" t="s">
        <v>130</v>
      </c>
      <c r="X3" s="25" t="s">
        <v>27</v>
      </c>
    </row>
    <row r="4" spans="1:24" s="33" customFormat="1" ht="13.5" customHeight="1">
      <c r="A4" s="21" t="s">
        <v>118</v>
      </c>
      <c r="B4" s="19"/>
      <c r="C4" s="20"/>
      <c r="D4" s="19"/>
      <c r="E4" s="19"/>
      <c r="F4" s="19"/>
      <c r="G4" s="19"/>
      <c r="H4" s="19"/>
      <c r="I4" s="19"/>
      <c r="J4" s="19"/>
      <c r="K4" s="32"/>
      <c r="L4" s="19"/>
      <c r="M4" s="19"/>
      <c r="N4" s="20"/>
      <c r="O4" s="32"/>
      <c r="P4" s="20"/>
      <c r="Q4" s="20"/>
      <c r="R4" s="20"/>
      <c r="S4" s="20"/>
      <c r="T4" s="20"/>
      <c r="U4" s="20"/>
      <c r="V4" s="20"/>
      <c r="W4" s="19"/>
      <c r="X4" s="19"/>
    </row>
    <row r="5" spans="1:24" ht="13.5" customHeight="1">
      <c r="A5" s="1" t="s">
        <v>11</v>
      </c>
      <c r="B5" s="1" t="s">
        <v>110</v>
      </c>
      <c r="C5" s="1">
        <v>44</v>
      </c>
      <c r="D5" s="1" t="s">
        <v>98</v>
      </c>
      <c r="E5" s="1">
        <v>1</v>
      </c>
      <c r="F5" s="1" t="s">
        <v>144</v>
      </c>
      <c r="G5" s="1" t="s">
        <v>90</v>
      </c>
      <c r="H5" s="1">
        <v>0</v>
      </c>
      <c r="I5" s="1" t="s">
        <v>109</v>
      </c>
      <c r="J5" s="1" t="s">
        <v>109</v>
      </c>
      <c r="K5" s="12" t="s">
        <v>104</v>
      </c>
      <c r="L5" s="1"/>
      <c r="M5" s="39">
        <v>60</v>
      </c>
      <c r="N5" s="39">
        <v>43</v>
      </c>
      <c r="O5" s="40" t="s">
        <v>135</v>
      </c>
      <c r="P5" s="37">
        <v>60</v>
      </c>
      <c r="Q5" s="37">
        <v>2</v>
      </c>
      <c r="R5" s="37">
        <v>60</v>
      </c>
      <c r="S5" s="37">
        <v>3</v>
      </c>
      <c r="T5" s="37">
        <v>2</v>
      </c>
      <c r="U5" s="37">
        <v>0</v>
      </c>
      <c r="V5" s="37" t="s">
        <v>95</v>
      </c>
      <c r="W5" s="37" t="s">
        <v>89</v>
      </c>
      <c r="X5" s="37"/>
    </row>
    <row r="6" spans="1:24" ht="13.5" customHeight="1">
      <c r="A6" s="1" t="s">
        <v>11</v>
      </c>
      <c r="B6" s="1" t="s">
        <v>110</v>
      </c>
      <c r="C6" s="1">
        <v>66</v>
      </c>
      <c r="D6" s="1" t="s">
        <v>98</v>
      </c>
      <c r="E6" s="1">
        <v>1</v>
      </c>
      <c r="F6" s="1" t="s">
        <v>144</v>
      </c>
      <c r="G6" s="1" t="s">
        <v>90</v>
      </c>
      <c r="H6" s="1">
        <v>0</v>
      </c>
      <c r="I6" s="1" t="s">
        <v>109</v>
      </c>
      <c r="J6" s="1" t="s">
        <v>109</v>
      </c>
      <c r="K6" s="12" t="s">
        <v>104</v>
      </c>
      <c r="L6" s="1"/>
      <c r="M6" s="39"/>
      <c r="N6" s="39"/>
      <c r="O6" s="40"/>
      <c r="P6" s="37"/>
      <c r="Q6" s="37"/>
      <c r="R6" s="37"/>
      <c r="S6" s="37"/>
      <c r="T6" s="37"/>
      <c r="U6" s="37"/>
      <c r="V6" s="37"/>
      <c r="W6" s="37"/>
      <c r="X6" s="37"/>
    </row>
    <row r="7" spans="1:24" ht="13.5" customHeight="1">
      <c r="A7" s="1" t="s">
        <v>11</v>
      </c>
      <c r="B7" s="1" t="s">
        <v>110</v>
      </c>
      <c r="C7" s="1">
        <v>76</v>
      </c>
      <c r="D7" s="1" t="s">
        <v>98</v>
      </c>
      <c r="E7" s="1">
        <v>1</v>
      </c>
      <c r="F7" s="1" t="s">
        <v>144</v>
      </c>
      <c r="G7" s="1" t="s">
        <v>91</v>
      </c>
      <c r="H7" s="1">
        <v>3</v>
      </c>
      <c r="I7" s="1" t="s">
        <v>92</v>
      </c>
      <c r="J7" s="1">
        <v>10</v>
      </c>
      <c r="K7" s="12" t="s">
        <v>135</v>
      </c>
      <c r="L7" s="1"/>
      <c r="M7" s="39"/>
      <c r="N7" s="39"/>
      <c r="O7" s="40"/>
      <c r="P7" s="37"/>
      <c r="Q7" s="37"/>
      <c r="R7" s="37"/>
      <c r="S7" s="37"/>
      <c r="T7" s="37"/>
      <c r="U7" s="37"/>
      <c r="V7" s="37"/>
      <c r="W7" s="37"/>
      <c r="X7" s="37"/>
    </row>
    <row r="8" spans="1:24" ht="13.5" customHeight="1">
      <c r="A8" s="1" t="s">
        <v>11</v>
      </c>
      <c r="B8" s="1" t="s">
        <v>138</v>
      </c>
      <c r="C8" s="1">
        <v>44</v>
      </c>
      <c r="D8" s="1" t="s">
        <v>98</v>
      </c>
      <c r="E8" s="1">
        <v>1</v>
      </c>
      <c r="F8" s="1" t="s">
        <v>144</v>
      </c>
      <c r="G8" s="1" t="s">
        <v>90</v>
      </c>
      <c r="H8" s="1">
        <v>0</v>
      </c>
      <c r="I8" s="1" t="s">
        <v>109</v>
      </c>
      <c r="J8" s="1" t="s">
        <v>109</v>
      </c>
      <c r="K8" s="12" t="s">
        <v>104</v>
      </c>
      <c r="L8" s="1"/>
      <c r="M8" s="39"/>
      <c r="N8" s="39"/>
      <c r="O8" s="40"/>
      <c r="P8" s="37"/>
      <c r="Q8" s="37"/>
      <c r="R8" s="37"/>
      <c r="S8" s="37"/>
      <c r="T8" s="37"/>
      <c r="U8" s="37"/>
      <c r="V8" s="37"/>
      <c r="W8" s="37"/>
      <c r="X8" s="37"/>
    </row>
    <row r="9" spans="1:24" ht="13.5" customHeight="1">
      <c r="A9" s="1" t="s">
        <v>11</v>
      </c>
      <c r="B9" s="1" t="s">
        <v>138</v>
      </c>
      <c r="C9" s="1">
        <v>62</v>
      </c>
      <c r="D9" s="1" t="s">
        <v>93</v>
      </c>
      <c r="E9" s="1">
        <v>0</v>
      </c>
      <c r="F9" s="1" t="s">
        <v>144</v>
      </c>
      <c r="G9" s="1" t="s">
        <v>100</v>
      </c>
      <c r="H9" s="1">
        <v>1</v>
      </c>
      <c r="I9" s="1" t="s">
        <v>109</v>
      </c>
      <c r="J9" s="1" t="s">
        <v>109</v>
      </c>
      <c r="K9" s="12" t="s">
        <v>104</v>
      </c>
      <c r="L9" s="1"/>
      <c r="M9" s="39"/>
      <c r="N9" s="39"/>
      <c r="O9" s="40"/>
      <c r="P9" s="37"/>
      <c r="Q9" s="37"/>
      <c r="R9" s="37"/>
      <c r="S9" s="37"/>
      <c r="T9" s="37"/>
      <c r="U9" s="37"/>
      <c r="V9" s="37"/>
      <c r="W9" s="37"/>
      <c r="X9" s="37"/>
    </row>
    <row r="10" spans="1:24" ht="13.5" customHeight="1">
      <c r="A10" s="1" t="s">
        <v>11</v>
      </c>
      <c r="B10" s="1" t="s">
        <v>138</v>
      </c>
      <c r="C10" s="1">
        <v>61</v>
      </c>
      <c r="D10" s="1" t="s">
        <v>98</v>
      </c>
      <c r="E10" s="1">
        <v>1</v>
      </c>
      <c r="F10" s="1" t="s">
        <v>144</v>
      </c>
      <c r="G10" s="1" t="s">
        <v>85</v>
      </c>
      <c r="H10" s="1">
        <v>1</v>
      </c>
      <c r="I10" s="1" t="s">
        <v>109</v>
      </c>
      <c r="J10" s="1" t="s">
        <v>109</v>
      </c>
      <c r="K10" s="12" t="s">
        <v>104</v>
      </c>
      <c r="L10" s="1"/>
      <c r="M10" s="39"/>
      <c r="N10" s="39"/>
      <c r="O10" s="40"/>
      <c r="P10" s="37"/>
      <c r="Q10" s="37"/>
      <c r="R10" s="37"/>
      <c r="S10" s="37"/>
      <c r="T10" s="37"/>
      <c r="U10" s="37"/>
      <c r="V10" s="37"/>
      <c r="W10" s="37"/>
      <c r="X10" s="37"/>
    </row>
    <row r="11" spans="1:24" ht="13.5" customHeight="1">
      <c r="A11" s="1" t="s">
        <v>11</v>
      </c>
      <c r="B11" s="1" t="s">
        <v>138</v>
      </c>
      <c r="C11" s="1">
        <v>51</v>
      </c>
      <c r="D11" s="1" t="s">
        <v>93</v>
      </c>
      <c r="E11" s="1">
        <v>0</v>
      </c>
      <c r="F11" s="1" t="s">
        <v>144</v>
      </c>
      <c r="G11" s="1" t="s">
        <v>120</v>
      </c>
      <c r="H11" s="1">
        <v>2</v>
      </c>
      <c r="I11" s="1" t="s">
        <v>109</v>
      </c>
      <c r="J11" s="1" t="s">
        <v>109</v>
      </c>
      <c r="K11" s="12" t="s">
        <v>104</v>
      </c>
      <c r="L11" s="1"/>
      <c r="M11" s="39"/>
      <c r="N11" s="39"/>
      <c r="O11" s="40"/>
      <c r="P11" s="37"/>
      <c r="Q11" s="37"/>
      <c r="R11" s="37"/>
      <c r="S11" s="37"/>
      <c r="T11" s="37"/>
      <c r="U11" s="37"/>
      <c r="V11" s="37"/>
      <c r="W11" s="37"/>
      <c r="X11" s="37"/>
    </row>
    <row r="12" spans="1:24" ht="13.5" customHeight="1">
      <c r="A12" s="6"/>
      <c r="B12" s="6"/>
      <c r="C12" s="8"/>
      <c r="D12" s="6"/>
      <c r="E12" s="6"/>
      <c r="F12" s="6"/>
      <c r="G12" s="6"/>
      <c r="H12" s="6"/>
      <c r="I12" s="6"/>
      <c r="J12" s="6"/>
      <c r="K12" s="13"/>
      <c r="L12" s="6"/>
      <c r="M12" s="6"/>
      <c r="N12" s="6"/>
      <c r="O12" s="13"/>
      <c r="P12" s="6"/>
      <c r="Q12" s="6"/>
      <c r="R12" s="6"/>
      <c r="S12" s="6"/>
      <c r="T12" s="6"/>
      <c r="U12" s="6"/>
      <c r="V12" s="35"/>
      <c r="W12" s="7"/>
      <c r="X12" s="6"/>
    </row>
    <row r="13" spans="1:24" ht="13.5" customHeight="1">
      <c r="A13" s="1" t="s">
        <v>74</v>
      </c>
      <c r="B13" s="1" t="s">
        <v>138</v>
      </c>
      <c r="C13" s="3">
        <v>33</v>
      </c>
      <c r="D13" s="1" t="s">
        <v>99</v>
      </c>
      <c r="E13" s="1">
        <v>0</v>
      </c>
      <c r="F13" s="1" t="s">
        <v>144</v>
      </c>
      <c r="G13" s="1" t="s">
        <v>68</v>
      </c>
      <c r="H13" s="1">
        <v>1</v>
      </c>
      <c r="I13" s="1" t="s">
        <v>76</v>
      </c>
      <c r="J13" s="1">
        <v>2.5</v>
      </c>
      <c r="K13" s="12" t="s">
        <v>104</v>
      </c>
      <c r="L13" s="1"/>
      <c r="M13" s="38">
        <v>58</v>
      </c>
      <c r="N13" s="38">
        <v>46</v>
      </c>
      <c r="O13" s="40" t="s">
        <v>135</v>
      </c>
      <c r="P13" s="38">
        <v>58</v>
      </c>
      <c r="Q13" s="38">
        <v>4</v>
      </c>
      <c r="R13" s="38">
        <v>6</v>
      </c>
      <c r="S13" s="38">
        <v>0</v>
      </c>
      <c r="T13" s="38">
        <v>0</v>
      </c>
      <c r="U13" s="38">
        <v>0</v>
      </c>
      <c r="V13" s="38" t="s">
        <v>162</v>
      </c>
      <c r="W13" s="38" t="s">
        <v>75</v>
      </c>
      <c r="X13" s="38"/>
    </row>
    <row r="14" spans="1:24" ht="13.5" customHeight="1">
      <c r="A14" s="1" t="s">
        <v>74</v>
      </c>
      <c r="B14" s="1" t="s">
        <v>138</v>
      </c>
      <c r="C14" s="3">
        <v>49</v>
      </c>
      <c r="D14" s="1" t="s">
        <v>77</v>
      </c>
      <c r="E14" s="1">
        <v>1</v>
      </c>
      <c r="F14" s="1" t="s">
        <v>144</v>
      </c>
      <c r="G14" s="1" t="s">
        <v>78</v>
      </c>
      <c r="H14" s="1">
        <v>3</v>
      </c>
      <c r="I14" s="1" t="s">
        <v>79</v>
      </c>
      <c r="J14" s="1">
        <v>10</v>
      </c>
      <c r="K14" s="12" t="s">
        <v>104</v>
      </c>
      <c r="L14" s="1" t="s">
        <v>80</v>
      </c>
      <c r="M14" s="38"/>
      <c r="N14" s="38"/>
      <c r="O14" s="40"/>
      <c r="P14" s="38"/>
      <c r="Q14" s="38"/>
      <c r="R14" s="38"/>
      <c r="S14" s="38"/>
      <c r="T14" s="38"/>
      <c r="U14" s="38"/>
      <c r="V14" s="38"/>
      <c r="W14" s="38"/>
      <c r="X14" s="38"/>
    </row>
    <row r="15" spans="1:24" ht="13.5" customHeight="1">
      <c r="A15" s="1" t="s">
        <v>74</v>
      </c>
      <c r="B15" s="1" t="s">
        <v>138</v>
      </c>
      <c r="C15" s="3">
        <v>45</v>
      </c>
      <c r="D15" s="1" t="s">
        <v>81</v>
      </c>
      <c r="E15" s="1">
        <v>1</v>
      </c>
      <c r="F15" s="1" t="s">
        <v>119</v>
      </c>
      <c r="G15" s="1" t="s">
        <v>82</v>
      </c>
      <c r="H15" s="1">
        <v>4</v>
      </c>
      <c r="I15" s="1" t="s">
        <v>83</v>
      </c>
      <c r="J15" s="1">
        <v>5</v>
      </c>
      <c r="K15" s="12" t="s">
        <v>104</v>
      </c>
      <c r="L15" s="1" t="s">
        <v>84</v>
      </c>
      <c r="M15" s="38"/>
      <c r="N15" s="38"/>
      <c r="O15" s="40"/>
      <c r="P15" s="38"/>
      <c r="Q15" s="38"/>
      <c r="R15" s="38"/>
      <c r="S15" s="38"/>
      <c r="T15" s="38"/>
      <c r="U15" s="38"/>
      <c r="V15" s="38"/>
      <c r="W15" s="38"/>
      <c r="X15" s="38"/>
    </row>
    <row r="16" spans="1:24" ht="13.5" customHeight="1">
      <c r="A16" s="1" t="s">
        <v>74</v>
      </c>
      <c r="B16" s="1" t="s">
        <v>138</v>
      </c>
      <c r="C16" s="3">
        <v>47</v>
      </c>
      <c r="D16" s="1" t="s">
        <v>77</v>
      </c>
      <c r="E16" s="1">
        <v>1</v>
      </c>
      <c r="F16" s="1" t="s">
        <v>114</v>
      </c>
      <c r="G16" s="1" t="s">
        <v>85</v>
      </c>
      <c r="H16" s="1">
        <v>1</v>
      </c>
      <c r="I16" s="1" t="s">
        <v>86</v>
      </c>
      <c r="J16" s="1">
        <v>8</v>
      </c>
      <c r="K16" s="12" t="s">
        <v>104</v>
      </c>
      <c r="L16" s="1"/>
      <c r="M16" s="38"/>
      <c r="N16" s="38"/>
      <c r="O16" s="40"/>
      <c r="P16" s="38"/>
      <c r="Q16" s="38"/>
      <c r="R16" s="38"/>
      <c r="S16" s="38"/>
      <c r="T16" s="38"/>
      <c r="U16" s="38"/>
      <c r="V16" s="38"/>
      <c r="W16" s="38"/>
      <c r="X16" s="38"/>
    </row>
    <row r="17" spans="1:24" ht="13.5" customHeight="1">
      <c r="A17" s="1" t="s">
        <v>74</v>
      </c>
      <c r="B17" s="1" t="s">
        <v>138</v>
      </c>
      <c r="C17" s="3">
        <v>37</v>
      </c>
      <c r="D17" s="1" t="s">
        <v>77</v>
      </c>
      <c r="E17" s="1">
        <v>1</v>
      </c>
      <c r="F17" s="1" t="s">
        <v>114</v>
      </c>
      <c r="G17" s="1" t="s">
        <v>68</v>
      </c>
      <c r="H17" s="1">
        <v>1</v>
      </c>
      <c r="I17" s="1" t="s">
        <v>87</v>
      </c>
      <c r="J17" s="1" t="s">
        <v>109</v>
      </c>
      <c r="K17" s="12" t="s">
        <v>104</v>
      </c>
      <c r="L17" s="1"/>
      <c r="M17" s="38"/>
      <c r="N17" s="38"/>
      <c r="O17" s="40"/>
      <c r="P17" s="38"/>
      <c r="Q17" s="38"/>
      <c r="R17" s="38"/>
      <c r="S17" s="38"/>
      <c r="T17" s="38"/>
      <c r="U17" s="38"/>
      <c r="V17" s="38"/>
      <c r="W17" s="38"/>
      <c r="X17" s="38"/>
    </row>
    <row r="18" spans="1:24" ht="13.5" customHeight="1">
      <c r="A18" s="6"/>
      <c r="B18" s="6"/>
      <c r="C18" s="8"/>
      <c r="D18" s="6"/>
      <c r="E18" s="6"/>
      <c r="F18" s="6"/>
      <c r="G18" s="6"/>
      <c r="H18" s="6"/>
      <c r="I18" s="6"/>
      <c r="J18" s="6"/>
      <c r="K18" s="13"/>
      <c r="L18" s="6"/>
      <c r="M18" s="6"/>
      <c r="N18" s="6"/>
      <c r="O18" s="13"/>
      <c r="P18" s="6"/>
      <c r="Q18" s="6"/>
      <c r="R18" s="6"/>
      <c r="S18" s="6"/>
      <c r="T18" s="6"/>
      <c r="U18" s="6"/>
      <c r="V18" s="35"/>
      <c r="W18" s="7"/>
      <c r="X18" s="6"/>
    </row>
    <row r="19" spans="1:24" ht="13.5" customHeight="1">
      <c r="A19" s="1" t="s">
        <v>39</v>
      </c>
      <c r="B19" s="1" t="s">
        <v>138</v>
      </c>
      <c r="C19" s="3">
        <v>46</v>
      </c>
      <c r="D19" s="1" t="s">
        <v>41</v>
      </c>
      <c r="E19" s="1">
        <v>1</v>
      </c>
      <c r="F19" s="1" t="s">
        <v>144</v>
      </c>
      <c r="G19" s="1" t="s">
        <v>42</v>
      </c>
      <c r="H19" s="1">
        <v>1</v>
      </c>
      <c r="I19" s="1" t="s">
        <v>43</v>
      </c>
      <c r="J19" s="1" t="s">
        <v>109</v>
      </c>
      <c r="K19" s="12" t="s">
        <v>104</v>
      </c>
      <c r="L19" s="1"/>
      <c r="M19" s="38">
        <v>56</v>
      </c>
      <c r="N19" s="38">
        <v>48</v>
      </c>
      <c r="O19" s="40" t="s">
        <v>135</v>
      </c>
      <c r="P19" s="38">
        <v>56</v>
      </c>
      <c r="Q19" s="38">
        <v>3</v>
      </c>
      <c r="R19" s="38">
        <v>33</v>
      </c>
      <c r="S19" s="38">
        <v>1</v>
      </c>
      <c r="T19" s="38">
        <v>0</v>
      </c>
      <c r="U19" s="38">
        <v>0</v>
      </c>
      <c r="V19" s="38" t="s">
        <v>148</v>
      </c>
      <c r="W19" s="38" t="s">
        <v>40</v>
      </c>
      <c r="X19" s="38" t="s">
        <v>44</v>
      </c>
    </row>
    <row r="20" spans="1:24" ht="13.5" customHeight="1">
      <c r="A20" s="1" t="s">
        <v>39</v>
      </c>
      <c r="B20" s="1" t="s">
        <v>138</v>
      </c>
      <c r="C20" s="3">
        <v>55</v>
      </c>
      <c r="D20" s="1" t="s">
        <v>45</v>
      </c>
      <c r="E20" s="1">
        <v>1</v>
      </c>
      <c r="F20" s="1" t="s">
        <v>114</v>
      </c>
      <c r="G20" s="1" t="s">
        <v>46</v>
      </c>
      <c r="H20" s="1">
        <v>2</v>
      </c>
      <c r="I20" s="1" t="s">
        <v>43</v>
      </c>
      <c r="J20" s="1" t="s">
        <v>109</v>
      </c>
      <c r="K20" s="12" t="s">
        <v>104</v>
      </c>
      <c r="L20" s="1"/>
      <c r="M20" s="38"/>
      <c r="N20" s="38"/>
      <c r="O20" s="40"/>
      <c r="P20" s="38"/>
      <c r="Q20" s="38"/>
      <c r="R20" s="38"/>
      <c r="S20" s="38"/>
      <c r="T20" s="38"/>
      <c r="U20" s="38"/>
      <c r="V20" s="38"/>
      <c r="W20" s="38"/>
      <c r="X20" s="38"/>
    </row>
    <row r="21" spans="1:24" ht="13.5" customHeight="1">
      <c r="A21" s="1" t="s">
        <v>39</v>
      </c>
      <c r="B21" s="1" t="s">
        <v>138</v>
      </c>
      <c r="C21" s="3">
        <v>53</v>
      </c>
      <c r="D21" s="1" t="s">
        <v>47</v>
      </c>
      <c r="E21" s="1">
        <v>1</v>
      </c>
      <c r="F21" s="1" t="s">
        <v>144</v>
      </c>
      <c r="G21" s="1" t="s">
        <v>42</v>
      </c>
      <c r="H21" s="1">
        <v>1</v>
      </c>
      <c r="I21" s="1" t="s">
        <v>43</v>
      </c>
      <c r="J21" s="1" t="s">
        <v>109</v>
      </c>
      <c r="K21" s="12" t="s">
        <v>104</v>
      </c>
      <c r="L21" s="1"/>
      <c r="M21" s="38"/>
      <c r="N21" s="38"/>
      <c r="O21" s="40"/>
      <c r="P21" s="38"/>
      <c r="Q21" s="38"/>
      <c r="R21" s="38"/>
      <c r="S21" s="38"/>
      <c r="T21" s="38"/>
      <c r="U21" s="38"/>
      <c r="V21" s="38"/>
      <c r="W21" s="38"/>
      <c r="X21" s="38"/>
    </row>
    <row r="22" spans="1:24" ht="13.5" customHeight="1">
      <c r="A22" s="1" t="s">
        <v>39</v>
      </c>
      <c r="B22" s="1" t="s">
        <v>110</v>
      </c>
      <c r="C22" s="3">
        <v>54</v>
      </c>
      <c r="D22" s="1" t="s">
        <v>45</v>
      </c>
      <c r="E22" s="1">
        <v>1</v>
      </c>
      <c r="F22" s="1" t="s">
        <v>119</v>
      </c>
      <c r="G22" s="1" t="s">
        <v>141</v>
      </c>
      <c r="H22" s="1">
        <v>3</v>
      </c>
      <c r="I22" s="1" t="s">
        <v>43</v>
      </c>
      <c r="J22" s="1"/>
      <c r="K22" s="12" t="s">
        <v>104</v>
      </c>
      <c r="L22" s="1" t="s">
        <v>48</v>
      </c>
      <c r="M22" s="38"/>
      <c r="N22" s="38"/>
      <c r="O22" s="40"/>
      <c r="P22" s="38"/>
      <c r="Q22" s="38"/>
      <c r="R22" s="38"/>
      <c r="S22" s="38"/>
      <c r="T22" s="38"/>
      <c r="U22" s="38"/>
      <c r="V22" s="38"/>
      <c r="W22" s="38"/>
      <c r="X22" s="38"/>
    </row>
    <row r="23" spans="1:24" ht="13.5" customHeight="1">
      <c r="A23" s="6"/>
      <c r="B23" s="6"/>
      <c r="C23" s="8"/>
      <c r="D23" s="6"/>
      <c r="E23" s="6"/>
      <c r="F23" s="6"/>
      <c r="G23" s="6"/>
      <c r="H23" s="6"/>
      <c r="I23" s="6"/>
      <c r="J23" s="6"/>
      <c r="K23" s="13"/>
      <c r="L23" s="6"/>
      <c r="M23" s="6"/>
      <c r="N23" s="6"/>
      <c r="O23" s="13"/>
      <c r="P23" s="6"/>
      <c r="Q23" s="6"/>
      <c r="R23" s="6"/>
      <c r="S23" s="6"/>
      <c r="T23" s="6"/>
      <c r="U23" s="6"/>
      <c r="V23" s="35"/>
      <c r="W23" s="7"/>
      <c r="X23" s="6"/>
    </row>
    <row r="24" spans="1:24" ht="13.5" customHeight="1">
      <c r="A24" s="1" t="s">
        <v>49</v>
      </c>
      <c r="B24" s="1" t="s">
        <v>110</v>
      </c>
      <c r="C24" s="3">
        <v>50</v>
      </c>
      <c r="D24" s="1" t="s">
        <v>52</v>
      </c>
      <c r="E24" s="1">
        <v>1</v>
      </c>
      <c r="F24" s="1" t="s">
        <v>144</v>
      </c>
      <c r="G24" s="1" t="s">
        <v>68</v>
      </c>
      <c r="H24" s="1">
        <v>1</v>
      </c>
      <c r="I24" s="1" t="s">
        <v>53</v>
      </c>
      <c r="J24" s="9">
        <f>((2.7^3)+(1.7^3))^0.333333333</f>
        <v>2.9081814123930307</v>
      </c>
      <c r="K24" s="12" t="s">
        <v>104</v>
      </c>
      <c r="L24" s="1"/>
      <c r="M24" s="38">
        <v>43</v>
      </c>
      <c r="N24" s="38">
        <v>47</v>
      </c>
      <c r="O24" s="40" t="s">
        <v>135</v>
      </c>
      <c r="P24" s="38">
        <v>43</v>
      </c>
      <c r="Q24" s="38">
        <v>5</v>
      </c>
      <c r="R24" s="38">
        <v>24</v>
      </c>
      <c r="S24" s="38">
        <v>2</v>
      </c>
      <c r="T24" s="38">
        <v>0</v>
      </c>
      <c r="U24" s="38">
        <v>0</v>
      </c>
      <c r="V24" s="38" t="s">
        <v>50</v>
      </c>
      <c r="W24" s="38" t="s">
        <v>51</v>
      </c>
      <c r="X24" s="38" t="s">
        <v>166</v>
      </c>
    </row>
    <row r="25" spans="1:24" ht="13.5" customHeight="1">
      <c r="A25" s="1" t="s">
        <v>49</v>
      </c>
      <c r="B25" s="1" t="s">
        <v>110</v>
      </c>
      <c r="C25" s="3">
        <v>53</v>
      </c>
      <c r="D25" s="1" t="s">
        <v>139</v>
      </c>
      <c r="E25" s="1">
        <v>1</v>
      </c>
      <c r="F25" s="1" t="s">
        <v>144</v>
      </c>
      <c r="G25" s="1" t="s">
        <v>68</v>
      </c>
      <c r="H25" s="1">
        <v>1</v>
      </c>
      <c r="I25" s="1" t="s">
        <v>54</v>
      </c>
      <c r="J25" s="1">
        <v>12</v>
      </c>
      <c r="K25" s="12" t="s">
        <v>135</v>
      </c>
      <c r="L25" s="1"/>
      <c r="M25" s="41"/>
      <c r="N25" s="41"/>
      <c r="O25" s="46"/>
      <c r="P25" s="41"/>
      <c r="Q25" s="41"/>
      <c r="R25" s="41"/>
      <c r="S25" s="41"/>
      <c r="T25" s="41"/>
      <c r="U25" s="41"/>
      <c r="V25" s="41"/>
      <c r="W25" s="41"/>
      <c r="X25" s="41"/>
    </row>
    <row r="26" spans="1:24" ht="13.5" customHeight="1">
      <c r="A26" s="1" t="s">
        <v>49</v>
      </c>
      <c r="B26" s="1" t="s">
        <v>138</v>
      </c>
      <c r="C26" s="3">
        <v>52</v>
      </c>
      <c r="D26" s="1" t="s">
        <v>139</v>
      </c>
      <c r="E26" s="1">
        <v>1</v>
      </c>
      <c r="F26" s="1" t="s">
        <v>144</v>
      </c>
      <c r="G26" s="1" t="s">
        <v>85</v>
      </c>
      <c r="H26" s="1">
        <v>1</v>
      </c>
      <c r="I26" s="1" t="s">
        <v>55</v>
      </c>
      <c r="J26" s="1">
        <v>2.2</v>
      </c>
      <c r="K26" s="12" t="s">
        <v>104</v>
      </c>
      <c r="L26" s="1"/>
      <c r="M26" s="41"/>
      <c r="N26" s="41"/>
      <c r="O26" s="46"/>
      <c r="P26" s="41"/>
      <c r="Q26" s="41"/>
      <c r="R26" s="41"/>
      <c r="S26" s="41"/>
      <c r="T26" s="41"/>
      <c r="U26" s="41"/>
      <c r="V26" s="41"/>
      <c r="W26" s="41"/>
      <c r="X26" s="41"/>
    </row>
    <row r="27" spans="1:24" ht="13.5" customHeight="1">
      <c r="A27" s="1" t="s">
        <v>49</v>
      </c>
      <c r="B27" s="1" t="s">
        <v>138</v>
      </c>
      <c r="C27" s="3">
        <v>42</v>
      </c>
      <c r="D27" s="1" t="s">
        <v>123</v>
      </c>
      <c r="E27" s="1">
        <v>1</v>
      </c>
      <c r="F27" s="1" t="s">
        <v>144</v>
      </c>
      <c r="G27" s="1" t="s">
        <v>107</v>
      </c>
      <c r="H27" s="1">
        <v>0</v>
      </c>
      <c r="I27" s="1" t="s">
        <v>109</v>
      </c>
      <c r="J27" s="1" t="s">
        <v>109</v>
      </c>
      <c r="K27" s="12" t="s">
        <v>104</v>
      </c>
      <c r="L27" s="1"/>
      <c r="M27" s="41"/>
      <c r="N27" s="41"/>
      <c r="O27" s="46"/>
      <c r="P27" s="41"/>
      <c r="Q27" s="41"/>
      <c r="R27" s="41"/>
      <c r="S27" s="41"/>
      <c r="T27" s="41"/>
      <c r="U27" s="41"/>
      <c r="V27" s="41"/>
      <c r="W27" s="41"/>
      <c r="X27" s="41"/>
    </row>
    <row r="28" spans="1:24" ht="13.5" customHeight="1">
      <c r="A28" s="1" t="s">
        <v>49</v>
      </c>
      <c r="B28" s="1" t="s">
        <v>138</v>
      </c>
      <c r="C28" s="3">
        <v>49</v>
      </c>
      <c r="D28" s="1" t="s">
        <v>52</v>
      </c>
      <c r="E28" s="1">
        <v>1</v>
      </c>
      <c r="F28" s="1" t="s">
        <v>114</v>
      </c>
      <c r="G28" s="1" t="s">
        <v>68</v>
      </c>
      <c r="H28" s="1">
        <v>1</v>
      </c>
      <c r="I28" s="1" t="s">
        <v>59</v>
      </c>
      <c r="J28" s="1">
        <v>0.9</v>
      </c>
      <c r="K28" s="12" t="s">
        <v>104</v>
      </c>
      <c r="L28" s="1"/>
      <c r="M28" s="41"/>
      <c r="N28" s="41"/>
      <c r="O28" s="46"/>
      <c r="P28" s="41"/>
      <c r="Q28" s="41"/>
      <c r="R28" s="41"/>
      <c r="S28" s="41"/>
      <c r="T28" s="41"/>
      <c r="U28" s="41"/>
      <c r="V28" s="41"/>
      <c r="W28" s="41"/>
      <c r="X28" s="41"/>
    </row>
    <row r="29" spans="1:24" ht="13.5" customHeight="1">
      <c r="A29" s="1" t="s">
        <v>49</v>
      </c>
      <c r="B29" s="1" t="s">
        <v>138</v>
      </c>
      <c r="C29" s="3">
        <v>54</v>
      </c>
      <c r="D29" s="1" t="s">
        <v>139</v>
      </c>
      <c r="E29" s="1">
        <v>1</v>
      </c>
      <c r="F29" s="1" t="s">
        <v>114</v>
      </c>
      <c r="G29" s="1" t="s">
        <v>68</v>
      </c>
      <c r="H29" s="1">
        <v>1</v>
      </c>
      <c r="I29" s="1" t="s">
        <v>109</v>
      </c>
      <c r="J29" s="1" t="s">
        <v>109</v>
      </c>
      <c r="K29" s="12" t="s">
        <v>104</v>
      </c>
      <c r="L29" s="1"/>
      <c r="M29" s="41"/>
      <c r="N29" s="41"/>
      <c r="O29" s="46"/>
      <c r="P29" s="41"/>
      <c r="Q29" s="41"/>
      <c r="R29" s="41"/>
      <c r="S29" s="41"/>
      <c r="T29" s="41"/>
      <c r="U29" s="41"/>
      <c r="V29" s="41"/>
      <c r="W29" s="41"/>
      <c r="X29" s="41"/>
    </row>
    <row r="30" spans="1:24" ht="13.5" customHeight="1">
      <c r="A30" s="1" t="s">
        <v>49</v>
      </c>
      <c r="B30" s="1" t="s">
        <v>138</v>
      </c>
      <c r="C30" s="3">
        <v>54</v>
      </c>
      <c r="D30" s="1" t="s">
        <v>60</v>
      </c>
      <c r="E30" s="1">
        <v>1</v>
      </c>
      <c r="F30" s="1" t="s">
        <v>114</v>
      </c>
      <c r="G30" s="1" t="s">
        <v>68</v>
      </c>
      <c r="H30" s="1">
        <v>1</v>
      </c>
      <c r="I30" s="1" t="s">
        <v>109</v>
      </c>
      <c r="J30" s="1" t="s">
        <v>109</v>
      </c>
      <c r="K30" s="12" t="s">
        <v>104</v>
      </c>
      <c r="L30" s="1"/>
      <c r="M30" s="41"/>
      <c r="N30" s="41"/>
      <c r="O30" s="46"/>
      <c r="P30" s="41"/>
      <c r="Q30" s="41"/>
      <c r="R30" s="41"/>
      <c r="S30" s="41"/>
      <c r="T30" s="41"/>
      <c r="U30" s="41"/>
      <c r="V30" s="41"/>
      <c r="W30" s="41"/>
      <c r="X30" s="41"/>
    </row>
    <row r="31" spans="1:24" ht="13.5" customHeight="1">
      <c r="A31" s="6"/>
      <c r="B31" s="6"/>
      <c r="C31" s="8"/>
      <c r="D31" s="6"/>
      <c r="E31" s="6"/>
      <c r="F31" s="6"/>
      <c r="G31" s="6"/>
      <c r="H31" s="6"/>
      <c r="I31" s="6"/>
      <c r="J31" s="6"/>
      <c r="K31" s="13"/>
      <c r="L31" s="6"/>
      <c r="M31" s="6"/>
      <c r="N31" s="6"/>
      <c r="O31" s="13"/>
      <c r="P31" s="6"/>
      <c r="Q31" s="6"/>
      <c r="R31" s="6"/>
      <c r="S31" s="6"/>
      <c r="T31" s="6"/>
      <c r="U31" s="6"/>
      <c r="V31" s="35"/>
      <c r="W31" s="7"/>
      <c r="X31" s="6"/>
    </row>
    <row r="32" spans="1:24" ht="13.5" customHeight="1">
      <c r="A32" s="1" t="s">
        <v>134</v>
      </c>
      <c r="B32" s="1" t="s">
        <v>138</v>
      </c>
      <c r="C32" s="3">
        <v>48</v>
      </c>
      <c r="D32" s="1" t="s">
        <v>139</v>
      </c>
      <c r="E32" s="1">
        <v>1</v>
      </c>
      <c r="F32" s="1" t="s">
        <v>140</v>
      </c>
      <c r="G32" s="1" t="s">
        <v>141</v>
      </c>
      <c r="H32" s="1">
        <v>3</v>
      </c>
      <c r="I32" s="1" t="s">
        <v>142</v>
      </c>
      <c r="J32" s="4">
        <v>100</v>
      </c>
      <c r="K32" s="12" t="s">
        <v>135</v>
      </c>
      <c r="L32" s="1" t="s">
        <v>143</v>
      </c>
      <c r="M32" s="38">
        <v>40</v>
      </c>
      <c r="N32" s="38">
        <v>47</v>
      </c>
      <c r="O32" s="40" t="s">
        <v>135</v>
      </c>
      <c r="P32" s="38">
        <v>40</v>
      </c>
      <c r="Q32" s="38">
        <v>5</v>
      </c>
      <c r="R32" s="38">
        <v>22</v>
      </c>
      <c r="S32" s="38">
        <v>1</v>
      </c>
      <c r="T32" s="38">
        <v>0</v>
      </c>
      <c r="U32" s="38">
        <v>0</v>
      </c>
      <c r="V32" s="38" t="s">
        <v>136</v>
      </c>
      <c r="W32" s="38" t="s">
        <v>137</v>
      </c>
      <c r="X32" s="38" t="s">
        <v>155</v>
      </c>
    </row>
    <row r="33" spans="1:24" ht="13.5" customHeight="1">
      <c r="A33" s="1" t="s">
        <v>134</v>
      </c>
      <c r="B33" s="1" t="s">
        <v>138</v>
      </c>
      <c r="C33" s="3">
        <v>47</v>
      </c>
      <c r="D33" s="1" t="s">
        <v>139</v>
      </c>
      <c r="E33" s="1">
        <v>1</v>
      </c>
      <c r="F33" s="1" t="s">
        <v>144</v>
      </c>
      <c r="G33" s="1" t="s">
        <v>145</v>
      </c>
      <c r="H33" s="1">
        <v>1</v>
      </c>
      <c r="I33" s="1" t="s">
        <v>103</v>
      </c>
      <c r="J33" s="1">
        <v>8</v>
      </c>
      <c r="K33" s="12" t="s">
        <v>104</v>
      </c>
      <c r="L33" s="1"/>
      <c r="M33" s="41"/>
      <c r="N33" s="41"/>
      <c r="O33" s="46"/>
      <c r="P33" s="41"/>
      <c r="Q33" s="41"/>
      <c r="R33" s="41"/>
      <c r="S33" s="41"/>
      <c r="T33" s="41"/>
      <c r="U33" s="41"/>
      <c r="V33" s="41"/>
      <c r="W33" s="41"/>
      <c r="X33" s="41"/>
    </row>
    <row r="34" spans="1:24" ht="13.5" customHeight="1">
      <c r="A34" s="1" t="s">
        <v>134</v>
      </c>
      <c r="B34" s="1" t="s">
        <v>138</v>
      </c>
      <c r="C34" s="3">
        <v>62</v>
      </c>
      <c r="D34" s="1" t="s">
        <v>139</v>
      </c>
      <c r="E34" s="1">
        <v>1</v>
      </c>
      <c r="F34" s="1" t="s">
        <v>144</v>
      </c>
      <c r="G34" s="1" t="s">
        <v>145</v>
      </c>
      <c r="H34" s="1">
        <v>1</v>
      </c>
      <c r="I34" s="1" t="s">
        <v>105</v>
      </c>
      <c r="J34" s="1">
        <v>7</v>
      </c>
      <c r="K34" s="12" t="s">
        <v>104</v>
      </c>
      <c r="L34" s="1" t="s">
        <v>106</v>
      </c>
      <c r="M34" s="41"/>
      <c r="N34" s="41"/>
      <c r="O34" s="46"/>
      <c r="P34" s="41"/>
      <c r="Q34" s="41"/>
      <c r="R34" s="41"/>
      <c r="S34" s="41"/>
      <c r="T34" s="41"/>
      <c r="U34" s="41"/>
      <c r="V34" s="41"/>
      <c r="W34" s="41"/>
      <c r="X34" s="41"/>
    </row>
    <row r="35" spans="1:24" ht="13.5" customHeight="1">
      <c r="A35" s="1" t="s">
        <v>134</v>
      </c>
      <c r="B35" s="1" t="s">
        <v>138</v>
      </c>
      <c r="C35" s="3">
        <v>52</v>
      </c>
      <c r="D35" s="1" t="s">
        <v>139</v>
      </c>
      <c r="E35" s="1">
        <v>1</v>
      </c>
      <c r="F35" s="1" t="s">
        <v>144</v>
      </c>
      <c r="G35" s="1" t="s">
        <v>107</v>
      </c>
      <c r="H35" s="1">
        <v>0</v>
      </c>
      <c r="I35" s="1" t="s">
        <v>108</v>
      </c>
      <c r="J35" s="1" t="s">
        <v>109</v>
      </c>
      <c r="K35" s="12" t="s">
        <v>104</v>
      </c>
      <c r="L35" s="1"/>
      <c r="M35" s="41"/>
      <c r="N35" s="41"/>
      <c r="O35" s="46"/>
      <c r="P35" s="41"/>
      <c r="Q35" s="41"/>
      <c r="R35" s="41"/>
      <c r="S35" s="41"/>
      <c r="T35" s="41"/>
      <c r="U35" s="41"/>
      <c r="V35" s="41"/>
      <c r="W35" s="41"/>
      <c r="X35" s="41"/>
    </row>
    <row r="36" spans="1:24" ht="13.5" customHeight="1">
      <c r="A36" s="1" t="s">
        <v>134</v>
      </c>
      <c r="B36" s="1" t="s">
        <v>138</v>
      </c>
      <c r="C36" s="3">
        <v>46</v>
      </c>
      <c r="D36" s="1" t="s">
        <v>139</v>
      </c>
      <c r="E36" s="1">
        <v>1</v>
      </c>
      <c r="F36" s="1" t="s">
        <v>144</v>
      </c>
      <c r="G36" s="1" t="s">
        <v>107</v>
      </c>
      <c r="H36" s="1">
        <v>0</v>
      </c>
      <c r="I36" s="1" t="s">
        <v>108</v>
      </c>
      <c r="J36" s="1" t="s">
        <v>109</v>
      </c>
      <c r="K36" s="12" t="s">
        <v>104</v>
      </c>
      <c r="L36" s="1"/>
      <c r="M36" s="41"/>
      <c r="N36" s="41"/>
      <c r="O36" s="46"/>
      <c r="P36" s="41"/>
      <c r="Q36" s="41"/>
      <c r="R36" s="41"/>
      <c r="S36" s="41"/>
      <c r="T36" s="41"/>
      <c r="U36" s="41"/>
      <c r="V36" s="41"/>
      <c r="W36" s="41"/>
      <c r="X36" s="41"/>
    </row>
    <row r="37" spans="1:24" ht="13.5" customHeight="1">
      <c r="A37" s="1" t="s">
        <v>134</v>
      </c>
      <c r="B37" s="1" t="s">
        <v>110</v>
      </c>
      <c r="C37" s="3">
        <v>65</v>
      </c>
      <c r="D37" s="1" t="s">
        <v>139</v>
      </c>
      <c r="E37" s="1">
        <v>1</v>
      </c>
      <c r="F37" s="1" t="s">
        <v>144</v>
      </c>
      <c r="G37" s="1" t="s">
        <v>107</v>
      </c>
      <c r="H37" s="1">
        <v>0</v>
      </c>
      <c r="I37" s="1" t="s">
        <v>111</v>
      </c>
      <c r="J37" s="1" t="s">
        <v>109</v>
      </c>
      <c r="K37" s="12" t="s">
        <v>104</v>
      </c>
      <c r="L37" s="1"/>
      <c r="M37" s="41"/>
      <c r="N37" s="41"/>
      <c r="O37" s="46"/>
      <c r="P37" s="41"/>
      <c r="Q37" s="41"/>
      <c r="R37" s="41"/>
      <c r="S37" s="41"/>
      <c r="T37" s="41"/>
      <c r="U37" s="41"/>
      <c r="V37" s="41"/>
      <c r="W37" s="41"/>
      <c r="X37" s="41"/>
    </row>
    <row r="38" spans="1:24" ht="13.5" customHeight="1">
      <c r="A38" s="1" t="s">
        <v>134</v>
      </c>
      <c r="B38" s="1" t="s">
        <v>112</v>
      </c>
      <c r="C38" s="3">
        <v>48</v>
      </c>
      <c r="D38" s="1" t="s">
        <v>113</v>
      </c>
      <c r="E38" s="1">
        <v>0</v>
      </c>
      <c r="F38" s="1" t="s">
        <v>114</v>
      </c>
      <c r="G38" s="1"/>
      <c r="H38" s="1"/>
      <c r="I38" s="1"/>
      <c r="J38" s="1"/>
      <c r="L38" s="1"/>
      <c r="M38" s="41"/>
      <c r="N38" s="41"/>
      <c r="O38" s="46"/>
      <c r="P38" s="41"/>
      <c r="Q38" s="41"/>
      <c r="R38" s="41"/>
      <c r="S38" s="41"/>
      <c r="T38" s="41"/>
      <c r="U38" s="41"/>
      <c r="V38" s="41"/>
      <c r="W38" s="41"/>
      <c r="X38" s="41"/>
    </row>
    <row r="39" spans="1:24" ht="13.5" customHeight="1">
      <c r="A39" s="6"/>
      <c r="B39" s="6"/>
      <c r="C39" s="8"/>
      <c r="D39" s="6"/>
      <c r="E39" s="6"/>
      <c r="F39" s="6"/>
      <c r="G39" s="6"/>
      <c r="H39" s="6"/>
      <c r="I39" s="6"/>
      <c r="J39" s="6"/>
      <c r="K39" s="13"/>
      <c r="L39" s="6"/>
      <c r="M39" s="6"/>
      <c r="N39" s="6"/>
      <c r="O39" s="13"/>
      <c r="P39" s="6"/>
      <c r="Q39" s="6"/>
      <c r="R39" s="6"/>
      <c r="S39" s="6"/>
      <c r="T39" s="6"/>
      <c r="U39" s="6"/>
      <c r="V39" s="35"/>
      <c r="W39" s="7"/>
      <c r="X39" s="6"/>
    </row>
    <row r="40" spans="1:23" ht="13.5" customHeight="1">
      <c r="A40" s="1" t="s">
        <v>88</v>
      </c>
      <c r="B40" s="1" t="s">
        <v>138</v>
      </c>
      <c r="C40" s="3">
        <v>44</v>
      </c>
      <c r="D40" s="1" t="s">
        <v>98</v>
      </c>
      <c r="E40" s="1">
        <v>1</v>
      </c>
      <c r="F40" s="1" t="s">
        <v>144</v>
      </c>
      <c r="G40" s="1" t="s">
        <v>107</v>
      </c>
      <c r="H40" s="1">
        <v>0</v>
      </c>
      <c r="I40" s="1">
        <v>2</v>
      </c>
      <c r="J40" s="1">
        <v>2</v>
      </c>
      <c r="K40" s="12" t="s">
        <v>104</v>
      </c>
      <c r="L40" s="1"/>
      <c r="M40" s="38">
        <v>6</v>
      </c>
      <c r="N40" s="38">
        <v>55</v>
      </c>
      <c r="O40" s="40" t="s">
        <v>104</v>
      </c>
      <c r="P40" s="38" t="s">
        <v>14</v>
      </c>
      <c r="Q40" s="38" t="s">
        <v>14</v>
      </c>
      <c r="R40" s="38" t="s">
        <v>14</v>
      </c>
      <c r="S40" s="38" t="s">
        <v>14</v>
      </c>
      <c r="T40" s="38" t="s">
        <v>14</v>
      </c>
      <c r="U40" s="38" t="s">
        <v>14</v>
      </c>
      <c r="V40" s="38" t="s">
        <v>147</v>
      </c>
      <c r="W40" s="2" t="s">
        <v>97</v>
      </c>
    </row>
    <row r="41" spans="1:22" ht="13.5" customHeight="1">
      <c r="A41" s="1" t="s">
        <v>88</v>
      </c>
      <c r="B41" s="1" t="s">
        <v>138</v>
      </c>
      <c r="C41" s="3">
        <v>62</v>
      </c>
      <c r="D41" s="1" t="s">
        <v>99</v>
      </c>
      <c r="E41" s="1">
        <v>0</v>
      </c>
      <c r="F41" s="1" t="s">
        <v>144</v>
      </c>
      <c r="G41" s="1" t="s">
        <v>100</v>
      </c>
      <c r="H41" s="1">
        <v>1</v>
      </c>
      <c r="I41" s="1">
        <v>7</v>
      </c>
      <c r="J41" s="1">
        <v>7</v>
      </c>
      <c r="K41" s="12" t="s">
        <v>104</v>
      </c>
      <c r="L41" s="1"/>
      <c r="M41" s="41"/>
      <c r="N41" s="41"/>
      <c r="O41" s="46"/>
      <c r="P41" s="41"/>
      <c r="Q41" s="41"/>
      <c r="R41" s="41"/>
      <c r="S41" s="41"/>
      <c r="T41" s="41"/>
      <c r="U41" s="41"/>
      <c r="V41" s="41"/>
    </row>
    <row r="42" spans="1:22" ht="13.5" customHeight="1">
      <c r="A42" s="1" t="s">
        <v>88</v>
      </c>
      <c r="B42" s="1" t="s">
        <v>110</v>
      </c>
      <c r="C42" s="3">
        <v>76</v>
      </c>
      <c r="D42" s="1" t="s">
        <v>98</v>
      </c>
      <c r="E42" s="1">
        <v>1</v>
      </c>
      <c r="F42" s="1" t="s">
        <v>144</v>
      </c>
      <c r="G42" s="1" t="s">
        <v>101</v>
      </c>
      <c r="H42" s="1">
        <v>3</v>
      </c>
      <c r="I42" s="1">
        <v>1.2</v>
      </c>
      <c r="J42" s="1">
        <v>1.2</v>
      </c>
      <c r="K42" s="12" t="s">
        <v>104</v>
      </c>
      <c r="L42" s="1"/>
      <c r="M42" s="41"/>
      <c r="N42" s="41"/>
      <c r="O42" s="46"/>
      <c r="P42" s="41"/>
      <c r="Q42" s="41"/>
      <c r="R42" s="41"/>
      <c r="S42" s="41"/>
      <c r="T42" s="41"/>
      <c r="U42" s="41"/>
      <c r="V42" s="41"/>
    </row>
    <row r="43" spans="1:22" ht="13.5" customHeight="1">
      <c r="A43" s="1" t="s">
        <v>88</v>
      </c>
      <c r="B43" s="1" t="s">
        <v>110</v>
      </c>
      <c r="C43" s="3">
        <v>66</v>
      </c>
      <c r="D43" s="1" t="s">
        <v>98</v>
      </c>
      <c r="E43" s="1">
        <v>1</v>
      </c>
      <c r="F43" s="1" t="s">
        <v>144</v>
      </c>
      <c r="G43" s="1" t="s">
        <v>107</v>
      </c>
      <c r="H43" s="1">
        <v>0</v>
      </c>
      <c r="I43" s="1">
        <v>1</v>
      </c>
      <c r="J43" s="1">
        <v>1</v>
      </c>
      <c r="K43" s="12" t="s">
        <v>104</v>
      </c>
      <c r="L43" s="1"/>
      <c r="M43" s="41"/>
      <c r="N43" s="41"/>
      <c r="O43" s="46"/>
      <c r="P43" s="41"/>
      <c r="Q43" s="41"/>
      <c r="R43" s="41"/>
      <c r="S43" s="41"/>
      <c r="T43" s="41"/>
      <c r="U43" s="41"/>
      <c r="V43" s="41"/>
    </row>
    <row r="44" spans="1:22" ht="13.5" customHeight="1">
      <c r="A44" s="1" t="s">
        <v>88</v>
      </c>
      <c r="B44" s="1" t="s">
        <v>110</v>
      </c>
      <c r="C44" s="3">
        <v>43</v>
      </c>
      <c r="D44" s="1" t="s">
        <v>98</v>
      </c>
      <c r="E44" s="1">
        <v>1</v>
      </c>
      <c r="F44" s="1" t="s">
        <v>144</v>
      </c>
      <c r="G44" s="1" t="s">
        <v>107</v>
      </c>
      <c r="H44" s="1">
        <v>0</v>
      </c>
      <c r="I44" s="1">
        <v>1</v>
      </c>
      <c r="J44" s="1">
        <v>1</v>
      </c>
      <c r="K44" s="12" t="s">
        <v>104</v>
      </c>
      <c r="L44" s="1"/>
      <c r="M44" s="41"/>
      <c r="N44" s="41"/>
      <c r="O44" s="46"/>
      <c r="P44" s="41"/>
      <c r="Q44" s="41"/>
      <c r="R44" s="41"/>
      <c r="S44" s="41"/>
      <c r="T44" s="41"/>
      <c r="U44" s="41"/>
      <c r="V44" s="41"/>
    </row>
    <row r="45" spans="1:24" s="33" customFormat="1" ht="13.5" customHeight="1">
      <c r="A45" s="21" t="s">
        <v>163</v>
      </c>
      <c r="B45" s="19"/>
      <c r="C45" s="20"/>
      <c r="D45" s="19"/>
      <c r="E45" s="19"/>
      <c r="F45" s="19"/>
      <c r="G45" s="19"/>
      <c r="H45" s="19"/>
      <c r="I45" s="19"/>
      <c r="J45" s="19"/>
      <c r="K45" s="32"/>
      <c r="L45" s="19"/>
      <c r="M45" s="19"/>
      <c r="N45" s="20"/>
      <c r="O45" s="32"/>
      <c r="P45" s="20"/>
      <c r="Q45" s="20"/>
      <c r="R45" s="20"/>
      <c r="S45" s="20"/>
      <c r="T45" s="20"/>
      <c r="U45" s="20"/>
      <c r="V45" s="20"/>
      <c r="W45" s="19"/>
      <c r="X45" s="19"/>
    </row>
    <row r="46" spans="1:24" ht="13.5" customHeight="1">
      <c r="A46" s="1" t="s">
        <v>102</v>
      </c>
      <c r="B46" s="1" t="s">
        <v>138</v>
      </c>
      <c r="C46" s="3">
        <v>42</v>
      </c>
      <c r="D46" s="1" t="s">
        <v>139</v>
      </c>
      <c r="E46" s="1">
        <v>1</v>
      </c>
      <c r="F46" s="1" t="s">
        <v>144</v>
      </c>
      <c r="G46" s="1" t="s">
        <v>63</v>
      </c>
      <c r="H46" s="1">
        <v>1</v>
      </c>
      <c r="I46" s="1" t="s">
        <v>64</v>
      </c>
      <c r="J46" s="1">
        <v>15</v>
      </c>
      <c r="K46" s="12" t="s">
        <v>135</v>
      </c>
      <c r="L46" s="1"/>
      <c r="M46" s="38">
        <v>94</v>
      </c>
      <c r="N46" s="38">
        <v>47</v>
      </c>
      <c r="O46" s="40" t="s">
        <v>135</v>
      </c>
      <c r="P46" s="38">
        <v>94</v>
      </c>
      <c r="Q46" s="38">
        <v>6</v>
      </c>
      <c r="R46" s="38">
        <v>65</v>
      </c>
      <c r="S46" s="38">
        <v>1</v>
      </c>
      <c r="T46" s="38">
        <v>0</v>
      </c>
      <c r="U46" s="38">
        <v>0</v>
      </c>
      <c r="V46" s="38" t="s">
        <v>61</v>
      </c>
      <c r="W46" s="38" t="s">
        <v>62</v>
      </c>
      <c r="X46" s="38" t="s">
        <v>170</v>
      </c>
    </row>
    <row r="47" spans="1:24" ht="13.5" customHeight="1">
      <c r="A47" s="1" t="s">
        <v>102</v>
      </c>
      <c r="B47" s="1" t="s">
        <v>138</v>
      </c>
      <c r="C47" s="3">
        <v>44</v>
      </c>
      <c r="D47" s="1" t="s">
        <v>139</v>
      </c>
      <c r="E47" s="1">
        <v>1</v>
      </c>
      <c r="F47" s="1" t="s">
        <v>144</v>
      </c>
      <c r="G47" s="1" t="s">
        <v>65</v>
      </c>
      <c r="H47" s="1">
        <v>2</v>
      </c>
      <c r="I47" s="1" t="s">
        <v>66</v>
      </c>
      <c r="J47" s="1">
        <v>1.6</v>
      </c>
      <c r="K47" s="12" t="s">
        <v>104</v>
      </c>
      <c r="L47" s="1"/>
      <c r="M47" s="41"/>
      <c r="N47" s="41"/>
      <c r="O47" s="46"/>
      <c r="P47" s="41"/>
      <c r="Q47" s="41"/>
      <c r="R47" s="41"/>
      <c r="S47" s="41"/>
      <c r="T47" s="41"/>
      <c r="U47" s="41"/>
      <c r="V47" s="41"/>
      <c r="W47" s="41"/>
      <c r="X47" s="41"/>
    </row>
    <row r="48" spans="1:24" ht="13.5" customHeight="1">
      <c r="A48" s="1" t="s">
        <v>102</v>
      </c>
      <c r="B48" s="1" t="s">
        <v>110</v>
      </c>
      <c r="C48" s="3">
        <v>53</v>
      </c>
      <c r="D48" s="1" t="s">
        <v>182</v>
      </c>
      <c r="E48" s="1">
        <v>1</v>
      </c>
      <c r="F48" s="1" t="s">
        <v>140</v>
      </c>
      <c r="G48" s="1"/>
      <c r="H48" s="1">
        <v>3</v>
      </c>
      <c r="I48" s="1" t="s">
        <v>67</v>
      </c>
      <c r="J48" s="4">
        <v>1</v>
      </c>
      <c r="K48" s="12" t="s">
        <v>104</v>
      </c>
      <c r="L48" s="1"/>
      <c r="M48" s="41"/>
      <c r="N48" s="41"/>
      <c r="O48" s="46"/>
      <c r="P48" s="41"/>
      <c r="Q48" s="41"/>
      <c r="R48" s="41"/>
      <c r="S48" s="41"/>
      <c r="T48" s="41"/>
      <c r="U48" s="41"/>
      <c r="V48" s="41"/>
      <c r="W48" s="41"/>
      <c r="X48" s="41"/>
    </row>
    <row r="49" spans="1:24" ht="13.5" customHeight="1">
      <c r="A49" s="1" t="s">
        <v>102</v>
      </c>
      <c r="B49" s="5" t="s">
        <v>138</v>
      </c>
      <c r="C49" s="10">
        <v>40</v>
      </c>
      <c r="D49" s="5" t="s">
        <v>139</v>
      </c>
      <c r="E49" s="5">
        <v>1</v>
      </c>
      <c r="F49" s="5" t="s">
        <v>114</v>
      </c>
      <c r="G49" s="5" t="s">
        <v>68</v>
      </c>
      <c r="H49" s="5">
        <v>1</v>
      </c>
      <c r="I49" s="5" t="s">
        <v>69</v>
      </c>
      <c r="J49" s="5">
        <v>1</v>
      </c>
      <c r="K49" s="12" t="s">
        <v>104</v>
      </c>
      <c r="L49" s="1"/>
      <c r="M49" s="41"/>
      <c r="N49" s="41"/>
      <c r="O49" s="46"/>
      <c r="P49" s="41"/>
      <c r="Q49" s="41"/>
      <c r="R49" s="41"/>
      <c r="S49" s="41"/>
      <c r="T49" s="41"/>
      <c r="U49" s="41"/>
      <c r="V49" s="41"/>
      <c r="W49" s="41"/>
      <c r="X49" s="41"/>
    </row>
    <row r="50" spans="1:24" ht="13.5" customHeight="1">
      <c r="A50" s="1" t="s">
        <v>102</v>
      </c>
      <c r="B50" s="5" t="s">
        <v>138</v>
      </c>
      <c r="C50" s="10">
        <v>48</v>
      </c>
      <c r="D50" s="5" t="s">
        <v>139</v>
      </c>
      <c r="E50" s="5">
        <v>1</v>
      </c>
      <c r="F50" s="5" t="s">
        <v>119</v>
      </c>
      <c r="G50" s="5" t="s">
        <v>70</v>
      </c>
      <c r="H50" s="5">
        <v>2</v>
      </c>
      <c r="I50" s="5" t="s">
        <v>71</v>
      </c>
      <c r="J50" s="5">
        <v>50</v>
      </c>
      <c r="K50" s="12" t="s">
        <v>135</v>
      </c>
      <c r="L50" s="1"/>
      <c r="M50" s="41"/>
      <c r="N50" s="41"/>
      <c r="O50" s="46"/>
      <c r="P50" s="41"/>
      <c r="Q50" s="41"/>
      <c r="R50" s="41"/>
      <c r="S50" s="41"/>
      <c r="T50" s="41"/>
      <c r="U50" s="41"/>
      <c r="V50" s="41"/>
      <c r="W50" s="41"/>
      <c r="X50" s="41"/>
    </row>
    <row r="51" spans="1:24" ht="13.5" customHeight="1">
      <c r="A51" s="1" t="s">
        <v>102</v>
      </c>
      <c r="B51" s="5" t="s">
        <v>138</v>
      </c>
      <c r="C51" s="10">
        <v>59</v>
      </c>
      <c r="D51" s="5" t="s">
        <v>139</v>
      </c>
      <c r="E51" s="5">
        <v>1</v>
      </c>
      <c r="F51" s="5" t="s">
        <v>119</v>
      </c>
      <c r="G51" s="5" t="s">
        <v>72</v>
      </c>
      <c r="H51" s="5">
        <v>2</v>
      </c>
      <c r="I51" s="5" t="s">
        <v>73</v>
      </c>
      <c r="J51" s="11">
        <v>3.1748021039364</v>
      </c>
      <c r="K51" s="12" t="s">
        <v>104</v>
      </c>
      <c r="L51" s="1"/>
      <c r="M51" s="41"/>
      <c r="N51" s="41"/>
      <c r="O51" s="46"/>
      <c r="P51" s="41"/>
      <c r="Q51" s="41"/>
      <c r="R51" s="41"/>
      <c r="S51" s="41"/>
      <c r="T51" s="41"/>
      <c r="U51" s="41"/>
      <c r="V51" s="41"/>
      <c r="W51" s="41"/>
      <c r="X51" s="41"/>
    </row>
    <row r="52" spans="1:24" ht="13.5" customHeight="1">
      <c r="A52" s="1" t="s">
        <v>102</v>
      </c>
      <c r="B52" s="5" t="s">
        <v>138</v>
      </c>
      <c r="C52" s="10">
        <v>64</v>
      </c>
      <c r="D52" s="5" t="s">
        <v>139</v>
      </c>
      <c r="E52" s="5">
        <v>1</v>
      </c>
      <c r="F52" s="5" t="s">
        <v>144</v>
      </c>
      <c r="G52" s="5" t="s">
        <v>107</v>
      </c>
      <c r="H52" s="5">
        <v>0</v>
      </c>
      <c r="I52" s="5" t="s">
        <v>109</v>
      </c>
      <c r="J52" s="1" t="s">
        <v>109</v>
      </c>
      <c r="K52" s="12" t="s">
        <v>104</v>
      </c>
      <c r="L52" s="1"/>
      <c r="M52" s="41"/>
      <c r="N52" s="41"/>
      <c r="O52" s="46"/>
      <c r="P52" s="41"/>
      <c r="Q52" s="41"/>
      <c r="R52" s="41"/>
      <c r="S52" s="41"/>
      <c r="T52" s="41"/>
      <c r="U52" s="41"/>
      <c r="V52" s="41"/>
      <c r="W52" s="41"/>
      <c r="X52" s="41"/>
    </row>
    <row r="53" spans="1:24" ht="13.5" customHeight="1">
      <c r="A53" s="6"/>
      <c r="B53" s="6"/>
      <c r="C53" s="6"/>
      <c r="D53" s="6"/>
      <c r="E53" s="6"/>
      <c r="F53" s="6"/>
      <c r="G53" s="6"/>
      <c r="H53" s="6"/>
      <c r="I53" s="6"/>
      <c r="J53" s="6"/>
      <c r="K53" s="13"/>
      <c r="L53" s="6"/>
      <c r="M53" s="6"/>
      <c r="N53" s="6"/>
      <c r="O53" s="13"/>
      <c r="P53" s="6"/>
      <c r="Q53" s="6"/>
      <c r="R53" s="6"/>
      <c r="S53" s="6"/>
      <c r="T53" s="6"/>
      <c r="U53" s="6"/>
      <c r="V53" s="35"/>
      <c r="W53" s="7"/>
      <c r="X53" s="6"/>
    </row>
    <row r="54" spans="1:24" ht="13.5" customHeight="1">
      <c r="A54" s="1" t="s">
        <v>94</v>
      </c>
      <c r="B54" s="1" t="s">
        <v>138</v>
      </c>
      <c r="C54" s="3">
        <v>73</v>
      </c>
      <c r="D54" s="1" t="s">
        <v>139</v>
      </c>
      <c r="E54" s="1">
        <v>1</v>
      </c>
      <c r="F54" s="1" t="s">
        <v>114</v>
      </c>
      <c r="G54" s="1" t="s">
        <v>141</v>
      </c>
      <c r="H54" s="1">
        <v>3</v>
      </c>
      <c r="I54" s="1" t="s">
        <v>33</v>
      </c>
      <c r="J54" s="1">
        <v>15</v>
      </c>
      <c r="K54" s="12" t="s">
        <v>135</v>
      </c>
      <c r="L54" s="1" t="s">
        <v>34</v>
      </c>
      <c r="M54" s="38">
        <v>37</v>
      </c>
      <c r="N54" s="38">
        <v>50</v>
      </c>
      <c r="O54" s="40" t="s">
        <v>135</v>
      </c>
      <c r="P54" s="38">
        <v>37</v>
      </c>
      <c r="Q54" s="38">
        <v>6</v>
      </c>
      <c r="R54" s="38">
        <v>13</v>
      </c>
      <c r="S54" s="38">
        <v>0</v>
      </c>
      <c r="T54" s="38">
        <v>0</v>
      </c>
      <c r="U54" s="38">
        <v>0</v>
      </c>
      <c r="V54" s="38" t="s">
        <v>31</v>
      </c>
      <c r="W54" s="38" t="s">
        <v>32</v>
      </c>
      <c r="X54" s="38" t="s">
        <v>96</v>
      </c>
    </row>
    <row r="55" spans="1:24" ht="13.5" customHeight="1">
      <c r="A55" s="1" t="s">
        <v>94</v>
      </c>
      <c r="B55" s="1" t="s">
        <v>138</v>
      </c>
      <c r="C55" s="3">
        <v>46</v>
      </c>
      <c r="D55" s="1" t="s">
        <v>139</v>
      </c>
      <c r="E55" s="1">
        <v>1</v>
      </c>
      <c r="F55" s="1" t="s">
        <v>114</v>
      </c>
      <c r="G55" s="1" t="s">
        <v>141</v>
      </c>
      <c r="H55" s="1">
        <v>3</v>
      </c>
      <c r="I55" s="1" t="s">
        <v>33</v>
      </c>
      <c r="J55" s="1">
        <v>15</v>
      </c>
      <c r="K55" s="12" t="s">
        <v>104</v>
      </c>
      <c r="L55" s="1"/>
      <c r="M55" s="41"/>
      <c r="N55" s="41"/>
      <c r="O55" s="46"/>
      <c r="P55" s="41"/>
      <c r="Q55" s="41"/>
      <c r="R55" s="41"/>
      <c r="S55" s="41"/>
      <c r="T55" s="41"/>
      <c r="U55" s="41"/>
      <c r="V55" s="41"/>
      <c r="W55" s="41"/>
      <c r="X55" s="41"/>
    </row>
    <row r="56" spans="1:24" ht="13.5" customHeight="1">
      <c r="A56" s="1" t="s">
        <v>94</v>
      </c>
      <c r="B56" s="1" t="s">
        <v>138</v>
      </c>
      <c r="C56" s="3">
        <v>42</v>
      </c>
      <c r="D56" s="1" t="s">
        <v>139</v>
      </c>
      <c r="E56" s="1">
        <v>1</v>
      </c>
      <c r="F56" s="1" t="s">
        <v>144</v>
      </c>
      <c r="G56" s="1" t="s">
        <v>35</v>
      </c>
      <c r="H56" s="1">
        <v>2</v>
      </c>
      <c r="I56" s="1" t="s">
        <v>36</v>
      </c>
      <c r="J56" s="1">
        <v>3</v>
      </c>
      <c r="K56" s="12" t="s">
        <v>104</v>
      </c>
      <c r="L56" s="1" t="s">
        <v>37</v>
      </c>
      <c r="M56" s="41"/>
      <c r="N56" s="41"/>
      <c r="O56" s="46"/>
      <c r="P56" s="41"/>
      <c r="Q56" s="41"/>
      <c r="R56" s="41"/>
      <c r="S56" s="41"/>
      <c r="T56" s="41"/>
      <c r="U56" s="41"/>
      <c r="V56" s="41"/>
      <c r="W56" s="41"/>
      <c r="X56" s="41"/>
    </row>
    <row r="57" spans="1:24" ht="13.5" customHeight="1">
      <c r="A57" s="1" t="s">
        <v>94</v>
      </c>
      <c r="B57" s="1" t="s">
        <v>138</v>
      </c>
      <c r="C57" s="3">
        <v>49</v>
      </c>
      <c r="D57" s="1" t="s">
        <v>107</v>
      </c>
      <c r="E57" s="1">
        <v>1</v>
      </c>
      <c r="F57" s="1" t="s">
        <v>144</v>
      </c>
      <c r="G57" s="1" t="s">
        <v>107</v>
      </c>
      <c r="H57" s="1">
        <v>0</v>
      </c>
      <c r="I57" s="1" t="s">
        <v>38</v>
      </c>
      <c r="J57" s="1">
        <v>4</v>
      </c>
      <c r="K57" s="12" t="s">
        <v>104</v>
      </c>
      <c r="L57" s="1"/>
      <c r="M57" s="41"/>
      <c r="N57" s="41"/>
      <c r="O57" s="46"/>
      <c r="P57" s="41"/>
      <c r="Q57" s="41"/>
      <c r="R57" s="41"/>
      <c r="S57" s="41"/>
      <c r="T57" s="41"/>
      <c r="U57" s="41"/>
      <c r="V57" s="41"/>
      <c r="W57" s="41"/>
      <c r="X57" s="41"/>
    </row>
    <row r="58" spans="1:24" ht="13.5" customHeight="1">
      <c r="A58" s="1" t="s">
        <v>94</v>
      </c>
      <c r="B58" s="1" t="s">
        <v>138</v>
      </c>
      <c r="C58" s="3">
        <v>61</v>
      </c>
      <c r="D58" s="1" t="s">
        <v>107</v>
      </c>
      <c r="E58" s="1">
        <v>1</v>
      </c>
      <c r="F58" s="1" t="s">
        <v>144</v>
      </c>
      <c r="G58" s="1" t="s">
        <v>107</v>
      </c>
      <c r="H58" s="1">
        <v>0</v>
      </c>
      <c r="I58" s="1" t="s">
        <v>38</v>
      </c>
      <c r="J58" s="1">
        <v>4</v>
      </c>
      <c r="K58" s="12" t="s">
        <v>104</v>
      </c>
      <c r="L58" s="1"/>
      <c r="M58" s="41"/>
      <c r="N58" s="41"/>
      <c r="O58" s="46"/>
      <c r="P58" s="41"/>
      <c r="Q58" s="41"/>
      <c r="R58" s="41"/>
      <c r="S58" s="41"/>
      <c r="T58" s="41"/>
      <c r="U58" s="41"/>
      <c r="V58" s="41"/>
      <c r="W58" s="41"/>
      <c r="X58" s="41"/>
    </row>
    <row r="59" spans="1:24" ht="13.5" customHeight="1">
      <c r="A59" s="1" t="s">
        <v>94</v>
      </c>
      <c r="B59" s="1" t="s">
        <v>138</v>
      </c>
      <c r="C59" s="3">
        <v>48</v>
      </c>
      <c r="D59" s="1" t="s">
        <v>107</v>
      </c>
      <c r="E59" s="1">
        <v>1</v>
      </c>
      <c r="F59" s="1" t="s">
        <v>144</v>
      </c>
      <c r="G59" s="1" t="s">
        <v>107</v>
      </c>
      <c r="H59" s="1">
        <v>0</v>
      </c>
      <c r="I59" s="1" t="s">
        <v>38</v>
      </c>
      <c r="J59" s="1">
        <v>4</v>
      </c>
      <c r="K59" s="12" t="s">
        <v>104</v>
      </c>
      <c r="L59" s="1"/>
      <c r="M59" s="41"/>
      <c r="N59" s="41"/>
      <c r="O59" s="46"/>
      <c r="P59" s="41"/>
      <c r="Q59" s="41"/>
      <c r="R59" s="41"/>
      <c r="S59" s="41"/>
      <c r="T59" s="41"/>
      <c r="U59" s="41"/>
      <c r="V59" s="41"/>
      <c r="W59" s="41"/>
      <c r="X59" s="41"/>
    </row>
    <row r="60" spans="1:24" ht="13.5" customHeight="1">
      <c r="A60" s="6"/>
      <c r="B60" s="6"/>
      <c r="C60" s="8"/>
      <c r="D60" s="6"/>
      <c r="E60" s="6"/>
      <c r="F60" s="6"/>
      <c r="G60" s="6"/>
      <c r="H60" s="6"/>
      <c r="I60" s="6"/>
      <c r="J60" s="6"/>
      <c r="K60" s="13"/>
      <c r="L60" s="6"/>
      <c r="M60" s="6"/>
      <c r="N60" s="6"/>
      <c r="O60" s="13"/>
      <c r="P60" s="6"/>
      <c r="Q60" s="6"/>
      <c r="R60" s="6"/>
      <c r="S60" s="6"/>
      <c r="T60" s="6"/>
      <c r="U60" s="6"/>
      <c r="V60" s="35"/>
      <c r="W60" s="7"/>
      <c r="X60" s="6"/>
    </row>
    <row r="61" spans="1:23" s="44" customFormat="1" ht="111" customHeight="1">
      <c r="A61" s="44" t="s">
        <v>126</v>
      </c>
      <c r="B61" s="44" t="s">
        <v>138</v>
      </c>
      <c r="C61" s="44" t="s">
        <v>183</v>
      </c>
      <c r="D61" s="44" t="s">
        <v>139</v>
      </c>
      <c r="E61" s="44">
        <v>1</v>
      </c>
      <c r="F61" s="44" t="s">
        <v>144</v>
      </c>
      <c r="G61" s="44" t="s">
        <v>168</v>
      </c>
      <c r="H61" s="44">
        <v>1</v>
      </c>
      <c r="I61" s="44" t="s">
        <v>109</v>
      </c>
      <c r="J61" s="44" t="s">
        <v>109</v>
      </c>
      <c r="K61" s="44" t="s">
        <v>104</v>
      </c>
      <c r="M61" s="45" t="s">
        <v>180</v>
      </c>
      <c r="N61" s="44" t="s">
        <v>2</v>
      </c>
      <c r="O61" s="47" t="s">
        <v>104</v>
      </c>
      <c r="P61" s="44" t="s">
        <v>14</v>
      </c>
      <c r="Q61" s="44" t="s">
        <v>14</v>
      </c>
      <c r="R61" s="44" t="s">
        <v>14</v>
      </c>
      <c r="S61" s="44" t="s">
        <v>14</v>
      </c>
      <c r="T61" s="44" t="s">
        <v>14</v>
      </c>
      <c r="U61" s="44" t="s">
        <v>14</v>
      </c>
      <c r="V61" s="42" t="s">
        <v>0</v>
      </c>
      <c r="W61" s="42" t="s">
        <v>1</v>
      </c>
    </row>
    <row r="62" spans="1:24" ht="13.5" customHeight="1">
      <c r="A62" s="6"/>
      <c r="B62" s="6"/>
      <c r="C62" s="8"/>
      <c r="D62" s="6"/>
      <c r="E62" s="6"/>
      <c r="F62" s="6"/>
      <c r="G62" s="6"/>
      <c r="H62" s="6"/>
      <c r="I62" s="6"/>
      <c r="J62" s="6"/>
      <c r="K62" s="13"/>
      <c r="L62" s="6"/>
      <c r="M62" s="6"/>
      <c r="N62" s="6"/>
      <c r="O62" s="13"/>
      <c r="P62" s="6"/>
      <c r="Q62" s="6"/>
      <c r="R62" s="6"/>
      <c r="S62" s="6"/>
      <c r="T62" s="6"/>
      <c r="U62" s="6"/>
      <c r="V62" s="35"/>
      <c r="W62" s="7"/>
      <c r="X62" s="6"/>
    </row>
    <row r="63" spans="1:24" ht="13.5" customHeight="1">
      <c r="A63" s="1" t="s">
        <v>115</v>
      </c>
      <c r="B63" s="1" t="s">
        <v>138</v>
      </c>
      <c r="C63" s="3">
        <v>49</v>
      </c>
      <c r="D63" s="1" t="s">
        <v>139</v>
      </c>
      <c r="E63" s="1">
        <v>1</v>
      </c>
      <c r="F63" s="1" t="s">
        <v>119</v>
      </c>
      <c r="G63" s="1" t="s">
        <v>120</v>
      </c>
      <c r="H63" s="1">
        <v>2</v>
      </c>
      <c r="I63" s="1" t="s">
        <v>121</v>
      </c>
      <c r="J63" s="9">
        <f>POWER(4,1/3)</f>
        <v>1.5874010519681994</v>
      </c>
      <c r="K63" s="12" t="s">
        <v>104</v>
      </c>
      <c r="L63" s="1"/>
      <c r="M63" s="38">
        <v>18</v>
      </c>
      <c r="N63" s="38">
        <v>46</v>
      </c>
      <c r="O63" s="40" t="s">
        <v>135</v>
      </c>
      <c r="P63" s="38">
        <v>18</v>
      </c>
      <c r="Q63" s="38">
        <v>1</v>
      </c>
      <c r="R63" s="38">
        <v>1</v>
      </c>
      <c r="S63" s="38">
        <v>0</v>
      </c>
      <c r="T63" s="38">
        <v>0</v>
      </c>
      <c r="U63" s="38">
        <v>0</v>
      </c>
      <c r="V63" s="38" t="s">
        <v>172</v>
      </c>
      <c r="W63" s="38" t="s">
        <v>116</v>
      </c>
      <c r="X63" s="38" t="s">
        <v>171</v>
      </c>
    </row>
    <row r="64" spans="1:24" ht="13.5" customHeight="1">
      <c r="A64" s="1" t="s">
        <v>115</v>
      </c>
      <c r="B64" s="1" t="s">
        <v>138</v>
      </c>
      <c r="C64" s="3">
        <v>40</v>
      </c>
      <c r="D64" s="1" t="s">
        <v>113</v>
      </c>
      <c r="E64" s="1">
        <v>0</v>
      </c>
      <c r="F64" s="1" t="s">
        <v>114</v>
      </c>
      <c r="G64" s="1"/>
      <c r="H64" s="1"/>
      <c r="I64" s="1" t="s">
        <v>122</v>
      </c>
      <c r="J64" s="1">
        <v>10</v>
      </c>
      <c r="K64" s="12" t="s">
        <v>135</v>
      </c>
      <c r="L64" s="1"/>
      <c r="M64" s="41"/>
      <c r="N64" s="41"/>
      <c r="O64" s="40"/>
      <c r="P64" s="41"/>
      <c r="Q64" s="41"/>
      <c r="R64" s="41"/>
      <c r="S64" s="41"/>
      <c r="T64" s="41"/>
      <c r="U64" s="41"/>
      <c r="V64" s="41"/>
      <c r="W64" s="41"/>
      <c r="X64" s="41"/>
    </row>
    <row r="65" spans="1:24" ht="13.5" customHeight="1">
      <c r="A65" s="1" t="s">
        <v>115</v>
      </c>
      <c r="B65" s="1" t="s">
        <v>138</v>
      </c>
      <c r="C65" s="3">
        <v>49</v>
      </c>
      <c r="D65" s="1" t="s">
        <v>113</v>
      </c>
      <c r="E65" s="1">
        <v>0</v>
      </c>
      <c r="F65" s="1" t="s">
        <v>114</v>
      </c>
      <c r="G65" s="1"/>
      <c r="H65" s="1"/>
      <c r="I65" s="1" t="s">
        <v>124</v>
      </c>
      <c r="J65" s="1">
        <v>4</v>
      </c>
      <c r="K65" s="12" t="s">
        <v>104</v>
      </c>
      <c r="L65" s="1"/>
      <c r="M65" s="41"/>
      <c r="N65" s="41"/>
      <c r="O65" s="40"/>
      <c r="P65" s="41"/>
      <c r="Q65" s="41"/>
      <c r="R65" s="41"/>
      <c r="S65" s="41"/>
      <c r="T65" s="41"/>
      <c r="U65" s="41"/>
      <c r="V65" s="41"/>
      <c r="W65" s="41"/>
      <c r="X65" s="41"/>
    </row>
    <row r="66" spans="1:24" ht="34.5" customHeight="1">
      <c r="A66" s="1" t="s">
        <v>115</v>
      </c>
      <c r="B66" s="1" t="s">
        <v>110</v>
      </c>
      <c r="C66" s="3">
        <v>65</v>
      </c>
      <c r="D66" s="1" t="s">
        <v>139</v>
      </c>
      <c r="E66" s="1">
        <v>1</v>
      </c>
      <c r="F66" s="1" t="s">
        <v>119</v>
      </c>
      <c r="G66" s="1"/>
      <c r="H66" s="1">
        <v>1</v>
      </c>
      <c r="I66" s="1" t="s">
        <v>125</v>
      </c>
      <c r="J66" s="9">
        <v>2</v>
      </c>
      <c r="K66" s="12" t="s">
        <v>104</v>
      </c>
      <c r="L66" s="1"/>
      <c r="M66" s="41"/>
      <c r="N66" s="41"/>
      <c r="O66" s="40"/>
      <c r="P66" s="41"/>
      <c r="Q66" s="41"/>
      <c r="R66" s="41"/>
      <c r="S66" s="41"/>
      <c r="T66" s="41"/>
      <c r="U66" s="41"/>
      <c r="V66" s="41"/>
      <c r="W66" s="41"/>
      <c r="X66" s="41"/>
    </row>
    <row r="67" spans="1:24" ht="13.5" customHeight="1">
      <c r="A67" s="6"/>
      <c r="B67" s="6"/>
      <c r="C67" s="8"/>
      <c r="D67" s="6"/>
      <c r="E67" s="6"/>
      <c r="F67" s="6"/>
      <c r="G67" s="6"/>
      <c r="H67" s="6"/>
      <c r="I67" s="6"/>
      <c r="J67" s="6"/>
      <c r="K67" s="13"/>
      <c r="L67" s="6"/>
      <c r="M67" s="6"/>
      <c r="N67" s="6"/>
      <c r="O67" s="13"/>
      <c r="P67" s="6"/>
      <c r="Q67" s="6"/>
      <c r="R67" s="6"/>
      <c r="S67" s="6"/>
      <c r="T67" s="6"/>
      <c r="U67" s="6"/>
      <c r="V67" s="35"/>
      <c r="W67" s="7"/>
      <c r="X67" s="6"/>
    </row>
    <row r="68" spans="1:24" ht="13.5" customHeight="1">
      <c r="A68" s="1" t="s">
        <v>6</v>
      </c>
      <c r="B68" s="1" t="s">
        <v>138</v>
      </c>
      <c r="C68" s="1">
        <v>63</v>
      </c>
      <c r="D68" s="1" t="s">
        <v>98</v>
      </c>
      <c r="E68" s="1">
        <v>1</v>
      </c>
      <c r="F68" s="1" t="s">
        <v>144</v>
      </c>
      <c r="G68" s="1" t="s">
        <v>85</v>
      </c>
      <c r="H68" s="1">
        <v>1</v>
      </c>
      <c r="I68" s="1" t="s">
        <v>58</v>
      </c>
      <c r="J68" s="1">
        <v>7</v>
      </c>
      <c r="K68" s="12" t="s">
        <v>104</v>
      </c>
      <c r="L68" s="1"/>
      <c r="M68" s="43" t="s">
        <v>117</v>
      </c>
      <c r="N68" s="43" t="s">
        <v>3</v>
      </c>
      <c r="O68" s="48" t="s">
        <v>28</v>
      </c>
      <c r="P68" s="43"/>
      <c r="Q68" s="43"/>
      <c r="R68" s="43"/>
      <c r="S68" s="43"/>
      <c r="T68" s="43">
        <v>29</v>
      </c>
      <c r="U68" s="43">
        <v>4</v>
      </c>
      <c r="V68" s="43" t="s">
        <v>56</v>
      </c>
      <c r="W68" s="43" t="s">
        <v>57</v>
      </c>
      <c r="X68" s="43" t="s">
        <v>16</v>
      </c>
    </row>
    <row r="69" spans="1:24" ht="13.5" customHeight="1">
      <c r="A69" s="1" t="s">
        <v>6</v>
      </c>
      <c r="B69" s="1" t="s">
        <v>138</v>
      </c>
      <c r="C69" s="1">
        <v>47</v>
      </c>
      <c r="D69" s="1" t="s">
        <v>98</v>
      </c>
      <c r="E69" s="1">
        <v>1</v>
      </c>
      <c r="F69" s="1" t="s">
        <v>144</v>
      </c>
      <c r="G69" s="1" t="s">
        <v>85</v>
      </c>
      <c r="H69" s="1">
        <v>1</v>
      </c>
      <c r="I69" s="1" t="s">
        <v>17</v>
      </c>
      <c r="J69" s="1">
        <v>8</v>
      </c>
      <c r="K69" s="12" t="s">
        <v>104</v>
      </c>
      <c r="L69" s="1"/>
      <c r="M69" s="43"/>
      <c r="N69" s="43"/>
      <c r="O69" s="48"/>
      <c r="P69" s="43"/>
      <c r="Q69" s="43"/>
      <c r="R69" s="43"/>
      <c r="S69" s="43"/>
      <c r="T69" s="43"/>
      <c r="U69" s="43"/>
      <c r="V69" s="43"/>
      <c r="W69" s="43"/>
      <c r="X69" s="43"/>
    </row>
    <row r="70" spans="1:24" ht="13.5" customHeight="1">
      <c r="A70" s="1" t="s">
        <v>6</v>
      </c>
      <c r="B70" s="1" t="s">
        <v>110</v>
      </c>
      <c r="C70" s="3">
        <v>65</v>
      </c>
      <c r="D70" s="1" t="s">
        <v>98</v>
      </c>
      <c r="E70" s="1">
        <v>1</v>
      </c>
      <c r="F70" s="1" t="s">
        <v>144</v>
      </c>
      <c r="G70" s="1" t="s">
        <v>68</v>
      </c>
      <c r="H70" s="1">
        <v>1</v>
      </c>
      <c r="I70" s="1" t="s">
        <v>18</v>
      </c>
      <c r="J70" s="1">
        <v>2</v>
      </c>
      <c r="K70" s="12" t="s">
        <v>104</v>
      </c>
      <c r="L70" s="1"/>
      <c r="M70" s="43"/>
      <c r="N70" s="43"/>
      <c r="O70" s="48"/>
      <c r="P70" s="43"/>
      <c r="Q70" s="43"/>
      <c r="R70" s="43"/>
      <c r="S70" s="43"/>
      <c r="T70" s="43"/>
      <c r="U70" s="43"/>
      <c r="V70" s="43"/>
      <c r="W70" s="43"/>
      <c r="X70" s="43"/>
    </row>
    <row r="71" spans="1:24" ht="13.5" customHeight="1">
      <c r="A71" s="1" t="s">
        <v>6</v>
      </c>
      <c r="B71" s="1" t="s">
        <v>12</v>
      </c>
      <c r="C71" s="1">
        <v>74</v>
      </c>
      <c r="D71" s="1" t="s">
        <v>98</v>
      </c>
      <c r="E71" s="1">
        <v>1</v>
      </c>
      <c r="F71" s="1" t="s">
        <v>144</v>
      </c>
      <c r="G71" s="1" t="s">
        <v>19</v>
      </c>
      <c r="H71" s="1">
        <v>1</v>
      </c>
      <c r="I71" s="1" t="s">
        <v>20</v>
      </c>
      <c r="J71" s="1">
        <v>4</v>
      </c>
      <c r="K71" s="12" t="s">
        <v>104</v>
      </c>
      <c r="L71" s="1"/>
      <c r="M71" s="43"/>
      <c r="N71" s="43"/>
      <c r="O71" s="48"/>
      <c r="P71" s="43"/>
      <c r="Q71" s="43"/>
      <c r="R71" s="43"/>
      <c r="S71" s="43"/>
      <c r="T71" s="43"/>
      <c r="U71" s="43"/>
      <c r="V71" s="43"/>
      <c r="W71" s="43"/>
      <c r="X71" s="43"/>
    </row>
    <row r="72" spans="1:24" ht="13.5" customHeight="1">
      <c r="A72" s="1" t="s">
        <v>6</v>
      </c>
      <c r="B72" s="1" t="s">
        <v>12</v>
      </c>
      <c r="C72" s="1">
        <v>43</v>
      </c>
      <c r="D72" s="1" t="s">
        <v>98</v>
      </c>
      <c r="E72" s="1">
        <v>1</v>
      </c>
      <c r="F72" s="1" t="s">
        <v>144</v>
      </c>
      <c r="G72" s="1" t="s">
        <v>19</v>
      </c>
      <c r="H72" s="1">
        <v>1</v>
      </c>
      <c r="I72" s="1" t="s">
        <v>21</v>
      </c>
      <c r="J72" s="1">
        <v>9</v>
      </c>
      <c r="K72" s="12" t="s">
        <v>135</v>
      </c>
      <c r="L72" s="1"/>
      <c r="M72" s="43"/>
      <c r="N72" s="43"/>
      <c r="O72" s="48"/>
      <c r="P72" s="43"/>
      <c r="Q72" s="43"/>
      <c r="R72" s="43"/>
      <c r="S72" s="43"/>
      <c r="T72" s="43"/>
      <c r="U72" s="43"/>
      <c r="V72" s="43"/>
      <c r="W72" s="43"/>
      <c r="X72" s="43"/>
    </row>
    <row r="73" spans="1:24" ht="13.5" customHeight="1">
      <c r="A73" s="1" t="s">
        <v>6</v>
      </c>
      <c r="B73" s="1" t="s">
        <v>138</v>
      </c>
      <c r="C73" s="1">
        <v>48</v>
      </c>
      <c r="D73" s="1" t="s">
        <v>98</v>
      </c>
      <c r="E73" s="1">
        <v>1</v>
      </c>
      <c r="F73" s="1" t="s">
        <v>140</v>
      </c>
      <c r="G73" s="1" t="s">
        <v>22</v>
      </c>
      <c r="H73" s="1">
        <v>3</v>
      </c>
      <c r="I73" s="1" t="s">
        <v>23</v>
      </c>
      <c r="J73" s="4">
        <v>10</v>
      </c>
      <c r="K73" s="12" t="s">
        <v>135</v>
      </c>
      <c r="L73" s="1"/>
      <c r="M73" s="43"/>
      <c r="N73" s="43"/>
      <c r="O73" s="48"/>
      <c r="P73" s="43"/>
      <c r="Q73" s="43"/>
      <c r="R73" s="43"/>
      <c r="S73" s="43"/>
      <c r="T73" s="43"/>
      <c r="U73" s="43"/>
      <c r="V73" s="43"/>
      <c r="W73" s="43"/>
      <c r="X73" s="43"/>
    </row>
    <row r="74" spans="1:24" ht="13.5" customHeight="1">
      <c r="A74" s="6"/>
      <c r="B74" s="6"/>
      <c r="C74" s="8"/>
      <c r="D74" s="6"/>
      <c r="E74" s="6"/>
      <c r="F74" s="6"/>
      <c r="G74" s="6"/>
      <c r="H74" s="6"/>
      <c r="I74" s="6"/>
      <c r="J74" s="6"/>
      <c r="K74" s="13"/>
      <c r="L74" s="6"/>
      <c r="M74" s="6"/>
      <c r="N74" s="6"/>
      <c r="O74" s="13"/>
      <c r="P74" s="6"/>
      <c r="Q74" s="6"/>
      <c r="R74" s="6"/>
      <c r="S74" s="6"/>
      <c r="T74" s="6"/>
      <c r="U74" s="6"/>
      <c r="V74" s="35"/>
      <c r="W74" s="7"/>
      <c r="X74" s="6"/>
    </row>
    <row r="75" spans="1:16" ht="13.5" customHeight="1">
      <c r="A75" s="1" t="s">
        <v>184</v>
      </c>
      <c r="B75" s="1"/>
      <c r="C75" s="1"/>
      <c r="D75" s="1"/>
      <c r="E75" s="1"/>
      <c r="F75" s="1"/>
      <c r="G75" s="1"/>
      <c r="H75" s="1"/>
      <c r="I75" s="1"/>
      <c r="J75" s="4"/>
      <c r="L75" s="1"/>
      <c r="N75" s="1"/>
      <c r="P75" s="1"/>
    </row>
    <row r="76" spans="1:16" ht="13.5" customHeight="1">
      <c r="A76" s="5" t="s">
        <v>167</v>
      </c>
      <c r="B76" s="1"/>
      <c r="C76" s="1"/>
      <c r="D76" s="1"/>
      <c r="E76" s="1"/>
      <c r="F76" s="1"/>
      <c r="G76" s="1"/>
      <c r="H76" s="1"/>
      <c r="I76" s="1"/>
      <c r="J76" s="4"/>
      <c r="L76" s="1"/>
      <c r="N76" s="1"/>
      <c r="P76" s="1"/>
    </row>
    <row r="77" spans="2:16" ht="13.5" customHeight="1">
      <c r="B77" s="1"/>
      <c r="C77" s="1"/>
      <c r="D77" s="1"/>
      <c r="E77" s="1"/>
      <c r="F77" s="1"/>
      <c r="G77" s="1"/>
      <c r="H77" s="1"/>
      <c r="I77" s="1"/>
      <c r="J77" s="4"/>
      <c r="L77" s="1"/>
      <c r="N77" s="1"/>
      <c r="P77" s="1"/>
    </row>
    <row r="78" spans="1:13" ht="13.5" customHeight="1">
      <c r="A78" s="1"/>
      <c r="M78" s="1"/>
    </row>
    <row r="79" spans="1:24" s="4" customFormat="1" ht="13.5" customHeight="1">
      <c r="A79" s="14" t="s">
        <v>146</v>
      </c>
      <c r="B79" s="14" t="s">
        <v>24</v>
      </c>
      <c r="C79" s="14"/>
      <c r="D79" s="14"/>
      <c r="E79" s="14"/>
      <c r="F79" s="14"/>
      <c r="G79" s="14"/>
      <c r="H79" s="14"/>
      <c r="I79" s="14"/>
      <c r="J79" s="14" t="s">
        <v>13</v>
      </c>
      <c r="K79" s="16"/>
      <c r="L79" s="14"/>
      <c r="M79" s="14"/>
      <c r="N79" s="17"/>
      <c r="O79" s="16"/>
      <c r="P79" s="14"/>
      <c r="Q79" s="14"/>
      <c r="R79" s="14"/>
      <c r="S79" s="14"/>
      <c r="T79" s="14"/>
      <c r="U79" s="14"/>
      <c r="V79" s="36"/>
      <c r="W79" s="15"/>
      <c r="X79" s="14"/>
    </row>
    <row r="80" spans="1:24" ht="21" customHeight="1">
      <c r="A80" s="1" t="s">
        <v>173</v>
      </c>
      <c r="B80" s="29" t="s">
        <v>179</v>
      </c>
      <c r="C80" s="1"/>
      <c r="E80" s="1"/>
      <c r="F80" s="1"/>
      <c r="H80" s="1"/>
      <c r="J80" s="23" t="s">
        <v>30</v>
      </c>
      <c r="L80" s="1"/>
      <c r="N80" s="3"/>
      <c r="P80" s="1"/>
      <c r="X80" s="1"/>
    </row>
    <row r="81" spans="1:24" ht="21" customHeight="1">
      <c r="A81" s="1" t="s">
        <v>9</v>
      </c>
      <c r="B81" s="29" t="s">
        <v>178</v>
      </c>
      <c r="C81" s="1"/>
      <c r="E81" s="1"/>
      <c r="F81" s="1"/>
      <c r="H81" s="1"/>
      <c r="J81" s="18" t="s">
        <v>7</v>
      </c>
      <c r="L81" s="1"/>
      <c r="N81" s="3"/>
      <c r="P81" s="1"/>
      <c r="X81" s="1"/>
    </row>
    <row r="82" spans="1:24" ht="21" customHeight="1">
      <c r="A82" s="1" t="s">
        <v>174</v>
      </c>
      <c r="B82" s="29" t="s">
        <v>25</v>
      </c>
      <c r="C82" s="1"/>
      <c r="E82" s="1"/>
      <c r="F82" s="1"/>
      <c r="H82" s="1"/>
      <c r="J82" s="23" t="s">
        <v>15</v>
      </c>
      <c r="L82" s="1"/>
      <c r="N82" s="3"/>
      <c r="P82" s="1"/>
      <c r="X82" s="1"/>
    </row>
    <row r="83" spans="1:24" ht="21" customHeight="1">
      <c r="A83" s="1" t="s">
        <v>175</v>
      </c>
      <c r="B83" s="29" t="s">
        <v>26</v>
      </c>
      <c r="C83" s="1"/>
      <c r="E83" s="1"/>
      <c r="F83" s="1"/>
      <c r="H83" s="1"/>
      <c r="J83" s="23" t="s">
        <v>4</v>
      </c>
      <c r="L83" s="1"/>
      <c r="N83" s="3"/>
      <c r="P83" s="1"/>
      <c r="X83" s="1"/>
    </row>
    <row r="84" spans="1:24" ht="21" customHeight="1">
      <c r="A84" s="1" t="s">
        <v>8</v>
      </c>
      <c r="B84" s="29" t="s">
        <v>177</v>
      </c>
      <c r="C84" s="1"/>
      <c r="E84" s="1"/>
      <c r="F84" s="1"/>
      <c r="H84" s="1"/>
      <c r="J84" s="18" t="s">
        <v>29</v>
      </c>
      <c r="L84" s="1"/>
      <c r="N84" s="3"/>
      <c r="P84" s="1"/>
      <c r="X84" s="1"/>
    </row>
    <row r="85" spans="1:24" ht="21" customHeight="1">
      <c r="A85" s="1" t="s">
        <v>10</v>
      </c>
      <c r="B85" s="29" t="s">
        <v>178</v>
      </c>
      <c r="C85" s="1"/>
      <c r="E85" s="1"/>
      <c r="F85" s="1"/>
      <c r="H85" s="1"/>
      <c r="J85" s="5" t="s">
        <v>5</v>
      </c>
      <c r="L85" s="1"/>
      <c r="N85" s="3"/>
      <c r="P85" s="1"/>
      <c r="X85" s="1"/>
    </row>
    <row r="86" spans="3:14" ht="13.5" customHeight="1">
      <c r="C86" s="10"/>
      <c r="M86" s="27"/>
      <c r="N86" s="5"/>
    </row>
    <row r="87" spans="1:13" ht="13.5" customHeight="1">
      <c r="A87" s="1"/>
      <c r="M87" s="22"/>
    </row>
    <row r="88" spans="1:13" ht="13.5" customHeight="1">
      <c r="A88" s="1"/>
      <c r="M88" s="22"/>
    </row>
    <row r="89" spans="1:13" ht="13.5" customHeight="1">
      <c r="A89" s="1"/>
      <c r="M89" s="22"/>
    </row>
    <row r="90" spans="1:13" ht="13.5" customHeight="1">
      <c r="A90" s="1"/>
      <c r="M90" s="22"/>
    </row>
    <row r="91" spans="1:13" ht="13.5" customHeight="1">
      <c r="A91" s="1"/>
      <c r="M91" s="22"/>
    </row>
    <row r="92" spans="1:13" ht="13.5" customHeight="1">
      <c r="A92" s="1"/>
      <c r="M92" s="22"/>
    </row>
    <row r="93" spans="1:13" ht="13.5" customHeight="1">
      <c r="A93" s="1"/>
      <c r="M93" s="22"/>
    </row>
    <row r="94" spans="1:13" ht="13.5" customHeight="1">
      <c r="A94" s="1"/>
      <c r="M94" s="22"/>
    </row>
    <row r="95" spans="1:13" ht="13.5" customHeight="1">
      <c r="A95" s="1"/>
      <c r="M95" s="22"/>
    </row>
    <row r="96" spans="1:13" ht="13.5" customHeight="1">
      <c r="A96" s="1"/>
      <c r="M96" s="22"/>
    </row>
    <row r="97" spans="1:13" ht="13.5" customHeight="1">
      <c r="A97" s="1"/>
      <c r="M97" s="22"/>
    </row>
    <row r="98" spans="1:13" ht="13.5" customHeight="1">
      <c r="A98" s="1"/>
      <c r="M98" s="22"/>
    </row>
    <row r="99" spans="1:13" ht="13.5" customHeight="1">
      <c r="A99" s="1"/>
      <c r="M99" s="22"/>
    </row>
    <row r="100" spans="1:13" ht="13.5" customHeight="1">
      <c r="A100" s="1"/>
      <c r="M100" s="22"/>
    </row>
    <row r="101" spans="1:13" ht="13.5" customHeight="1">
      <c r="A101" s="1"/>
      <c r="M101" s="22"/>
    </row>
    <row r="102" spans="1:13" ht="13.5" customHeight="1">
      <c r="A102" s="1"/>
      <c r="M102" s="22"/>
    </row>
    <row r="103" spans="1:13" ht="13.5" customHeight="1">
      <c r="A103" s="1"/>
      <c r="M103" s="22"/>
    </row>
    <row r="104" spans="1:13" ht="13.5" customHeight="1">
      <c r="A104" s="1"/>
      <c r="M104" s="22"/>
    </row>
    <row r="105" spans="1:13" ht="13.5" customHeight="1">
      <c r="A105" s="1"/>
      <c r="M105" s="22"/>
    </row>
    <row r="106" spans="1:13" ht="13.5" customHeight="1">
      <c r="A106" s="1"/>
      <c r="M106" s="22"/>
    </row>
    <row r="107" spans="1:13" ht="13.5" customHeight="1">
      <c r="A107" s="1"/>
      <c r="M107" s="22"/>
    </row>
    <row r="108" spans="1:13" ht="13.5" customHeight="1">
      <c r="A108" s="1"/>
      <c r="M108" s="22"/>
    </row>
    <row r="109" spans="1:13" ht="13.5" customHeight="1">
      <c r="A109" s="1"/>
      <c r="M109" s="22"/>
    </row>
    <row r="110" spans="1:13" ht="13.5" customHeight="1">
      <c r="A110" s="1"/>
      <c r="M110" s="22"/>
    </row>
    <row r="111" spans="1:13" ht="13.5" customHeight="1">
      <c r="A111" s="1"/>
      <c r="M111" s="22"/>
    </row>
    <row r="112" spans="1:13" ht="13.5" customHeight="1">
      <c r="A112" s="1"/>
      <c r="M112" s="22"/>
    </row>
    <row r="113" spans="1:13" ht="13.5" customHeight="1">
      <c r="A113" s="28"/>
      <c r="M113" s="22"/>
    </row>
    <row r="114" ht="13.5" customHeight="1">
      <c r="A114" s="1"/>
    </row>
    <row r="115" ht="13.5" customHeight="1">
      <c r="A115" s="1"/>
    </row>
    <row r="116" ht="13.5" customHeight="1">
      <c r="A116" s="1"/>
    </row>
    <row r="117" ht="13.5" customHeight="1">
      <c r="A117" s="1"/>
    </row>
    <row r="118" ht="13.5" customHeight="1">
      <c r="A118" s="1"/>
    </row>
    <row r="119" ht="13.5" customHeight="1">
      <c r="A119" s="1"/>
    </row>
    <row r="120" ht="13.5" customHeight="1">
      <c r="A120" s="1"/>
    </row>
    <row r="121" ht="13.5" customHeight="1">
      <c r="A121" s="1"/>
    </row>
    <row r="122" ht="13.5" customHeight="1">
      <c r="A122" s="1"/>
    </row>
    <row r="123" ht="13.5" customHeight="1">
      <c r="A123" s="1"/>
    </row>
    <row r="124" ht="13.5" customHeight="1">
      <c r="A124" s="1"/>
    </row>
    <row r="125" ht="13.5" customHeight="1">
      <c r="A125" s="1"/>
    </row>
    <row r="126" ht="13.5" customHeight="1">
      <c r="A126" s="1"/>
    </row>
    <row r="127" ht="13.5" customHeight="1">
      <c r="A127" s="1"/>
    </row>
    <row r="128" ht="13.5" customHeight="1">
      <c r="A128" s="1"/>
    </row>
    <row r="129" ht="13.5" customHeight="1">
      <c r="A129" s="1"/>
    </row>
    <row r="130" ht="13.5" customHeight="1">
      <c r="A130" s="1"/>
    </row>
    <row r="131" ht="13.5" customHeight="1">
      <c r="A131" s="1"/>
    </row>
    <row r="132" ht="13.5" customHeight="1">
      <c r="A132" s="1"/>
    </row>
    <row r="133" ht="13.5" customHeight="1">
      <c r="A133" s="1"/>
    </row>
    <row r="134" ht="13.5" customHeight="1">
      <c r="A134" s="1"/>
    </row>
    <row r="135" ht="13.5" customHeight="1">
      <c r="A135" s="1"/>
    </row>
    <row r="136" ht="13.5" customHeight="1">
      <c r="A136" s="1"/>
    </row>
    <row r="137" ht="13.5" customHeight="1">
      <c r="A137" s="1"/>
    </row>
    <row r="138" ht="13.5" customHeight="1">
      <c r="A138" s="1"/>
    </row>
    <row r="139" ht="13.5" customHeight="1">
      <c r="A139" s="1"/>
    </row>
    <row r="140" ht="13.5" customHeight="1">
      <c r="A140" s="1"/>
    </row>
    <row r="141" ht="13.5" customHeight="1">
      <c r="A141" s="1"/>
    </row>
    <row r="142" ht="13.5" customHeight="1">
      <c r="A142" s="1"/>
    </row>
    <row r="143" ht="13.5" customHeight="1">
      <c r="A143" s="1"/>
    </row>
    <row r="144" ht="13.5" customHeight="1">
      <c r="A144" s="1"/>
    </row>
    <row r="145" ht="13.5" customHeight="1">
      <c r="A145" s="1"/>
    </row>
    <row r="146" ht="13.5" customHeight="1">
      <c r="A146" s="1"/>
    </row>
    <row r="147" ht="13.5" customHeight="1">
      <c r="A147" s="1"/>
    </row>
  </sheetData>
  <mergeCells count="118">
    <mergeCell ref="T68:T73"/>
    <mergeCell ref="U68:U73"/>
    <mergeCell ref="V68:V73"/>
    <mergeCell ref="W68:W73"/>
    <mergeCell ref="X68:X73"/>
    <mergeCell ref="V63:V66"/>
    <mergeCell ref="W63:W66"/>
    <mergeCell ref="X63:X66"/>
    <mergeCell ref="M68:M73"/>
    <mergeCell ref="N68:N73"/>
    <mergeCell ref="O68:O73"/>
    <mergeCell ref="P68:P73"/>
    <mergeCell ref="Q68:Q73"/>
    <mergeCell ref="R68:R73"/>
    <mergeCell ref="S68:S73"/>
    <mergeCell ref="X54:X59"/>
    <mergeCell ref="O63:O66"/>
    <mergeCell ref="M63:M66"/>
    <mergeCell ref="N63:N66"/>
    <mergeCell ref="P63:P66"/>
    <mergeCell ref="Q63:Q66"/>
    <mergeCell ref="R63:R66"/>
    <mergeCell ref="S63:S66"/>
    <mergeCell ref="T63:T66"/>
    <mergeCell ref="U63:U66"/>
    <mergeCell ref="R54:R59"/>
    <mergeCell ref="S54:S59"/>
    <mergeCell ref="T54:T59"/>
    <mergeCell ref="U54:U59"/>
    <mergeCell ref="V54:V59"/>
    <mergeCell ref="W54:W59"/>
    <mergeCell ref="T46:T52"/>
    <mergeCell ref="U46:U52"/>
    <mergeCell ref="V46:V52"/>
    <mergeCell ref="W46:W52"/>
    <mergeCell ref="X46:X52"/>
    <mergeCell ref="M54:M59"/>
    <mergeCell ref="N54:N59"/>
    <mergeCell ref="O54:O59"/>
    <mergeCell ref="P54:P59"/>
    <mergeCell ref="Q54:Q59"/>
    <mergeCell ref="T40:T44"/>
    <mergeCell ref="U40:U44"/>
    <mergeCell ref="V40:V44"/>
    <mergeCell ref="M46:M52"/>
    <mergeCell ref="N46:N52"/>
    <mergeCell ref="O46:O52"/>
    <mergeCell ref="P46:P52"/>
    <mergeCell ref="Q46:Q52"/>
    <mergeCell ref="R46:R52"/>
    <mergeCell ref="S46:S52"/>
    <mergeCell ref="V32:V38"/>
    <mergeCell ref="W32:W38"/>
    <mergeCell ref="X32:X38"/>
    <mergeCell ref="M40:M44"/>
    <mergeCell ref="O40:O44"/>
    <mergeCell ref="N40:N44"/>
    <mergeCell ref="P40:P44"/>
    <mergeCell ref="Q40:Q44"/>
    <mergeCell ref="R40:R44"/>
    <mergeCell ref="S40:S44"/>
    <mergeCell ref="X24:X30"/>
    <mergeCell ref="M32:M38"/>
    <mergeCell ref="O32:O38"/>
    <mergeCell ref="N32:N38"/>
    <mergeCell ref="P32:P38"/>
    <mergeCell ref="Q32:Q38"/>
    <mergeCell ref="R32:R38"/>
    <mergeCell ref="S32:S38"/>
    <mergeCell ref="T32:T38"/>
    <mergeCell ref="U32:U38"/>
    <mergeCell ref="R24:R30"/>
    <mergeCell ref="S24:S30"/>
    <mergeCell ref="T24:T30"/>
    <mergeCell ref="U24:U30"/>
    <mergeCell ref="V24:V30"/>
    <mergeCell ref="W24:W30"/>
    <mergeCell ref="N19:N22"/>
    <mergeCell ref="M24:M30"/>
    <mergeCell ref="O24:O30"/>
    <mergeCell ref="N24:N30"/>
    <mergeCell ref="P24:P30"/>
    <mergeCell ref="Q24:Q30"/>
    <mergeCell ref="W19:W22"/>
    <mergeCell ref="X19:X22"/>
    <mergeCell ref="M5:M11"/>
    <mergeCell ref="O5:O11"/>
    <mergeCell ref="N5:N11"/>
    <mergeCell ref="M13:M17"/>
    <mergeCell ref="O13:O17"/>
    <mergeCell ref="N13:N17"/>
    <mergeCell ref="M19:M22"/>
    <mergeCell ref="O19:O22"/>
    <mergeCell ref="V13:V17"/>
    <mergeCell ref="W13:W17"/>
    <mergeCell ref="X13:X17"/>
    <mergeCell ref="P19:P22"/>
    <mergeCell ref="Q19:Q22"/>
    <mergeCell ref="R19:R22"/>
    <mergeCell ref="S19:S22"/>
    <mergeCell ref="T19:T22"/>
    <mergeCell ref="U19:U22"/>
    <mergeCell ref="V19:V22"/>
    <mergeCell ref="P13:P17"/>
    <mergeCell ref="Q13:Q17"/>
    <mergeCell ref="R13:R17"/>
    <mergeCell ref="S13:S17"/>
    <mergeCell ref="T13:T17"/>
    <mergeCell ref="U13:U17"/>
    <mergeCell ref="V5:V11"/>
    <mergeCell ref="W5:W11"/>
    <mergeCell ref="X5:X11"/>
    <mergeCell ref="P5:P11"/>
    <mergeCell ref="Q5:Q11"/>
    <mergeCell ref="R5:R11"/>
    <mergeCell ref="S5:S11"/>
    <mergeCell ref="T5:T11"/>
    <mergeCell ref="U5:U11"/>
  </mergeCells>
  <printOptions/>
  <pageMargins left="0.75" right="0.75" top="1" bottom="1" header="0.5" footer="0.5"/>
  <pageSetup orientation="portrait" paperSize="9"/>
  <colBreaks count="1" manualBreakCount="1">
    <brk id="19" max="84"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Stanford/HHMI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Brown</dc:creator>
  <cp:keywords/>
  <dc:description/>
  <cp:lastModifiedBy>Chana Palmer</cp:lastModifiedBy>
  <dcterms:created xsi:type="dcterms:W3CDTF">2008-04-08T22:11:36Z</dcterms:created>
  <dcterms:modified xsi:type="dcterms:W3CDTF">2009-04-22T22:25:00Z</dcterms:modified>
  <cp:category/>
  <cp:version/>
  <cp:contentType/>
  <cp:contentStatus/>
</cp:coreProperties>
</file>