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metadata/core-properties" Target="docProps/core0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0" yWindow="0" windowWidth="34040" windowHeight="19140" tabRatio="991"/>
  </bookViews>
  <sheets>
    <sheet name="S2A Table" sheetId="1" r:id="rId1"/>
    <sheet name="S2B Table" sheetId="2" r:id="rId2"/>
  </sheets>
  <calcPr calcId="140001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L87" i="2" l="1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</calcChain>
</file>

<file path=xl/sharedStrings.xml><?xml version="1.0" encoding="utf-8"?>
<sst xmlns="http://schemas.openxmlformats.org/spreadsheetml/2006/main" count="249" uniqueCount="57">
  <si>
    <t>Region</t>
  </si>
  <si>
    <t>Scaffold / Contig</t>
  </si>
  <si>
    <t>Length (bp)</t>
  </si>
  <si>
    <r>
      <rPr>
        <sz val="10"/>
        <rFont val="Arial"/>
        <family val="2"/>
      </rPr>
      <t xml:space="preserve">SNPs </t>
    </r>
    <r>
      <rPr>
        <i/>
        <sz val="10"/>
        <rFont val="Arial"/>
        <family val="2"/>
      </rPr>
      <t>F</t>
    </r>
    <r>
      <rPr>
        <vertAlign val="subscript"/>
        <sz val="10"/>
        <rFont val="Arial"/>
        <family val="2"/>
      </rPr>
      <t>ST</t>
    </r>
    <r>
      <rPr>
        <sz val="10"/>
        <rFont val="Arial"/>
        <family val="2"/>
      </rPr>
      <t>&gt;0.5 (n)</t>
    </r>
  </si>
  <si>
    <t>r7</t>
  </si>
  <si>
    <t>GroupUn1403</t>
  </si>
  <si>
    <t>GroupUn5216</t>
  </si>
  <si>
    <t>GroupUn4219</t>
  </si>
  <si>
    <t>GroupUn1982</t>
  </si>
  <si>
    <t>GroupUn2621</t>
  </si>
  <si>
    <t>GroupUn4636</t>
  </si>
  <si>
    <t>GroupUn5296</t>
  </si>
  <si>
    <t>GroupUn2511</t>
  </si>
  <si>
    <t>GroupUn5307</t>
  </si>
  <si>
    <t>GroupUn1661</t>
  </si>
  <si>
    <t>GroupUn4978</t>
  </si>
  <si>
    <t>GroupUn3192</t>
  </si>
  <si>
    <t>GroupUn2165</t>
  </si>
  <si>
    <t>GroupUn528</t>
  </si>
  <si>
    <t>GroupUn3362</t>
  </si>
  <si>
    <t>GroupUn3789</t>
  </si>
  <si>
    <t>Σ</t>
  </si>
  <si>
    <t>r9</t>
  </si>
  <si>
    <t>GroupUn4042</t>
  </si>
  <si>
    <t>GroupUn1837</t>
  </si>
  <si>
    <t>GroupUn3787</t>
  </si>
  <si>
    <t>GroupUn2851</t>
  </si>
  <si>
    <t>GroupUn3865</t>
  </si>
  <si>
    <t>GroupUn753</t>
  </si>
  <si>
    <t>GroupUn1116</t>
  </si>
  <si>
    <t>GroupUn4436</t>
  </si>
  <si>
    <t>GroupUn2277</t>
  </si>
  <si>
    <t>GroupUn3306</t>
  </si>
  <si>
    <t>GroupUn804</t>
  </si>
  <si>
    <t>GroupUn4917</t>
  </si>
  <si>
    <t>GroupUn3193</t>
  </si>
  <si>
    <t>GroupUn4570</t>
  </si>
  <si>
    <t>?</t>
  </si>
  <si>
    <t>GroupUn869</t>
  </si>
  <si>
    <t>Scaffold</t>
  </si>
  <si>
    <t>Start</t>
  </si>
  <si>
    <t>Stop</t>
  </si>
  <si>
    <t>Alternative</t>
  </si>
  <si>
    <t>Source (bp)</t>
  </si>
  <si>
    <t>Target (bp)</t>
  </si>
  <si>
    <t>Chromosome</t>
  </si>
  <si>
    <t>Closest gap</t>
  </si>
  <si>
    <t>Distance to gap</t>
  </si>
  <si>
    <t>Genotypes</t>
  </si>
  <si>
    <t>0/0 (n)</t>
  </si>
  <si>
    <t>0/1 (n)</t>
  </si>
  <si>
    <t>1/1 (n)</t>
  </si>
  <si>
    <t>??</t>
  </si>
  <si>
    <t>Group7</t>
  </si>
  <si>
    <t>Group9</t>
  </si>
  <si>
    <r>
      <t>S2A Table. Unplaced scaffolds with outlier SNPs (</t>
    </r>
    <r>
      <rPr>
        <i/>
        <sz val="10"/>
        <rFont val="Arial"/>
        <family val="2"/>
      </rPr>
      <t>F</t>
    </r>
    <r>
      <rPr>
        <vertAlign val="subscript"/>
        <sz val="10"/>
        <rFont val="Arial"/>
        <family val="2"/>
      </rPr>
      <t>ST</t>
    </r>
    <r>
      <rPr>
        <sz val="10"/>
        <rFont val="Arial"/>
        <family val="2"/>
      </rPr>
      <t>&gt;0.5)</t>
    </r>
  </si>
  <si>
    <t>S2B Table. Delly read pair analaysis and assement that links unplaced scaffolds to chromosome.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</si>
</sst>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 applyBorder="1" applyAlignment="1"/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3" fontId="0" fillId="0" borderId="0" xfId="0" applyNumberFormat="1" applyAlignment="1">
      <alignment horizontal="left"/>
    </xf>
    <xf numFmtId="3" fontId="0" fillId="0" borderId="2" xfId="0" applyNumberFormat="1" applyBorder="1" applyAlignment="1">
      <alignment horizontal="left"/>
    </xf>
    <xf numFmtId="3" fontId="0" fillId="0" borderId="1" xfId="0" applyNumberFormat="1" applyBorder="1" applyAlignment="1">
      <alignment horizontal="left"/>
    </xf>
    <xf numFmtId="3" fontId="0" fillId="0" borderId="0" xfId="0" applyNumberFormat="1" applyFont="1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0" xfId="0" applyNumberFormat="1" applyAlignment="1">
      <alignment horizontal="left"/>
    </xf>
    <xf numFmtId="0" fontId="0" fillId="0" borderId="2" xfId="0" applyBorder="1"/>
    <xf numFmtId="0" fontId="3" fillId="0" borderId="1" xfId="0" applyFont="1" applyBorder="1"/>
    <xf numFmtId="3" fontId="0" fillId="0" borderId="0" xfId="0" applyNumberFormat="1"/>
    <xf numFmtId="3" fontId="0" fillId="0" borderId="2" xfId="0" applyNumberFormat="1" applyBorder="1"/>
    <xf numFmtId="0" fontId="0" fillId="0" borderId="0" xfId="0" applyAlignment="1">
      <alignment horizontal="left"/>
    </xf>
    <xf numFmtId="3" fontId="3" fillId="0" borderId="2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3" fontId="0" fillId="0" borderId="6" xfId="0" applyNumberForma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3" fontId="0" fillId="0" borderId="7" xfId="0" applyNumberFormat="1" applyFont="1" applyBorder="1" applyAlignment="1">
      <alignment horizontal="center" vertical="center"/>
    </xf>
    <xf numFmtId="3" fontId="0" fillId="0" borderId="1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A2" sqref="A2"/>
    </sheetView>
  </sheetViews>
  <sheetFormatPr baseColWidth="10" defaultColWidth="8.83203125" defaultRowHeight="12" x14ac:dyDescent="0"/>
  <cols>
    <col min="2" max="2" width="14.83203125" bestFit="1" customWidth="1"/>
  </cols>
  <sheetData>
    <row r="1" spans="1:4">
      <c r="A1" s="1" t="s">
        <v>55</v>
      </c>
      <c r="B1" s="2"/>
      <c r="C1" s="2"/>
      <c r="D1" s="2"/>
    </row>
    <row r="2" spans="1:4">
      <c r="A2" s="2"/>
      <c r="B2" s="2"/>
      <c r="C2" s="2"/>
      <c r="D2" s="2"/>
    </row>
    <row r="3" spans="1:4" ht="36">
      <c r="A3" s="37" t="s">
        <v>0</v>
      </c>
      <c r="B3" s="38" t="s">
        <v>1</v>
      </c>
      <c r="C3" s="38" t="s">
        <v>2</v>
      </c>
      <c r="D3" s="38" t="s">
        <v>3</v>
      </c>
    </row>
    <row r="4" spans="1:4">
      <c r="A4" s="39"/>
      <c r="B4" s="40"/>
      <c r="C4" s="40"/>
      <c r="D4" s="40"/>
    </row>
    <row r="5" spans="1:4">
      <c r="A5" s="3" t="s">
        <v>4</v>
      </c>
      <c r="B5" s="4" t="s">
        <v>5</v>
      </c>
      <c r="C5" s="5">
        <v>3611</v>
      </c>
      <c r="D5" s="6">
        <v>129</v>
      </c>
    </row>
    <row r="6" spans="1:4">
      <c r="A6" s="3" t="s">
        <v>4</v>
      </c>
      <c r="B6" s="4" t="s">
        <v>6</v>
      </c>
      <c r="C6" s="5">
        <v>4674</v>
      </c>
      <c r="D6" s="6">
        <v>128</v>
      </c>
    </row>
    <row r="7" spans="1:4">
      <c r="A7" s="3" t="s">
        <v>4</v>
      </c>
      <c r="B7" s="4" t="s">
        <v>7</v>
      </c>
      <c r="C7" s="5">
        <v>2919</v>
      </c>
      <c r="D7" s="6">
        <v>89</v>
      </c>
    </row>
    <row r="8" spans="1:4">
      <c r="A8" s="3" t="s">
        <v>4</v>
      </c>
      <c r="B8" s="4" t="s">
        <v>8</v>
      </c>
      <c r="C8" s="5">
        <v>2987</v>
      </c>
      <c r="D8" s="6">
        <v>88</v>
      </c>
    </row>
    <row r="9" spans="1:4">
      <c r="A9" s="3" t="s">
        <v>4</v>
      </c>
      <c r="B9" s="4" t="s">
        <v>9</v>
      </c>
      <c r="C9" s="5">
        <v>1696</v>
      </c>
      <c r="D9" s="6">
        <v>55</v>
      </c>
    </row>
    <row r="10" spans="1:4">
      <c r="A10" s="3" t="s">
        <v>4</v>
      </c>
      <c r="B10" s="4" t="s">
        <v>10</v>
      </c>
      <c r="C10" s="5">
        <v>1015</v>
      </c>
      <c r="D10" s="6">
        <v>44</v>
      </c>
    </row>
    <row r="11" spans="1:4">
      <c r="A11" s="3" t="s">
        <v>4</v>
      </c>
      <c r="B11" s="4" t="s">
        <v>11</v>
      </c>
      <c r="C11" s="5">
        <v>1020</v>
      </c>
      <c r="D11" s="6">
        <v>35</v>
      </c>
    </row>
    <row r="12" spans="1:4">
      <c r="A12" s="3" t="s">
        <v>4</v>
      </c>
      <c r="B12" s="4" t="s">
        <v>12</v>
      </c>
      <c r="C12" s="5">
        <v>989</v>
      </c>
      <c r="D12" s="6">
        <v>31</v>
      </c>
    </row>
    <row r="13" spans="1:4">
      <c r="A13" s="3" t="s">
        <v>4</v>
      </c>
      <c r="B13" s="4" t="s">
        <v>13</v>
      </c>
      <c r="C13" s="5">
        <v>909</v>
      </c>
      <c r="D13" s="6">
        <v>27</v>
      </c>
    </row>
    <row r="14" spans="1:4">
      <c r="A14" s="3" t="s">
        <v>4</v>
      </c>
      <c r="B14" s="4" t="s">
        <v>14</v>
      </c>
      <c r="C14" s="5">
        <v>1189</v>
      </c>
      <c r="D14" s="6">
        <v>18</v>
      </c>
    </row>
    <row r="15" spans="1:4">
      <c r="A15" s="3" t="s">
        <v>4</v>
      </c>
      <c r="B15" s="4" t="s">
        <v>15</v>
      </c>
      <c r="C15" s="5">
        <v>1829</v>
      </c>
      <c r="D15" s="6">
        <v>14</v>
      </c>
    </row>
    <row r="16" spans="1:4">
      <c r="A16" s="3" t="s">
        <v>4</v>
      </c>
      <c r="B16" s="4" t="s">
        <v>16</v>
      </c>
      <c r="C16" s="5">
        <v>979</v>
      </c>
      <c r="D16" s="6">
        <v>9</v>
      </c>
    </row>
    <row r="17" spans="1:4">
      <c r="A17" s="3" t="s">
        <v>4</v>
      </c>
      <c r="B17" s="4" t="s">
        <v>17</v>
      </c>
      <c r="C17" s="5">
        <v>1088</v>
      </c>
      <c r="D17" s="6">
        <v>7</v>
      </c>
    </row>
    <row r="18" spans="1:4">
      <c r="A18" s="3" t="s">
        <v>4</v>
      </c>
      <c r="B18" s="4" t="s">
        <v>18</v>
      </c>
      <c r="C18" s="5">
        <v>1122</v>
      </c>
      <c r="D18" s="6">
        <v>5</v>
      </c>
    </row>
    <row r="19" spans="1:4">
      <c r="A19" s="3" t="s">
        <v>4</v>
      </c>
      <c r="B19" s="4" t="s">
        <v>19</v>
      </c>
      <c r="C19" s="5">
        <v>1147</v>
      </c>
      <c r="D19" s="6">
        <v>2</v>
      </c>
    </row>
    <row r="20" spans="1:4">
      <c r="A20" s="3" t="s">
        <v>4</v>
      </c>
      <c r="B20" s="4" t="s">
        <v>20</v>
      </c>
      <c r="C20" s="5">
        <v>1420</v>
      </c>
      <c r="D20" s="6">
        <v>1</v>
      </c>
    </row>
    <row r="21" spans="1:4">
      <c r="A21" s="3"/>
      <c r="C21" s="5"/>
      <c r="D21" s="6"/>
    </row>
    <row r="22" spans="1:4">
      <c r="A22" s="41"/>
      <c r="B22" s="42" t="s">
        <v>21</v>
      </c>
      <c r="C22" s="43">
        <v>28594</v>
      </c>
      <c r="D22" s="42">
        <v>682</v>
      </c>
    </row>
    <row r="23" spans="1:4">
      <c r="A23" s="3"/>
      <c r="C23" s="5"/>
      <c r="D23" s="6"/>
    </row>
    <row r="24" spans="1:4">
      <c r="A24" s="3" t="s">
        <v>22</v>
      </c>
      <c r="B24" s="4" t="s">
        <v>23</v>
      </c>
      <c r="C24" s="7">
        <v>23573</v>
      </c>
      <c r="D24" s="6">
        <v>113</v>
      </c>
    </row>
    <row r="25" spans="1:4">
      <c r="A25" s="3" t="s">
        <v>22</v>
      </c>
      <c r="B25" s="4" t="s">
        <v>24</v>
      </c>
      <c r="C25" s="7">
        <v>11876</v>
      </c>
      <c r="D25" s="6">
        <v>45</v>
      </c>
    </row>
    <row r="26" spans="1:4">
      <c r="A26" s="3" t="s">
        <v>22</v>
      </c>
      <c r="B26" s="4" t="s">
        <v>25</v>
      </c>
      <c r="C26" s="7">
        <v>5325</v>
      </c>
      <c r="D26" s="6">
        <v>31</v>
      </c>
    </row>
    <row r="27" spans="1:4">
      <c r="A27" s="3" t="s">
        <v>22</v>
      </c>
      <c r="B27" s="4" t="s">
        <v>26</v>
      </c>
      <c r="C27" s="7">
        <v>4812</v>
      </c>
      <c r="D27" s="6">
        <v>25</v>
      </c>
    </row>
    <row r="28" spans="1:4">
      <c r="A28" s="3" t="s">
        <v>22</v>
      </c>
      <c r="B28" s="4" t="s">
        <v>27</v>
      </c>
      <c r="C28" s="7">
        <v>2546</v>
      </c>
      <c r="D28" s="6">
        <v>22</v>
      </c>
    </row>
    <row r="29" spans="1:4">
      <c r="A29" s="3" t="s">
        <v>22</v>
      </c>
      <c r="B29" s="4" t="s">
        <v>28</v>
      </c>
      <c r="C29" s="7">
        <v>1191</v>
      </c>
      <c r="D29" s="6">
        <v>11</v>
      </c>
    </row>
    <row r="30" spans="1:4">
      <c r="A30" s="3" t="s">
        <v>22</v>
      </c>
      <c r="B30" s="4" t="s">
        <v>29</v>
      </c>
      <c r="C30" s="7">
        <v>1058</v>
      </c>
      <c r="D30" s="6">
        <v>10</v>
      </c>
    </row>
    <row r="31" spans="1:4">
      <c r="A31" s="3" t="s">
        <v>22</v>
      </c>
      <c r="B31" s="4" t="s">
        <v>30</v>
      </c>
      <c r="C31" s="7">
        <v>2001</v>
      </c>
      <c r="D31" s="6">
        <v>10</v>
      </c>
    </row>
    <row r="32" spans="1:4">
      <c r="A32" s="3" t="s">
        <v>22</v>
      </c>
      <c r="B32" s="4" t="s">
        <v>31</v>
      </c>
      <c r="C32" s="7">
        <v>1530</v>
      </c>
      <c r="D32" s="6">
        <v>9</v>
      </c>
    </row>
    <row r="33" spans="1:4">
      <c r="A33" s="3" t="s">
        <v>22</v>
      </c>
      <c r="B33" s="4" t="s">
        <v>32</v>
      </c>
      <c r="C33" s="7">
        <v>4624</v>
      </c>
      <c r="D33" s="6">
        <v>8</v>
      </c>
    </row>
    <row r="34" spans="1:4">
      <c r="A34" s="3" t="s">
        <v>22</v>
      </c>
      <c r="B34" s="4" t="s">
        <v>33</v>
      </c>
      <c r="C34" s="7">
        <v>940</v>
      </c>
      <c r="D34" s="6">
        <v>6</v>
      </c>
    </row>
    <row r="35" spans="1:4">
      <c r="A35" s="3" t="s">
        <v>22</v>
      </c>
      <c r="B35" s="4" t="s">
        <v>34</v>
      </c>
      <c r="C35" s="7">
        <v>988</v>
      </c>
      <c r="D35" s="6">
        <v>6</v>
      </c>
    </row>
    <row r="36" spans="1:4">
      <c r="A36" s="3" t="s">
        <v>22</v>
      </c>
      <c r="B36" s="4" t="s">
        <v>35</v>
      </c>
      <c r="C36" s="7">
        <v>961</v>
      </c>
      <c r="D36" s="6">
        <v>2</v>
      </c>
    </row>
    <row r="37" spans="1:4">
      <c r="A37" s="3" t="s">
        <v>22</v>
      </c>
      <c r="B37" s="4" t="s">
        <v>36</v>
      </c>
      <c r="C37" s="7">
        <v>1049</v>
      </c>
      <c r="D37" s="6">
        <v>1</v>
      </c>
    </row>
    <row r="38" spans="1:4">
      <c r="A38" s="8"/>
      <c r="C38" s="5"/>
    </row>
    <row r="39" spans="1:4">
      <c r="A39" s="44"/>
      <c r="B39" s="42" t="s">
        <v>21</v>
      </c>
      <c r="C39" s="43">
        <v>62474</v>
      </c>
      <c r="D39" s="42">
        <v>299</v>
      </c>
    </row>
    <row r="40" spans="1:4">
      <c r="A40" s="8"/>
      <c r="C40" s="5"/>
    </row>
    <row r="41" spans="1:4">
      <c r="A41" s="41" t="s">
        <v>37</v>
      </c>
      <c r="B41" s="45" t="s">
        <v>38</v>
      </c>
      <c r="C41" s="46">
        <v>3864</v>
      </c>
      <c r="D41" s="42">
        <v>1</v>
      </c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workbookViewId="0">
      <selection activeCell="A2" sqref="A2"/>
    </sheetView>
  </sheetViews>
  <sheetFormatPr baseColWidth="10" defaultColWidth="8.83203125" defaultRowHeight="12" x14ac:dyDescent="0"/>
  <cols>
    <col min="1" max="1" width="15.33203125" customWidth="1"/>
    <col min="2" max="3" width="10.5" bestFit="1" customWidth="1"/>
    <col min="4" max="4" width="8.83203125" style="9"/>
    <col min="5" max="5" width="10.5" bestFit="1" customWidth="1"/>
    <col min="6" max="6" width="9.6640625" bestFit="1" customWidth="1"/>
    <col min="7" max="7" width="11.33203125" bestFit="1" customWidth="1"/>
    <col min="9" max="9" width="9.5" bestFit="1" customWidth="1"/>
    <col min="10" max="10" width="9.6640625" bestFit="1" customWidth="1"/>
    <col min="11" max="11" width="10.1640625" bestFit="1" customWidth="1"/>
  </cols>
  <sheetData>
    <row r="1" spans="1:16">
      <c r="A1" s="10" t="s">
        <v>56</v>
      </c>
      <c r="B1" s="11"/>
      <c r="C1" s="11"/>
      <c r="D1" s="11"/>
      <c r="E1" s="11"/>
      <c r="F1" s="12"/>
      <c r="G1" s="12"/>
      <c r="H1" s="12"/>
      <c r="I1" s="12"/>
      <c r="J1" s="12"/>
      <c r="K1" s="12"/>
      <c r="L1" s="12"/>
      <c r="M1" s="11"/>
      <c r="N1" s="11"/>
      <c r="O1" s="11"/>
      <c r="P1" s="11"/>
    </row>
    <row r="2" spans="1:16">
      <c r="A2" s="11"/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1"/>
      <c r="N2" s="11"/>
      <c r="O2" s="11"/>
      <c r="P2" s="11"/>
    </row>
    <row r="3" spans="1:16">
      <c r="A3" s="48" t="s">
        <v>39</v>
      </c>
      <c r="B3" s="50" t="s">
        <v>40</v>
      </c>
      <c r="C3" s="50" t="s">
        <v>41</v>
      </c>
      <c r="D3" s="50" t="s">
        <v>42</v>
      </c>
      <c r="E3" s="52" t="s">
        <v>43</v>
      </c>
      <c r="F3" s="59" t="s">
        <v>44</v>
      </c>
      <c r="G3" s="54" t="s">
        <v>45</v>
      </c>
      <c r="H3" s="54" t="s">
        <v>39</v>
      </c>
      <c r="I3" s="54" t="s">
        <v>40</v>
      </c>
      <c r="J3" s="54" t="s">
        <v>41</v>
      </c>
      <c r="K3" s="54" t="s">
        <v>46</v>
      </c>
      <c r="L3" s="56" t="s">
        <v>47</v>
      </c>
      <c r="M3" s="58" t="s">
        <v>48</v>
      </c>
      <c r="N3" s="58"/>
      <c r="O3" s="58"/>
      <c r="P3" s="58"/>
    </row>
    <row r="4" spans="1:16">
      <c r="A4" s="49"/>
      <c r="B4" s="51"/>
      <c r="C4" s="51"/>
      <c r="D4" s="51"/>
      <c r="E4" s="53"/>
      <c r="F4" s="60"/>
      <c r="G4" s="55"/>
      <c r="H4" s="55"/>
      <c r="I4" s="55"/>
      <c r="J4" s="55"/>
      <c r="K4" s="55"/>
      <c r="L4" s="57"/>
      <c r="M4" s="41" t="s">
        <v>49</v>
      </c>
      <c r="N4" s="42" t="s">
        <v>50</v>
      </c>
      <c r="O4" s="42" t="s">
        <v>51</v>
      </c>
      <c r="P4" s="47" t="s">
        <v>52</v>
      </c>
    </row>
    <row r="5" spans="1:16">
      <c r="A5" s="13"/>
      <c r="B5" s="14"/>
      <c r="C5" s="14"/>
      <c r="D5" s="14"/>
      <c r="E5" s="15"/>
      <c r="F5" s="16"/>
      <c r="G5" s="17"/>
      <c r="H5" s="18"/>
      <c r="I5" s="17"/>
      <c r="J5" s="17"/>
      <c r="K5" s="17"/>
      <c r="L5" s="15"/>
      <c r="M5" s="3"/>
      <c r="N5" s="11"/>
      <c r="O5" s="11"/>
      <c r="P5" s="19"/>
    </row>
    <row r="6" spans="1:16">
      <c r="A6" s="20" t="s">
        <v>17</v>
      </c>
      <c r="B6" s="21">
        <v>132586473</v>
      </c>
      <c r="C6" s="21">
        <v>132587560</v>
      </c>
      <c r="D6" s="9">
        <v>1</v>
      </c>
      <c r="E6" s="22">
        <v>132587532</v>
      </c>
      <c r="F6" s="23">
        <v>4794</v>
      </c>
      <c r="G6" s="24" t="s">
        <v>53</v>
      </c>
      <c r="H6" s="25">
        <v>7.1</v>
      </c>
      <c r="I6" s="21">
        <v>1</v>
      </c>
      <c r="J6" s="21">
        <v>154458</v>
      </c>
      <c r="K6" s="21">
        <v>1</v>
      </c>
      <c r="L6" s="22">
        <f t="shared" ref="L6:L46" si="0">ABS(F6-K6)</f>
        <v>4793</v>
      </c>
      <c r="M6" s="26">
        <v>3</v>
      </c>
      <c r="N6" s="9">
        <v>0</v>
      </c>
      <c r="O6" s="9">
        <v>2</v>
      </c>
      <c r="P6" s="27">
        <v>34</v>
      </c>
    </row>
    <row r="7" spans="1:16">
      <c r="A7" s="20" t="s">
        <v>17</v>
      </c>
      <c r="B7" s="21">
        <v>132586473</v>
      </c>
      <c r="C7" s="21">
        <v>132587560</v>
      </c>
      <c r="D7" s="9">
        <v>2</v>
      </c>
      <c r="E7" s="22">
        <v>132587357</v>
      </c>
      <c r="F7" s="23">
        <v>5006</v>
      </c>
      <c r="G7" s="24" t="s">
        <v>53</v>
      </c>
      <c r="H7" s="25">
        <v>7.1</v>
      </c>
      <c r="I7" s="21">
        <v>1</v>
      </c>
      <c r="J7" s="21">
        <v>154458</v>
      </c>
      <c r="K7" s="21">
        <v>1</v>
      </c>
      <c r="L7" s="22">
        <f t="shared" si="0"/>
        <v>5005</v>
      </c>
      <c r="M7" s="26">
        <v>29</v>
      </c>
      <c r="N7" s="9">
        <v>6</v>
      </c>
      <c r="O7" s="9">
        <v>2</v>
      </c>
      <c r="P7" s="27">
        <v>2</v>
      </c>
    </row>
    <row r="8" spans="1:16">
      <c r="A8" s="20" t="s">
        <v>13</v>
      </c>
      <c r="B8" s="21">
        <v>295739272</v>
      </c>
      <c r="C8" s="21">
        <v>295740180</v>
      </c>
      <c r="D8" s="9">
        <v>1</v>
      </c>
      <c r="E8" s="22">
        <v>295739406</v>
      </c>
      <c r="F8" s="23">
        <v>106146</v>
      </c>
      <c r="G8" s="24" t="s">
        <v>53</v>
      </c>
      <c r="H8" s="25">
        <v>7.1</v>
      </c>
      <c r="I8" s="21">
        <v>1</v>
      </c>
      <c r="J8" s="21">
        <v>154458</v>
      </c>
      <c r="K8" s="21">
        <v>154459</v>
      </c>
      <c r="L8" s="22">
        <f t="shared" si="0"/>
        <v>48313</v>
      </c>
      <c r="M8" s="26">
        <v>19</v>
      </c>
      <c r="N8" s="9">
        <v>1</v>
      </c>
      <c r="O8" s="9">
        <v>0</v>
      </c>
      <c r="P8" s="27">
        <v>19</v>
      </c>
    </row>
    <row r="9" spans="1:16">
      <c r="A9" s="20" t="s">
        <v>13</v>
      </c>
      <c r="B9" s="21">
        <v>295739272</v>
      </c>
      <c r="C9" s="21">
        <v>295740180</v>
      </c>
      <c r="D9" s="9">
        <v>2</v>
      </c>
      <c r="E9" s="22">
        <v>295739278</v>
      </c>
      <c r="F9" s="23">
        <v>106401</v>
      </c>
      <c r="G9" s="24" t="s">
        <v>53</v>
      </c>
      <c r="H9" s="25">
        <v>7.1</v>
      </c>
      <c r="I9" s="21">
        <v>1</v>
      </c>
      <c r="J9" s="21">
        <v>154458</v>
      </c>
      <c r="K9" s="21">
        <v>154459</v>
      </c>
      <c r="L9" s="22">
        <f t="shared" si="0"/>
        <v>48058</v>
      </c>
      <c r="M9" s="26">
        <v>0</v>
      </c>
      <c r="N9" s="9">
        <v>0</v>
      </c>
      <c r="O9" s="9">
        <v>8</v>
      </c>
      <c r="P9" s="27">
        <v>31</v>
      </c>
    </row>
    <row r="10" spans="1:16">
      <c r="A10" s="20" t="s">
        <v>14</v>
      </c>
      <c r="B10" s="21">
        <v>106537922</v>
      </c>
      <c r="C10" s="21">
        <v>106539110</v>
      </c>
      <c r="D10" s="9">
        <v>1</v>
      </c>
      <c r="E10" s="22">
        <v>106538944</v>
      </c>
      <c r="F10" s="23">
        <v>147269</v>
      </c>
      <c r="G10" s="24" t="s">
        <v>53</v>
      </c>
      <c r="H10" s="25">
        <v>7.1</v>
      </c>
      <c r="I10" s="21">
        <v>1</v>
      </c>
      <c r="J10" s="21">
        <v>154458</v>
      </c>
      <c r="K10" s="21">
        <v>154459</v>
      </c>
      <c r="L10" s="22">
        <f t="shared" si="0"/>
        <v>7190</v>
      </c>
      <c r="M10" s="26">
        <v>4</v>
      </c>
      <c r="N10" s="9">
        <v>9</v>
      </c>
      <c r="O10" s="9">
        <v>6</v>
      </c>
      <c r="P10" s="27">
        <v>20</v>
      </c>
    </row>
    <row r="11" spans="1:16">
      <c r="A11" s="20" t="s">
        <v>14</v>
      </c>
      <c r="B11" s="21">
        <v>106537922</v>
      </c>
      <c r="C11" s="21">
        <v>106539110</v>
      </c>
      <c r="D11" s="9">
        <v>2</v>
      </c>
      <c r="E11" s="22">
        <v>106538722</v>
      </c>
      <c r="F11" s="23">
        <v>147457</v>
      </c>
      <c r="G11" s="24" t="s">
        <v>53</v>
      </c>
      <c r="H11" s="25">
        <v>7.1</v>
      </c>
      <c r="I11" s="21">
        <v>1</v>
      </c>
      <c r="J11" s="21">
        <v>154458</v>
      </c>
      <c r="K11" s="21">
        <v>154459</v>
      </c>
      <c r="L11" s="22">
        <f t="shared" si="0"/>
        <v>7002</v>
      </c>
      <c r="M11" s="26">
        <v>22</v>
      </c>
      <c r="N11" s="9">
        <v>4</v>
      </c>
      <c r="O11" s="9">
        <v>0</v>
      </c>
      <c r="P11" s="27">
        <v>13</v>
      </c>
    </row>
    <row r="12" spans="1:16">
      <c r="A12" s="20" t="s">
        <v>6</v>
      </c>
      <c r="B12" s="21">
        <v>291026989</v>
      </c>
      <c r="C12" s="21">
        <v>291031662</v>
      </c>
      <c r="D12" s="9">
        <v>1</v>
      </c>
      <c r="E12" s="22">
        <v>291027038</v>
      </c>
      <c r="F12" s="23">
        <v>220118</v>
      </c>
      <c r="G12" s="24" t="s">
        <v>53</v>
      </c>
      <c r="H12" s="25">
        <v>7.2</v>
      </c>
      <c r="I12" s="21">
        <v>204459</v>
      </c>
      <c r="J12" s="21">
        <v>379065</v>
      </c>
      <c r="K12" s="21">
        <v>204458</v>
      </c>
      <c r="L12" s="22">
        <f t="shared" si="0"/>
        <v>15660</v>
      </c>
      <c r="M12" s="26">
        <v>7</v>
      </c>
      <c r="N12" s="9">
        <v>0</v>
      </c>
      <c r="O12" s="9">
        <v>6</v>
      </c>
      <c r="P12" s="27">
        <v>26</v>
      </c>
    </row>
    <row r="13" spans="1:16">
      <c r="A13" s="20" t="s">
        <v>16</v>
      </c>
      <c r="B13" s="21">
        <v>185858226</v>
      </c>
      <c r="C13" s="21">
        <v>185859204</v>
      </c>
      <c r="D13" s="9">
        <v>1</v>
      </c>
      <c r="E13" s="22">
        <v>185858272</v>
      </c>
      <c r="F13" s="23">
        <v>237982</v>
      </c>
      <c r="G13" s="24" t="s">
        <v>53</v>
      </c>
      <c r="H13" s="25">
        <v>7.2</v>
      </c>
      <c r="I13" s="21">
        <v>204459</v>
      </c>
      <c r="J13" s="21">
        <v>379065</v>
      </c>
      <c r="K13" s="21">
        <v>204458</v>
      </c>
      <c r="L13" s="22">
        <f t="shared" si="0"/>
        <v>33524</v>
      </c>
      <c r="M13" s="26">
        <v>0</v>
      </c>
      <c r="N13" s="9">
        <v>0</v>
      </c>
      <c r="O13" s="9">
        <v>10</v>
      </c>
      <c r="P13" s="27">
        <v>29</v>
      </c>
    </row>
    <row r="14" spans="1:16">
      <c r="A14" s="20" t="s">
        <v>7</v>
      </c>
      <c r="B14" s="21">
        <v>239224357</v>
      </c>
      <c r="C14" s="21">
        <v>239227275</v>
      </c>
      <c r="D14" s="9">
        <v>1</v>
      </c>
      <c r="E14" s="22">
        <v>239227136</v>
      </c>
      <c r="F14" s="23">
        <v>249084</v>
      </c>
      <c r="G14" s="24" t="s">
        <v>53</v>
      </c>
      <c r="H14" s="25">
        <v>7.2</v>
      </c>
      <c r="I14" s="21">
        <v>204459</v>
      </c>
      <c r="J14" s="21">
        <v>379065</v>
      </c>
      <c r="K14" s="21">
        <v>204458</v>
      </c>
      <c r="L14" s="22">
        <f t="shared" si="0"/>
        <v>44626</v>
      </c>
      <c r="M14" s="26">
        <v>37</v>
      </c>
      <c r="N14" s="9">
        <v>2</v>
      </c>
      <c r="O14" s="9">
        <v>0</v>
      </c>
      <c r="P14" s="27">
        <v>0</v>
      </c>
    </row>
    <row r="15" spans="1:16">
      <c r="A15" s="20" t="s">
        <v>7</v>
      </c>
      <c r="B15" s="21">
        <v>239224357</v>
      </c>
      <c r="C15" s="21">
        <v>239227275</v>
      </c>
      <c r="D15" s="9">
        <v>2</v>
      </c>
      <c r="E15" s="22">
        <v>239224395</v>
      </c>
      <c r="F15" s="23">
        <v>251230</v>
      </c>
      <c r="G15" s="24" t="s">
        <v>53</v>
      </c>
      <c r="H15" s="25">
        <v>7.2</v>
      </c>
      <c r="I15" s="21">
        <v>204459</v>
      </c>
      <c r="J15" s="21">
        <v>379065</v>
      </c>
      <c r="K15" s="21">
        <v>204458</v>
      </c>
      <c r="L15" s="22">
        <f t="shared" si="0"/>
        <v>46772</v>
      </c>
      <c r="M15" s="26">
        <v>0</v>
      </c>
      <c r="N15" s="9">
        <v>1</v>
      </c>
      <c r="O15" s="9">
        <v>6</v>
      </c>
      <c r="P15" s="27">
        <v>32</v>
      </c>
    </row>
    <row r="16" spans="1:16">
      <c r="A16" s="20" t="s">
        <v>7</v>
      </c>
      <c r="B16" s="21">
        <v>239224357</v>
      </c>
      <c r="C16" s="21">
        <v>239227275</v>
      </c>
      <c r="D16" s="9">
        <v>3</v>
      </c>
      <c r="E16" s="22">
        <v>239224892</v>
      </c>
      <c r="F16" s="23">
        <v>251398</v>
      </c>
      <c r="G16" s="24" t="s">
        <v>53</v>
      </c>
      <c r="H16" s="25">
        <v>7.2</v>
      </c>
      <c r="I16" s="21">
        <v>204459</v>
      </c>
      <c r="J16" s="21">
        <v>379065</v>
      </c>
      <c r="K16" s="21">
        <v>204458</v>
      </c>
      <c r="L16" s="22">
        <f t="shared" si="0"/>
        <v>46940</v>
      </c>
      <c r="M16" s="26">
        <v>25</v>
      </c>
      <c r="N16" s="9">
        <v>7</v>
      </c>
      <c r="O16" s="9">
        <v>2</v>
      </c>
      <c r="P16" s="27">
        <v>5</v>
      </c>
    </row>
    <row r="17" spans="1:16">
      <c r="A17" s="20" t="s">
        <v>19</v>
      </c>
      <c r="B17" s="21">
        <v>194667434</v>
      </c>
      <c r="C17" s="21">
        <v>194668580</v>
      </c>
      <c r="D17" s="9">
        <v>1</v>
      </c>
      <c r="E17" s="22">
        <v>194668502</v>
      </c>
      <c r="F17" s="23">
        <v>255194</v>
      </c>
      <c r="G17" s="24" t="s">
        <v>53</v>
      </c>
      <c r="H17" s="25">
        <v>7.2</v>
      </c>
      <c r="I17" s="21">
        <v>204459</v>
      </c>
      <c r="J17" s="21">
        <v>379065</v>
      </c>
      <c r="K17" s="21">
        <v>204458</v>
      </c>
      <c r="L17" s="22">
        <f t="shared" si="0"/>
        <v>50736</v>
      </c>
      <c r="M17" s="26">
        <v>6</v>
      </c>
      <c r="N17" s="9">
        <v>3</v>
      </c>
      <c r="O17" s="9">
        <v>17</v>
      </c>
      <c r="P17" s="27">
        <v>13</v>
      </c>
    </row>
    <row r="18" spans="1:16">
      <c r="A18" s="20" t="s">
        <v>19</v>
      </c>
      <c r="B18" s="21">
        <v>194667434</v>
      </c>
      <c r="C18" s="21">
        <v>194668580</v>
      </c>
      <c r="D18" s="9">
        <v>2</v>
      </c>
      <c r="E18" s="22">
        <v>194667454</v>
      </c>
      <c r="F18" s="23">
        <v>255514</v>
      </c>
      <c r="G18" s="24" t="s">
        <v>53</v>
      </c>
      <c r="H18" s="25">
        <v>7.2</v>
      </c>
      <c r="I18" s="21">
        <v>204459</v>
      </c>
      <c r="J18" s="21">
        <v>379065</v>
      </c>
      <c r="K18" s="21">
        <v>204458</v>
      </c>
      <c r="L18" s="22">
        <f t="shared" si="0"/>
        <v>51056</v>
      </c>
      <c r="M18" s="26">
        <v>0</v>
      </c>
      <c r="N18" s="9">
        <v>3</v>
      </c>
      <c r="O18" s="9">
        <v>18</v>
      </c>
      <c r="P18" s="27">
        <v>18</v>
      </c>
    </row>
    <row r="19" spans="1:16">
      <c r="A19" s="20" t="s">
        <v>9</v>
      </c>
      <c r="B19" s="21">
        <v>156219423</v>
      </c>
      <c r="C19" s="21">
        <v>156221118</v>
      </c>
      <c r="D19" s="9">
        <v>1</v>
      </c>
      <c r="E19" s="22">
        <v>156219424</v>
      </c>
      <c r="F19" s="23">
        <v>272435</v>
      </c>
      <c r="G19" s="24" t="s">
        <v>53</v>
      </c>
      <c r="H19" s="25">
        <v>7.2</v>
      </c>
      <c r="I19" s="21">
        <v>204459</v>
      </c>
      <c r="J19" s="21">
        <v>379065</v>
      </c>
      <c r="K19" s="21">
        <v>204458</v>
      </c>
      <c r="L19" s="22">
        <f t="shared" si="0"/>
        <v>67977</v>
      </c>
      <c r="M19" s="26">
        <v>0</v>
      </c>
      <c r="N19" s="9">
        <v>1</v>
      </c>
      <c r="O19" s="9">
        <v>18</v>
      </c>
      <c r="P19" s="27">
        <v>20</v>
      </c>
    </row>
    <row r="20" spans="1:16">
      <c r="A20" s="20" t="s">
        <v>9</v>
      </c>
      <c r="B20" s="21">
        <v>156219423</v>
      </c>
      <c r="C20" s="21">
        <v>156221118</v>
      </c>
      <c r="D20" s="9">
        <v>2</v>
      </c>
      <c r="E20" s="22">
        <v>156221097</v>
      </c>
      <c r="F20" s="23">
        <v>273943</v>
      </c>
      <c r="G20" s="24" t="s">
        <v>53</v>
      </c>
      <c r="H20" s="25">
        <v>7.2</v>
      </c>
      <c r="I20" s="21">
        <v>204459</v>
      </c>
      <c r="J20" s="21">
        <v>379065</v>
      </c>
      <c r="K20" s="21">
        <v>204458</v>
      </c>
      <c r="L20" s="22">
        <f t="shared" si="0"/>
        <v>69485</v>
      </c>
      <c r="M20" s="26">
        <v>0</v>
      </c>
      <c r="N20" s="9">
        <v>0</v>
      </c>
      <c r="O20" s="9">
        <v>39</v>
      </c>
      <c r="P20" s="27">
        <v>0</v>
      </c>
    </row>
    <row r="21" spans="1:16">
      <c r="A21" s="20" t="s">
        <v>20</v>
      </c>
      <c r="B21" s="21">
        <v>216796797</v>
      </c>
      <c r="C21" s="21">
        <v>216798216</v>
      </c>
      <c r="D21" s="9">
        <v>1</v>
      </c>
      <c r="E21" s="22">
        <v>216796899</v>
      </c>
      <c r="F21" s="23">
        <v>331009</v>
      </c>
      <c r="G21" s="24" t="s">
        <v>53</v>
      </c>
      <c r="H21" s="25">
        <v>7.2</v>
      </c>
      <c r="I21" s="21">
        <v>204459</v>
      </c>
      <c r="J21" s="21">
        <v>379065</v>
      </c>
      <c r="K21" s="21">
        <v>379066</v>
      </c>
      <c r="L21" s="22">
        <f t="shared" si="0"/>
        <v>48057</v>
      </c>
      <c r="M21" s="26">
        <v>2</v>
      </c>
      <c r="N21" s="9">
        <v>5</v>
      </c>
      <c r="O21" s="9">
        <v>15</v>
      </c>
      <c r="P21" s="27">
        <v>17</v>
      </c>
    </row>
    <row r="22" spans="1:16">
      <c r="A22" s="20" t="s">
        <v>20</v>
      </c>
      <c r="B22" s="21">
        <v>216796797</v>
      </c>
      <c r="C22" s="21">
        <v>216798216</v>
      </c>
      <c r="D22" s="9">
        <v>2</v>
      </c>
      <c r="E22" s="22">
        <v>216797004</v>
      </c>
      <c r="F22" s="23">
        <v>331015</v>
      </c>
      <c r="G22" s="24" t="s">
        <v>53</v>
      </c>
      <c r="H22" s="25">
        <v>7.2</v>
      </c>
      <c r="I22" s="21">
        <v>204459</v>
      </c>
      <c r="J22" s="21">
        <v>379065</v>
      </c>
      <c r="K22" s="21">
        <v>379066</v>
      </c>
      <c r="L22" s="22">
        <f t="shared" si="0"/>
        <v>48051</v>
      </c>
      <c r="M22" s="26">
        <v>3</v>
      </c>
      <c r="N22" s="9">
        <v>26</v>
      </c>
      <c r="O22" s="9">
        <v>10</v>
      </c>
      <c r="P22" s="27">
        <v>0</v>
      </c>
    </row>
    <row r="23" spans="1:16">
      <c r="A23" s="20" t="s">
        <v>18</v>
      </c>
      <c r="B23" s="21">
        <v>47531561</v>
      </c>
      <c r="C23" s="21">
        <v>47532549</v>
      </c>
      <c r="D23" s="9">
        <v>1</v>
      </c>
      <c r="E23" s="22">
        <v>47531804</v>
      </c>
      <c r="F23" s="23">
        <v>434083</v>
      </c>
      <c r="G23" s="24" t="s">
        <v>53</v>
      </c>
      <c r="H23" s="25">
        <v>7.3</v>
      </c>
      <c r="I23" s="21">
        <v>429066</v>
      </c>
      <c r="J23" s="21">
        <v>664212</v>
      </c>
      <c r="K23" s="21">
        <v>429065</v>
      </c>
      <c r="L23" s="22">
        <f t="shared" si="0"/>
        <v>5018</v>
      </c>
      <c r="M23" s="26">
        <v>34</v>
      </c>
      <c r="N23" s="9">
        <v>1</v>
      </c>
      <c r="O23" s="9">
        <v>0</v>
      </c>
      <c r="P23" s="27">
        <v>4</v>
      </c>
    </row>
    <row r="24" spans="1:16">
      <c r="A24" s="20" t="s">
        <v>18</v>
      </c>
      <c r="B24" s="21">
        <v>47531561</v>
      </c>
      <c r="C24" s="21">
        <v>47532549</v>
      </c>
      <c r="D24" s="9">
        <v>2</v>
      </c>
      <c r="E24" s="22">
        <v>47532319</v>
      </c>
      <c r="F24" s="23">
        <v>434303</v>
      </c>
      <c r="G24" s="24" t="s">
        <v>53</v>
      </c>
      <c r="H24" s="25">
        <v>7.3</v>
      </c>
      <c r="I24" s="21">
        <v>429066</v>
      </c>
      <c r="J24" s="21">
        <v>664212</v>
      </c>
      <c r="K24" s="21">
        <v>429065</v>
      </c>
      <c r="L24" s="22">
        <f t="shared" si="0"/>
        <v>5238</v>
      </c>
      <c r="M24" s="26">
        <v>24</v>
      </c>
      <c r="N24" s="9">
        <v>1</v>
      </c>
      <c r="O24" s="9">
        <v>1</v>
      </c>
      <c r="P24" s="27">
        <v>13</v>
      </c>
    </row>
    <row r="25" spans="1:16">
      <c r="A25" s="20" t="s">
        <v>17</v>
      </c>
      <c r="B25" s="21">
        <v>132586473</v>
      </c>
      <c r="C25" s="21">
        <v>132587560</v>
      </c>
      <c r="D25" s="9">
        <v>3</v>
      </c>
      <c r="E25" s="22">
        <v>132587531</v>
      </c>
      <c r="F25" s="23">
        <v>438110</v>
      </c>
      <c r="G25" s="24" t="s">
        <v>53</v>
      </c>
      <c r="H25" s="25">
        <v>7.3</v>
      </c>
      <c r="I25" s="21">
        <v>429066</v>
      </c>
      <c r="J25" s="21">
        <v>664212</v>
      </c>
      <c r="K25" s="21">
        <v>429065</v>
      </c>
      <c r="L25" s="22">
        <f t="shared" si="0"/>
        <v>9045</v>
      </c>
      <c r="M25" s="26">
        <v>3</v>
      </c>
      <c r="N25" s="9">
        <v>0</v>
      </c>
      <c r="O25" s="9">
        <v>4</v>
      </c>
      <c r="P25" s="27">
        <v>32</v>
      </c>
    </row>
    <row r="26" spans="1:16">
      <c r="A26" s="20" t="s">
        <v>17</v>
      </c>
      <c r="B26" s="21">
        <v>132586473</v>
      </c>
      <c r="C26" s="21">
        <v>132587560</v>
      </c>
      <c r="D26" s="9">
        <v>4</v>
      </c>
      <c r="E26" s="22">
        <v>132586700</v>
      </c>
      <c r="F26" s="23">
        <v>438960</v>
      </c>
      <c r="G26" s="24" t="s">
        <v>53</v>
      </c>
      <c r="H26" s="25">
        <v>7.3</v>
      </c>
      <c r="I26" s="21">
        <v>429066</v>
      </c>
      <c r="J26" s="21">
        <v>664212</v>
      </c>
      <c r="K26" s="21">
        <v>429065</v>
      </c>
      <c r="L26" s="22">
        <f t="shared" si="0"/>
        <v>9895</v>
      </c>
      <c r="M26" s="26">
        <v>30</v>
      </c>
      <c r="N26" s="9">
        <v>0</v>
      </c>
      <c r="O26" s="9">
        <v>0</v>
      </c>
      <c r="P26" s="27">
        <v>9</v>
      </c>
    </row>
    <row r="27" spans="1:16">
      <c r="A27" s="20" t="s">
        <v>6</v>
      </c>
      <c r="B27" s="21">
        <v>291026989</v>
      </c>
      <c r="C27" s="21">
        <v>291031662</v>
      </c>
      <c r="D27" s="9">
        <v>2</v>
      </c>
      <c r="E27" s="22">
        <v>291027879</v>
      </c>
      <c r="F27" s="23">
        <v>441681</v>
      </c>
      <c r="G27" s="24" t="s">
        <v>53</v>
      </c>
      <c r="H27" s="25">
        <v>7.3</v>
      </c>
      <c r="I27" s="21">
        <v>429066</v>
      </c>
      <c r="J27" s="21">
        <v>664212</v>
      </c>
      <c r="K27" s="21">
        <v>429065</v>
      </c>
      <c r="L27" s="22">
        <f t="shared" si="0"/>
        <v>12616</v>
      </c>
      <c r="M27" s="26">
        <v>35</v>
      </c>
      <c r="N27" s="9">
        <v>3</v>
      </c>
      <c r="O27" s="9">
        <v>0</v>
      </c>
      <c r="P27" s="27">
        <v>1</v>
      </c>
    </row>
    <row r="28" spans="1:16">
      <c r="A28" s="20" t="s">
        <v>5</v>
      </c>
      <c r="B28" s="21">
        <v>93121642</v>
      </c>
      <c r="C28" s="21">
        <v>93125252</v>
      </c>
      <c r="D28" s="9">
        <v>1</v>
      </c>
      <c r="E28" s="22">
        <v>93122247</v>
      </c>
      <c r="F28" s="23">
        <v>517141</v>
      </c>
      <c r="G28" s="24" t="s">
        <v>53</v>
      </c>
      <c r="H28" s="25">
        <v>7.3</v>
      </c>
      <c r="I28" s="21">
        <v>429066</v>
      </c>
      <c r="J28" s="21">
        <v>664212</v>
      </c>
      <c r="K28" s="21">
        <v>429065</v>
      </c>
      <c r="L28" s="22">
        <f t="shared" si="0"/>
        <v>88076</v>
      </c>
      <c r="M28" s="26">
        <v>35</v>
      </c>
      <c r="N28" s="9">
        <v>1</v>
      </c>
      <c r="O28" s="9">
        <v>0</v>
      </c>
      <c r="P28" s="27">
        <v>3</v>
      </c>
    </row>
    <row r="29" spans="1:16">
      <c r="A29" s="20" t="s">
        <v>5</v>
      </c>
      <c r="B29" s="21">
        <v>93121642</v>
      </c>
      <c r="C29" s="21">
        <v>93125252</v>
      </c>
      <c r="D29" s="9">
        <v>2</v>
      </c>
      <c r="E29" s="22">
        <v>93121721</v>
      </c>
      <c r="F29" s="23">
        <v>517266</v>
      </c>
      <c r="G29" s="24" t="s">
        <v>53</v>
      </c>
      <c r="H29" s="25">
        <v>7.3</v>
      </c>
      <c r="I29" s="21">
        <v>429066</v>
      </c>
      <c r="J29" s="21">
        <v>664212</v>
      </c>
      <c r="K29" s="21">
        <v>429065</v>
      </c>
      <c r="L29" s="22">
        <f t="shared" si="0"/>
        <v>88201</v>
      </c>
      <c r="M29" s="26">
        <v>1</v>
      </c>
      <c r="N29" s="9">
        <v>0</v>
      </c>
      <c r="O29" s="9">
        <v>17</v>
      </c>
      <c r="P29" s="27">
        <v>21</v>
      </c>
    </row>
    <row r="30" spans="1:16">
      <c r="A30" s="20" t="s">
        <v>5</v>
      </c>
      <c r="B30" s="21">
        <v>93121642</v>
      </c>
      <c r="C30" s="21">
        <v>93125252</v>
      </c>
      <c r="D30" s="9">
        <v>3</v>
      </c>
      <c r="E30" s="22">
        <v>93123180</v>
      </c>
      <c r="F30" s="23">
        <v>518357</v>
      </c>
      <c r="G30" s="24" t="s">
        <v>53</v>
      </c>
      <c r="H30" s="25">
        <v>7.3</v>
      </c>
      <c r="I30" s="21">
        <v>429066</v>
      </c>
      <c r="J30" s="21">
        <v>664212</v>
      </c>
      <c r="K30" s="21">
        <v>429065</v>
      </c>
      <c r="L30" s="22">
        <f t="shared" si="0"/>
        <v>89292</v>
      </c>
      <c r="M30" s="26">
        <v>33</v>
      </c>
      <c r="N30" s="9">
        <v>1</v>
      </c>
      <c r="O30" s="9">
        <v>1</v>
      </c>
      <c r="P30" s="27">
        <v>4</v>
      </c>
    </row>
    <row r="31" spans="1:16">
      <c r="A31" s="20" t="s">
        <v>10</v>
      </c>
      <c r="B31" s="21">
        <v>260923150</v>
      </c>
      <c r="C31" s="21">
        <v>260924164</v>
      </c>
      <c r="D31" s="9">
        <v>1</v>
      </c>
      <c r="E31" s="22">
        <v>260924012</v>
      </c>
      <c r="F31" s="23">
        <v>547484</v>
      </c>
      <c r="G31" s="24" t="s">
        <v>53</v>
      </c>
      <c r="H31" s="25">
        <v>7.3</v>
      </c>
      <c r="I31" s="21">
        <v>429066</v>
      </c>
      <c r="J31" s="21">
        <v>664212</v>
      </c>
      <c r="K31" s="21">
        <v>664212</v>
      </c>
      <c r="L31" s="22">
        <f t="shared" si="0"/>
        <v>116728</v>
      </c>
      <c r="M31" s="26">
        <v>33</v>
      </c>
      <c r="N31" s="9">
        <v>2</v>
      </c>
      <c r="O31" s="9">
        <v>1</v>
      </c>
      <c r="P31" s="27">
        <v>3</v>
      </c>
    </row>
    <row r="32" spans="1:16">
      <c r="A32" s="20" t="s">
        <v>10</v>
      </c>
      <c r="B32" s="21">
        <v>260923150</v>
      </c>
      <c r="C32" s="21">
        <v>260924164</v>
      </c>
      <c r="D32" s="9">
        <v>2</v>
      </c>
      <c r="E32" s="22">
        <v>260924163</v>
      </c>
      <c r="F32" s="23">
        <v>547665</v>
      </c>
      <c r="G32" s="24" t="s">
        <v>53</v>
      </c>
      <c r="H32" s="25">
        <v>7.3</v>
      </c>
      <c r="I32" s="21">
        <v>429066</v>
      </c>
      <c r="J32" s="21">
        <v>664212</v>
      </c>
      <c r="K32" s="21">
        <v>664212</v>
      </c>
      <c r="L32" s="22">
        <f t="shared" si="0"/>
        <v>116547</v>
      </c>
      <c r="M32" s="26">
        <v>1</v>
      </c>
      <c r="N32" s="9">
        <v>1</v>
      </c>
      <c r="O32" s="9">
        <v>15</v>
      </c>
      <c r="P32" s="27">
        <v>22</v>
      </c>
    </row>
    <row r="33" spans="1:16">
      <c r="A33" s="20" t="s">
        <v>10</v>
      </c>
      <c r="B33" s="21">
        <v>260923150</v>
      </c>
      <c r="C33" s="21">
        <v>260924164</v>
      </c>
      <c r="D33" s="9">
        <v>3</v>
      </c>
      <c r="E33" s="22">
        <v>260923150</v>
      </c>
      <c r="F33" s="23">
        <v>548147</v>
      </c>
      <c r="G33" s="24" t="s">
        <v>53</v>
      </c>
      <c r="H33" s="25">
        <v>7.3</v>
      </c>
      <c r="I33" s="21">
        <v>429066</v>
      </c>
      <c r="J33" s="21">
        <v>664212</v>
      </c>
      <c r="K33" s="21">
        <v>664212</v>
      </c>
      <c r="L33" s="22">
        <f t="shared" si="0"/>
        <v>116065</v>
      </c>
      <c r="M33" s="26">
        <v>0</v>
      </c>
      <c r="N33" s="9">
        <v>0</v>
      </c>
      <c r="O33" s="9">
        <v>15</v>
      </c>
      <c r="P33" s="27">
        <v>24</v>
      </c>
    </row>
    <row r="34" spans="1:16">
      <c r="A34" s="20" t="s">
        <v>12</v>
      </c>
      <c r="B34" s="21">
        <v>150528382</v>
      </c>
      <c r="C34" s="21">
        <v>150529370</v>
      </c>
      <c r="D34" s="9">
        <v>1</v>
      </c>
      <c r="E34" s="22">
        <v>150529005</v>
      </c>
      <c r="F34" s="23">
        <v>557714</v>
      </c>
      <c r="G34" s="24" t="s">
        <v>53</v>
      </c>
      <c r="H34" s="25">
        <v>7.3</v>
      </c>
      <c r="I34" s="21">
        <v>429066</v>
      </c>
      <c r="J34" s="21">
        <v>664212</v>
      </c>
      <c r="K34" s="21">
        <v>664212</v>
      </c>
      <c r="L34" s="22">
        <f t="shared" si="0"/>
        <v>106498</v>
      </c>
      <c r="M34" s="26">
        <v>38</v>
      </c>
      <c r="N34" s="9">
        <v>1</v>
      </c>
      <c r="O34" s="9">
        <v>0</v>
      </c>
      <c r="P34" s="27">
        <v>0</v>
      </c>
    </row>
    <row r="35" spans="1:16">
      <c r="A35" s="20" t="s">
        <v>11</v>
      </c>
      <c r="B35" s="21">
        <v>295178506</v>
      </c>
      <c r="C35" s="21">
        <v>295179525</v>
      </c>
      <c r="D35" s="9">
        <v>1</v>
      </c>
      <c r="E35" s="22">
        <v>295179185</v>
      </c>
      <c r="F35" s="23">
        <v>581970</v>
      </c>
      <c r="G35" s="24" t="s">
        <v>53</v>
      </c>
      <c r="H35" s="25">
        <v>7.3</v>
      </c>
      <c r="I35" s="21">
        <v>429066</v>
      </c>
      <c r="J35" s="21">
        <v>664212</v>
      </c>
      <c r="K35" s="21">
        <v>664212</v>
      </c>
      <c r="L35" s="22">
        <f t="shared" si="0"/>
        <v>82242</v>
      </c>
      <c r="M35" s="26">
        <v>23</v>
      </c>
      <c r="N35" s="9">
        <v>7</v>
      </c>
      <c r="O35" s="9">
        <v>2</v>
      </c>
      <c r="P35" s="27">
        <v>7</v>
      </c>
    </row>
    <row r="36" spans="1:16">
      <c r="A36" s="20" t="s">
        <v>11</v>
      </c>
      <c r="B36" s="21">
        <v>295178506</v>
      </c>
      <c r="C36" s="21">
        <v>295179525</v>
      </c>
      <c r="D36" s="9">
        <v>2</v>
      </c>
      <c r="E36" s="22">
        <v>295178791</v>
      </c>
      <c r="F36" s="23">
        <v>582186</v>
      </c>
      <c r="G36" s="24" t="s">
        <v>53</v>
      </c>
      <c r="H36" s="25">
        <v>7.3</v>
      </c>
      <c r="I36" s="21">
        <v>429066</v>
      </c>
      <c r="J36" s="21">
        <v>664212</v>
      </c>
      <c r="K36" s="21">
        <v>664212</v>
      </c>
      <c r="L36" s="22">
        <f t="shared" si="0"/>
        <v>82026</v>
      </c>
      <c r="M36" s="26">
        <v>32</v>
      </c>
      <c r="N36" s="9">
        <v>3</v>
      </c>
      <c r="O36" s="9">
        <v>1</v>
      </c>
      <c r="P36" s="27">
        <v>3</v>
      </c>
    </row>
    <row r="37" spans="1:16">
      <c r="A37" s="20" t="s">
        <v>11</v>
      </c>
      <c r="B37" s="21">
        <v>295178506</v>
      </c>
      <c r="C37" s="21">
        <v>295179525</v>
      </c>
      <c r="D37" s="9">
        <v>3</v>
      </c>
      <c r="E37" s="22">
        <v>295179379</v>
      </c>
      <c r="F37" s="23">
        <v>583873</v>
      </c>
      <c r="G37" s="24" t="s">
        <v>53</v>
      </c>
      <c r="H37" s="25">
        <v>7.3</v>
      </c>
      <c r="I37" s="21">
        <v>429066</v>
      </c>
      <c r="J37" s="21">
        <v>664212</v>
      </c>
      <c r="K37" s="21">
        <v>664212</v>
      </c>
      <c r="L37" s="22">
        <f t="shared" si="0"/>
        <v>80339</v>
      </c>
      <c r="M37" s="26">
        <v>3</v>
      </c>
      <c r="N37" s="9">
        <v>0</v>
      </c>
      <c r="O37" s="9">
        <v>11</v>
      </c>
      <c r="P37" s="27">
        <v>25</v>
      </c>
    </row>
    <row r="38" spans="1:16">
      <c r="A38" s="20" t="s">
        <v>8</v>
      </c>
      <c r="B38" s="21">
        <v>123088693</v>
      </c>
      <c r="C38" s="21">
        <v>123091679</v>
      </c>
      <c r="D38" s="9">
        <v>1</v>
      </c>
      <c r="E38" s="22">
        <v>123091509</v>
      </c>
      <c r="F38" s="23">
        <v>632767</v>
      </c>
      <c r="G38" s="24" t="s">
        <v>53</v>
      </c>
      <c r="H38" s="25">
        <v>7.3</v>
      </c>
      <c r="I38" s="21">
        <v>429066</v>
      </c>
      <c r="J38" s="21">
        <v>664212</v>
      </c>
      <c r="K38" s="21">
        <v>664212</v>
      </c>
      <c r="L38" s="22">
        <f t="shared" si="0"/>
        <v>31445</v>
      </c>
      <c r="M38" s="26">
        <v>13</v>
      </c>
      <c r="N38" s="9">
        <v>4</v>
      </c>
      <c r="O38" s="9">
        <v>3</v>
      </c>
      <c r="P38" s="27">
        <v>19</v>
      </c>
    </row>
    <row r="39" spans="1:16">
      <c r="A39" s="20" t="s">
        <v>8</v>
      </c>
      <c r="B39" s="21">
        <v>123088693</v>
      </c>
      <c r="C39" s="21">
        <v>123091679</v>
      </c>
      <c r="D39" s="9">
        <v>2</v>
      </c>
      <c r="E39" s="22">
        <v>123090842</v>
      </c>
      <c r="F39" s="23">
        <v>632892</v>
      </c>
      <c r="G39" s="24" t="s">
        <v>53</v>
      </c>
      <c r="H39" s="25">
        <v>7.3</v>
      </c>
      <c r="I39" s="21">
        <v>429066</v>
      </c>
      <c r="J39" s="21">
        <v>664212</v>
      </c>
      <c r="K39" s="21">
        <v>664212</v>
      </c>
      <c r="L39" s="22">
        <f t="shared" si="0"/>
        <v>31320</v>
      </c>
      <c r="M39" s="26">
        <v>15</v>
      </c>
      <c r="N39" s="9">
        <v>9</v>
      </c>
      <c r="O39" s="9">
        <v>0</v>
      </c>
      <c r="P39" s="27">
        <v>15</v>
      </c>
    </row>
    <row r="40" spans="1:16">
      <c r="A40" s="20" t="s">
        <v>8</v>
      </c>
      <c r="B40" s="21">
        <v>123088693</v>
      </c>
      <c r="C40" s="21">
        <v>123091679</v>
      </c>
      <c r="D40" s="9">
        <v>3</v>
      </c>
      <c r="E40" s="22">
        <v>123088772</v>
      </c>
      <c r="F40" s="23">
        <v>635744</v>
      </c>
      <c r="G40" s="24" t="s">
        <v>53</v>
      </c>
      <c r="H40" s="25">
        <v>7.3</v>
      </c>
      <c r="I40" s="21">
        <v>429066</v>
      </c>
      <c r="J40" s="21">
        <v>664212</v>
      </c>
      <c r="K40" s="21">
        <v>664212</v>
      </c>
      <c r="L40" s="22">
        <f t="shared" si="0"/>
        <v>28468</v>
      </c>
      <c r="M40" s="26">
        <v>9</v>
      </c>
      <c r="N40" s="9">
        <v>0</v>
      </c>
      <c r="O40" s="9">
        <v>1</v>
      </c>
      <c r="P40" s="27">
        <v>29</v>
      </c>
    </row>
    <row r="41" spans="1:16">
      <c r="A41" s="20" t="s">
        <v>6</v>
      </c>
      <c r="B41" s="21">
        <v>291026989</v>
      </c>
      <c r="C41" s="21">
        <v>291031662</v>
      </c>
      <c r="D41" s="9">
        <v>3</v>
      </c>
      <c r="E41" s="22">
        <v>291030935</v>
      </c>
      <c r="F41" s="23">
        <v>1529003</v>
      </c>
      <c r="G41" s="24" t="s">
        <v>53</v>
      </c>
      <c r="H41" s="25">
        <v>7.5</v>
      </c>
      <c r="I41" s="21">
        <v>768828</v>
      </c>
      <c r="J41" s="21">
        <v>1533220</v>
      </c>
      <c r="K41" s="21">
        <v>1533221</v>
      </c>
      <c r="L41" s="22">
        <f t="shared" si="0"/>
        <v>4218</v>
      </c>
      <c r="M41" s="26">
        <v>34</v>
      </c>
      <c r="N41" s="9">
        <v>2</v>
      </c>
      <c r="O41" s="9">
        <v>0</v>
      </c>
      <c r="P41" s="27">
        <v>3</v>
      </c>
    </row>
    <row r="42" spans="1:16">
      <c r="A42" s="20" t="s">
        <v>6</v>
      </c>
      <c r="B42" s="21">
        <v>291026989</v>
      </c>
      <c r="C42" s="21">
        <v>291031662</v>
      </c>
      <c r="D42" s="9">
        <v>4</v>
      </c>
      <c r="E42" s="22">
        <v>291029654</v>
      </c>
      <c r="F42" s="23">
        <v>1530069</v>
      </c>
      <c r="G42" s="24" t="s">
        <v>53</v>
      </c>
      <c r="H42" s="25">
        <v>7.5</v>
      </c>
      <c r="I42" s="21">
        <v>768828</v>
      </c>
      <c r="J42" s="21">
        <v>1533220</v>
      </c>
      <c r="K42" s="21">
        <v>1533221</v>
      </c>
      <c r="L42" s="22">
        <f t="shared" si="0"/>
        <v>3152</v>
      </c>
      <c r="M42" s="26">
        <v>9</v>
      </c>
      <c r="N42" s="9">
        <v>8</v>
      </c>
      <c r="O42" s="9">
        <v>2</v>
      </c>
      <c r="P42" s="27">
        <v>20</v>
      </c>
    </row>
    <row r="43" spans="1:16">
      <c r="A43" s="20" t="s">
        <v>6</v>
      </c>
      <c r="B43" s="21">
        <v>291026989</v>
      </c>
      <c r="C43" s="21">
        <v>291031662</v>
      </c>
      <c r="D43" s="9">
        <v>6</v>
      </c>
      <c r="E43" s="22">
        <v>291028427</v>
      </c>
      <c r="F43" s="23">
        <v>1531643</v>
      </c>
      <c r="G43" s="24" t="s">
        <v>53</v>
      </c>
      <c r="H43" s="25">
        <v>7.5</v>
      </c>
      <c r="I43" s="21">
        <v>768828</v>
      </c>
      <c r="J43" s="21">
        <v>1533220</v>
      </c>
      <c r="K43" s="21">
        <v>1533221</v>
      </c>
      <c r="L43" s="22">
        <f t="shared" si="0"/>
        <v>1578</v>
      </c>
      <c r="M43" s="26">
        <v>35</v>
      </c>
      <c r="N43" s="9">
        <v>2</v>
      </c>
      <c r="O43" s="9">
        <v>1</v>
      </c>
      <c r="P43" s="27">
        <v>1</v>
      </c>
    </row>
    <row r="44" spans="1:16">
      <c r="A44" s="20" t="s">
        <v>6</v>
      </c>
      <c r="B44" s="21">
        <v>291026989</v>
      </c>
      <c r="C44" s="21">
        <v>291031662</v>
      </c>
      <c r="D44" s="9">
        <v>7</v>
      </c>
      <c r="E44" s="22">
        <v>291028111</v>
      </c>
      <c r="F44" s="23">
        <v>1532020</v>
      </c>
      <c r="G44" s="24" t="s">
        <v>53</v>
      </c>
      <c r="H44" s="25">
        <v>7.5</v>
      </c>
      <c r="I44" s="21">
        <v>768828</v>
      </c>
      <c r="J44" s="21">
        <v>1533220</v>
      </c>
      <c r="K44" s="21">
        <v>1533221</v>
      </c>
      <c r="L44" s="22">
        <f t="shared" si="0"/>
        <v>1201</v>
      </c>
      <c r="M44" s="26">
        <v>36</v>
      </c>
      <c r="N44" s="9">
        <v>3</v>
      </c>
      <c r="O44" s="9">
        <v>0</v>
      </c>
      <c r="P44" s="27">
        <v>0</v>
      </c>
    </row>
    <row r="45" spans="1:16">
      <c r="A45" s="20" t="s">
        <v>18</v>
      </c>
      <c r="B45" s="21">
        <v>47531561</v>
      </c>
      <c r="C45" s="21">
        <v>47532549</v>
      </c>
      <c r="D45" s="9">
        <v>3</v>
      </c>
      <c r="E45" s="22">
        <v>47532217</v>
      </c>
      <c r="F45" s="23">
        <v>2698691</v>
      </c>
      <c r="G45" s="24" t="s">
        <v>53</v>
      </c>
      <c r="H45" s="25">
        <v>7.9</v>
      </c>
      <c r="I45" s="21">
        <v>2372274</v>
      </c>
      <c r="J45" s="21">
        <v>3043098</v>
      </c>
      <c r="K45" s="21">
        <v>2372273</v>
      </c>
      <c r="L45" s="22">
        <f t="shared" si="0"/>
        <v>326418</v>
      </c>
      <c r="M45" s="26">
        <v>6</v>
      </c>
      <c r="N45" s="9">
        <v>1</v>
      </c>
      <c r="O45" s="9">
        <v>7</v>
      </c>
      <c r="P45" s="27">
        <v>25</v>
      </c>
    </row>
    <row r="46" spans="1:16">
      <c r="A46" s="20" t="s">
        <v>19</v>
      </c>
      <c r="B46" s="21">
        <v>194667434</v>
      </c>
      <c r="C46" s="21">
        <v>194668580</v>
      </c>
      <c r="D46" s="9">
        <v>3</v>
      </c>
      <c r="E46" s="22">
        <v>194668003</v>
      </c>
      <c r="F46" s="23">
        <v>12273248</v>
      </c>
      <c r="G46" s="24" t="s">
        <v>53</v>
      </c>
      <c r="H46" s="28">
        <v>7.24</v>
      </c>
      <c r="I46" s="21">
        <v>11945897</v>
      </c>
      <c r="J46" s="21">
        <v>13219345</v>
      </c>
      <c r="K46" s="21">
        <v>11945896</v>
      </c>
      <c r="L46" s="22">
        <f t="shared" si="0"/>
        <v>327352</v>
      </c>
      <c r="M46" s="26">
        <v>32</v>
      </c>
      <c r="N46" s="9">
        <v>0</v>
      </c>
      <c r="O46" s="9">
        <v>1</v>
      </c>
      <c r="P46" s="27">
        <v>6</v>
      </c>
    </row>
    <row r="47" spans="1:16">
      <c r="A47" s="8"/>
      <c r="E47" s="29"/>
      <c r="F47" s="8"/>
      <c r="L47" s="29"/>
      <c r="M47" s="26"/>
      <c r="N47" s="9"/>
      <c r="O47" s="9"/>
      <c r="P47" s="27"/>
    </row>
    <row r="48" spans="1:16">
      <c r="A48" s="30" t="s">
        <v>30</v>
      </c>
      <c r="B48" s="31">
        <v>250517022</v>
      </c>
      <c r="C48" s="31">
        <v>250519022</v>
      </c>
      <c r="D48" s="7">
        <v>1</v>
      </c>
      <c r="E48" s="32">
        <v>250517247</v>
      </c>
      <c r="F48" s="23">
        <v>1234596</v>
      </c>
      <c r="G48" s="24" t="s">
        <v>54</v>
      </c>
      <c r="H48" s="33">
        <v>9.4</v>
      </c>
      <c r="I48" s="21">
        <v>1219055</v>
      </c>
      <c r="J48" s="21">
        <v>1673225</v>
      </c>
      <c r="K48" s="21">
        <v>1219054</v>
      </c>
      <c r="L48" s="34">
        <f t="shared" ref="L48:L87" si="1">ABS(F48-K48)</f>
        <v>15542</v>
      </c>
      <c r="M48" s="35">
        <v>9</v>
      </c>
      <c r="N48" s="36">
        <v>1</v>
      </c>
      <c r="O48" s="36">
        <v>1</v>
      </c>
      <c r="P48" s="27">
        <v>28</v>
      </c>
    </row>
    <row r="49" spans="1:16">
      <c r="A49" s="30" t="s">
        <v>30</v>
      </c>
      <c r="B49" s="31">
        <v>250517022</v>
      </c>
      <c r="C49" s="31">
        <v>250519022</v>
      </c>
      <c r="D49" s="7">
        <v>2</v>
      </c>
      <c r="E49" s="32">
        <v>250517835</v>
      </c>
      <c r="F49" s="23">
        <v>1738229</v>
      </c>
      <c r="G49" s="24" t="s">
        <v>54</v>
      </c>
      <c r="H49" s="33">
        <v>9.5</v>
      </c>
      <c r="I49" s="21">
        <v>1723226</v>
      </c>
      <c r="J49" s="21">
        <v>2327780</v>
      </c>
      <c r="K49" s="21">
        <v>1723225</v>
      </c>
      <c r="L49" s="34">
        <f t="shared" si="1"/>
        <v>15004</v>
      </c>
      <c r="M49" s="35">
        <v>1</v>
      </c>
      <c r="N49" s="36">
        <v>6</v>
      </c>
      <c r="O49" s="36">
        <v>9</v>
      </c>
      <c r="P49" s="27">
        <v>23</v>
      </c>
    </row>
    <row r="50" spans="1:16">
      <c r="A50" s="30" t="s">
        <v>30</v>
      </c>
      <c r="B50" s="31">
        <v>250517022</v>
      </c>
      <c r="C50" s="31">
        <v>250519022</v>
      </c>
      <c r="D50" s="7">
        <v>3</v>
      </c>
      <c r="E50" s="32">
        <v>250517605</v>
      </c>
      <c r="F50" s="23">
        <v>1738261</v>
      </c>
      <c r="G50" s="24" t="s">
        <v>54</v>
      </c>
      <c r="H50" s="33">
        <v>9.5</v>
      </c>
      <c r="I50" s="21">
        <v>1723226</v>
      </c>
      <c r="J50" s="21">
        <v>2327780</v>
      </c>
      <c r="K50" s="21">
        <v>1723225</v>
      </c>
      <c r="L50" s="34">
        <f t="shared" si="1"/>
        <v>15036</v>
      </c>
      <c r="M50" s="35">
        <v>16</v>
      </c>
      <c r="N50" s="36">
        <v>6</v>
      </c>
      <c r="O50" s="36">
        <v>1</v>
      </c>
      <c r="P50" s="27">
        <v>16</v>
      </c>
    </row>
    <row r="51" spans="1:16">
      <c r="A51" s="30" t="s">
        <v>30</v>
      </c>
      <c r="B51" s="31">
        <v>250517022</v>
      </c>
      <c r="C51" s="31">
        <v>250519022</v>
      </c>
      <c r="D51" s="7">
        <v>4</v>
      </c>
      <c r="E51" s="32">
        <v>250518463</v>
      </c>
      <c r="F51" s="23">
        <v>1739128</v>
      </c>
      <c r="G51" s="24" t="s">
        <v>54</v>
      </c>
      <c r="H51" s="33">
        <v>9.5</v>
      </c>
      <c r="I51" s="21">
        <v>1723226</v>
      </c>
      <c r="J51" s="21">
        <v>2327780</v>
      </c>
      <c r="K51" s="21">
        <v>1723225</v>
      </c>
      <c r="L51" s="34">
        <f t="shared" si="1"/>
        <v>15903</v>
      </c>
      <c r="M51" s="35">
        <v>31</v>
      </c>
      <c r="N51" s="36">
        <v>5</v>
      </c>
      <c r="O51" s="36">
        <v>0</v>
      </c>
      <c r="P51" s="27">
        <v>3</v>
      </c>
    </row>
    <row r="52" spans="1:16">
      <c r="A52" s="30" t="s">
        <v>30</v>
      </c>
      <c r="B52" s="31">
        <v>250517022</v>
      </c>
      <c r="C52" s="31">
        <v>250519022</v>
      </c>
      <c r="D52" s="7">
        <v>5</v>
      </c>
      <c r="E52" s="32">
        <v>250518624</v>
      </c>
      <c r="F52" s="23">
        <v>1739758</v>
      </c>
      <c r="G52" s="24" t="s">
        <v>54</v>
      </c>
      <c r="H52" s="33">
        <v>9.5</v>
      </c>
      <c r="I52" s="21">
        <v>1723226</v>
      </c>
      <c r="J52" s="21">
        <v>2327780</v>
      </c>
      <c r="K52" s="21">
        <v>1723225</v>
      </c>
      <c r="L52" s="34">
        <f t="shared" si="1"/>
        <v>16533</v>
      </c>
      <c r="M52" s="35">
        <v>38</v>
      </c>
      <c r="N52" s="36">
        <v>1</v>
      </c>
      <c r="O52" s="36">
        <v>0</v>
      </c>
      <c r="P52" s="27">
        <v>0</v>
      </c>
    </row>
    <row r="53" spans="1:16">
      <c r="A53" s="30" t="s">
        <v>33</v>
      </c>
      <c r="B53" s="31">
        <v>61879147</v>
      </c>
      <c r="C53" s="31">
        <v>61880086</v>
      </c>
      <c r="D53" s="7">
        <v>1</v>
      </c>
      <c r="E53" s="32">
        <v>61880000</v>
      </c>
      <c r="F53" s="23">
        <v>1811306</v>
      </c>
      <c r="G53" s="24" t="s">
        <v>54</v>
      </c>
      <c r="H53" s="33">
        <v>9.5</v>
      </c>
      <c r="I53" s="21">
        <v>1723226</v>
      </c>
      <c r="J53" s="21">
        <v>2327780</v>
      </c>
      <c r="K53" s="21">
        <v>1723225</v>
      </c>
      <c r="L53" s="34">
        <f t="shared" si="1"/>
        <v>88081</v>
      </c>
      <c r="M53" s="35">
        <v>0</v>
      </c>
      <c r="N53" s="36">
        <v>3</v>
      </c>
      <c r="O53" s="36">
        <v>27</v>
      </c>
      <c r="P53" s="27">
        <v>9</v>
      </c>
    </row>
    <row r="54" spans="1:16">
      <c r="A54" s="30" t="s">
        <v>28</v>
      </c>
      <c r="B54" s="31">
        <v>59239726</v>
      </c>
      <c r="C54" s="31">
        <v>59240916</v>
      </c>
      <c r="D54" s="7">
        <v>1</v>
      </c>
      <c r="E54" s="32">
        <v>59240866</v>
      </c>
      <c r="F54" s="23">
        <v>1950904</v>
      </c>
      <c r="G54" s="24" t="s">
        <v>54</v>
      </c>
      <c r="H54" s="33">
        <v>9.5</v>
      </c>
      <c r="I54" s="21">
        <v>1723226</v>
      </c>
      <c r="J54" s="21">
        <v>2327780</v>
      </c>
      <c r="K54" s="21">
        <v>1723225</v>
      </c>
      <c r="L54" s="34">
        <f t="shared" si="1"/>
        <v>227679</v>
      </c>
      <c r="M54" s="35">
        <v>0</v>
      </c>
      <c r="N54" s="36">
        <v>0</v>
      </c>
      <c r="O54" s="36">
        <v>36</v>
      </c>
      <c r="P54" s="27">
        <v>3</v>
      </c>
    </row>
    <row r="55" spans="1:16">
      <c r="A55" s="30" t="s">
        <v>28</v>
      </c>
      <c r="B55" s="31">
        <v>59239726</v>
      </c>
      <c r="C55" s="31">
        <v>59240916</v>
      </c>
      <c r="D55" s="7">
        <v>2</v>
      </c>
      <c r="E55" s="32">
        <v>59239745</v>
      </c>
      <c r="F55" s="23">
        <v>1950993</v>
      </c>
      <c r="G55" s="24" t="s">
        <v>54</v>
      </c>
      <c r="H55" s="33">
        <v>9.5</v>
      </c>
      <c r="I55" s="21">
        <v>1723226</v>
      </c>
      <c r="J55" s="21">
        <v>2327780</v>
      </c>
      <c r="K55" s="21">
        <v>1723225</v>
      </c>
      <c r="L55" s="34">
        <f t="shared" si="1"/>
        <v>227768</v>
      </c>
      <c r="M55" s="35">
        <v>0</v>
      </c>
      <c r="N55" s="36">
        <v>0</v>
      </c>
      <c r="O55" s="36">
        <v>39</v>
      </c>
      <c r="P55" s="27">
        <v>0</v>
      </c>
    </row>
    <row r="56" spans="1:16">
      <c r="A56" s="30" t="s">
        <v>32</v>
      </c>
      <c r="B56" s="31">
        <v>191775344</v>
      </c>
      <c r="C56" s="31">
        <v>191779967</v>
      </c>
      <c r="D56" s="7">
        <v>1</v>
      </c>
      <c r="E56" s="32">
        <v>191778261</v>
      </c>
      <c r="F56" s="23">
        <v>2136140</v>
      </c>
      <c r="G56" s="24" t="s">
        <v>54</v>
      </c>
      <c r="H56" s="33">
        <v>9.5</v>
      </c>
      <c r="I56" s="21">
        <v>1723226</v>
      </c>
      <c r="J56" s="21">
        <v>2327780</v>
      </c>
      <c r="K56" s="21">
        <v>2327781</v>
      </c>
      <c r="L56" s="34">
        <f t="shared" si="1"/>
        <v>191641</v>
      </c>
      <c r="M56" s="35">
        <v>29</v>
      </c>
      <c r="N56" s="36">
        <v>1</v>
      </c>
      <c r="O56" s="36">
        <v>0</v>
      </c>
      <c r="P56" s="27">
        <v>9</v>
      </c>
    </row>
    <row r="57" spans="1:16">
      <c r="A57" s="30" t="s">
        <v>32</v>
      </c>
      <c r="B57" s="31">
        <v>191775344</v>
      </c>
      <c r="C57" s="31">
        <v>191779967</v>
      </c>
      <c r="D57" s="7">
        <v>2</v>
      </c>
      <c r="E57" s="32">
        <v>191776938</v>
      </c>
      <c r="F57" s="23">
        <v>2137526</v>
      </c>
      <c r="G57" s="24" t="s">
        <v>54</v>
      </c>
      <c r="H57" s="33">
        <v>9.5</v>
      </c>
      <c r="I57" s="21">
        <v>1723226</v>
      </c>
      <c r="J57" s="21">
        <v>2327780</v>
      </c>
      <c r="K57" s="21">
        <v>2327781</v>
      </c>
      <c r="L57" s="34">
        <f t="shared" si="1"/>
        <v>190255</v>
      </c>
      <c r="M57" s="35">
        <v>34</v>
      </c>
      <c r="N57" s="36">
        <v>4</v>
      </c>
      <c r="O57" s="36">
        <v>0</v>
      </c>
      <c r="P57" s="27">
        <v>1</v>
      </c>
    </row>
    <row r="58" spans="1:16">
      <c r="A58" s="30" t="s">
        <v>32</v>
      </c>
      <c r="B58" s="31">
        <v>191775344</v>
      </c>
      <c r="C58" s="31">
        <v>191779967</v>
      </c>
      <c r="D58" s="7">
        <v>3</v>
      </c>
      <c r="E58" s="32">
        <v>191776003</v>
      </c>
      <c r="F58" s="23">
        <v>2138203</v>
      </c>
      <c r="G58" s="24" t="s">
        <v>54</v>
      </c>
      <c r="H58" s="33">
        <v>9.5</v>
      </c>
      <c r="I58" s="21">
        <v>1723226</v>
      </c>
      <c r="J58" s="21">
        <v>2327780</v>
      </c>
      <c r="K58" s="21">
        <v>2327781</v>
      </c>
      <c r="L58" s="34">
        <f t="shared" si="1"/>
        <v>189578</v>
      </c>
      <c r="M58" s="35">
        <v>7</v>
      </c>
      <c r="N58" s="36">
        <v>3</v>
      </c>
      <c r="O58" s="36">
        <v>10</v>
      </c>
      <c r="P58" s="27">
        <v>19</v>
      </c>
    </row>
    <row r="59" spans="1:16">
      <c r="A59" s="30" t="s">
        <v>32</v>
      </c>
      <c r="B59" s="31">
        <v>191775344</v>
      </c>
      <c r="C59" s="31">
        <v>191779967</v>
      </c>
      <c r="D59" s="7">
        <v>4</v>
      </c>
      <c r="E59" s="32">
        <v>191776416</v>
      </c>
      <c r="F59" s="23">
        <v>2138858</v>
      </c>
      <c r="G59" s="24" t="s">
        <v>54</v>
      </c>
      <c r="H59" s="33">
        <v>9.5</v>
      </c>
      <c r="I59" s="21">
        <v>1723226</v>
      </c>
      <c r="J59" s="21">
        <v>2327780</v>
      </c>
      <c r="K59" s="21">
        <v>2327781</v>
      </c>
      <c r="L59" s="34">
        <f t="shared" si="1"/>
        <v>188923</v>
      </c>
      <c r="M59" s="35">
        <v>36</v>
      </c>
      <c r="N59" s="36">
        <v>2</v>
      </c>
      <c r="O59" s="36">
        <v>0</v>
      </c>
      <c r="P59" s="27">
        <v>1</v>
      </c>
    </row>
    <row r="60" spans="1:16">
      <c r="A60" s="30" t="s">
        <v>31</v>
      </c>
      <c r="B60" s="31">
        <v>138387124</v>
      </c>
      <c r="C60" s="31">
        <v>138388653</v>
      </c>
      <c r="D60" s="7">
        <v>2</v>
      </c>
      <c r="E60" s="32">
        <v>138387655</v>
      </c>
      <c r="F60" s="23">
        <v>2205345</v>
      </c>
      <c r="G60" s="24" t="s">
        <v>54</v>
      </c>
      <c r="H60" s="33">
        <v>9.5</v>
      </c>
      <c r="I60" s="21">
        <v>1723226</v>
      </c>
      <c r="J60" s="21">
        <v>2327780</v>
      </c>
      <c r="K60" s="21">
        <v>2327781</v>
      </c>
      <c r="L60" s="34">
        <f t="shared" si="1"/>
        <v>122436</v>
      </c>
      <c r="M60" s="35">
        <v>9</v>
      </c>
      <c r="N60" s="36">
        <v>2</v>
      </c>
      <c r="O60" s="36">
        <v>0</v>
      </c>
      <c r="P60" s="27">
        <v>28</v>
      </c>
    </row>
    <row r="61" spans="1:16">
      <c r="A61" s="30" t="s">
        <v>28</v>
      </c>
      <c r="B61" s="31">
        <v>59239726</v>
      </c>
      <c r="C61" s="31">
        <v>59240916</v>
      </c>
      <c r="D61" s="7">
        <v>3</v>
      </c>
      <c r="E61" s="32">
        <v>59240872</v>
      </c>
      <c r="F61" s="23">
        <v>2377820</v>
      </c>
      <c r="G61" s="24" t="s">
        <v>54</v>
      </c>
      <c r="H61" s="33">
        <v>9.6</v>
      </c>
      <c r="I61" s="21">
        <v>2377781</v>
      </c>
      <c r="J61" s="21">
        <v>2379273</v>
      </c>
      <c r="K61" s="21">
        <v>2377780</v>
      </c>
      <c r="L61" s="34">
        <f t="shared" si="1"/>
        <v>40</v>
      </c>
      <c r="M61" s="35">
        <v>0</v>
      </c>
      <c r="N61" s="36">
        <v>3</v>
      </c>
      <c r="O61" s="36">
        <v>32</v>
      </c>
      <c r="P61" s="27">
        <v>4</v>
      </c>
    </row>
    <row r="62" spans="1:16">
      <c r="A62" s="30" t="s">
        <v>23</v>
      </c>
      <c r="B62" s="31">
        <v>230029335</v>
      </c>
      <c r="C62" s="31">
        <v>230052907</v>
      </c>
      <c r="D62" s="7">
        <v>1</v>
      </c>
      <c r="E62" s="32">
        <v>230051062</v>
      </c>
      <c r="F62" s="23">
        <v>2629291</v>
      </c>
      <c r="G62" s="24" t="s">
        <v>54</v>
      </c>
      <c r="H62" s="33">
        <v>9.6999999999999993</v>
      </c>
      <c r="I62" s="21">
        <v>2429274</v>
      </c>
      <c r="J62" s="21">
        <v>3472693</v>
      </c>
      <c r="K62" s="21">
        <v>2429273</v>
      </c>
      <c r="L62" s="34">
        <f t="shared" si="1"/>
        <v>200018</v>
      </c>
      <c r="M62" s="35">
        <v>5</v>
      </c>
      <c r="N62" s="36">
        <v>34</v>
      </c>
      <c r="O62" s="36">
        <v>0</v>
      </c>
      <c r="P62" s="27">
        <v>0</v>
      </c>
    </row>
    <row r="63" spans="1:16">
      <c r="A63" s="30" t="s">
        <v>23</v>
      </c>
      <c r="B63" s="31">
        <v>230029335</v>
      </c>
      <c r="C63" s="31">
        <v>230052907</v>
      </c>
      <c r="D63" s="7">
        <v>3</v>
      </c>
      <c r="E63" s="32">
        <v>230029335</v>
      </c>
      <c r="F63" s="23">
        <v>2629883</v>
      </c>
      <c r="G63" s="24" t="s">
        <v>54</v>
      </c>
      <c r="H63" s="33">
        <v>9.6999999999999993</v>
      </c>
      <c r="I63" s="21">
        <v>2429274</v>
      </c>
      <c r="J63" s="21">
        <v>3472693</v>
      </c>
      <c r="K63" s="21">
        <v>2429273</v>
      </c>
      <c r="L63" s="34">
        <f t="shared" si="1"/>
        <v>200610</v>
      </c>
      <c r="M63" s="35">
        <v>0</v>
      </c>
      <c r="N63" s="36">
        <v>3</v>
      </c>
      <c r="O63" s="36">
        <v>32</v>
      </c>
      <c r="P63" s="27">
        <v>4</v>
      </c>
    </row>
    <row r="64" spans="1:16">
      <c r="A64" s="30" t="s">
        <v>23</v>
      </c>
      <c r="B64" s="31">
        <v>230029335</v>
      </c>
      <c r="C64" s="31">
        <v>230052907</v>
      </c>
      <c r="D64" s="7">
        <v>4</v>
      </c>
      <c r="E64" s="32">
        <v>230052798</v>
      </c>
      <c r="F64" s="23">
        <v>2631165</v>
      </c>
      <c r="G64" s="24" t="s">
        <v>54</v>
      </c>
      <c r="H64" s="33">
        <v>9.6999999999999993</v>
      </c>
      <c r="I64" s="21">
        <v>2429274</v>
      </c>
      <c r="J64" s="21">
        <v>3472693</v>
      </c>
      <c r="K64" s="21">
        <v>2429273</v>
      </c>
      <c r="L64" s="34">
        <f t="shared" si="1"/>
        <v>201892</v>
      </c>
      <c r="M64" s="35">
        <v>14</v>
      </c>
      <c r="N64" s="36">
        <v>3</v>
      </c>
      <c r="O64" s="36">
        <v>7</v>
      </c>
      <c r="P64" s="27">
        <v>15</v>
      </c>
    </row>
    <row r="65" spans="1:16">
      <c r="A65" s="30" t="s">
        <v>24</v>
      </c>
      <c r="B65" s="31">
        <v>115606840</v>
      </c>
      <c r="C65" s="31">
        <v>115618715</v>
      </c>
      <c r="D65" s="7">
        <v>1</v>
      </c>
      <c r="E65" s="32">
        <v>115607026</v>
      </c>
      <c r="F65" s="23">
        <v>2766086</v>
      </c>
      <c r="G65" s="24" t="s">
        <v>54</v>
      </c>
      <c r="H65" s="33">
        <v>9.6999999999999993</v>
      </c>
      <c r="I65" s="21">
        <v>2429274</v>
      </c>
      <c r="J65" s="21">
        <v>3472693</v>
      </c>
      <c r="K65" s="21">
        <v>2429273</v>
      </c>
      <c r="L65" s="34">
        <f t="shared" si="1"/>
        <v>336813</v>
      </c>
      <c r="M65" s="35">
        <v>16</v>
      </c>
      <c r="N65" s="36">
        <v>7</v>
      </c>
      <c r="O65" s="36">
        <v>2</v>
      </c>
      <c r="P65" s="27">
        <v>14</v>
      </c>
    </row>
    <row r="66" spans="1:16">
      <c r="A66" s="30" t="s">
        <v>24</v>
      </c>
      <c r="B66" s="31">
        <v>115606840</v>
      </c>
      <c r="C66" s="31">
        <v>115618715</v>
      </c>
      <c r="D66" s="7">
        <v>2</v>
      </c>
      <c r="E66" s="32">
        <v>115610709</v>
      </c>
      <c r="F66" s="23">
        <v>2769778</v>
      </c>
      <c r="G66" s="24" t="s">
        <v>54</v>
      </c>
      <c r="H66" s="33">
        <v>9.6999999999999993</v>
      </c>
      <c r="I66" s="21">
        <v>2429274</v>
      </c>
      <c r="J66" s="21">
        <v>3472693</v>
      </c>
      <c r="K66" s="21">
        <v>2429273</v>
      </c>
      <c r="L66" s="34">
        <f t="shared" si="1"/>
        <v>340505</v>
      </c>
      <c r="M66" s="35">
        <v>7</v>
      </c>
      <c r="N66" s="36">
        <v>6</v>
      </c>
      <c r="O66" s="36">
        <v>25</v>
      </c>
      <c r="P66" s="27">
        <v>1</v>
      </c>
    </row>
    <row r="67" spans="1:16">
      <c r="A67" s="30" t="s">
        <v>24</v>
      </c>
      <c r="B67" s="31">
        <v>115606840</v>
      </c>
      <c r="C67" s="31">
        <v>115618715</v>
      </c>
      <c r="D67" s="7">
        <v>3</v>
      </c>
      <c r="E67" s="32">
        <v>115611239</v>
      </c>
      <c r="F67" s="23">
        <v>2770256</v>
      </c>
      <c r="G67" s="24" t="s">
        <v>54</v>
      </c>
      <c r="H67" s="33">
        <v>9.6999999999999993</v>
      </c>
      <c r="I67" s="21">
        <v>2429274</v>
      </c>
      <c r="J67" s="21">
        <v>3472693</v>
      </c>
      <c r="K67" s="21">
        <v>2429273</v>
      </c>
      <c r="L67" s="34">
        <f t="shared" si="1"/>
        <v>340983</v>
      </c>
      <c r="M67" s="35">
        <v>27</v>
      </c>
      <c r="N67" s="36">
        <v>5</v>
      </c>
      <c r="O67" s="36">
        <v>2</v>
      </c>
      <c r="P67" s="27">
        <v>5</v>
      </c>
    </row>
    <row r="68" spans="1:16">
      <c r="A68" s="30" t="s">
        <v>24</v>
      </c>
      <c r="B68" s="31">
        <v>115606840</v>
      </c>
      <c r="C68" s="31">
        <v>115618715</v>
      </c>
      <c r="D68" s="7">
        <v>4</v>
      </c>
      <c r="E68" s="32">
        <v>115611580</v>
      </c>
      <c r="F68" s="23">
        <v>2770492</v>
      </c>
      <c r="G68" s="24" t="s">
        <v>54</v>
      </c>
      <c r="H68" s="33">
        <v>9.6999999999999993</v>
      </c>
      <c r="I68" s="21">
        <v>2429274</v>
      </c>
      <c r="J68" s="21">
        <v>3472693</v>
      </c>
      <c r="K68" s="21">
        <v>2429273</v>
      </c>
      <c r="L68" s="34">
        <f t="shared" si="1"/>
        <v>341219</v>
      </c>
      <c r="M68" s="35">
        <v>13</v>
      </c>
      <c r="N68" s="36">
        <v>3</v>
      </c>
      <c r="O68" s="36">
        <v>0</v>
      </c>
      <c r="P68" s="27">
        <v>23</v>
      </c>
    </row>
    <row r="69" spans="1:16">
      <c r="A69" s="30" t="s">
        <v>24</v>
      </c>
      <c r="B69" s="31">
        <v>115606840</v>
      </c>
      <c r="C69" s="31">
        <v>115618715</v>
      </c>
      <c r="D69" s="7">
        <v>5</v>
      </c>
      <c r="E69" s="32">
        <v>115613462</v>
      </c>
      <c r="F69" s="23">
        <v>2772551</v>
      </c>
      <c r="G69" s="24" t="s">
        <v>54</v>
      </c>
      <c r="H69" s="33">
        <v>9.6999999999999993</v>
      </c>
      <c r="I69" s="21">
        <v>2429274</v>
      </c>
      <c r="J69" s="21">
        <v>3472693</v>
      </c>
      <c r="K69" s="21">
        <v>2429273</v>
      </c>
      <c r="L69" s="34">
        <f t="shared" si="1"/>
        <v>343278</v>
      </c>
      <c r="M69" s="35">
        <v>14</v>
      </c>
      <c r="N69" s="36">
        <v>22</v>
      </c>
      <c r="O69" s="36">
        <v>0</v>
      </c>
      <c r="P69" s="27">
        <v>3</v>
      </c>
    </row>
    <row r="70" spans="1:16">
      <c r="A70" s="30" t="s">
        <v>24</v>
      </c>
      <c r="B70" s="31">
        <v>115606840</v>
      </c>
      <c r="C70" s="31">
        <v>115618715</v>
      </c>
      <c r="D70" s="7">
        <v>6</v>
      </c>
      <c r="E70" s="32">
        <v>115613631</v>
      </c>
      <c r="F70" s="23">
        <v>2773030</v>
      </c>
      <c r="G70" s="24" t="s">
        <v>54</v>
      </c>
      <c r="H70" s="33">
        <v>9.6999999999999993</v>
      </c>
      <c r="I70" s="21">
        <v>2429274</v>
      </c>
      <c r="J70" s="21">
        <v>3472693</v>
      </c>
      <c r="K70" s="21">
        <v>2429273</v>
      </c>
      <c r="L70" s="34">
        <f t="shared" si="1"/>
        <v>343757</v>
      </c>
      <c r="M70" s="35">
        <v>32</v>
      </c>
      <c r="N70" s="36">
        <v>2</v>
      </c>
      <c r="O70" s="36">
        <v>0</v>
      </c>
      <c r="P70" s="27">
        <v>5</v>
      </c>
    </row>
    <row r="71" spans="1:16">
      <c r="A71" s="30" t="s">
        <v>24</v>
      </c>
      <c r="B71" s="31">
        <v>115606840</v>
      </c>
      <c r="C71" s="31">
        <v>115618715</v>
      </c>
      <c r="D71" s="7">
        <v>7</v>
      </c>
      <c r="E71" s="32">
        <v>115614404</v>
      </c>
      <c r="F71" s="23">
        <v>2773117</v>
      </c>
      <c r="G71" s="24" t="s">
        <v>54</v>
      </c>
      <c r="H71" s="33">
        <v>9.6999999999999993</v>
      </c>
      <c r="I71" s="21">
        <v>2429274</v>
      </c>
      <c r="J71" s="21">
        <v>3472693</v>
      </c>
      <c r="K71" s="21">
        <v>2429273</v>
      </c>
      <c r="L71" s="34">
        <f t="shared" si="1"/>
        <v>343844</v>
      </c>
      <c r="M71" s="35">
        <v>38</v>
      </c>
      <c r="N71" s="36">
        <v>1</v>
      </c>
      <c r="O71" s="36">
        <v>0</v>
      </c>
      <c r="P71" s="27">
        <v>0</v>
      </c>
    </row>
    <row r="72" spans="1:16">
      <c r="A72" s="30" t="s">
        <v>24</v>
      </c>
      <c r="B72" s="31">
        <v>115606840</v>
      </c>
      <c r="C72" s="31">
        <v>115618715</v>
      </c>
      <c r="D72" s="7">
        <v>8</v>
      </c>
      <c r="E72" s="32">
        <v>115615355</v>
      </c>
      <c r="F72" s="23">
        <v>2774769</v>
      </c>
      <c r="G72" s="24" t="s">
        <v>54</v>
      </c>
      <c r="H72" s="33">
        <v>9.6999999999999993</v>
      </c>
      <c r="I72" s="21">
        <v>2429274</v>
      </c>
      <c r="J72" s="21">
        <v>3472693</v>
      </c>
      <c r="K72" s="21">
        <v>2429273</v>
      </c>
      <c r="L72" s="34">
        <f t="shared" si="1"/>
        <v>345496</v>
      </c>
      <c r="M72" s="35">
        <v>12</v>
      </c>
      <c r="N72" s="36">
        <v>13</v>
      </c>
      <c r="O72" s="36">
        <v>12</v>
      </c>
      <c r="P72" s="27">
        <v>2</v>
      </c>
    </row>
    <row r="73" spans="1:16">
      <c r="A73" s="30" t="s">
        <v>24</v>
      </c>
      <c r="B73" s="31">
        <v>115606840</v>
      </c>
      <c r="C73" s="31">
        <v>115618715</v>
      </c>
      <c r="D73" s="7">
        <v>9</v>
      </c>
      <c r="E73" s="32">
        <v>115615966</v>
      </c>
      <c r="F73" s="23">
        <v>2774904</v>
      </c>
      <c r="G73" s="24" t="s">
        <v>54</v>
      </c>
      <c r="H73" s="33">
        <v>9.6999999999999993</v>
      </c>
      <c r="I73" s="21">
        <v>2429274</v>
      </c>
      <c r="J73" s="21">
        <v>3472693</v>
      </c>
      <c r="K73" s="21">
        <v>2429273</v>
      </c>
      <c r="L73" s="34">
        <f t="shared" si="1"/>
        <v>345631</v>
      </c>
      <c r="M73" s="35">
        <v>26</v>
      </c>
      <c r="N73" s="36">
        <v>5</v>
      </c>
      <c r="O73" s="36">
        <v>1</v>
      </c>
      <c r="P73" s="27">
        <v>7</v>
      </c>
    </row>
    <row r="74" spans="1:16">
      <c r="A74" s="30" t="s">
        <v>25</v>
      </c>
      <c r="B74" s="31">
        <v>216690068</v>
      </c>
      <c r="C74" s="31">
        <v>216695392</v>
      </c>
      <c r="D74" s="7">
        <v>1</v>
      </c>
      <c r="E74" s="32">
        <v>216690234</v>
      </c>
      <c r="F74" s="23">
        <v>2802008</v>
      </c>
      <c r="G74" s="24" t="s">
        <v>54</v>
      </c>
      <c r="H74" s="33">
        <v>9.6999999999999993</v>
      </c>
      <c r="I74" s="21">
        <v>2429274</v>
      </c>
      <c r="J74" s="21">
        <v>3472693</v>
      </c>
      <c r="K74" s="21">
        <v>2429273</v>
      </c>
      <c r="L74" s="34">
        <f t="shared" si="1"/>
        <v>372735</v>
      </c>
      <c r="M74" s="35">
        <v>35</v>
      </c>
      <c r="N74" s="36">
        <v>2</v>
      </c>
      <c r="O74" s="36">
        <v>0</v>
      </c>
      <c r="P74" s="27">
        <v>2</v>
      </c>
    </row>
    <row r="75" spans="1:16">
      <c r="A75" s="30" t="s">
        <v>25</v>
      </c>
      <c r="B75" s="31">
        <v>216690068</v>
      </c>
      <c r="C75" s="31">
        <v>216695392</v>
      </c>
      <c r="D75" s="7">
        <v>2</v>
      </c>
      <c r="E75" s="32">
        <v>216693503</v>
      </c>
      <c r="F75" s="23">
        <v>2804394</v>
      </c>
      <c r="G75" s="24" t="s">
        <v>54</v>
      </c>
      <c r="H75" s="33">
        <v>9.6999999999999993</v>
      </c>
      <c r="I75" s="21">
        <v>2429274</v>
      </c>
      <c r="J75" s="21">
        <v>3472693</v>
      </c>
      <c r="K75" s="21">
        <v>2429273</v>
      </c>
      <c r="L75" s="34">
        <f t="shared" si="1"/>
        <v>375121</v>
      </c>
      <c r="M75" s="35">
        <v>28</v>
      </c>
      <c r="N75" s="36">
        <v>7</v>
      </c>
      <c r="O75" s="36">
        <v>1</v>
      </c>
      <c r="P75" s="27">
        <v>3</v>
      </c>
    </row>
    <row r="76" spans="1:16">
      <c r="A76" s="30" t="s">
        <v>25</v>
      </c>
      <c r="B76" s="31">
        <v>216690068</v>
      </c>
      <c r="C76" s="31">
        <v>216695392</v>
      </c>
      <c r="D76" s="7">
        <v>3</v>
      </c>
      <c r="E76" s="32">
        <v>216693045</v>
      </c>
      <c r="F76" s="23">
        <v>2804927</v>
      </c>
      <c r="G76" s="24" t="s">
        <v>54</v>
      </c>
      <c r="H76" s="33">
        <v>9.6999999999999993</v>
      </c>
      <c r="I76" s="21">
        <v>2429274</v>
      </c>
      <c r="J76" s="21">
        <v>3472693</v>
      </c>
      <c r="K76" s="21">
        <v>2429273</v>
      </c>
      <c r="L76" s="34">
        <f t="shared" si="1"/>
        <v>375654</v>
      </c>
      <c r="M76" s="35">
        <v>28</v>
      </c>
      <c r="N76" s="36">
        <v>1</v>
      </c>
      <c r="O76" s="36">
        <v>0</v>
      </c>
      <c r="P76" s="27">
        <v>10</v>
      </c>
    </row>
    <row r="77" spans="1:16">
      <c r="A77" s="30" t="s">
        <v>36</v>
      </c>
      <c r="B77" s="31">
        <v>257506007</v>
      </c>
      <c r="C77" s="31">
        <v>257507055</v>
      </c>
      <c r="D77" s="7">
        <v>1</v>
      </c>
      <c r="E77" s="32">
        <v>257506763</v>
      </c>
      <c r="F77" s="23">
        <v>2827003</v>
      </c>
      <c r="G77" s="24" t="s">
        <v>54</v>
      </c>
      <c r="H77" s="33">
        <v>9.6999999999999993</v>
      </c>
      <c r="I77" s="21">
        <v>2429274</v>
      </c>
      <c r="J77" s="21">
        <v>3472693</v>
      </c>
      <c r="K77" s="21">
        <v>2429273</v>
      </c>
      <c r="L77" s="34">
        <f t="shared" si="1"/>
        <v>397730</v>
      </c>
      <c r="M77" s="35">
        <v>16</v>
      </c>
      <c r="N77" s="36">
        <v>1</v>
      </c>
      <c r="O77" s="36">
        <v>1</v>
      </c>
      <c r="P77" s="27">
        <v>21</v>
      </c>
    </row>
    <row r="78" spans="1:16">
      <c r="A78" s="30" t="s">
        <v>34</v>
      </c>
      <c r="B78" s="31">
        <v>275456849</v>
      </c>
      <c r="C78" s="31">
        <v>275457836</v>
      </c>
      <c r="D78" s="7">
        <v>1</v>
      </c>
      <c r="E78" s="32">
        <v>275457501</v>
      </c>
      <c r="F78" s="23">
        <v>2914054</v>
      </c>
      <c r="G78" s="24" t="s">
        <v>54</v>
      </c>
      <c r="H78" s="33">
        <v>9.6999999999999993</v>
      </c>
      <c r="I78" s="21">
        <v>2429274</v>
      </c>
      <c r="J78" s="21">
        <v>3472693</v>
      </c>
      <c r="K78" s="21">
        <v>2429273</v>
      </c>
      <c r="L78" s="34">
        <f t="shared" si="1"/>
        <v>484781</v>
      </c>
      <c r="M78" s="35">
        <v>37</v>
      </c>
      <c r="N78" s="36">
        <v>1</v>
      </c>
      <c r="O78" s="36">
        <v>0</v>
      </c>
      <c r="P78" s="27">
        <v>1</v>
      </c>
    </row>
    <row r="79" spans="1:16">
      <c r="A79" s="30" t="s">
        <v>26</v>
      </c>
      <c r="B79" s="31">
        <v>168096524</v>
      </c>
      <c r="C79" s="31">
        <v>168101335</v>
      </c>
      <c r="D79" s="7">
        <v>1</v>
      </c>
      <c r="E79" s="32">
        <v>168096618</v>
      </c>
      <c r="F79" s="23">
        <v>2949542</v>
      </c>
      <c r="G79" s="24" t="s">
        <v>54</v>
      </c>
      <c r="H79" s="33">
        <v>9.6999999999999993</v>
      </c>
      <c r="I79" s="21">
        <v>2429274</v>
      </c>
      <c r="J79" s="21">
        <v>3472693</v>
      </c>
      <c r="K79" s="21">
        <v>2429273</v>
      </c>
      <c r="L79" s="34">
        <f t="shared" si="1"/>
        <v>520269</v>
      </c>
      <c r="M79" s="35">
        <v>9</v>
      </c>
      <c r="N79" s="36">
        <v>5</v>
      </c>
      <c r="O79" s="36">
        <v>4</v>
      </c>
      <c r="P79" s="27">
        <v>21</v>
      </c>
    </row>
    <row r="80" spans="1:16">
      <c r="A80" s="30" t="s">
        <v>26</v>
      </c>
      <c r="B80" s="31">
        <v>168096524</v>
      </c>
      <c r="C80" s="31">
        <v>168101335</v>
      </c>
      <c r="D80" s="7">
        <v>3</v>
      </c>
      <c r="E80" s="32">
        <v>168099447</v>
      </c>
      <c r="F80" s="23">
        <v>2952497</v>
      </c>
      <c r="G80" s="24" t="s">
        <v>54</v>
      </c>
      <c r="H80" s="33">
        <v>9.6999999999999993</v>
      </c>
      <c r="I80" s="21">
        <v>2429274</v>
      </c>
      <c r="J80" s="21">
        <v>3472693</v>
      </c>
      <c r="K80" s="21">
        <v>3472694</v>
      </c>
      <c r="L80" s="34">
        <f t="shared" si="1"/>
        <v>520197</v>
      </c>
      <c r="M80" s="35">
        <v>22</v>
      </c>
      <c r="N80" s="36">
        <v>17</v>
      </c>
      <c r="O80" s="36">
        <v>0</v>
      </c>
      <c r="P80" s="27">
        <v>0</v>
      </c>
    </row>
    <row r="81" spans="1:16">
      <c r="A81" s="30" t="s">
        <v>26</v>
      </c>
      <c r="B81" s="31">
        <v>168096524</v>
      </c>
      <c r="C81" s="31">
        <v>168101335</v>
      </c>
      <c r="D81" s="7">
        <v>4</v>
      </c>
      <c r="E81" s="32">
        <v>168100567</v>
      </c>
      <c r="F81" s="23">
        <v>2953518</v>
      </c>
      <c r="G81" s="24" t="s">
        <v>54</v>
      </c>
      <c r="H81" s="33">
        <v>9.6999999999999993</v>
      </c>
      <c r="I81" s="21">
        <v>2429274</v>
      </c>
      <c r="J81" s="21">
        <v>3472693</v>
      </c>
      <c r="K81" s="21">
        <v>3472694</v>
      </c>
      <c r="L81" s="34">
        <f t="shared" si="1"/>
        <v>519176</v>
      </c>
      <c r="M81" s="35">
        <v>29</v>
      </c>
      <c r="N81" s="36">
        <v>3</v>
      </c>
      <c r="O81" s="36">
        <v>0</v>
      </c>
      <c r="P81" s="27">
        <v>7</v>
      </c>
    </row>
    <row r="82" spans="1:16">
      <c r="A82" s="30" t="s">
        <v>29</v>
      </c>
      <c r="B82" s="31">
        <v>78110017</v>
      </c>
      <c r="C82" s="31">
        <v>78111074</v>
      </c>
      <c r="D82" s="7">
        <v>1</v>
      </c>
      <c r="E82" s="32">
        <v>78110106</v>
      </c>
      <c r="F82" s="23">
        <v>3418462</v>
      </c>
      <c r="G82" s="24" t="s">
        <v>54</v>
      </c>
      <c r="H82" s="33">
        <v>9.6999999999999993</v>
      </c>
      <c r="I82" s="21">
        <v>2429274</v>
      </c>
      <c r="J82" s="21">
        <v>3472693</v>
      </c>
      <c r="K82" s="21">
        <v>3472694</v>
      </c>
      <c r="L82" s="34">
        <f t="shared" si="1"/>
        <v>54232</v>
      </c>
      <c r="M82" s="35">
        <v>3</v>
      </c>
      <c r="N82" s="36">
        <v>1</v>
      </c>
      <c r="O82" s="36">
        <v>8</v>
      </c>
      <c r="P82" s="27">
        <v>27</v>
      </c>
    </row>
    <row r="83" spans="1:16">
      <c r="A83" s="30" t="s">
        <v>29</v>
      </c>
      <c r="B83" s="31">
        <v>78110017</v>
      </c>
      <c r="C83" s="31">
        <v>78111074</v>
      </c>
      <c r="D83" s="7">
        <v>2</v>
      </c>
      <c r="E83" s="32">
        <v>78110256</v>
      </c>
      <c r="F83" s="23">
        <v>3418579</v>
      </c>
      <c r="G83" s="24" t="s">
        <v>54</v>
      </c>
      <c r="H83" s="33">
        <v>9.6999999999999993</v>
      </c>
      <c r="I83" s="21">
        <v>2429274</v>
      </c>
      <c r="J83" s="21">
        <v>3472693</v>
      </c>
      <c r="K83" s="21">
        <v>3472694</v>
      </c>
      <c r="L83" s="34">
        <f t="shared" si="1"/>
        <v>54115</v>
      </c>
      <c r="M83" s="35">
        <v>33</v>
      </c>
      <c r="N83" s="36">
        <v>1</v>
      </c>
      <c r="O83" s="36">
        <v>1</v>
      </c>
      <c r="P83" s="27">
        <v>4</v>
      </c>
    </row>
    <row r="84" spans="1:16">
      <c r="A84" s="30" t="s">
        <v>29</v>
      </c>
      <c r="B84" s="31">
        <v>78110017</v>
      </c>
      <c r="C84" s="31">
        <v>78111074</v>
      </c>
      <c r="D84" s="7">
        <v>3</v>
      </c>
      <c r="E84" s="32">
        <v>78111013</v>
      </c>
      <c r="F84" s="23">
        <v>3419256</v>
      </c>
      <c r="G84" s="24" t="s">
        <v>54</v>
      </c>
      <c r="H84" s="33">
        <v>9.6999999999999993</v>
      </c>
      <c r="I84" s="21">
        <v>2429274</v>
      </c>
      <c r="J84" s="21">
        <v>3472693</v>
      </c>
      <c r="K84" s="21">
        <v>3472694</v>
      </c>
      <c r="L84" s="34">
        <f t="shared" si="1"/>
        <v>53438</v>
      </c>
      <c r="M84" s="35">
        <v>2</v>
      </c>
      <c r="N84" s="36">
        <v>0</v>
      </c>
      <c r="O84" s="36">
        <v>1</v>
      </c>
      <c r="P84" s="27">
        <v>36</v>
      </c>
    </row>
    <row r="85" spans="1:16">
      <c r="A85" s="30" t="s">
        <v>27</v>
      </c>
      <c r="B85" s="31">
        <v>220779636</v>
      </c>
      <c r="C85" s="31">
        <v>220782181</v>
      </c>
      <c r="D85" s="7">
        <v>1</v>
      </c>
      <c r="E85" s="32">
        <v>220779706</v>
      </c>
      <c r="F85" s="23">
        <v>3429720</v>
      </c>
      <c r="G85" s="24" t="s">
        <v>54</v>
      </c>
      <c r="H85" s="33">
        <v>9.6999999999999993</v>
      </c>
      <c r="I85" s="21">
        <v>2429274</v>
      </c>
      <c r="J85" s="21">
        <v>3472693</v>
      </c>
      <c r="K85" s="21">
        <v>3472694</v>
      </c>
      <c r="L85" s="34">
        <f t="shared" si="1"/>
        <v>42974</v>
      </c>
      <c r="M85" s="35">
        <v>4</v>
      </c>
      <c r="N85" s="36">
        <v>10</v>
      </c>
      <c r="O85" s="36">
        <v>13</v>
      </c>
      <c r="P85" s="27">
        <v>12</v>
      </c>
    </row>
    <row r="86" spans="1:16">
      <c r="A86" s="30" t="s">
        <v>27</v>
      </c>
      <c r="B86" s="31">
        <v>220779636</v>
      </c>
      <c r="C86" s="31">
        <v>220782181</v>
      </c>
      <c r="D86" s="7">
        <v>2</v>
      </c>
      <c r="E86" s="32">
        <v>220781025</v>
      </c>
      <c r="F86" s="23">
        <v>3430971</v>
      </c>
      <c r="G86" s="24" t="s">
        <v>54</v>
      </c>
      <c r="H86" s="33">
        <v>9.6999999999999993</v>
      </c>
      <c r="I86" s="21">
        <v>2429274</v>
      </c>
      <c r="J86" s="21">
        <v>3472693</v>
      </c>
      <c r="K86" s="21">
        <v>3472694</v>
      </c>
      <c r="L86" s="34">
        <f t="shared" si="1"/>
        <v>41723</v>
      </c>
      <c r="M86" s="35">
        <v>4</v>
      </c>
      <c r="N86" s="36">
        <v>16</v>
      </c>
      <c r="O86" s="36">
        <v>19</v>
      </c>
      <c r="P86" s="27">
        <v>0</v>
      </c>
    </row>
    <row r="87" spans="1:16">
      <c r="A87" s="30" t="s">
        <v>27</v>
      </c>
      <c r="B87" s="31">
        <v>220779636</v>
      </c>
      <c r="C87" s="31">
        <v>220782181</v>
      </c>
      <c r="D87" s="7">
        <v>3</v>
      </c>
      <c r="E87" s="32">
        <v>220781258</v>
      </c>
      <c r="F87" s="23">
        <v>3431324</v>
      </c>
      <c r="G87" s="24" t="s">
        <v>54</v>
      </c>
      <c r="H87" s="33">
        <v>9.6999999999999993</v>
      </c>
      <c r="I87" s="21">
        <v>2429274</v>
      </c>
      <c r="J87" s="21">
        <v>3472693</v>
      </c>
      <c r="K87" s="21">
        <v>3472694</v>
      </c>
      <c r="L87" s="34">
        <f t="shared" si="1"/>
        <v>41370</v>
      </c>
      <c r="M87" s="35">
        <v>33</v>
      </c>
      <c r="N87" s="36">
        <v>1</v>
      </c>
      <c r="O87" s="36">
        <v>0</v>
      </c>
      <c r="P87" s="27">
        <v>5</v>
      </c>
    </row>
  </sheetData>
  <mergeCells count="13">
    <mergeCell ref="K3:K4"/>
    <mergeCell ref="L3:L4"/>
    <mergeCell ref="M3:P3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S2A Table</vt:lpstr>
      <vt:lpstr>S2B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Andreas Wallberg</cp:lastModifiedBy>
  <dcterms:modified xsi:type="dcterms:W3CDTF">2017-01-23T14:56:07Z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2016-12-20T15:40:40Z</dcterms:created>
  <dc:creator/>
  <dc:description/>
  <dc:language>en-US</dc:language>
  <cp:lastModifiedBy/>
  <dcterms:modified xsi:type="dcterms:W3CDTF">2016-12-20T15:45:23Z</dcterms:modified>
  <cp:revision>3</cp:revision>
  <dc:subject/>
  <dc:title/>
</cp:coreProperties>
</file>