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1240" yWindow="4620" windowWidth="22840" windowHeight="19240" tabRatio="500" activeTab="1"/>
  </bookViews>
  <sheets>
    <sheet name="2hr MISO stats" sheetId="1" r:id="rId1"/>
    <sheet name="24hr MISO sta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7" i="2"/>
  <c r="I6" i="2"/>
  <c r="I5" i="2"/>
  <c r="I4" i="2"/>
  <c r="I3" i="2"/>
  <c r="G13" i="2"/>
  <c r="G12" i="2"/>
  <c r="G11" i="2"/>
  <c r="G10" i="2"/>
  <c r="G9" i="2"/>
  <c r="G7" i="2"/>
  <c r="G6" i="2"/>
  <c r="G5" i="2"/>
  <c r="G4" i="2"/>
  <c r="G3" i="2"/>
  <c r="G12" i="1"/>
  <c r="G11" i="1"/>
  <c r="G13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<sst xmlns="http://schemas.openxmlformats.org/spreadsheetml/2006/main" count="38" uniqueCount="19">
  <si>
    <t>AFE</t>
  </si>
  <si>
    <t>ALE</t>
  </si>
  <si>
    <t>RI</t>
  </si>
  <si>
    <t>SE</t>
  </si>
  <si>
    <t>TandemUTR</t>
  </si>
  <si>
    <t>Type of Exon</t>
  </si>
  <si>
    <t>Number of Annotated Events</t>
  </si>
  <si>
    <t>Number of Significant Events</t>
  </si>
  <si>
    <t>Listeria-Noninfected</t>
  </si>
  <si>
    <t>Salmonella-Noninfected</t>
  </si>
  <si>
    <t>Number of Events Detected in 90% of Individuals (n &gt;= 54)</t>
  </si>
  <si>
    <t>Number of Events Detected in 100% of Individuals at both timepoints (n = 6)</t>
  </si>
  <si>
    <t>% Significant</t>
  </si>
  <si>
    <t>Number of Significant Events at 24hr</t>
  </si>
  <si>
    <t>% Significant at 24hr</t>
  </si>
  <si>
    <t>Supplementary Table S7: Summaries of Significant RNA Processing Events (2hr)</t>
  </si>
  <si>
    <t xml:space="preserve">Supplementary Table S7: Summaries of Significant RNA Processing Events (2hr and 24hr)     </t>
  </si>
  <si>
    <t>Number of Significant Events at 2hr</t>
  </si>
  <si>
    <t>% Significant  at 2hr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</si>
</sst>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D9" sqref="D9:D13"/>
    </sheetView>
  </sheetViews>
  <sheetFormatPr baseColWidth="10" defaultRowHeight="18" x14ac:dyDescent="0"/>
  <cols>
    <col min="1" max="1" width="4.83203125" customWidth="1"/>
    <col min="2" max="2" width="25.1640625" style="2" customWidth="1"/>
    <col min="3" max="3" width="13.5" customWidth="1"/>
    <col min="4" max="4" width="25" bestFit="1" customWidth="1"/>
    <col min="5" max="5" width="30.1640625" customWidth="1"/>
    <col min="6" max="7" width="24.83203125" bestFit="1" customWidth="1"/>
  </cols>
  <sheetData>
    <row r="1" spans="2:7">
      <c r="B1" s="37" t="s">
        <v>15</v>
      </c>
      <c r="C1" s="37"/>
      <c r="D1" s="37"/>
      <c r="E1" s="37"/>
      <c r="F1" s="37"/>
      <c r="G1" s="37"/>
    </row>
    <row r="2" spans="2:7" s="2" customFormat="1" ht="37" thickBot="1">
      <c r="B2" s="12"/>
      <c r="C2" s="13" t="s">
        <v>5</v>
      </c>
      <c r="D2" s="14" t="s">
        <v>6</v>
      </c>
      <c r="E2" s="14" t="s">
        <v>10</v>
      </c>
      <c r="F2" s="14" t="s">
        <v>7</v>
      </c>
      <c r="G2" s="14" t="s">
        <v>12</v>
      </c>
    </row>
    <row r="3" spans="2:7" ht="18" customHeight="1">
      <c r="B3" s="33" t="s">
        <v>8</v>
      </c>
      <c r="C3" s="4" t="s">
        <v>0</v>
      </c>
      <c r="D3" s="5">
        <v>19720</v>
      </c>
      <c r="E3" s="5">
        <v>6916</v>
      </c>
      <c r="F3" s="5">
        <v>265</v>
      </c>
      <c r="G3" s="16">
        <f>F3/E3*100</f>
        <v>3.8316946211683049</v>
      </c>
    </row>
    <row r="4" spans="2:7" ht="18" customHeight="1">
      <c r="B4" s="34"/>
      <c r="C4" s="6" t="s">
        <v>1</v>
      </c>
      <c r="D4" s="3">
        <v>10267</v>
      </c>
      <c r="E4" s="3">
        <v>5992</v>
      </c>
      <c r="F4" s="3">
        <v>267</v>
      </c>
      <c r="G4" s="15">
        <f>F4/E4*100</f>
        <v>4.4559412550066755</v>
      </c>
    </row>
    <row r="5" spans="2:7" ht="18" customHeight="1">
      <c r="B5" s="34"/>
      <c r="C5" s="6" t="s">
        <v>2</v>
      </c>
      <c r="D5" s="3">
        <v>5987</v>
      </c>
      <c r="E5" s="3">
        <v>2877</v>
      </c>
      <c r="F5" s="3">
        <v>211</v>
      </c>
      <c r="G5" s="15">
        <f>F5/E5*100</f>
        <v>7.3340285019117131</v>
      </c>
    </row>
    <row r="6" spans="2:7" ht="18" customHeight="1">
      <c r="B6" s="34"/>
      <c r="C6" s="6" t="s">
        <v>3</v>
      </c>
      <c r="D6" s="3">
        <v>39222</v>
      </c>
      <c r="E6" s="3">
        <v>13483</v>
      </c>
      <c r="F6" s="3">
        <v>213</v>
      </c>
      <c r="G6" s="15">
        <f>F6/E6*100</f>
        <v>1.5797671141437364</v>
      </c>
    </row>
    <row r="7" spans="2:7" ht="18" customHeight="1">
      <c r="B7" s="35"/>
      <c r="C7" s="6" t="s">
        <v>4</v>
      </c>
      <c r="D7" s="3">
        <v>2656</v>
      </c>
      <c r="E7" s="3">
        <v>1875</v>
      </c>
      <c r="F7" s="3">
        <v>142</v>
      </c>
      <c r="G7" s="15">
        <f>F7/E7*100</f>
        <v>7.5733333333333333</v>
      </c>
    </row>
    <row r="8" spans="2:7" ht="19" thickBot="1">
      <c r="B8" s="10"/>
      <c r="C8" s="9"/>
      <c r="D8" s="8"/>
      <c r="E8" s="8"/>
      <c r="F8" s="8"/>
      <c r="G8" s="17"/>
    </row>
    <row r="9" spans="2:7" ht="18" customHeight="1">
      <c r="B9" s="36" t="s">
        <v>9</v>
      </c>
      <c r="C9" s="6" t="s">
        <v>0</v>
      </c>
      <c r="D9" s="5">
        <v>19720</v>
      </c>
      <c r="E9" s="3">
        <v>6120</v>
      </c>
      <c r="F9" s="3">
        <v>416</v>
      </c>
      <c r="G9" s="15">
        <f>F9/E9*100</f>
        <v>6.7973856209150325</v>
      </c>
    </row>
    <row r="10" spans="2:7" ht="18" customHeight="1">
      <c r="B10" s="34"/>
      <c r="C10" s="6" t="s">
        <v>1</v>
      </c>
      <c r="D10" s="3">
        <v>10267</v>
      </c>
      <c r="E10" s="3">
        <v>5699</v>
      </c>
      <c r="F10" s="3">
        <v>466</v>
      </c>
      <c r="G10" s="15">
        <f>F10/E10*100</f>
        <v>8.1768731356378321</v>
      </c>
    </row>
    <row r="11" spans="2:7" ht="18" customHeight="1">
      <c r="B11" s="34"/>
      <c r="C11" s="6" t="s">
        <v>2</v>
      </c>
      <c r="D11" s="3">
        <v>5987</v>
      </c>
      <c r="E11" s="3">
        <v>2404</v>
      </c>
      <c r="F11" s="3">
        <v>336</v>
      </c>
      <c r="G11" s="15">
        <f>F11/E11*100</f>
        <v>13.976705490848584</v>
      </c>
    </row>
    <row r="12" spans="2:7" ht="18" customHeight="1">
      <c r="B12" s="34"/>
      <c r="C12" s="6" t="s">
        <v>3</v>
      </c>
      <c r="D12" s="3">
        <v>39222</v>
      </c>
      <c r="E12" s="3">
        <v>11865</v>
      </c>
      <c r="F12" s="3">
        <v>406</v>
      </c>
      <c r="G12" s="15">
        <f>F12/E12*100</f>
        <v>3.4218289085545721</v>
      </c>
    </row>
    <row r="13" spans="2:7" ht="18" customHeight="1">
      <c r="B13" s="35"/>
      <c r="C13" s="6" t="s">
        <v>4</v>
      </c>
      <c r="D13" s="3">
        <v>2656</v>
      </c>
      <c r="E13" s="3">
        <v>1757</v>
      </c>
      <c r="F13" s="3">
        <v>293</v>
      </c>
      <c r="G13" s="15">
        <f>F13/E13*100</f>
        <v>16.676152532726238</v>
      </c>
    </row>
  </sheetData>
  <mergeCells count="3">
    <mergeCell ref="B3:B7"/>
    <mergeCell ref="B9:B13"/>
    <mergeCell ref="B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workbookViewId="0">
      <selection activeCell="G3" sqref="G3"/>
    </sheetView>
  </sheetViews>
  <sheetFormatPr baseColWidth="10" defaultRowHeight="15" x14ac:dyDescent="0"/>
  <cols>
    <col min="1" max="1" width="3" customWidth="1"/>
    <col min="2" max="2" width="25" style="18" customWidth="1"/>
    <col min="3" max="3" width="13.33203125" bestFit="1" customWidth="1"/>
    <col min="4" max="4" width="21" customWidth="1"/>
    <col min="5" max="5" width="38.33203125" customWidth="1"/>
    <col min="6" max="6" width="25.5" customWidth="1"/>
    <col min="7" max="7" width="15.33203125" customWidth="1"/>
    <col min="8" max="8" width="24.1640625" customWidth="1"/>
    <col min="9" max="9" width="14.5" customWidth="1"/>
  </cols>
  <sheetData>
    <row r="1" spans="2:11">
      <c r="B1" s="41" t="s">
        <v>16</v>
      </c>
      <c r="C1" s="41"/>
      <c r="D1" s="41"/>
      <c r="E1" s="41"/>
      <c r="F1" s="41"/>
      <c r="G1" s="41"/>
      <c r="H1" s="41"/>
      <c r="I1" s="41"/>
    </row>
    <row r="2" spans="2:11" s="20" customFormat="1" ht="55" thickBot="1">
      <c r="B2" s="24"/>
      <c r="C2" s="25" t="s">
        <v>5</v>
      </c>
      <c r="D2" s="26" t="s">
        <v>6</v>
      </c>
      <c r="E2" s="26" t="s">
        <v>11</v>
      </c>
      <c r="F2" s="26" t="s">
        <v>17</v>
      </c>
      <c r="G2" s="26" t="s">
        <v>18</v>
      </c>
      <c r="H2" s="26" t="s">
        <v>13</v>
      </c>
      <c r="I2" s="26" t="s">
        <v>14</v>
      </c>
      <c r="J2" s="19"/>
      <c r="K2" s="19"/>
    </row>
    <row r="3" spans="2:11" ht="18" customHeight="1">
      <c r="B3" s="38" t="s">
        <v>8</v>
      </c>
      <c r="C3" s="21" t="s">
        <v>0</v>
      </c>
      <c r="D3" s="5">
        <v>19720</v>
      </c>
      <c r="E3" s="22">
        <v>4661</v>
      </c>
      <c r="F3" s="7">
        <v>55</v>
      </c>
      <c r="G3" s="30">
        <f>F3/E3*100</f>
        <v>1.1800042909246944</v>
      </c>
      <c r="H3" s="7">
        <v>495</v>
      </c>
      <c r="I3" s="30">
        <f>H3/E3*100</f>
        <v>10.620038618322249</v>
      </c>
      <c r="J3" s="1"/>
      <c r="K3" s="1"/>
    </row>
    <row r="4" spans="2:11" ht="18" customHeight="1">
      <c r="B4" s="38"/>
      <c r="C4" s="11" t="s">
        <v>1</v>
      </c>
      <c r="D4" s="3">
        <v>10267</v>
      </c>
      <c r="E4" s="23">
        <v>5244</v>
      </c>
      <c r="F4" s="3">
        <v>114</v>
      </c>
      <c r="G4" s="15">
        <f>F4/E4*100</f>
        <v>2.1739130434782608</v>
      </c>
      <c r="H4" s="3">
        <v>1131</v>
      </c>
      <c r="I4" s="15">
        <f>H4/E4*100</f>
        <v>21.567505720823799</v>
      </c>
      <c r="J4" s="1"/>
      <c r="K4" s="1"/>
    </row>
    <row r="5" spans="2:11" ht="18" customHeight="1">
      <c r="B5" s="38"/>
      <c r="C5" s="11" t="s">
        <v>2</v>
      </c>
      <c r="D5" s="3">
        <v>5987</v>
      </c>
      <c r="E5" s="23">
        <v>2540</v>
      </c>
      <c r="F5" s="3">
        <v>45</v>
      </c>
      <c r="G5" s="15">
        <f>F5/E5*100</f>
        <v>1.7716535433070866</v>
      </c>
      <c r="H5" s="3">
        <v>363</v>
      </c>
      <c r="I5" s="15">
        <f>H5/E5*100</f>
        <v>14.291338582677165</v>
      </c>
      <c r="J5" s="1"/>
      <c r="K5" s="1"/>
    </row>
    <row r="6" spans="2:11" ht="18" customHeight="1">
      <c r="B6" s="38"/>
      <c r="C6" s="11" t="s">
        <v>3</v>
      </c>
      <c r="D6" s="3">
        <v>39222</v>
      </c>
      <c r="E6" s="23">
        <v>12154</v>
      </c>
      <c r="F6" s="3">
        <v>42</v>
      </c>
      <c r="G6" s="15">
        <f>F6/E6*100</f>
        <v>0.34556524600954419</v>
      </c>
      <c r="H6" s="3">
        <v>828</v>
      </c>
      <c r="I6" s="15">
        <f>H6/E6*100</f>
        <v>6.8125719927595849</v>
      </c>
      <c r="J6" s="1"/>
      <c r="K6" s="1"/>
    </row>
    <row r="7" spans="2:11" ht="18" customHeight="1">
      <c r="B7" s="39"/>
      <c r="C7" s="11" t="s">
        <v>4</v>
      </c>
      <c r="D7" s="3">
        <v>2656</v>
      </c>
      <c r="E7" s="23">
        <v>1699</v>
      </c>
      <c r="F7" s="3">
        <v>41</v>
      </c>
      <c r="G7" s="15">
        <f>F7/E7*100</f>
        <v>2.4131842260153031</v>
      </c>
      <c r="H7" s="3">
        <v>287</v>
      </c>
      <c r="I7" s="15">
        <f>H7/E7*100</f>
        <v>16.892289582107122</v>
      </c>
      <c r="J7" s="1"/>
      <c r="K7" s="1"/>
    </row>
    <row r="8" spans="2:11" ht="19" thickBot="1">
      <c r="B8" s="29"/>
      <c r="C8" s="28"/>
      <c r="D8" s="27"/>
      <c r="E8" s="27"/>
      <c r="F8" s="27"/>
      <c r="G8" s="31"/>
      <c r="H8" s="27"/>
      <c r="I8" s="32"/>
      <c r="J8" s="1"/>
      <c r="K8" s="1"/>
    </row>
    <row r="9" spans="2:11" ht="18" customHeight="1">
      <c r="B9" s="40" t="s">
        <v>9</v>
      </c>
      <c r="C9" s="11" t="s">
        <v>0</v>
      </c>
      <c r="D9" s="5">
        <v>19720</v>
      </c>
      <c r="E9" s="23">
        <v>4308</v>
      </c>
      <c r="F9" s="3">
        <v>133</v>
      </c>
      <c r="G9" s="15">
        <f>F9/E9*100</f>
        <v>3.0872794800371404</v>
      </c>
      <c r="H9" s="3">
        <v>396</v>
      </c>
      <c r="I9" s="15">
        <f>H9/E9*100</f>
        <v>9.1922005571030638</v>
      </c>
      <c r="J9" s="1"/>
      <c r="K9" s="1"/>
    </row>
    <row r="10" spans="2:11" ht="18" customHeight="1">
      <c r="B10" s="38"/>
      <c r="C10" s="11" t="s">
        <v>1</v>
      </c>
      <c r="D10" s="3">
        <v>10267</v>
      </c>
      <c r="E10" s="23">
        <v>5124</v>
      </c>
      <c r="F10" s="3">
        <v>238</v>
      </c>
      <c r="G10" s="15">
        <f>F10/E10*100</f>
        <v>4.6448087431693992</v>
      </c>
      <c r="H10" s="3">
        <v>1002</v>
      </c>
      <c r="I10" s="15">
        <f>H10/E10*100</f>
        <v>19.555035128805621</v>
      </c>
      <c r="J10" s="1"/>
      <c r="K10" s="1"/>
    </row>
    <row r="11" spans="2:11" ht="18" customHeight="1">
      <c r="B11" s="38"/>
      <c r="C11" s="11" t="s">
        <v>2</v>
      </c>
      <c r="D11" s="3">
        <v>5987</v>
      </c>
      <c r="E11" s="23">
        <v>2287</v>
      </c>
      <c r="F11" s="3">
        <v>102</v>
      </c>
      <c r="G11" s="15">
        <f>F11/E11*100</f>
        <v>4.4599912549191076</v>
      </c>
      <c r="H11" s="3">
        <v>356</v>
      </c>
      <c r="I11" s="15">
        <f>H11/E11*100</f>
        <v>15.566243987756886</v>
      </c>
      <c r="J11" s="1"/>
      <c r="K11" s="1"/>
    </row>
    <row r="12" spans="2:11" ht="18" customHeight="1">
      <c r="B12" s="38"/>
      <c r="C12" s="11" t="s">
        <v>3</v>
      </c>
      <c r="D12" s="3">
        <v>39222</v>
      </c>
      <c r="E12" s="23">
        <v>11101</v>
      </c>
      <c r="F12" s="3">
        <v>102</v>
      </c>
      <c r="G12" s="15">
        <f>F12/E12*100</f>
        <v>0.91883614088820831</v>
      </c>
      <c r="H12" s="3">
        <v>787</v>
      </c>
      <c r="I12" s="15">
        <f>H12/E12*100</f>
        <v>7.0894514007747045</v>
      </c>
      <c r="J12" s="1"/>
      <c r="K12" s="1"/>
    </row>
    <row r="13" spans="2:11" ht="18" customHeight="1">
      <c r="B13" s="39"/>
      <c r="C13" s="11" t="s">
        <v>4</v>
      </c>
      <c r="D13" s="3">
        <v>2656</v>
      </c>
      <c r="E13" s="23">
        <v>1698</v>
      </c>
      <c r="F13" s="3">
        <v>139</v>
      </c>
      <c r="G13" s="15">
        <f>F13/E13*100</f>
        <v>8.1861012956419312</v>
      </c>
      <c r="H13" s="3">
        <v>220</v>
      </c>
      <c r="I13" s="15">
        <f>H13/E13*100</f>
        <v>12.956419316843345</v>
      </c>
      <c r="J13" s="1"/>
      <c r="K13" s="1"/>
    </row>
  </sheetData>
  <mergeCells count="3">
    <mergeCell ref="B3:B7"/>
    <mergeCell ref="B9:B13"/>
    <mergeCell ref="B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2hr MISO stats</vt:lpstr>
      <vt:lpstr>24hr MISO stats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Athma Pai</dc:creator>
  <cp:lastModifiedBy>Athma Pai</cp:lastModifiedBy>
  <dcterms:created xsi:type="dcterms:W3CDTF">2015-06-13T19:28:50Z</dcterms:created>
  <dcterms:modified xsi:type="dcterms:W3CDTF">2015-10-27T14:58:06Z</dcterms:modified>
</cp:coreProperties>
</file>