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4915" windowHeight="11310"/>
  </bookViews>
  <sheets>
    <sheet name="Table S5 - WHR sexdiff loci ext" sheetId="1" r:id="rId1"/>
  </sheets>
  <externalReferences>
    <externalReference r:id="rId2"/>
    <externalReference r:id="rId3"/>
  </externalReferences>
  <definedNames>
    <definedName name="bmi">[1]BMILEVEL_WOMEN_SEXxAGEBMIsnps!$A$37:$H$53</definedName>
    <definedName name="BMIloci">[2]BMILEVEL_WOMEN_SEXxAGEBMIsnps!$A$37:$H$53</definedName>
  </definedNames>
  <calcPr calcId="145621"/>
</workbook>
</file>

<file path=xl/calcChain.xml><?xml version="1.0" encoding="utf-8"?>
<calcChain xmlns="http://schemas.openxmlformats.org/spreadsheetml/2006/main">
  <c r="H44" i="1" l="1"/>
  <c r="H43" i="1"/>
</calcChain>
</file>

<file path=xl/sharedStrings.xml><?xml version="1.0" encoding="utf-8"?>
<sst xmlns="http://schemas.openxmlformats.org/spreadsheetml/2006/main" count="260" uniqueCount="165">
  <si>
    <t>SNP</t>
  </si>
  <si>
    <t>SE-Approach*</t>
  </si>
  <si>
    <t>OE-Approach**</t>
  </si>
  <si>
    <t>Nearest Gene</t>
  </si>
  <si>
    <t>Other Nearby Genes/Elements</t>
  </si>
  <si>
    <r>
      <t>Alleles</t>
    </r>
    <r>
      <rPr>
        <b/>
        <vertAlign val="superscript"/>
        <sz val="10"/>
        <color theme="1"/>
        <rFont val="Calibri"/>
        <family val="2"/>
      </rPr>
      <t>a</t>
    </r>
  </si>
  <si>
    <t>Frequency effect allele (%)</t>
  </si>
  <si>
    <t>Women</t>
  </si>
  <si>
    <t>Men</t>
  </si>
  <si>
    <t>Age ≤ 50 yrs</t>
  </si>
  <si>
    <t>Age &gt; 50 yrs</t>
  </si>
  <si>
    <t>Effect/Other</t>
  </si>
  <si>
    <t>b</t>
  </si>
  <si>
    <t>p</t>
  </si>
  <si>
    <t>n</t>
  </si>
  <si>
    <r>
      <t>P</t>
    </r>
    <r>
      <rPr>
        <b/>
        <vertAlign val="subscript"/>
        <sz val="10"/>
        <color theme="1"/>
        <rFont val="Calibri"/>
        <family val="2"/>
      </rPr>
      <t>Agediff</t>
    </r>
  </si>
  <si>
    <r>
      <t>P</t>
    </r>
    <r>
      <rPr>
        <b/>
        <vertAlign val="subscript"/>
        <sz val="10"/>
        <color theme="1"/>
        <rFont val="Calibri"/>
        <family val="2"/>
      </rPr>
      <t>Age&amp;SexDiff</t>
    </r>
  </si>
  <si>
    <r>
      <t>P</t>
    </r>
    <r>
      <rPr>
        <b/>
        <vertAlign val="subscript"/>
        <sz val="10"/>
        <color theme="1"/>
        <rFont val="Calibri"/>
        <family val="2"/>
      </rPr>
      <t>Overall</t>
    </r>
  </si>
  <si>
    <r>
      <t>P</t>
    </r>
    <r>
      <rPr>
        <b/>
        <vertAlign val="subscript"/>
        <sz val="10"/>
        <color theme="1"/>
        <rFont val="Calibri"/>
        <family val="2"/>
      </rPr>
      <t>Joint4df</t>
    </r>
  </si>
  <si>
    <t>rs2820443</t>
  </si>
  <si>
    <t>yes</t>
  </si>
  <si>
    <t>LYPLAL1</t>
  </si>
  <si>
    <t>SLC30A10, RNU5F−1, BPNT1, EPRS, LOC643723</t>
  </si>
  <si>
    <t>T/C</t>
  </si>
  <si>
    <t>rs998584</t>
  </si>
  <si>
    <t>VEGFA</t>
  </si>
  <si>
    <t>SLC22A7, DLK2, XPO5, RSPH9, LOC100132354, MRPL4, SLC35B2, CRIP3, ABC10, POLH, C6orf223, TMEM63B, TCTE1, ZNF318, TJAP1, GTPBP2, CAPN11, LRRC73, MAD2L1BP, SLC29A1, YIPF3, MRPS18A, POLR1C, HSP90AB1, MIR4647, NFKBIE, TMEM151B</t>
  </si>
  <si>
    <t>A/C</t>
  </si>
  <si>
    <t>rs6717858</t>
  </si>
  <si>
    <t>COBLL1</t>
  </si>
  <si>
    <t>SNORA70F, GRB14, SLC38A11, SCN3A</t>
  </si>
  <si>
    <t>rs4616635</t>
  </si>
  <si>
    <t>ADAMTS9</t>
  </si>
  <si>
    <t>ADAMTS9−AS2, MIR548A2, PRICKLE2</t>
  </si>
  <si>
    <t>C/G</t>
  </si>
  <si>
    <t>rs2811434</t>
  </si>
  <si>
    <t>PLXND1</t>
  </si>
  <si>
    <t>RAB43, COPG1, RPL32P3, RHO, TMCC1, TRH, ALG1L2, ISY1−RAB43, H1FX, EFCAB12, H1FOO, LOC100507032, FAM86HP, ISY1, C3orf37, MBD4, CNBP, H1FX−AS1, IFT122, SNORA7B</t>
  </si>
  <si>
    <t>T/G</t>
  </si>
  <si>
    <t>rs1936811</t>
  </si>
  <si>
    <t>RSPO3</t>
  </si>
  <si>
    <t>RNF146, ECHDC1, KIAA0408, SOGA3</t>
  </si>
  <si>
    <t>T/A</t>
  </si>
  <si>
    <t>rs10743579</t>
  </si>
  <si>
    <t>ITPR2</t>
  </si>
  <si>
    <t>MIR4302; LOC100506451; RASSF8; BHLHE41; SSPN</t>
  </si>
  <si>
    <t>rs6958350</t>
  </si>
  <si>
    <t>NFE2L3</t>
  </si>
  <si>
    <t>RNU6-16; MIR148A; HNRNPA2B1; CBX3; SNX10</t>
  </si>
  <si>
    <t>rs1443512</t>
  </si>
  <si>
    <t>HOXC13</t>
  </si>
  <si>
    <t>PCBP2; MAP3K12; TARBP2; NPFF; ATF7; LOC100652999; ATP5G2; CALCOCO1; HOXC-AS5; HOXC12; HOTAIR; HOXC11; HOXC10; MIR196A2; HOXC9; HOXC8; HOXC6; HOXC5; HOXC4; MIR615; FLJ12825; LOC100240735; LOC100240734; LOC400043; SMUG1; CBX5; MIR3198-2; HNRNPA1; HNRNPA1P10; NFE2; COPZ1; MIR148B; GPR84; ZNF385A; ITGA5</t>
  </si>
  <si>
    <t>rs7830933</t>
  </si>
  <si>
    <t>NKX2-6</t>
  </si>
  <si>
    <t>STC1; NKX3-1; CHMP7; R3HCC1; LOXL2; LOC100507156; SLC25A37</t>
  </si>
  <si>
    <t>A/G</t>
  </si>
  <si>
    <t>rs11057396</t>
  </si>
  <si>
    <t>CCDC92</t>
  </si>
  <si>
    <t>ZNF664, DNAH10; RILPL2; SNRNP35; RILPL1; MIR3908; TMED2; DDX55; EIF2B1; GTF2H3; TCTN2; ATP6V0A2; ZNF664-FAM101A; FAM101A; NCOR2</t>
  </si>
  <si>
    <t>rs1294404</t>
  </si>
  <si>
    <t>LY86</t>
  </si>
  <si>
    <t>LY86-AS1; F13A1; RREB1</t>
  </si>
  <si>
    <t>rs9687846</t>
  </si>
  <si>
    <t>MAP3K1</t>
  </si>
  <si>
    <t>ANKRD55; SETD9; MIER3</t>
  </si>
  <si>
    <t>rs6018158</t>
  </si>
  <si>
    <t>EYA2</t>
  </si>
  <si>
    <t>ZNF663; SLC13A3; MKRN7P; ZNF334; TP53RK; SLC2A10; OCSTAMP; MIR3616; ZMYND8; LOC100131496</t>
  </si>
  <si>
    <t>rs745578</t>
  </si>
  <si>
    <t>EYA1</t>
  </si>
  <si>
    <t>MSC; RNU6-83; LOC100132891; TRPA1</t>
  </si>
  <si>
    <t>rs1045241</t>
  </si>
  <si>
    <t>TNFAIP8</t>
  </si>
  <si>
    <t>DTWD2; MIR1244-1; MIR1244-3; MIR1244-2; DMXL1; HSD17B4; FAM170A</t>
  </si>
  <si>
    <t>C/T</t>
  </si>
  <si>
    <t>rs7492628</t>
  </si>
  <si>
    <t>RPS6KA5</t>
  </si>
  <si>
    <t>C14orf159; TTC7B; SNORA11B; GPR68; CCDC88C; SMEK1; CATSPERB</t>
  </si>
  <si>
    <t>G/C</t>
  </si>
  <si>
    <t>rs17819328</t>
  </si>
  <si>
    <t>PPARG</t>
  </si>
  <si>
    <t>TSEN2, RAF1, TMEM40, IQSEC1, SYN2, TIMP4, LOC100129480, CAND2, MKRN2, RPL32, SNORA7A</t>
  </si>
  <si>
    <t>G/T</t>
  </si>
  <si>
    <t>rs12443634</t>
  </si>
  <si>
    <t>CMIP</t>
  </si>
  <si>
    <t>CMC2; CENPN; ATMIN; C16orf46; GCSH; PKD1L2; BCMO1; GAN; MIR4720; LOC100129617; PLCG2</t>
  </si>
  <si>
    <t>rs4656767</t>
  </si>
  <si>
    <t>GORAB</t>
  </si>
  <si>
    <t>PRRX1, LOC284688, MIR3119−1, MIR3119−2, METTL11B, KIFAP3</t>
  </si>
  <si>
    <t>rs13029520</t>
  </si>
  <si>
    <t>MEIS1</t>
  </si>
  <si>
    <t>MEIS1−AS3, MIR4778</t>
  </si>
  <si>
    <t>rs2092029</t>
  </si>
  <si>
    <t>HMGXB4</t>
  </si>
  <si>
    <t>ISX; HMOX1; TOM1; MCM5; MIR3909; RASD2; APOL6; MB; APOL5; RBFOX2</t>
  </si>
  <si>
    <t>rs6971365</t>
  </si>
  <si>
    <t>KLF14</t>
  </si>
  <si>
    <t>CPA4; CEP41; CPA5; MEST; CPA1; MESTIT1; MIR335; COPG2; TSGA13; MIR29A; MIR29B1; LOC646329; FLJ43663; MKLN1</t>
  </si>
  <si>
    <t>rs9991328</t>
  </si>
  <si>
    <t>FAM13A</t>
  </si>
  <si>
    <t>HERC6; HERC5; PIGY; PYURF; HERC3; NAP1L5; FAM13A-AS1; TIGD2; GPRIN3</t>
  </si>
  <si>
    <t>rs7917772</t>
  </si>
  <si>
    <t>SFXN2</t>
  </si>
  <si>
    <t>ELOVL3; PITX3; GBF1; NFKB2; PSD; C10orf95; FBXL15; CUEDC2; MIR146B; LOC100505761; TMEM180; ACTR1A; SUFU; TRIM8; ARL3; WBP1L; CYP17A1; AS3MT; C10orf32; C10orf32-AS3Mt; CNNM2; NT5C2</t>
  </si>
  <si>
    <t>rs2956993</t>
  </si>
  <si>
    <t>GANAB</t>
  </si>
  <si>
    <t>INCENP; SCGB1D1; SCGB2A1; SCGB1D2; SCGB2A2; SCGB1D4; ASRGL1; SCGB1A1; AHNAK; EEF1G; MIR3654; TUT1; EML3; ROM1; B3GAT3; INTS5; C11orf48; MTA2; BSCL2; C11orf83; UBXN1; LRRN4CL; GNG3; TTC9C; ZBTB3; POLR2G; TMEM179B; SNORD22; NXF1; TAF6L; TMEM223; STX5; WDR74; SNHG1; SLC3A2; CHRM1; SLC22A6; SLC22A8; SLC22A24</t>
  </si>
  <si>
    <t>rs8066985</t>
  </si>
  <si>
    <t>KCNJ2</t>
  </si>
  <si>
    <t>KCNJ16; KCNJ2-AS1</t>
  </si>
  <si>
    <t>rs17185536</t>
  </si>
  <si>
    <t>SIM1</t>
  </si>
  <si>
    <t>MCHR2; LOC728012; ASCC3</t>
  </si>
  <si>
    <t>rs9648211</t>
  </si>
  <si>
    <t>ISPD</t>
  </si>
  <si>
    <t>AGMO; MEOX2; LOC100506025; LRRC72; SOSTDC1</t>
  </si>
  <si>
    <t>rs3805389</t>
  </si>
  <si>
    <t>NMU</t>
  </si>
  <si>
    <t>PDCL2, CLOCK, TMEM165, KDR, SRD5A3, SRD5A3−AS1, LOC644145, EXOC1, CEP135</t>
  </si>
  <si>
    <t>rs3088050</t>
  </si>
  <si>
    <t>NSD1</t>
  </si>
  <si>
    <t>UNC5A; HK3; UIMC1; ZNF346; FGFR4; RAB24; PREUD1; MXD3; LMAN2; SLC34A1; PRR7-AS1; PFN3; RGS14; F12; GRK6; PRR7; DDX41; PDLIM7; DBN1; DOK3; FAM193B; TMED9; B4GALT7; LOC202181; FAM153A</t>
  </si>
  <si>
    <t>rs6088735</t>
  </si>
  <si>
    <t>EDEM2</t>
  </si>
  <si>
    <t>PIGU; TP53INP2; NCOA6; HMGB3P1; GGT7; ACSS2; GSS; MYH7B; MIR499A; MIR499B; TRPC4AP; PROCR; EIF6; MMP24; FAM83C; UQCC; GDF5; CEP250; ERGIC3; C20orf173; SPAG4; FER1L4; CPNE1; RBM12</t>
  </si>
  <si>
    <t>rs7307410</t>
  </si>
  <si>
    <t>LEMD3</t>
  </si>
  <si>
    <t>WIF1; RASSF3; GNS; TBC1D30; FLJ41278; MSRB3</t>
  </si>
  <si>
    <t>rs6088552</t>
  </si>
  <si>
    <t>PIGU</t>
  </si>
  <si>
    <t>ASIP; AHCY; ITCH; MIR644A; DYNLRB1; MAP1LC3A; TP53INP2; NCOA6; HMGB3P1; GGT7; ACSS2; GSS; MYH7B; MIR499A; MIR499B; TRPC4AP; EDEM2</t>
  </si>
  <si>
    <t>G/A</t>
  </si>
  <si>
    <t>rs972303</t>
  </si>
  <si>
    <t>CDH10</t>
  </si>
  <si>
    <t>LOC340107</t>
  </si>
  <si>
    <t>rs4898764</t>
  </si>
  <si>
    <t>GNPNAT1</t>
  </si>
  <si>
    <t>PTGER2; TXNDC16; GPR137C; ERO1L; PSMC6; STYX; FERMT2; DDHD1</t>
  </si>
  <si>
    <t>rs17470444</t>
  </si>
  <si>
    <t>SGCZ</t>
  </si>
  <si>
    <t>MIR383</t>
  </si>
  <si>
    <t>rs2069664</t>
  </si>
  <si>
    <t>IQGAP2</t>
  </si>
  <si>
    <t>F2R</t>
  </si>
  <si>
    <t>rs741361</t>
  </si>
  <si>
    <t>SLC2A3</t>
  </si>
  <si>
    <t>CD163L1; CD163; APOBEC1; GDF3; DPPA3; CLEC4C; NANOGNB; NANOG; SLC2A14; FOXJ2; C3AR1; NECAP1; CLEC4A; POU5F1P3; ZNF705A; FAM66C; FAM90A1; FAM86Fp; LOC389634</t>
  </si>
  <si>
    <t>rs2673140</t>
  </si>
  <si>
    <t>IRS1</t>
  </si>
  <si>
    <t>LOC646736, MIR5702</t>
  </si>
  <si>
    <t>rs2042995</t>
  </si>
  <si>
    <t>TTN</t>
  </si>
  <si>
    <t>OSBPL6, DFNB59, PRKRA, FKBP7, PLEKHA3, MIR548N, TTN−AS1, CCDC141, SESTD1</t>
  </si>
  <si>
    <t>rs10881574</t>
  </si>
  <si>
    <t>RXRA</t>
  </si>
  <si>
    <t>VAV2; LINC00094; BRD3; WDR5; RNU6ATAC; MIR4669; COL5A1</t>
  </si>
  <si>
    <t>rs7042428</t>
  </si>
  <si>
    <t>PTPRD</t>
  </si>
  <si>
    <t>C9orf123</t>
  </si>
  <si>
    <t>rs17809093</t>
  </si>
  <si>
    <t>CECR2</t>
  </si>
  <si>
    <t>CECR7; CECR5; CECR3; IL17RA; CECR6; CECR5-AS1; CECR1; SLC25A18; ATP6V1E1; BCL2L13; BID; MIR3198-1; MICAL3; MIR648</t>
  </si>
  <si>
    <t>*SE-Approach: Initial Filter on pOverall&lt;1e-5 and subsequent screen on FDR(pSexDiff)&lt;5%, FDR(pHet)&lt;5% and FDR(pAgeDiff)&lt;5% in selected SNPs</t>
  </si>
  <si>
    <t>** OE-Approach: Genome-wide screen on FDR(pSexDiff)&lt;5%, FDR(pHet)&lt;5% and FDR(pAgeDiff)&lt;5%</t>
  </si>
  <si>
    <r>
      <t xml:space="preserve">a </t>
    </r>
    <r>
      <rPr>
        <sz val="10"/>
        <color theme="1"/>
        <rFont val="Calibri"/>
        <family val="2"/>
      </rPr>
      <t>Effect allele is according to the WHR increasing allele in all men and women.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</si>
</sst>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0.0E+00"/>
    <numFmt numFmtId="165" formatCode="0.000"/>
    <numFmt numFmtId="166" formatCode="_(* #,##0.00_);_(* \(#,##0.00\);_(* &quot;-&quot;??_);_(@_)"/>
  </numFmts>
  <fonts count="22" x14ac:knownFonts="1">
    <font>
      <sz val="12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vertAlign val="superscript"/>
      <sz val="10"/>
      <color theme="1"/>
      <name val="Calibri"/>
      <family val="2"/>
    </font>
    <font>
      <b/>
      <sz val="10"/>
      <color theme="1"/>
      <name val="Symbol"/>
      <family val="1"/>
      <charset val="2"/>
    </font>
    <font>
      <b/>
      <vertAlign val="subscript"/>
      <sz val="10"/>
      <color theme="1"/>
      <name val="Calibri"/>
      <family val="2"/>
    </font>
    <font>
      <i/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rgb="FF9C6500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2"/>
      </patternFill>
    </fill>
    <fill>
      <patternFill patternType="solid">
        <fgColor indexed="43"/>
      </patternFill>
    </fill>
  </fills>
  <borders count="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2990">
    <xf numFmtId="0" fontId="0" fillId="0" borderId="0"/>
    <xf numFmtId="0" fontId="1" fillId="0" borderId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166" fontId="3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" fillId="0" borderId="2" applyNumberFormat="0" applyFill="0" applyAlignment="0" applyProtection="0"/>
    <xf numFmtId="0" fontId="16" fillId="24" borderId="0" applyNumberFormat="0" applyBorder="0" applyAlignment="0" applyProtection="0"/>
    <xf numFmtId="0" fontId="17" fillId="25" borderId="0" applyNumberFormat="0" applyBorder="0" applyAlignment="0" applyProtection="0"/>
    <xf numFmtId="0" fontId="18" fillId="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5" fillId="0" borderId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2" applyNumberFormat="0" applyFill="0" applyAlignment="0" applyProtection="0"/>
  </cellStyleXfs>
  <cellXfs count="68">
    <xf numFmtId="0" fontId="0" fillId="0" borderId="0" xfId="0"/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11" fontId="4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3" fontId="7" fillId="0" borderId="0" xfId="1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8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3" xfId="3" applyNumberFormat="1" applyFont="1" applyBorder="1" applyAlignment="1" applyProtection="1">
      <alignment horizontal="center" vertical="center" wrapText="1"/>
      <protection locked="0"/>
    </xf>
    <xf numFmtId="0" fontId="6" fillId="16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11" fontId="6" fillId="0" borderId="3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3" applyNumberFormat="1" applyFont="1" applyBorder="1" applyAlignment="1" applyProtection="1">
      <alignment horizontal="center" vertical="center" wrapText="1"/>
      <protection locked="0"/>
    </xf>
    <xf numFmtId="0" fontId="6" fillId="16" borderId="0" xfId="0" applyFont="1" applyFill="1" applyBorder="1" applyAlignment="1">
      <alignment horizontal="center" vertical="center" wrapText="1"/>
    </xf>
    <xf numFmtId="0" fontId="6" fillId="17" borderId="0" xfId="0" applyFont="1" applyFill="1" applyBorder="1" applyAlignment="1">
      <alignment horizontal="center" vertical="center" wrapText="1"/>
    </xf>
    <xf numFmtId="11" fontId="6" fillId="0" borderId="0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4" xfId="3" applyNumberFormat="1" applyFont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>
      <alignment horizontal="center" vertical="center"/>
    </xf>
    <xf numFmtId="0" fontId="6" fillId="16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6" fillId="17" borderId="4" xfId="0" applyFont="1" applyFill="1" applyBorder="1" applyAlignment="1">
      <alignment horizontal="center" vertical="center" wrapText="1"/>
    </xf>
    <xf numFmtId="11" fontId="6" fillId="0" borderId="4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2" fillId="0" borderId="0" xfId="4" applyFont="1" applyFill="1" applyBorder="1" applyAlignment="1">
      <alignment horizontal="left" vertical="center"/>
    </xf>
    <xf numFmtId="0" fontId="12" fillId="0" borderId="0" xfId="4" applyFont="1" applyFill="1" applyBorder="1" applyAlignment="1">
      <alignment horizontal="left" vertical="center" wrapText="1"/>
    </xf>
    <xf numFmtId="9" fontId="4" fillId="0" borderId="0" xfId="0" applyNumberFormat="1" applyFont="1" applyBorder="1" applyAlignment="1">
      <alignment horizontal="left" vertical="center"/>
    </xf>
    <xf numFmtId="9" fontId="4" fillId="16" borderId="0" xfId="0" applyNumberFormat="1" applyFont="1" applyFill="1" applyBorder="1" applyAlignment="1">
      <alignment horizontal="left" vertical="center"/>
    </xf>
    <xf numFmtId="165" fontId="4" fillId="0" borderId="0" xfId="0" applyNumberFormat="1" applyFont="1" applyBorder="1" applyAlignment="1">
      <alignment horizontal="left" vertical="center"/>
    </xf>
    <xf numFmtId="164" fontId="4" fillId="0" borderId="0" xfId="0" applyNumberFormat="1" applyFont="1" applyBorder="1" applyAlignment="1">
      <alignment horizontal="left" vertical="center"/>
    </xf>
    <xf numFmtId="3" fontId="4" fillId="0" borderId="0" xfId="0" applyNumberFormat="1" applyFont="1" applyBorder="1" applyAlignment="1">
      <alignment horizontal="left" vertical="center"/>
    </xf>
    <xf numFmtId="9" fontId="4" fillId="17" borderId="0" xfId="0" applyNumberFormat="1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2" fillId="0" borderId="0" xfId="4" applyFont="1" applyFill="1" applyAlignment="1">
      <alignment horizontal="left" vertical="center"/>
    </xf>
    <xf numFmtId="0" fontId="12" fillId="0" borderId="0" xfId="4" applyFont="1" applyFill="1" applyAlignment="1">
      <alignment horizontal="left" vertical="center" wrapText="1"/>
    </xf>
    <xf numFmtId="9" fontId="4" fillId="0" borderId="0" xfId="0" applyNumberFormat="1" applyFont="1" applyAlignment="1">
      <alignment horizontal="left" vertical="center"/>
    </xf>
    <xf numFmtId="9" fontId="4" fillId="16" borderId="0" xfId="0" applyNumberFormat="1" applyFont="1" applyFill="1" applyAlignment="1">
      <alignment horizontal="left" vertical="center"/>
    </xf>
    <xf numFmtId="9" fontId="4" fillId="17" borderId="0" xfId="0" applyNumberFormat="1" applyFont="1" applyFill="1" applyAlignment="1">
      <alignment horizontal="left" vertical="center"/>
    </xf>
    <xf numFmtId="0" fontId="12" fillId="0" borderId="0" xfId="5" applyFont="1" applyFill="1" applyBorder="1" applyAlignment="1">
      <alignment horizontal="left" vertical="center"/>
    </xf>
    <xf numFmtId="0" fontId="12" fillId="0" borderId="0" xfId="5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9" fontId="4" fillId="0" borderId="0" xfId="0" applyNumberFormat="1" applyFont="1" applyFill="1" applyAlignment="1">
      <alignment horizontal="left" vertical="center"/>
    </xf>
    <xf numFmtId="165" fontId="4" fillId="0" borderId="0" xfId="0" applyNumberFormat="1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horizontal="left" vertical="center"/>
    </xf>
    <xf numFmtId="9" fontId="4" fillId="0" borderId="0" xfId="0" applyNumberFormat="1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12" fillId="0" borderId="6" xfId="4" applyFont="1" applyFill="1" applyBorder="1" applyAlignment="1">
      <alignment horizontal="left" vertical="center"/>
    </xf>
    <xf numFmtId="0" fontId="12" fillId="0" borderId="5" xfId="4" applyFont="1" applyFill="1" applyBorder="1" applyAlignment="1">
      <alignment horizontal="left" vertical="center" wrapText="1"/>
    </xf>
    <xf numFmtId="9" fontId="4" fillId="0" borderId="5" xfId="0" applyNumberFormat="1" applyFont="1" applyBorder="1" applyAlignment="1">
      <alignment horizontal="left" vertical="center"/>
    </xf>
    <xf numFmtId="9" fontId="4" fillId="16" borderId="5" xfId="0" applyNumberFormat="1" applyFont="1" applyFill="1" applyBorder="1" applyAlignment="1">
      <alignment horizontal="left" vertical="center"/>
    </xf>
    <xf numFmtId="165" fontId="4" fillId="0" borderId="5" xfId="0" applyNumberFormat="1" applyFont="1" applyBorder="1" applyAlignment="1">
      <alignment horizontal="left" vertical="center"/>
    </xf>
    <xf numFmtId="164" fontId="4" fillId="0" borderId="5" xfId="0" applyNumberFormat="1" applyFont="1" applyBorder="1" applyAlignment="1">
      <alignment horizontal="left" vertical="center"/>
    </xf>
    <xf numFmtId="3" fontId="4" fillId="0" borderId="5" xfId="0" applyNumberFormat="1" applyFont="1" applyBorder="1" applyAlignment="1">
      <alignment horizontal="left" vertical="center"/>
    </xf>
    <xf numFmtId="9" fontId="4" fillId="17" borderId="5" xfId="0" applyNumberFormat="1" applyFont="1" applyFill="1" applyBorder="1" applyAlignment="1">
      <alignment horizontal="left" vertical="center"/>
    </xf>
    <xf numFmtId="164" fontId="4" fillId="0" borderId="5" xfId="0" applyNumberFormat="1" applyFont="1" applyFill="1" applyBorder="1" applyAlignment="1">
      <alignment horizontal="left" vertical="center"/>
    </xf>
    <xf numFmtId="9" fontId="4" fillId="0" borderId="0" xfId="2" applyFont="1" applyFill="1" applyBorder="1" applyAlignment="1">
      <alignment horizontal="left" vertical="center"/>
    </xf>
    <xf numFmtId="0" fontId="13" fillId="0" borderId="0" xfId="0" applyNumberFormat="1" applyFont="1" applyBorder="1" applyAlignment="1" applyProtection="1">
      <alignment horizontal="left" vertical="center"/>
      <protection locked="0"/>
    </xf>
  </cellXfs>
  <cellStyles count="2990">
    <cellStyle name="20 % - Akzent1 2" xfId="6"/>
    <cellStyle name="20 % - Akzent1 2 2" xfId="7"/>
    <cellStyle name="20 % - Akzent1 2 2 2" xfId="8"/>
    <cellStyle name="20 % - Akzent1 2 2 2 2" xfId="9"/>
    <cellStyle name="20 % - Akzent1 2 2 2 2 2" xfId="10"/>
    <cellStyle name="20 % - Akzent1 2 2 2 2 2 2" xfId="11"/>
    <cellStyle name="20 % - Akzent1 2 2 2 2 3" xfId="12"/>
    <cellStyle name="20 % - Akzent1 2 2 2 3" xfId="13"/>
    <cellStyle name="20 % - Akzent1 2 2 2 3 2" xfId="14"/>
    <cellStyle name="20 % - Akzent1 2 2 2 3 2 2" xfId="15"/>
    <cellStyle name="20 % - Akzent1 2 2 2 3 3" xfId="16"/>
    <cellStyle name="20 % - Akzent1 2 2 2 4" xfId="17"/>
    <cellStyle name="20 % - Akzent1 2 2 2 4 2" xfId="18"/>
    <cellStyle name="20 % - Akzent1 2 2 2 5" xfId="19"/>
    <cellStyle name="20 % - Akzent1 2 2 3" xfId="20"/>
    <cellStyle name="20 % - Akzent1 2 2 3 2" xfId="21"/>
    <cellStyle name="20 % - Akzent1 2 2 3 2 2" xfId="22"/>
    <cellStyle name="20 % - Akzent1 2 2 3 3" xfId="23"/>
    <cellStyle name="20 % - Akzent1 2 2 4" xfId="24"/>
    <cellStyle name="20 % - Akzent1 2 2 4 2" xfId="25"/>
    <cellStyle name="20 % - Akzent1 2 2 4 2 2" xfId="26"/>
    <cellStyle name="20 % - Akzent1 2 2 4 3" xfId="27"/>
    <cellStyle name="20 % - Akzent1 2 2 5" xfId="28"/>
    <cellStyle name="20 % - Akzent1 2 2 5 2" xfId="29"/>
    <cellStyle name="20 % - Akzent1 2 2 6" xfId="30"/>
    <cellStyle name="20 % - Akzent1 2 3" xfId="31"/>
    <cellStyle name="20 % - Akzent1 2 3 2" xfId="32"/>
    <cellStyle name="20 % - Akzent1 2 3 2 2" xfId="33"/>
    <cellStyle name="20 % - Akzent1 2 3 2 2 2" xfId="34"/>
    <cellStyle name="20 % - Akzent1 2 3 2 3" xfId="35"/>
    <cellStyle name="20 % - Akzent1 2 3 3" xfId="36"/>
    <cellStyle name="20 % - Akzent1 2 3 3 2" xfId="37"/>
    <cellStyle name="20 % - Akzent1 2 3 3 2 2" xfId="38"/>
    <cellStyle name="20 % - Akzent1 2 3 3 3" xfId="39"/>
    <cellStyle name="20 % - Akzent1 2 3 4" xfId="40"/>
    <cellStyle name="20 % - Akzent1 2 3 4 2" xfId="41"/>
    <cellStyle name="20 % - Akzent1 2 3 5" xfId="42"/>
    <cellStyle name="20 % - Akzent1 2 4" xfId="43"/>
    <cellStyle name="20 % - Akzent1 2 4 2" xfId="44"/>
    <cellStyle name="20 % - Akzent1 2 4 2 2" xfId="45"/>
    <cellStyle name="20 % - Akzent1 2 4 3" xfId="46"/>
    <cellStyle name="20 % - Akzent1 2 5" xfId="47"/>
    <cellStyle name="20 % - Akzent1 2 5 2" xfId="48"/>
    <cellStyle name="20 % - Akzent1 2 5 2 2" xfId="49"/>
    <cellStyle name="20 % - Akzent1 2 5 3" xfId="50"/>
    <cellStyle name="20 % - Akzent1 2 6" xfId="51"/>
    <cellStyle name="20 % - Akzent1 2 6 2" xfId="52"/>
    <cellStyle name="20 % - Akzent1 2 7" xfId="53"/>
    <cellStyle name="20 % - Akzent1 3" xfId="54"/>
    <cellStyle name="20 % - Akzent1 3 2" xfId="55"/>
    <cellStyle name="20 % - Akzent1 3 2 2" xfId="56"/>
    <cellStyle name="20 % - Akzent1 3 2 2 2" xfId="57"/>
    <cellStyle name="20 % - Akzent1 3 2 2 2 2" xfId="58"/>
    <cellStyle name="20 % - Akzent1 3 2 2 3" xfId="59"/>
    <cellStyle name="20 % - Akzent1 3 2 3" xfId="60"/>
    <cellStyle name="20 % - Akzent1 3 2 3 2" xfId="61"/>
    <cellStyle name="20 % - Akzent1 3 2 3 2 2" xfId="62"/>
    <cellStyle name="20 % - Akzent1 3 2 3 3" xfId="63"/>
    <cellStyle name="20 % - Akzent1 3 2 4" xfId="64"/>
    <cellStyle name="20 % - Akzent1 3 2 4 2" xfId="65"/>
    <cellStyle name="20 % - Akzent1 3 2 5" xfId="66"/>
    <cellStyle name="20 % - Akzent1 3 3" xfId="67"/>
    <cellStyle name="20 % - Akzent1 3 3 2" xfId="68"/>
    <cellStyle name="20 % - Akzent1 3 3 2 2" xfId="69"/>
    <cellStyle name="20 % - Akzent1 3 3 3" xfId="70"/>
    <cellStyle name="20 % - Akzent1 3 4" xfId="71"/>
    <cellStyle name="20 % - Akzent1 3 4 2" xfId="72"/>
    <cellStyle name="20 % - Akzent1 3 4 2 2" xfId="73"/>
    <cellStyle name="20 % - Akzent1 3 4 3" xfId="74"/>
    <cellStyle name="20 % - Akzent1 3 5" xfId="75"/>
    <cellStyle name="20 % - Akzent1 3 5 2" xfId="76"/>
    <cellStyle name="20 % - Akzent1 3 6" xfId="77"/>
    <cellStyle name="20 % - Akzent1 4" xfId="78"/>
    <cellStyle name="20 % - Akzent1 4 2" xfId="79"/>
    <cellStyle name="20 % - Akzent1 4 2 2" xfId="80"/>
    <cellStyle name="20 % - Akzent1 4 2 2 2" xfId="81"/>
    <cellStyle name="20 % - Akzent1 4 2 2 2 2" xfId="82"/>
    <cellStyle name="20 % - Akzent1 4 2 2 3" xfId="83"/>
    <cellStyle name="20 % - Akzent1 4 2 3" xfId="84"/>
    <cellStyle name="20 % - Akzent1 4 2 3 2" xfId="85"/>
    <cellStyle name="20 % - Akzent1 4 2 3 2 2" xfId="86"/>
    <cellStyle name="20 % - Akzent1 4 2 3 3" xfId="87"/>
    <cellStyle name="20 % - Akzent1 4 2 4" xfId="88"/>
    <cellStyle name="20 % - Akzent1 4 2 4 2" xfId="89"/>
    <cellStyle name="20 % - Akzent1 4 2 5" xfId="90"/>
    <cellStyle name="20 % - Akzent1 4 3" xfId="91"/>
    <cellStyle name="20 % - Akzent1 4 3 2" xfId="92"/>
    <cellStyle name="20 % - Akzent1 4 3 2 2" xfId="93"/>
    <cellStyle name="20 % - Akzent1 4 3 3" xfId="94"/>
    <cellStyle name="20 % - Akzent1 4 4" xfId="95"/>
    <cellStyle name="20 % - Akzent1 4 4 2" xfId="96"/>
    <cellStyle name="20 % - Akzent1 4 4 2 2" xfId="97"/>
    <cellStyle name="20 % - Akzent1 4 4 3" xfId="98"/>
    <cellStyle name="20 % - Akzent1 4 5" xfId="99"/>
    <cellStyle name="20 % - Akzent1 4 5 2" xfId="100"/>
    <cellStyle name="20 % - Akzent1 4 6" xfId="101"/>
    <cellStyle name="20 % - Akzent1 5" xfId="102"/>
    <cellStyle name="20 % - Akzent1 5 2" xfId="103"/>
    <cellStyle name="20 % - Akzent1 5 2 2" xfId="104"/>
    <cellStyle name="20 % - Akzent1 5 3" xfId="105"/>
    <cellStyle name="20 % - Akzent1 6" xfId="106"/>
    <cellStyle name="20 % - Akzent1 6 2" xfId="107"/>
    <cellStyle name="20 % - Akzent1 6 2 2" xfId="108"/>
    <cellStyle name="20 % - Akzent1 6 3" xfId="109"/>
    <cellStyle name="20 % - Akzent1 7" xfId="110"/>
    <cellStyle name="20 % - Akzent1 7 2" xfId="111"/>
    <cellStyle name="20 % - Akzent1 8" xfId="112"/>
    <cellStyle name="20 % - Akzent2 2" xfId="113"/>
    <cellStyle name="20 % - Akzent2 2 2" xfId="114"/>
    <cellStyle name="20 % - Akzent2 2 2 2" xfId="115"/>
    <cellStyle name="20 % - Akzent2 2 2 2 2" xfId="116"/>
    <cellStyle name="20 % - Akzent2 2 2 2 2 2" xfId="117"/>
    <cellStyle name="20 % - Akzent2 2 2 2 2 2 2" xfId="118"/>
    <cellStyle name="20 % - Akzent2 2 2 2 2 3" xfId="119"/>
    <cellStyle name="20 % - Akzent2 2 2 2 3" xfId="120"/>
    <cellStyle name="20 % - Akzent2 2 2 2 3 2" xfId="121"/>
    <cellStyle name="20 % - Akzent2 2 2 2 3 2 2" xfId="122"/>
    <cellStyle name="20 % - Akzent2 2 2 2 3 3" xfId="123"/>
    <cellStyle name="20 % - Akzent2 2 2 2 4" xfId="124"/>
    <cellStyle name="20 % - Akzent2 2 2 2 4 2" xfId="125"/>
    <cellStyle name="20 % - Akzent2 2 2 2 5" xfId="126"/>
    <cellStyle name="20 % - Akzent2 2 2 3" xfId="127"/>
    <cellStyle name="20 % - Akzent2 2 2 3 2" xfId="128"/>
    <cellStyle name="20 % - Akzent2 2 2 3 2 2" xfId="129"/>
    <cellStyle name="20 % - Akzent2 2 2 3 3" xfId="130"/>
    <cellStyle name="20 % - Akzent2 2 2 4" xfId="131"/>
    <cellStyle name="20 % - Akzent2 2 2 4 2" xfId="132"/>
    <cellStyle name="20 % - Akzent2 2 2 4 2 2" xfId="133"/>
    <cellStyle name="20 % - Akzent2 2 2 4 3" xfId="134"/>
    <cellStyle name="20 % - Akzent2 2 2 5" xfId="135"/>
    <cellStyle name="20 % - Akzent2 2 2 5 2" xfId="136"/>
    <cellStyle name="20 % - Akzent2 2 2 6" xfId="137"/>
    <cellStyle name="20 % - Akzent2 2 3" xfId="138"/>
    <cellStyle name="20 % - Akzent2 2 3 2" xfId="139"/>
    <cellStyle name="20 % - Akzent2 2 3 2 2" xfId="140"/>
    <cellStyle name="20 % - Akzent2 2 3 2 2 2" xfId="141"/>
    <cellStyle name="20 % - Akzent2 2 3 2 3" xfId="142"/>
    <cellStyle name="20 % - Akzent2 2 3 3" xfId="143"/>
    <cellStyle name="20 % - Akzent2 2 3 3 2" xfId="144"/>
    <cellStyle name="20 % - Akzent2 2 3 3 2 2" xfId="145"/>
    <cellStyle name="20 % - Akzent2 2 3 3 3" xfId="146"/>
    <cellStyle name="20 % - Akzent2 2 3 4" xfId="147"/>
    <cellStyle name="20 % - Akzent2 2 3 4 2" xfId="148"/>
    <cellStyle name="20 % - Akzent2 2 3 5" xfId="149"/>
    <cellStyle name="20 % - Akzent2 2 4" xfId="150"/>
    <cellStyle name="20 % - Akzent2 2 4 2" xfId="151"/>
    <cellStyle name="20 % - Akzent2 2 4 2 2" xfId="152"/>
    <cellStyle name="20 % - Akzent2 2 4 3" xfId="153"/>
    <cellStyle name="20 % - Akzent2 2 5" xfId="154"/>
    <cellStyle name="20 % - Akzent2 2 5 2" xfId="155"/>
    <cellStyle name="20 % - Akzent2 2 5 2 2" xfId="156"/>
    <cellStyle name="20 % - Akzent2 2 5 3" xfId="157"/>
    <cellStyle name="20 % - Akzent2 2 6" xfId="158"/>
    <cellStyle name="20 % - Akzent2 2 6 2" xfId="159"/>
    <cellStyle name="20 % - Akzent2 2 7" xfId="160"/>
    <cellStyle name="20 % - Akzent2 3" xfId="161"/>
    <cellStyle name="20 % - Akzent2 3 2" xfId="162"/>
    <cellStyle name="20 % - Akzent2 3 2 2" xfId="163"/>
    <cellStyle name="20 % - Akzent2 3 2 2 2" xfId="164"/>
    <cellStyle name="20 % - Akzent2 3 2 2 2 2" xfId="165"/>
    <cellStyle name="20 % - Akzent2 3 2 2 3" xfId="166"/>
    <cellStyle name="20 % - Akzent2 3 2 3" xfId="167"/>
    <cellStyle name="20 % - Akzent2 3 2 3 2" xfId="168"/>
    <cellStyle name="20 % - Akzent2 3 2 3 2 2" xfId="169"/>
    <cellStyle name="20 % - Akzent2 3 2 3 3" xfId="170"/>
    <cellStyle name="20 % - Akzent2 3 2 4" xfId="171"/>
    <cellStyle name="20 % - Akzent2 3 2 4 2" xfId="172"/>
    <cellStyle name="20 % - Akzent2 3 2 5" xfId="173"/>
    <cellStyle name="20 % - Akzent2 3 3" xfId="174"/>
    <cellStyle name="20 % - Akzent2 3 3 2" xfId="175"/>
    <cellStyle name="20 % - Akzent2 3 3 2 2" xfId="176"/>
    <cellStyle name="20 % - Akzent2 3 3 3" xfId="177"/>
    <cellStyle name="20 % - Akzent2 3 4" xfId="178"/>
    <cellStyle name="20 % - Akzent2 3 4 2" xfId="179"/>
    <cellStyle name="20 % - Akzent2 3 4 2 2" xfId="180"/>
    <cellStyle name="20 % - Akzent2 3 4 3" xfId="181"/>
    <cellStyle name="20 % - Akzent2 3 5" xfId="182"/>
    <cellStyle name="20 % - Akzent2 3 5 2" xfId="183"/>
    <cellStyle name="20 % - Akzent2 3 6" xfId="184"/>
    <cellStyle name="20 % - Akzent2 4" xfId="185"/>
    <cellStyle name="20 % - Akzent2 4 2" xfId="186"/>
    <cellStyle name="20 % - Akzent2 4 2 2" xfId="187"/>
    <cellStyle name="20 % - Akzent2 4 2 2 2" xfId="188"/>
    <cellStyle name="20 % - Akzent2 4 2 2 2 2" xfId="189"/>
    <cellStyle name="20 % - Akzent2 4 2 2 3" xfId="190"/>
    <cellStyle name="20 % - Akzent2 4 2 3" xfId="191"/>
    <cellStyle name="20 % - Akzent2 4 2 3 2" xfId="192"/>
    <cellStyle name="20 % - Akzent2 4 2 3 2 2" xfId="193"/>
    <cellStyle name="20 % - Akzent2 4 2 3 3" xfId="194"/>
    <cellStyle name="20 % - Akzent2 4 2 4" xfId="195"/>
    <cellStyle name="20 % - Akzent2 4 2 4 2" xfId="196"/>
    <cellStyle name="20 % - Akzent2 4 2 5" xfId="197"/>
    <cellStyle name="20 % - Akzent2 4 3" xfId="198"/>
    <cellStyle name="20 % - Akzent2 4 3 2" xfId="199"/>
    <cellStyle name="20 % - Akzent2 4 3 2 2" xfId="200"/>
    <cellStyle name="20 % - Akzent2 4 3 3" xfId="201"/>
    <cellStyle name="20 % - Akzent2 4 4" xfId="202"/>
    <cellStyle name="20 % - Akzent2 4 4 2" xfId="203"/>
    <cellStyle name="20 % - Akzent2 4 4 2 2" xfId="204"/>
    <cellStyle name="20 % - Akzent2 4 4 3" xfId="205"/>
    <cellStyle name="20 % - Akzent2 4 5" xfId="206"/>
    <cellStyle name="20 % - Akzent2 4 5 2" xfId="207"/>
    <cellStyle name="20 % - Akzent2 4 6" xfId="208"/>
    <cellStyle name="20 % - Akzent2 5" xfId="209"/>
    <cellStyle name="20 % - Akzent2 5 2" xfId="210"/>
    <cellStyle name="20 % - Akzent2 5 2 2" xfId="211"/>
    <cellStyle name="20 % - Akzent2 5 3" xfId="212"/>
    <cellStyle name="20 % - Akzent2 6" xfId="213"/>
    <cellStyle name="20 % - Akzent2 6 2" xfId="214"/>
    <cellStyle name="20 % - Akzent2 6 2 2" xfId="215"/>
    <cellStyle name="20 % - Akzent2 6 3" xfId="216"/>
    <cellStyle name="20 % - Akzent2 7" xfId="217"/>
    <cellStyle name="20 % - Akzent2 7 2" xfId="218"/>
    <cellStyle name="20 % - Akzent2 8" xfId="219"/>
    <cellStyle name="20 % - Akzent3 2" xfId="220"/>
    <cellStyle name="20 % - Akzent3 2 2" xfId="221"/>
    <cellStyle name="20 % - Akzent3 2 2 2" xfId="222"/>
    <cellStyle name="20 % - Akzent3 2 2 2 2" xfId="223"/>
    <cellStyle name="20 % - Akzent3 2 2 2 2 2" xfId="224"/>
    <cellStyle name="20 % - Akzent3 2 2 2 2 2 2" xfId="225"/>
    <cellStyle name="20 % - Akzent3 2 2 2 2 3" xfId="226"/>
    <cellStyle name="20 % - Akzent3 2 2 2 3" xfId="227"/>
    <cellStyle name="20 % - Akzent3 2 2 2 3 2" xfId="228"/>
    <cellStyle name="20 % - Akzent3 2 2 2 3 2 2" xfId="229"/>
    <cellStyle name="20 % - Akzent3 2 2 2 3 3" xfId="230"/>
    <cellStyle name="20 % - Akzent3 2 2 2 4" xfId="231"/>
    <cellStyle name="20 % - Akzent3 2 2 2 4 2" xfId="232"/>
    <cellStyle name="20 % - Akzent3 2 2 2 5" xfId="233"/>
    <cellStyle name="20 % - Akzent3 2 2 3" xfId="234"/>
    <cellStyle name="20 % - Akzent3 2 2 3 2" xfId="235"/>
    <cellStyle name="20 % - Akzent3 2 2 3 2 2" xfId="236"/>
    <cellStyle name="20 % - Akzent3 2 2 3 3" xfId="237"/>
    <cellStyle name="20 % - Akzent3 2 2 4" xfId="238"/>
    <cellStyle name="20 % - Akzent3 2 2 4 2" xfId="239"/>
    <cellStyle name="20 % - Akzent3 2 2 4 2 2" xfId="240"/>
    <cellStyle name="20 % - Akzent3 2 2 4 3" xfId="241"/>
    <cellStyle name="20 % - Akzent3 2 2 5" xfId="242"/>
    <cellStyle name="20 % - Akzent3 2 2 5 2" xfId="243"/>
    <cellStyle name="20 % - Akzent3 2 2 6" xfId="244"/>
    <cellStyle name="20 % - Akzent3 2 3" xfId="245"/>
    <cellStyle name="20 % - Akzent3 2 3 2" xfId="246"/>
    <cellStyle name="20 % - Akzent3 2 3 2 2" xfId="247"/>
    <cellStyle name="20 % - Akzent3 2 3 2 2 2" xfId="248"/>
    <cellStyle name="20 % - Akzent3 2 3 2 3" xfId="249"/>
    <cellStyle name="20 % - Akzent3 2 3 3" xfId="250"/>
    <cellStyle name="20 % - Akzent3 2 3 3 2" xfId="251"/>
    <cellStyle name="20 % - Akzent3 2 3 3 2 2" xfId="252"/>
    <cellStyle name="20 % - Akzent3 2 3 3 3" xfId="253"/>
    <cellStyle name="20 % - Akzent3 2 3 4" xfId="254"/>
    <cellStyle name="20 % - Akzent3 2 3 4 2" xfId="255"/>
    <cellStyle name="20 % - Akzent3 2 3 5" xfId="256"/>
    <cellStyle name="20 % - Akzent3 2 4" xfId="257"/>
    <cellStyle name="20 % - Akzent3 2 4 2" xfId="258"/>
    <cellStyle name="20 % - Akzent3 2 4 2 2" xfId="259"/>
    <cellStyle name="20 % - Akzent3 2 4 3" xfId="260"/>
    <cellStyle name="20 % - Akzent3 2 5" xfId="261"/>
    <cellStyle name="20 % - Akzent3 2 5 2" xfId="262"/>
    <cellStyle name="20 % - Akzent3 2 5 2 2" xfId="263"/>
    <cellStyle name="20 % - Akzent3 2 5 3" xfId="264"/>
    <cellStyle name="20 % - Akzent3 2 6" xfId="265"/>
    <cellStyle name="20 % - Akzent3 2 6 2" xfId="266"/>
    <cellStyle name="20 % - Akzent3 2 7" xfId="267"/>
    <cellStyle name="20 % - Akzent3 3" xfId="268"/>
    <cellStyle name="20 % - Akzent3 3 2" xfId="269"/>
    <cellStyle name="20 % - Akzent3 3 2 2" xfId="270"/>
    <cellStyle name="20 % - Akzent3 3 2 2 2" xfId="271"/>
    <cellStyle name="20 % - Akzent3 3 2 2 2 2" xfId="272"/>
    <cellStyle name="20 % - Akzent3 3 2 2 3" xfId="273"/>
    <cellStyle name="20 % - Akzent3 3 2 3" xfId="274"/>
    <cellStyle name="20 % - Akzent3 3 2 3 2" xfId="275"/>
    <cellStyle name="20 % - Akzent3 3 2 3 2 2" xfId="276"/>
    <cellStyle name="20 % - Akzent3 3 2 3 3" xfId="277"/>
    <cellStyle name="20 % - Akzent3 3 2 4" xfId="278"/>
    <cellStyle name="20 % - Akzent3 3 2 4 2" xfId="279"/>
    <cellStyle name="20 % - Akzent3 3 2 5" xfId="280"/>
    <cellStyle name="20 % - Akzent3 3 3" xfId="281"/>
    <cellStyle name="20 % - Akzent3 3 3 2" xfId="282"/>
    <cellStyle name="20 % - Akzent3 3 3 2 2" xfId="283"/>
    <cellStyle name="20 % - Akzent3 3 3 3" xfId="284"/>
    <cellStyle name="20 % - Akzent3 3 4" xfId="285"/>
    <cellStyle name="20 % - Akzent3 3 4 2" xfId="286"/>
    <cellStyle name="20 % - Akzent3 3 4 2 2" xfId="287"/>
    <cellStyle name="20 % - Akzent3 3 4 3" xfId="288"/>
    <cellStyle name="20 % - Akzent3 3 5" xfId="289"/>
    <cellStyle name="20 % - Akzent3 3 5 2" xfId="290"/>
    <cellStyle name="20 % - Akzent3 3 6" xfId="291"/>
    <cellStyle name="20 % - Akzent3 4" xfId="292"/>
    <cellStyle name="20 % - Akzent3 4 2" xfId="293"/>
    <cellStyle name="20 % - Akzent3 4 2 2" xfId="294"/>
    <cellStyle name="20 % - Akzent3 4 2 2 2" xfId="295"/>
    <cellStyle name="20 % - Akzent3 4 2 2 2 2" xfId="296"/>
    <cellStyle name="20 % - Akzent3 4 2 2 3" xfId="297"/>
    <cellStyle name="20 % - Akzent3 4 2 3" xfId="298"/>
    <cellStyle name="20 % - Akzent3 4 2 3 2" xfId="299"/>
    <cellStyle name="20 % - Akzent3 4 2 3 2 2" xfId="300"/>
    <cellStyle name="20 % - Akzent3 4 2 3 3" xfId="301"/>
    <cellStyle name="20 % - Akzent3 4 2 4" xfId="302"/>
    <cellStyle name="20 % - Akzent3 4 2 4 2" xfId="303"/>
    <cellStyle name="20 % - Akzent3 4 2 5" xfId="304"/>
    <cellStyle name="20 % - Akzent3 4 3" xfId="305"/>
    <cellStyle name="20 % - Akzent3 4 3 2" xfId="306"/>
    <cellStyle name="20 % - Akzent3 4 3 2 2" xfId="307"/>
    <cellStyle name="20 % - Akzent3 4 3 3" xfId="308"/>
    <cellStyle name="20 % - Akzent3 4 4" xfId="309"/>
    <cellStyle name="20 % - Akzent3 4 4 2" xfId="310"/>
    <cellStyle name="20 % - Akzent3 4 4 2 2" xfId="311"/>
    <cellStyle name="20 % - Akzent3 4 4 3" xfId="312"/>
    <cellStyle name="20 % - Akzent3 4 5" xfId="313"/>
    <cellStyle name="20 % - Akzent3 4 5 2" xfId="314"/>
    <cellStyle name="20 % - Akzent3 4 6" xfId="315"/>
    <cellStyle name="20 % - Akzent3 5" xfId="316"/>
    <cellStyle name="20 % - Akzent3 5 2" xfId="317"/>
    <cellStyle name="20 % - Akzent3 5 2 2" xfId="318"/>
    <cellStyle name="20 % - Akzent3 5 3" xfId="319"/>
    <cellStyle name="20 % - Akzent3 6" xfId="320"/>
    <cellStyle name="20 % - Akzent3 6 2" xfId="321"/>
    <cellStyle name="20 % - Akzent3 6 2 2" xfId="322"/>
    <cellStyle name="20 % - Akzent3 6 3" xfId="323"/>
    <cellStyle name="20 % - Akzent3 7" xfId="324"/>
    <cellStyle name="20 % - Akzent3 7 2" xfId="325"/>
    <cellStyle name="20 % - Akzent3 8" xfId="326"/>
    <cellStyle name="20 % - Akzent4 2" xfId="327"/>
    <cellStyle name="20 % - Akzent4 2 2" xfId="328"/>
    <cellStyle name="20 % - Akzent4 2 2 2" xfId="329"/>
    <cellStyle name="20 % - Akzent4 2 2 2 2" xfId="330"/>
    <cellStyle name="20 % - Akzent4 2 2 2 2 2" xfId="331"/>
    <cellStyle name="20 % - Akzent4 2 2 2 2 2 2" xfId="332"/>
    <cellStyle name="20 % - Akzent4 2 2 2 2 3" xfId="333"/>
    <cellStyle name="20 % - Akzent4 2 2 2 3" xfId="334"/>
    <cellStyle name="20 % - Akzent4 2 2 2 3 2" xfId="335"/>
    <cellStyle name="20 % - Akzent4 2 2 2 3 2 2" xfId="336"/>
    <cellStyle name="20 % - Akzent4 2 2 2 3 3" xfId="337"/>
    <cellStyle name="20 % - Akzent4 2 2 2 4" xfId="338"/>
    <cellStyle name="20 % - Akzent4 2 2 2 4 2" xfId="339"/>
    <cellStyle name="20 % - Akzent4 2 2 2 5" xfId="340"/>
    <cellStyle name="20 % - Akzent4 2 2 3" xfId="341"/>
    <cellStyle name="20 % - Akzent4 2 2 3 2" xfId="342"/>
    <cellStyle name="20 % - Akzent4 2 2 3 2 2" xfId="343"/>
    <cellStyle name="20 % - Akzent4 2 2 3 3" xfId="344"/>
    <cellStyle name="20 % - Akzent4 2 2 4" xfId="345"/>
    <cellStyle name="20 % - Akzent4 2 2 4 2" xfId="346"/>
    <cellStyle name="20 % - Akzent4 2 2 4 2 2" xfId="347"/>
    <cellStyle name="20 % - Akzent4 2 2 4 3" xfId="348"/>
    <cellStyle name="20 % - Akzent4 2 2 5" xfId="349"/>
    <cellStyle name="20 % - Akzent4 2 2 5 2" xfId="350"/>
    <cellStyle name="20 % - Akzent4 2 2 6" xfId="351"/>
    <cellStyle name="20 % - Akzent4 2 3" xfId="352"/>
    <cellStyle name="20 % - Akzent4 2 3 2" xfId="353"/>
    <cellStyle name="20 % - Akzent4 2 3 2 2" xfId="354"/>
    <cellStyle name="20 % - Akzent4 2 3 2 2 2" xfId="355"/>
    <cellStyle name="20 % - Akzent4 2 3 2 3" xfId="356"/>
    <cellStyle name="20 % - Akzent4 2 3 3" xfId="357"/>
    <cellStyle name="20 % - Akzent4 2 3 3 2" xfId="358"/>
    <cellStyle name="20 % - Akzent4 2 3 3 2 2" xfId="359"/>
    <cellStyle name="20 % - Akzent4 2 3 3 3" xfId="360"/>
    <cellStyle name="20 % - Akzent4 2 3 4" xfId="361"/>
    <cellStyle name="20 % - Akzent4 2 3 4 2" xfId="362"/>
    <cellStyle name="20 % - Akzent4 2 3 5" xfId="363"/>
    <cellStyle name="20 % - Akzent4 2 4" xfId="364"/>
    <cellStyle name="20 % - Akzent4 2 4 2" xfId="365"/>
    <cellStyle name="20 % - Akzent4 2 4 2 2" xfId="366"/>
    <cellStyle name="20 % - Akzent4 2 4 3" xfId="367"/>
    <cellStyle name="20 % - Akzent4 2 5" xfId="368"/>
    <cellStyle name="20 % - Akzent4 2 5 2" xfId="369"/>
    <cellStyle name="20 % - Akzent4 2 5 2 2" xfId="370"/>
    <cellStyle name="20 % - Akzent4 2 5 3" xfId="371"/>
    <cellStyle name="20 % - Akzent4 2 6" xfId="372"/>
    <cellStyle name="20 % - Akzent4 2 6 2" xfId="373"/>
    <cellStyle name="20 % - Akzent4 2 7" xfId="374"/>
    <cellStyle name="20 % - Akzent4 3" xfId="375"/>
    <cellStyle name="20 % - Akzent4 3 2" xfId="376"/>
    <cellStyle name="20 % - Akzent4 3 2 2" xfId="377"/>
    <cellStyle name="20 % - Akzent4 3 2 2 2" xfId="378"/>
    <cellStyle name="20 % - Akzent4 3 2 2 2 2" xfId="379"/>
    <cellStyle name="20 % - Akzent4 3 2 2 3" xfId="380"/>
    <cellStyle name="20 % - Akzent4 3 2 3" xfId="381"/>
    <cellStyle name="20 % - Akzent4 3 2 3 2" xfId="382"/>
    <cellStyle name="20 % - Akzent4 3 2 3 2 2" xfId="383"/>
    <cellStyle name="20 % - Akzent4 3 2 3 3" xfId="384"/>
    <cellStyle name="20 % - Akzent4 3 2 4" xfId="385"/>
    <cellStyle name="20 % - Akzent4 3 2 4 2" xfId="386"/>
    <cellStyle name="20 % - Akzent4 3 2 5" xfId="387"/>
    <cellStyle name="20 % - Akzent4 3 3" xfId="388"/>
    <cellStyle name="20 % - Akzent4 3 3 2" xfId="389"/>
    <cellStyle name="20 % - Akzent4 3 3 2 2" xfId="390"/>
    <cellStyle name="20 % - Akzent4 3 3 3" xfId="391"/>
    <cellStyle name="20 % - Akzent4 3 4" xfId="392"/>
    <cellStyle name="20 % - Akzent4 3 4 2" xfId="393"/>
    <cellStyle name="20 % - Akzent4 3 4 2 2" xfId="394"/>
    <cellStyle name="20 % - Akzent4 3 4 3" xfId="395"/>
    <cellStyle name="20 % - Akzent4 3 5" xfId="396"/>
    <cellStyle name="20 % - Akzent4 3 5 2" xfId="397"/>
    <cellStyle name="20 % - Akzent4 3 6" xfId="398"/>
    <cellStyle name="20 % - Akzent4 4" xfId="399"/>
    <cellStyle name="20 % - Akzent4 4 2" xfId="400"/>
    <cellStyle name="20 % - Akzent4 4 2 2" xfId="401"/>
    <cellStyle name="20 % - Akzent4 4 2 2 2" xfId="402"/>
    <cellStyle name="20 % - Akzent4 4 2 2 2 2" xfId="403"/>
    <cellStyle name="20 % - Akzent4 4 2 2 3" xfId="404"/>
    <cellStyle name="20 % - Akzent4 4 2 3" xfId="405"/>
    <cellStyle name="20 % - Akzent4 4 2 3 2" xfId="406"/>
    <cellStyle name="20 % - Akzent4 4 2 3 2 2" xfId="407"/>
    <cellStyle name="20 % - Akzent4 4 2 3 3" xfId="408"/>
    <cellStyle name="20 % - Akzent4 4 2 4" xfId="409"/>
    <cellStyle name="20 % - Akzent4 4 2 4 2" xfId="410"/>
    <cellStyle name="20 % - Akzent4 4 2 5" xfId="411"/>
    <cellStyle name="20 % - Akzent4 4 3" xfId="412"/>
    <cellStyle name="20 % - Akzent4 4 3 2" xfId="413"/>
    <cellStyle name="20 % - Akzent4 4 3 2 2" xfId="414"/>
    <cellStyle name="20 % - Akzent4 4 3 3" xfId="415"/>
    <cellStyle name="20 % - Akzent4 4 4" xfId="416"/>
    <cellStyle name="20 % - Akzent4 4 4 2" xfId="417"/>
    <cellStyle name="20 % - Akzent4 4 4 2 2" xfId="418"/>
    <cellStyle name="20 % - Akzent4 4 4 3" xfId="419"/>
    <cellStyle name="20 % - Akzent4 4 5" xfId="420"/>
    <cellStyle name="20 % - Akzent4 4 5 2" xfId="421"/>
    <cellStyle name="20 % - Akzent4 4 6" xfId="422"/>
    <cellStyle name="20 % - Akzent4 5" xfId="423"/>
    <cellStyle name="20 % - Akzent4 5 2" xfId="424"/>
    <cellStyle name="20 % - Akzent4 5 2 2" xfId="425"/>
    <cellStyle name="20 % - Akzent4 5 3" xfId="426"/>
    <cellStyle name="20 % - Akzent4 6" xfId="427"/>
    <cellStyle name="20 % - Akzent4 6 2" xfId="428"/>
    <cellStyle name="20 % - Akzent4 6 2 2" xfId="429"/>
    <cellStyle name="20 % - Akzent4 6 3" xfId="430"/>
    <cellStyle name="20 % - Akzent4 7" xfId="431"/>
    <cellStyle name="20 % - Akzent4 7 2" xfId="432"/>
    <cellStyle name="20 % - Akzent4 8" xfId="433"/>
    <cellStyle name="20 % - Akzent5 2" xfId="434"/>
    <cellStyle name="20 % - Akzent5 2 2" xfId="435"/>
    <cellStyle name="20 % - Akzent5 2 2 2" xfId="436"/>
    <cellStyle name="20 % - Akzent5 2 2 2 2" xfId="437"/>
    <cellStyle name="20 % - Akzent5 2 2 2 2 2" xfId="438"/>
    <cellStyle name="20 % - Akzent5 2 2 2 2 2 2" xfId="439"/>
    <cellStyle name="20 % - Akzent5 2 2 2 2 3" xfId="440"/>
    <cellStyle name="20 % - Akzent5 2 2 2 3" xfId="441"/>
    <cellStyle name="20 % - Akzent5 2 2 2 3 2" xfId="442"/>
    <cellStyle name="20 % - Akzent5 2 2 2 3 2 2" xfId="443"/>
    <cellStyle name="20 % - Akzent5 2 2 2 3 3" xfId="444"/>
    <cellStyle name="20 % - Akzent5 2 2 2 4" xfId="445"/>
    <cellStyle name="20 % - Akzent5 2 2 2 4 2" xfId="446"/>
    <cellStyle name="20 % - Akzent5 2 2 2 5" xfId="447"/>
    <cellStyle name="20 % - Akzent5 2 2 3" xfId="448"/>
    <cellStyle name="20 % - Akzent5 2 2 3 2" xfId="449"/>
    <cellStyle name="20 % - Akzent5 2 2 3 2 2" xfId="450"/>
    <cellStyle name="20 % - Akzent5 2 2 3 3" xfId="451"/>
    <cellStyle name="20 % - Akzent5 2 2 4" xfId="452"/>
    <cellStyle name="20 % - Akzent5 2 2 4 2" xfId="453"/>
    <cellStyle name="20 % - Akzent5 2 2 4 2 2" xfId="454"/>
    <cellStyle name="20 % - Akzent5 2 2 4 3" xfId="455"/>
    <cellStyle name="20 % - Akzent5 2 2 5" xfId="456"/>
    <cellStyle name="20 % - Akzent5 2 2 5 2" xfId="457"/>
    <cellStyle name="20 % - Akzent5 2 2 6" xfId="458"/>
    <cellStyle name="20 % - Akzent5 2 3" xfId="459"/>
    <cellStyle name="20 % - Akzent5 2 3 2" xfId="460"/>
    <cellStyle name="20 % - Akzent5 2 3 2 2" xfId="461"/>
    <cellStyle name="20 % - Akzent5 2 3 2 2 2" xfId="462"/>
    <cellStyle name="20 % - Akzent5 2 3 2 3" xfId="463"/>
    <cellStyle name="20 % - Akzent5 2 3 3" xfId="464"/>
    <cellStyle name="20 % - Akzent5 2 3 3 2" xfId="465"/>
    <cellStyle name="20 % - Akzent5 2 3 3 2 2" xfId="466"/>
    <cellStyle name="20 % - Akzent5 2 3 3 3" xfId="467"/>
    <cellStyle name="20 % - Akzent5 2 3 4" xfId="468"/>
    <cellStyle name="20 % - Akzent5 2 3 4 2" xfId="469"/>
    <cellStyle name="20 % - Akzent5 2 3 5" xfId="470"/>
    <cellStyle name="20 % - Akzent5 2 4" xfId="471"/>
    <cellStyle name="20 % - Akzent5 2 4 2" xfId="472"/>
    <cellStyle name="20 % - Akzent5 2 4 2 2" xfId="473"/>
    <cellStyle name="20 % - Akzent5 2 4 3" xfId="474"/>
    <cellStyle name="20 % - Akzent5 2 5" xfId="475"/>
    <cellStyle name="20 % - Akzent5 2 5 2" xfId="476"/>
    <cellStyle name="20 % - Akzent5 2 5 2 2" xfId="477"/>
    <cellStyle name="20 % - Akzent5 2 5 3" xfId="478"/>
    <cellStyle name="20 % - Akzent5 2 6" xfId="479"/>
    <cellStyle name="20 % - Akzent5 2 6 2" xfId="480"/>
    <cellStyle name="20 % - Akzent5 2 7" xfId="481"/>
    <cellStyle name="20 % - Akzent5 3" xfId="482"/>
    <cellStyle name="20 % - Akzent5 3 2" xfId="483"/>
    <cellStyle name="20 % - Akzent5 3 2 2" xfId="484"/>
    <cellStyle name="20 % - Akzent5 3 2 2 2" xfId="485"/>
    <cellStyle name="20 % - Akzent5 3 2 2 2 2" xfId="486"/>
    <cellStyle name="20 % - Akzent5 3 2 2 3" xfId="487"/>
    <cellStyle name="20 % - Akzent5 3 2 3" xfId="488"/>
    <cellStyle name="20 % - Akzent5 3 2 3 2" xfId="489"/>
    <cellStyle name="20 % - Akzent5 3 2 3 2 2" xfId="490"/>
    <cellStyle name="20 % - Akzent5 3 2 3 3" xfId="491"/>
    <cellStyle name="20 % - Akzent5 3 2 4" xfId="492"/>
    <cellStyle name="20 % - Akzent5 3 2 4 2" xfId="493"/>
    <cellStyle name="20 % - Akzent5 3 2 5" xfId="494"/>
    <cellStyle name="20 % - Akzent5 3 3" xfId="495"/>
    <cellStyle name="20 % - Akzent5 3 3 2" xfId="496"/>
    <cellStyle name="20 % - Akzent5 3 3 2 2" xfId="497"/>
    <cellStyle name="20 % - Akzent5 3 3 3" xfId="498"/>
    <cellStyle name="20 % - Akzent5 3 4" xfId="499"/>
    <cellStyle name="20 % - Akzent5 3 4 2" xfId="500"/>
    <cellStyle name="20 % - Akzent5 3 4 2 2" xfId="501"/>
    <cellStyle name="20 % - Akzent5 3 4 3" xfId="502"/>
    <cellStyle name="20 % - Akzent5 3 5" xfId="503"/>
    <cellStyle name="20 % - Akzent5 3 5 2" xfId="504"/>
    <cellStyle name="20 % - Akzent5 3 6" xfId="505"/>
    <cellStyle name="20 % - Akzent5 4" xfId="506"/>
    <cellStyle name="20 % - Akzent5 4 2" xfId="507"/>
    <cellStyle name="20 % - Akzent5 4 2 2" xfId="508"/>
    <cellStyle name="20 % - Akzent5 4 2 2 2" xfId="509"/>
    <cellStyle name="20 % - Akzent5 4 2 2 2 2" xfId="510"/>
    <cellStyle name="20 % - Akzent5 4 2 2 3" xfId="511"/>
    <cellStyle name="20 % - Akzent5 4 2 3" xfId="512"/>
    <cellStyle name="20 % - Akzent5 4 2 3 2" xfId="513"/>
    <cellStyle name="20 % - Akzent5 4 2 3 2 2" xfId="514"/>
    <cellStyle name="20 % - Akzent5 4 2 3 3" xfId="515"/>
    <cellStyle name="20 % - Akzent5 4 2 4" xfId="516"/>
    <cellStyle name="20 % - Akzent5 4 2 4 2" xfId="517"/>
    <cellStyle name="20 % - Akzent5 4 2 5" xfId="518"/>
    <cellStyle name="20 % - Akzent5 4 3" xfId="519"/>
    <cellStyle name="20 % - Akzent5 4 3 2" xfId="520"/>
    <cellStyle name="20 % - Akzent5 4 3 2 2" xfId="521"/>
    <cellStyle name="20 % - Akzent5 4 3 3" xfId="522"/>
    <cellStyle name="20 % - Akzent5 4 4" xfId="523"/>
    <cellStyle name="20 % - Akzent5 4 4 2" xfId="524"/>
    <cellStyle name="20 % - Akzent5 4 4 2 2" xfId="525"/>
    <cellStyle name="20 % - Akzent5 4 4 3" xfId="526"/>
    <cellStyle name="20 % - Akzent5 4 5" xfId="527"/>
    <cellStyle name="20 % - Akzent5 4 5 2" xfId="528"/>
    <cellStyle name="20 % - Akzent5 4 6" xfId="529"/>
    <cellStyle name="20 % - Akzent5 5" xfId="530"/>
    <cellStyle name="20 % - Akzent5 5 2" xfId="531"/>
    <cellStyle name="20 % - Akzent5 5 2 2" xfId="532"/>
    <cellStyle name="20 % - Akzent5 5 3" xfId="533"/>
    <cellStyle name="20 % - Akzent5 6" xfId="534"/>
    <cellStyle name="20 % - Akzent5 6 2" xfId="535"/>
    <cellStyle name="20 % - Akzent5 6 2 2" xfId="536"/>
    <cellStyle name="20 % - Akzent5 6 3" xfId="537"/>
    <cellStyle name="20 % - Akzent5 7" xfId="538"/>
    <cellStyle name="20 % - Akzent5 7 2" xfId="539"/>
    <cellStyle name="20 % - Akzent5 8" xfId="540"/>
    <cellStyle name="20 % - Akzent6 2" xfId="541"/>
    <cellStyle name="20 % - Akzent6 2 2" xfId="542"/>
    <cellStyle name="20 % - Akzent6 2 2 2" xfId="543"/>
    <cellStyle name="20 % - Akzent6 2 2 2 2" xfId="544"/>
    <cellStyle name="20 % - Akzent6 2 2 2 2 2" xfId="545"/>
    <cellStyle name="20 % - Akzent6 2 2 2 2 2 2" xfId="546"/>
    <cellStyle name="20 % - Akzent6 2 2 2 2 3" xfId="547"/>
    <cellStyle name="20 % - Akzent6 2 2 2 3" xfId="548"/>
    <cellStyle name="20 % - Akzent6 2 2 2 3 2" xfId="549"/>
    <cellStyle name="20 % - Akzent6 2 2 2 3 2 2" xfId="550"/>
    <cellStyle name="20 % - Akzent6 2 2 2 3 3" xfId="551"/>
    <cellStyle name="20 % - Akzent6 2 2 2 4" xfId="552"/>
    <cellStyle name="20 % - Akzent6 2 2 2 4 2" xfId="553"/>
    <cellStyle name="20 % - Akzent6 2 2 2 5" xfId="554"/>
    <cellStyle name="20 % - Akzent6 2 2 3" xfId="555"/>
    <cellStyle name="20 % - Akzent6 2 2 3 2" xfId="556"/>
    <cellStyle name="20 % - Akzent6 2 2 3 2 2" xfId="557"/>
    <cellStyle name="20 % - Akzent6 2 2 3 3" xfId="558"/>
    <cellStyle name="20 % - Akzent6 2 2 4" xfId="559"/>
    <cellStyle name="20 % - Akzent6 2 2 4 2" xfId="560"/>
    <cellStyle name="20 % - Akzent6 2 2 4 2 2" xfId="561"/>
    <cellStyle name="20 % - Akzent6 2 2 4 3" xfId="562"/>
    <cellStyle name="20 % - Akzent6 2 2 5" xfId="563"/>
    <cellStyle name="20 % - Akzent6 2 2 5 2" xfId="564"/>
    <cellStyle name="20 % - Akzent6 2 2 6" xfId="565"/>
    <cellStyle name="20 % - Akzent6 2 3" xfId="566"/>
    <cellStyle name="20 % - Akzent6 2 3 2" xfId="567"/>
    <cellStyle name="20 % - Akzent6 2 3 2 2" xfId="568"/>
    <cellStyle name="20 % - Akzent6 2 3 2 2 2" xfId="569"/>
    <cellStyle name="20 % - Akzent6 2 3 2 3" xfId="570"/>
    <cellStyle name="20 % - Akzent6 2 3 3" xfId="571"/>
    <cellStyle name="20 % - Akzent6 2 3 3 2" xfId="572"/>
    <cellStyle name="20 % - Akzent6 2 3 3 2 2" xfId="573"/>
    <cellStyle name="20 % - Akzent6 2 3 3 3" xfId="574"/>
    <cellStyle name="20 % - Akzent6 2 3 4" xfId="575"/>
    <cellStyle name="20 % - Akzent6 2 3 4 2" xfId="576"/>
    <cellStyle name="20 % - Akzent6 2 3 5" xfId="577"/>
    <cellStyle name="20 % - Akzent6 2 4" xfId="578"/>
    <cellStyle name="20 % - Akzent6 2 4 2" xfId="579"/>
    <cellStyle name="20 % - Akzent6 2 4 2 2" xfId="580"/>
    <cellStyle name="20 % - Akzent6 2 4 3" xfId="581"/>
    <cellStyle name="20 % - Akzent6 2 5" xfId="582"/>
    <cellStyle name="20 % - Akzent6 2 5 2" xfId="583"/>
    <cellStyle name="20 % - Akzent6 2 5 2 2" xfId="584"/>
    <cellStyle name="20 % - Akzent6 2 5 3" xfId="585"/>
    <cellStyle name="20 % - Akzent6 2 6" xfId="586"/>
    <cellStyle name="20 % - Akzent6 2 6 2" xfId="587"/>
    <cellStyle name="20 % - Akzent6 2 7" xfId="588"/>
    <cellStyle name="20 % - Akzent6 3" xfId="589"/>
    <cellStyle name="20 % - Akzent6 3 2" xfId="590"/>
    <cellStyle name="20 % - Akzent6 3 2 2" xfId="591"/>
    <cellStyle name="20 % - Akzent6 3 2 2 2" xfId="592"/>
    <cellStyle name="20 % - Akzent6 3 2 2 2 2" xfId="593"/>
    <cellStyle name="20 % - Akzent6 3 2 2 3" xfId="594"/>
    <cellStyle name="20 % - Akzent6 3 2 3" xfId="595"/>
    <cellStyle name="20 % - Akzent6 3 2 3 2" xfId="596"/>
    <cellStyle name="20 % - Akzent6 3 2 3 2 2" xfId="597"/>
    <cellStyle name="20 % - Akzent6 3 2 3 3" xfId="598"/>
    <cellStyle name="20 % - Akzent6 3 2 4" xfId="599"/>
    <cellStyle name="20 % - Akzent6 3 2 4 2" xfId="600"/>
    <cellStyle name="20 % - Akzent6 3 2 5" xfId="601"/>
    <cellStyle name="20 % - Akzent6 3 3" xfId="602"/>
    <cellStyle name="20 % - Akzent6 3 3 2" xfId="603"/>
    <cellStyle name="20 % - Akzent6 3 3 2 2" xfId="604"/>
    <cellStyle name="20 % - Akzent6 3 3 3" xfId="605"/>
    <cellStyle name="20 % - Akzent6 3 4" xfId="606"/>
    <cellStyle name="20 % - Akzent6 3 4 2" xfId="607"/>
    <cellStyle name="20 % - Akzent6 3 4 2 2" xfId="608"/>
    <cellStyle name="20 % - Akzent6 3 4 3" xfId="609"/>
    <cellStyle name="20 % - Akzent6 3 5" xfId="610"/>
    <cellStyle name="20 % - Akzent6 3 5 2" xfId="611"/>
    <cellStyle name="20 % - Akzent6 3 6" xfId="612"/>
    <cellStyle name="20 % - Akzent6 4" xfId="613"/>
    <cellStyle name="20 % - Akzent6 4 2" xfId="614"/>
    <cellStyle name="20 % - Akzent6 4 2 2" xfId="615"/>
    <cellStyle name="20 % - Akzent6 4 2 2 2" xfId="616"/>
    <cellStyle name="20 % - Akzent6 4 2 2 2 2" xfId="617"/>
    <cellStyle name="20 % - Akzent6 4 2 2 3" xfId="618"/>
    <cellStyle name="20 % - Akzent6 4 2 3" xfId="619"/>
    <cellStyle name="20 % - Akzent6 4 2 3 2" xfId="620"/>
    <cellStyle name="20 % - Akzent6 4 2 3 2 2" xfId="621"/>
    <cellStyle name="20 % - Akzent6 4 2 3 3" xfId="622"/>
    <cellStyle name="20 % - Akzent6 4 2 4" xfId="623"/>
    <cellStyle name="20 % - Akzent6 4 2 4 2" xfId="624"/>
    <cellStyle name="20 % - Akzent6 4 2 5" xfId="625"/>
    <cellStyle name="20 % - Akzent6 4 3" xfId="626"/>
    <cellStyle name="20 % - Akzent6 4 3 2" xfId="627"/>
    <cellStyle name="20 % - Akzent6 4 3 2 2" xfId="628"/>
    <cellStyle name="20 % - Akzent6 4 3 3" xfId="629"/>
    <cellStyle name="20 % - Akzent6 4 4" xfId="630"/>
    <cellStyle name="20 % - Akzent6 4 4 2" xfId="631"/>
    <cellStyle name="20 % - Akzent6 4 4 2 2" xfId="632"/>
    <cellStyle name="20 % - Akzent6 4 4 3" xfId="633"/>
    <cellStyle name="20 % - Akzent6 4 5" xfId="634"/>
    <cellStyle name="20 % - Akzent6 4 5 2" xfId="635"/>
    <cellStyle name="20 % - Akzent6 4 6" xfId="636"/>
    <cellStyle name="20 % - Akzent6 5" xfId="637"/>
    <cellStyle name="20 % - Akzent6 5 2" xfId="638"/>
    <cellStyle name="20 % - Akzent6 5 2 2" xfId="639"/>
    <cellStyle name="20 % - Akzent6 5 3" xfId="640"/>
    <cellStyle name="20 % - Akzent6 6" xfId="641"/>
    <cellStyle name="20 % - Akzent6 6 2" xfId="642"/>
    <cellStyle name="20 % - Akzent6 6 2 2" xfId="643"/>
    <cellStyle name="20 % - Akzent6 6 3" xfId="644"/>
    <cellStyle name="20 % - Akzent6 7" xfId="645"/>
    <cellStyle name="20 % - Akzent6 7 2" xfId="646"/>
    <cellStyle name="20 % - Akzent6 8" xfId="647"/>
    <cellStyle name="20% - Accent1 2" xfId="648"/>
    <cellStyle name="20% - Accent1 2 2" xfId="649"/>
    <cellStyle name="20% - Accent1 2 2 2" xfId="650"/>
    <cellStyle name="20% - Accent1 2 2 2 2" xfId="651"/>
    <cellStyle name="20% - Accent1 2 2 3" xfId="652"/>
    <cellStyle name="20% - Accent1 2 3" xfId="653"/>
    <cellStyle name="20% - Accent1 2 3 2" xfId="654"/>
    <cellStyle name="20% - Accent1 2 3 2 2" xfId="655"/>
    <cellStyle name="20% - Accent1 2 3 3" xfId="656"/>
    <cellStyle name="20% - Accent1 2 4" xfId="657"/>
    <cellStyle name="20% - Accent1 2 4 2" xfId="658"/>
    <cellStyle name="20% - Accent1 2 5" xfId="659"/>
    <cellStyle name="20% - Accent2 2" xfId="660"/>
    <cellStyle name="20% - Accent2 2 2" xfId="661"/>
    <cellStyle name="20% - Accent2 2 2 2" xfId="662"/>
    <cellStyle name="20% - Accent2 2 2 2 2" xfId="663"/>
    <cellStyle name="20% - Accent2 2 2 3" xfId="664"/>
    <cellStyle name="20% - Accent2 2 3" xfId="665"/>
    <cellStyle name="20% - Accent2 2 3 2" xfId="666"/>
    <cellStyle name="20% - Accent2 2 3 2 2" xfId="667"/>
    <cellStyle name="20% - Accent2 2 3 3" xfId="668"/>
    <cellStyle name="20% - Accent2 2 4" xfId="669"/>
    <cellStyle name="20% - Accent2 2 4 2" xfId="670"/>
    <cellStyle name="20% - Accent2 2 5" xfId="671"/>
    <cellStyle name="20% - Accent3 2" xfId="672"/>
    <cellStyle name="20% - Accent3 2 2" xfId="673"/>
    <cellStyle name="20% - Accent3 2 2 2" xfId="674"/>
    <cellStyle name="20% - Accent3 2 2 2 2" xfId="675"/>
    <cellStyle name="20% - Accent3 2 2 3" xfId="676"/>
    <cellStyle name="20% - Accent3 2 3" xfId="677"/>
    <cellStyle name="20% - Accent3 2 3 2" xfId="678"/>
    <cellStyle name="20% - Accent3 2 3 2 2" xfId="679"/>
    <cellStyle name="20% - Accent3 2 3 3" xfId="680"/>
    <cellStyle name="20% - Accent3 2 4" xfId="681"/>
    <cellStyle name="20% - Accent3 2 4 2" xfId="682"/>
    <cellStyle name="20% - Accent3 2 5" xfId="683"/>
    <cellStyle name="20% - Accent4 2" xfId="684"/>
    <cellStyle name="20% - Accent4 2 2" xfId="685"/>
    <cellStyle name="20% - Accent4 2 2 2" xfId="686"/>
    <cellStyle name="20% - Accent4 2 2 2 2" xfId="687"/>
    <cellStyle name="20% - Accent4 2 2 3" xfId="688"/>
    <cellStyle name="20% - Accent4 2 3" xfId="689"/>
    <cellStyle name="20% - Accent4 2 3 2" xfId="690"/>
    <cellStyle name="20% - Accent4 2 3 2 2" xfId="691"/>
    <cellStyle name="20% - Accent4 2 3 3" xfId="692"/>
    <cellStyle name="20% - Accent4 2 4" xfId="693"/>
    <cellStyle name="20% - Accent4 2 4 2" xfId="694"/>
    <cellStyle name="20% - Accent4 2 5" xfId="695"/>
    <cellStyle name="20% - Accent5 2" xfId="696"/>
    <cellStyle name="20% - Accent5 2 2" xfId="697"/>
    <cellStyle name="20% - Accent5 2 2 2" xfId="698"/>
    <cellStyle name="20% - Accent5 2 2 2 2" xfId="699"/>
    <cellStyle name="20% - Accent5 2 2 3" xfId="700"/>
    <cellStyle name="20% - Accent5 2 3" xfId="701"/>
    <cellStyle name="20% - Accent5 2 3 2" xfId="702"/>
    <cellStyle name="20% - Accent5 2 3 2 2" xfId="703"/>
    <cellStyle name="20% - Accent5 2 3 3" xfId="704"/>
    <cellStyle name="20% - Accent5 2 4" xfId="705"/>
    <cellStyle name="20% - Accent5 2 4 2" xfId="706"/>
    <cellStyle name="20% - Accent5 2 5" xfId="707"/>
    <cellStyle name="20% - Accent6 2" xfId="708"/>
    <cellStyle name="20% - Accent6 2 2" xfId="709"/>
    <cellStyle name="20% - Accent6 2 2 2" xfId="710"/>
    <cellStyle name="20% - Accent6 2 2 2 2" xfId="711"/>
    <cellStyle name="20% - Accent6 2 2 3" xfId="712"/>
    <cellStyle name="20% - Accent6 2 3" xfId="713"/>
    <cellStyle name="20% - Accent6 2 3 2" xfId="714"/>
    <cellStyle name="20% - Accent6 2 3 2 2" xfId="715"/>
    <cellStyle name="20% - Accent6 2 3 3" xfId="716"/>
    <cellStyle name="20% - Accent6 2 4" xfId="717"/>
    <cellStyle name="20% - Accent6 2 4 2" xfId="718"/>
    <cellStyle name="20% - Accent6 2 5" xfId="719"/>
    <cellStyle name="40 % - Akzent1 2" xfId="720"/>
    <cellStyle name="40 % - Akzent1 2 2" xfId="721"/>
    <cellStyle name="40 % - Akzent1 2 2 2" xfId="722"/>
    <cellStyle name="40 % - Akzent1 2 2 2 2" xfId="723"/>
    <cellStyle name="40 % - Akzent1 2 2 2 2 2" xfId="724"/>
    <cellStyle name="40 % - Akzent1 2 2 2 2 2 2" xfId="725"/>
    <cellStyle name="40 % - Akzent1 2 2 2 2 3" xfId="726"/>
    <cellStyle name="40 % - Akzent1 2 2 2 3" xfId="727"/>
    <cellStyle name="40 % - Akzent1 2 2 2 3 2" xfId="728"/>
    <cellStyle name="40 % - Akzent1 2 2 2 3 2 2" xfId="729"/>
    <cellStyle name="40 % - Akzent1 2 2 2 3 3" xfId="730"/>
    <cellStyle name="40 % - Akzent1 2 2 2 4" xfId="731"/>
    <cellStyle name="40 % - Akzent1 2 2 2 4 2" xfId="732"/>
    <cellStyle name="40 % - Akzent1 2 2 2 5" xfId="733"/>
    <cellStyle name="40 % - Akzent1 2 2 3" xfId="734"/>
    <cellStyle name="40 % - Akzent1 2 2 3 2" xfId="735"/>
    <cellStyle name="40 % - Akzent1 2 2 3 2 2" xfId="736"/>
    <cellStyle name="40 % - Akzent1 2 2 3 3" xfId="737"/>
    <cellStyle name="40 % - Akzent1 2 2 4" xfId="738"/>
    <cellStyle name="40 % - Akzent1 2 2 4 2" xfId="739"/>
    <cellStyle name="40 % - Akzent1 2 2 4 2 2" xfId="740"/>
    <cellStyle name="40 % - Akzent1 2 2 4 3" xfId="741"/>
    <cellStyle name="40 % - Akzent1 2 2 5" xfId="742"/>
    <cellStyle name="40 % - Akzent1 2 2 5 2" xfId="743"/>
    <cellStyle name="40 % - Akzent1 2 2 6" xfId="744"/>
    <cellStyle name="40 % - Akzent1 2 3" xfId="745"/>
    <cellStyle name="40 % - Akzent1 2 3 2" xfId="746"/>
    <cellStyle name="40 % - Akzent1 2 3 2 2" xfId="747"/>
    <cellStyle name="40 % - Akzent1 2 3 2 2 2" xfId="748"/>
    <cellStyle name="40 % - Akzent1 2 3 2 3" xfId="749"/>
    <cellStyle name="40 % - Akzent1 2 3 3" xfId="750"/>
    <cellStyle name="40 % - Akzent1 2 3 3 2" xfId="751"/>
    <cellStyle name="40 % - Akzent1 2 3 3 2 2" xfId="752"/>
    <cellStyle name="40 % - Akzent1 2 3 3 3" xfId="753"/>
    <cellStyle name="40 % - Akzent1 2 3 4" xfId="754"/>
    <cellStyle name="40 % - Akzent1 2 3 4 2" xfId="755"/>
    <cellStyle name="40 % - Akzent1 2 3 5" xfId="756"/>
    <cellStyle name="40 % - Akzent1 2 4" xfId="757"/>
    <cellStyle name="40 % - Akzent1 2 4 2" xfId="758"/>
    <cellStyle name="40 % - Akzent1 2 4 2 2" xfId="759"/>
    <cellStyle name="40 % - Akzent1 2 4 3" xfId="760"/>
    <cellStyle name="40 % - Akzent1 2 5" xfId="761"/>
    <cellStyle name="40 % - Akzent1 2 5 2" xfId="762"/>
    <cellStyle name="40 % - Akzent1 2 5 2 2" xfId="763"/>
    <cellStyle name="40 % - Akzent1 2 5 3" xfId="764"/>
    <cellStyle name="40 % - Akzent1 2 6" xfId="765"/>
    <cellStyle name="40 % - Akzent1 2 6 2" xfId="766"/>
    <cellStyle name="40 % - Akzent1 2 7" xfId="767"/>
    <cellStyle name="40 % - Akzent1 3" xfId="768"/>
    <cellStyle name="40 % - Akzent1 3 2" xfId="769"/>
    <cellStyle name="40 % - Akzent1 3 2 2" xfId="770"/>
    <cellStyle name="40 % - Akzent1 3 2 2 2" xfId="771"/>
    <cellStyle name="40 % - Akzent1 3 2 2 2 2" xfId="772"/>
    <cellStyle name="40 % - Akzent1 3 2 2 3" xfId="773"/>
    <cellStyle name="40 % - Akzent1 3 2 3" xfId="774"/>
    <cellStyle name="40 % - Akzent1 3 2 3 2" xfId="775"/>
    <cellStyle name="40 % - Akzent1 3 2 3 2 2" xfId="776"/>
    <cellStyle name="40 % - Akzent1 3 2 3 3" xfId="777"/>
    <cellStyle name="40 % - Akzent1 3 2 4" xfId="778"/>
    <cellStyle name="40 % - Akzent1 3 2 4 2" xfId="779"/>
    <cellStyle name="40 % - Akzent1 3 2 5" xfId="780"/>
    <cellStyle name="40 % - Akzent1 3 3" xfId="781"/>
    <cellStyle name="40 % - Akzent1 3 3 2" xfId="782"/>
    <cellStyle name="40 % - Akzent1 3 3 2 2" xfId="783"/>
    <cellStyle name="40 % - Akzent1 3 3 3" xfId="784"/>
    <cellStyle name="40 % - Akzent1 3 4" xfId="785"/>
    <cellStyle name="40 % - Akzent1 3 4 2" xfId="786"/>
    <cellStyle name="40 % - Akzent1 3 4 2 2" xfId="787"/>
    <cellStyle name="40 % - Akzent1 3 4 3" xfId="788"/>
    <cellStyle name="40 % - Akzent1 3 5" xfId="789"/>
    <cellStyle name="40 % - Akzent1 3 5 2" xfId="790"/>
    <cellStyle name="40 % - Akzent1 3 6" xfId="791"/>
    <cellStyle name="40 % - Akzent1 4" xfId="792"/>
    <cellStyle name="40 % - Akzent1 4 2" xfId="793"/>
    <cellStyle name="40 % - Akzent1 4 2 2" xfId="794"/>
    <cellStyle name="40 % - Akzent1 4 2 2 2" xfId="795"/>
    <cellStyle name="40 % - Akzent1 4 2 2 2 2" xfId="796"/>
    <cellStyle name="40 % - Akzent1 4 2 2 3" xfId="797"/>
    <cellStyle name="40 % - Akzent1 4 2 3" xfId="798"/>
    <cellStyle name="40 % - Akzent1 4 2 3 2" xfId="799"/>
    <cellStyle name="40 % - Akzent1 4 2 3 2 2" xfId="800"/>
    <cellStyle name="40 % - Akzent1 4 2 3 3" xfId="801"/>
    <cellStyle name="40 % - Akzent1 4 2 4" xfId="802"/>
    <cellStyle name="40 % - Akzent1 4 2 4 2" xfId="803"/>
    <cellStyle name="40 % - Akzent1 4 2 5" xfId="804"/>
    <cellStyle name="40 % - Akzent1 4 3" xfId="805"/>
    <cellStyle name="40 % - Akzent1 4 3 2" xfId="806"/>
    <cellStyle name="40 % - Akzent1 4 3 2 2" xfId="807"/>
    <cellStyle name="40 % - Akzent1 4 3 3" xfId="808"/>
    <cellStyle name="40 % - Akzent1 4 4" xfId="809"/>
    <cellStyle name="40 % - Akzent1 4 4 2" xfId="810"/>
    <cellStyle name="40 % - Akzent1 4 4 2 2" xfId="811"/>
    <cellStyle name="40 % - Akzent1 4 4 3" xfId="812"/>
    <cellStyle name="40 % - Akzent1 4 5" xfId="813"/>
    <cellStyle name="40 % - Akzent1 4 5 2" xfId="814"/>
    <cellStyle name="40 % - Akzent1 4 6" xfId="815"/>
    <cellStyle name="40 % - Akzent1 5" xfId="816"/>
    <cellStyle name="40 % - Akzent1 5 2" xfId="817"/>
    <cellStyle name="40 % - Akzent1 5 2 2" xfId="818"/>
    <cellStyle name="40 % - Akzent1 5 3" xfId="819"/>
    <cellStyle name="40 % - Akzent1 6" xfId="820"/>
    <cellStyle name="40 % - Akzent1 6 2" xfId="821"/>
    <cellStyle name="40 % - Akzent1 6 2 2" xfId="822"/>
    <cellStyle name="40 % - Akzent1 6 3" xfId="823"/>
    <cellStyle name="40 % - Akzent1 7" xfId="824"/>
    <cellStyle name="40 % - Akzent1 7 2" xfId="825"/>
    <cellStyle name="40 % - Akzent1 8" xfId="826"/>
    <cellStyle name="40 % - Akzent2 2" xfId="827"/>
    <cellStyle name="40 % - Akzent2 2 2" xfId="828"/>
    <cellStyle name="40 % - Akzent2 2 2 2" xfId="829"/>
    <cellStyle name="40 % - Akzent2 2 2 2 2" xfId="830"/>
    <cellStyle name="40 % - Akzent2 2 2 2 2 2" xfId="831"/>
    <cellStyle name="40 % - Akzent2 2 2 2 2 2 2" xfId="832"/>
    <cellStyle name="40 % - Akzent2 2 2 2 2 3" xfId="833"/>
    <cellStyle name="40 % - Akzent2 2 2 2 3" xfId="834"/>
    <cellStyle name="40 % - Akzent2 2 2 2 3 2" xfId="835"/>
    <cellStyle name="40 % - Akzent2 2 2 2 3 2 2" xfId="836"/>
    <cellStyle name="40 % - Akzent2 2 2 2 3 3" xfId="837"/>
    <cellStyle name="40 % - Akzent2 2 2 2 4" xfId="838"/>
    <cellStyle name="40 % - Akzent2 2 2 2 4 2" xfId="839"/>
    <cellStyle name="40 % - Akzent2 2 2 2 5" xfId="840"/>
    <cellStyle name="40 % - Akzent2 2 2 3" xfId="841"/>
    <cellStyle name="40 % - Akzent2 2 2 3 2" xfId="842"/>
    <cellStyle name="40 % - Akzent2 2 2 3 2 2" xfId="843"/>
    <cellStyle name="40 % - Akzent2 2 2 3 3" xfId="844"/>
    <cellStyle name="40 % - Akzent2 2 2 4" xfId="845"/>
    <cellStyle name="40 % - Akzent2 2 2 4 2" xfId="846"/>
    <cellStyle name="40 % - Akzent2 2 2 4 2 2" xfId="847"/>
    <cellStyle name="40 % - Akzent2 2 2 4 3" xfId="848"/>
    <cellStyle name="40 % - Akzent2 2 2 5" xfId="849"/>
    <cellStyle name="40 % - Akzent2 2 2 5 2" xfId="850"/>
    <cellStyle name="40 % - Akzent2 2 2 6" xfId="851"/>
    <cellStyle name="40 % - Akzent2 2 3" xfId="852"/>
    <cellStyle name="40 % - Akzent2 2 3 2" xfId="853"/>
    <cellStyle name="40 % - Akzent2 2 3 2 2" xfId="854"/>
    <cellStyle name="40 % - Akzent2 2 3 2 2 2" xfId="855"/>
    <cellStyle name="40 % - Akzent2 2 3 2 3" xfId="856"/>
    <cellStyle name="40 % - Akzent2 2 3 3" xfId="857"/>
    <cellStyle name="40 % - Akzent2 2 3 3 2" xfId="858"/>
    <cellStyle name="40 % - Akzent2 2 3 3 2 2" xfId="859"/>
    <cellStyle name="40 % - Akzent2 2 3 3 3" xfId="860"/>
    <cellStyle name="40 % - Akzent2 2 3 4" xfId="861"/>
    <cellStyle name="40 % - Akzent2 2 3 4 2" xfId="862"/>
    <cellStyle name="40 % - Akzent2 2 3 5" xfId="863"/>
    <cellStyle name="40 % - Akzent2 2 4" xfId="864"/>
    <cellStyle name="40 % - Akzent2 2 4 2" xfId="865"/>
    <cellStyle name="40 % - Akzent2 2 4 2 2" xfId="866"/>
    <cellStyle name="40 % - Akzent2 2 4 3" xfId="867"/>
    <cellStyle name="40 % - Akzent2 2 5" xfId="868"/>
    <cellStyle name="40 % - Akzent2 2 5 2" xfId="869"/>
    <cellStyle name="40 % - Akzent2 2 5 2 2" xfId="870"/>
    <cellStyle name="40 % - Akzent2 2 5 3" xfId="871"/>
    <cellStyle name="40 % - Akzent2 2 6" xfId="872"/>
    <cellStyle name="40 % - Akzent2 2 6 2" xfId="873"/>
    <cellStyle name="40 % - Akzent2 2 7" xfId="874"/>
    <cellStyle name="40 % - Akzent2 3" xfId="875"/>
    <cellStyle name="40 % - Akzent2 3 2" xfId="876"/>
    <cellStyle name="40 % - Akzent2 3 2 2" xfId="877"/>
    <cellStyle name="40 % - Akzent2 3 2 2 2" xfId="878"/>
    <cellStyle name="40 % - Akzent2 3 2 2 2 2" xfId="879"/>
    <cellStyle name="40 % - Akzent2 3 2 2 3" xfId="880"/>
    <cellStyle name="40 % - Akzent2 3 2 3" xfId="881"/>
    <cellStyle name="40 % - Akzent2 3 2 3 2" xfId="882"/>
    <cellStyle name="40 % - Akzent2 3 2 3 2 2" xfId="883"/>
    <cellStyle name="40 % - Akzent2 3 2 3 3" xfId="884"/>
    <cellStyle name="40 % - Akzent2 3 2 4" xfId="885"/>
    <cellStyle name="40 % - Akzent2 3 2 4 2" xfId="886"/>
    <cellStyle name="40 % - Akzent2 3 2 5" xfId="887"/>
    <cellStyle name="40 % - Akzent2 3 3" xfId="888"/>
    <cellStyle name="40 % - Akzent2 3 3 2" xfId="889"/>
    <cellStyle name="40 % - Akzent2 3 3 2 2" xfId="890"/>
    <cellStyle name="40 % - Akzent2 3 3 3" xfId="891"/>
    <cellStyle name="40 % - Akzent2 3 4" xfId="892"/>
    <cellStyle name="40 % - Akzent2 3 4 2" xfId="893"/>
    <cellStyle name="40 % - Akzent2 3 4 2 2" xfId="894"/>
    <cellStyle name="40 % - Akzent2 3 4 3" xfId="895"/>
    <cellStyle name="40 % - Akzent2 3 5" xfId="896"/>
    <cellStyle name="40 % - Akzent2 3 5 2" xfId="897"/>
    <cellStyle name="40 % - Akzent2 3 6" xfId="898"/>
    <cellStyle name="40 % - Akzent2 4" xfId="899"/>
    <cellStyle name="40 % - Akzent2 4 2" xfId="900"/>
    <cellStyle name="40 % - Akzent2 4 2 2" xfId="901"/>
    <cellStyle name="40 % - Akzent2 4 2 2 2" xfId="902"/>
    <cellStyle name="40 % - Akzent2 4 2 2 2 2" xfId="903"/>
    <cellStyle name="40 % - Akzent2 4 2 2 3" xfId="904"/>
    <cellStyle name="40 % - Akzent2 4 2 3" xfId="905"/>
    <cellStyle name="40 % - Akzent2 4 2 3 2" xfId="906"/>
    <cellStyle name="40 % - Akzent2 4 2 3 2 2" xfId="907"/>
    <cellStyle name="40 % - Akzent2 4 2 3 3" xfId="908"/>
    <cellStyle name="40 % - Akzent2 4 2 4" xfId="909"/>
    <cellStyle name="40 % - Akzent2 4 2 4 2" xfId="910"/>
    <cellStyle name="40 % - Akzent2 4 2 5" xfId="911"/>
    <cellStyle name="40 % - Akzent2 4 3" xfId="912"/>
    <cellStyle name="40 % - Akzent2 4 3 2" xfId="913"/>
    <cellStyle name="40 % - Akzent2 4 3 2 2" xfId="914"/>
    <cellStyle name="40 % - Akzent2 4 3 3" xfId="915"/>
    <cellStyle name="40 % - Akzent2 4 4" xfId="916"/>
    <cellStyle name="40 % - Akzent2 4 4 2" xfId="917"/>
    <cellStyle name="40 % - Akzent2 4 4 2 2" xfId="918"/>
    <cellStyle name="40 % - Akzent2 4 4 3" xfId="919"/>
    <cellStyle name="40 % - Akzent2 4 5" xfId="920"/>
    <cellStyle name="40 % - Akzent2 4 5 2" xfId="921"/>
    <cellStyle name="40 % - Akzent2 4 6" xfId="922"/>
    <cellStyle name="40 % - Akzent2 5" xfId="923"/>
    <cellStyle name="40 % - Akzent2 5 2" xfId="924"/>
    <cellStyle name="40 % - Akzent2 5 2 2" xfId="925"/>
    <cellStyle name="40 % - Akzent2 5 3" xfId="926"/>
    <cellStyle name="40 % - Akzent2 6" xfId="927"/>
    <cellStyle name="40 % - Akzent2 6 2" xfId="928"/>
    <cellStyle name="40 % - Akzent2 6 2 2" xfId="929"/>
    <cellStyle name="40 % - Akzent2 6 3" xfId="930"/>
    <cellStyle name="40 % - Akzent2 7" xfId="931"/>
    <cellStyle name="40 % - Akzent2 7 2" xfId="932"/>
    <cellStyle name="40 % - Akzent2 8" xfId="933"/>
    <cellStyle name="40 % - Akzent3 2" xfId="934"/>
    <cellStyle name="40 % - Akzent3 2 2" xfId="935"/>
    <cellStyle name="40 % - Akzent3 2 2 2" xfId="936"/>
    <cellStyle name="40 % - Akzent3 2 2 2 2" xfId="937"/>
    <cellStyle name="40 % - Akzent3 2 2 2 2 2" xfId="938"/>
    <cellStyle name="40 % - Akzent3 2 2 2 2 2 2" xfId="939"/>
    <cellStyle name="40 % - Akzent3 2 2 2 2 3" xfId="940"/>
    <cellStyle name="40 % - Akzent3 2 2 2 3" xfId="941"/>
    <cellStyle name="40 % - Akzent3 2 2 2 3 2" xfId="942"/>
    <cellStyle name="40 % - Akzent3 2 2 2 3 2 2" xfId="943"/>
    <cellStyle name="40 % - Akzent3 2 2 2 3 3" xfId="944"/>
    <cellStyle name="40 % - Akzent3 2 2 2 4" xfId="945"/>
    <cellStyle name="40 % - Akzent3 2 2 2 4 2" xfId="946"/>
    <cellStyle name="40 % - Akzent3 2 2 2 5" xfId="947"/>
    <cellStyle name="40 % - Akzent3 2 2 3" xfId="948"/>
    <cellStyle name="40 % - Akzent3 2 2 3 2" xfId="949"/>
    <cellStyle name="40 % - Akzent3 2 2 3 2 2" xfId="950"/>
    <cellStyle name="40 % - Akzent3 2 2 3 3" xfId="951"/>
    <cellStyle name="40 % - Akzent3 2 2 4" xfId="952"/>
    <cellStyle name="40 % - Akzent3 2 2 4 2" xfId="953"/>
    <cellStyle name="40 % - Akzent3 2 2 4 2 2" xfId="954"/>
    <cellStyle name="40 % - Akzent3 2 2 4 3" xfId="955"/>
    <cellStyle name="40 % - Akzent3 2 2 5" xfId="956"/>
    <cellStyle name="40 % - Akzent3 2 2 5 2" xfId="957"/>
    <cellStyle name="40 % - Akzent3 2 2 6" xfId="958"/>
    <cellStyle name="40 % - Akzent3 2 3" xfId="959"/>
    <cellStyle name="40 % - Akzent3 2 3 2" xfId="960"/>
    <cellStyle name="40 % - Akzent3 2 3 2 2" xfId="961"/>
    <cellStyle name="40 % - Akzent3 2 3 2 2 2" xfId="962"/>
    <cellStyle name="40 % - Akzent3 2 3 2 3" xfId="963"/>
    <cellStyle name="40 % - Akzent3 2 3 3" xfId="964"/>
    <cellStyle name="40 % - Akzent3 2 3 3 2" xfId="965"/>
    <cellStyle name="40 % - Akzent3 2 3 3 2 2" xfId="966"/>
    <cellStyle name="40 % - Akzent3 2 3 3 3" xfId="967"/>
    <cellStyle name="40 % - Akzent3 2 3 4" xfId="968"/>
    <cellStyle name="40 % - Akzent3 2 3 4 2" xfId="969"/>
    <cellStyle name="40 % - Akzent3 2 3 5" xfId="970"/>
    <cellStyle name="40 % - Akzent3 2 4" xfId="971"/>
    <cellStyle name="40 % - Akzent3 2 4 2" xfId="972"/>
    <cellStyle name="40 % - Akzent3 2 4 2 2" xfId="973"/>
    <cellStyle name="40 % - Akzent3 2 4 3" xfId="974"/>
    <cellStyle name="40 % - Akzent3 2 5" xfId="975"/>
    <cellStyle name="40 % - Akzent3 2 5 2" xfId="976"/>
    <cellStyle name="40 % - Akzent3 2 5 2 2" xfId="977"/>
    <cellStyle name="40 % - Akzent3 2 5 3" xfId="978"/>
    <cellStyle name="40 % - Akzent3 2 6" xfId="979"/>
    <cellStyle name="40 % - Akzent3 2 6 2" xfId="980"/>
    <cellStyle name="40 % - Akzent3 2 7" xfId="981"/>
    <cellStyle name="40 % - Akzent3 3" xfId="982"/>
    <cellStyle name="40 % - Akzent3 3 2" xfId="983"/>
    <cellStyle name="40 % - Akzent3 3 2 2" xfId="984"/>
    <cellStyle name="40 % - Akzent3 3 2 2 2" xfId="985"/>
    <cellStyle name="40 % - Akzent3 3 2 2 2 2" xfId="986"/>
    <cellStyle name="40 % - Akzent3 3 2 2 3" xfId="987"/>
    <cellStyle name="40 % - Akzent3 3 2 3" xfId="988"/>
    <cellStyle name="40 % - Akzent3 3 2 3 2" xfId="989"/>
    <cellStyle name="40 % - Akzent3 3 2 3 2 2" xfId="990"/>
    <cellStyle name="40 % - Akzent3 3 2 3 3" xfId="991"/>
    <cellStyle name="40 % - Akzent3 3 2 4" xfId="992"/>
    <cellStyle name="40 % - Akzent3 3 2 4 2" xfId="993"/>
    <cellStyle name="40 % - Akzent3 3 2 5" xfId="994"/>
    <cellStyle name="40 % - Akzent3 3 3" xfId="995"/>
    <cellStyle name="40 % - Akzent3 3 3 2" xfId="996"/>
    <cellStyle name="40 % - Akzent3 3 3 2 2" xfId="997"/>
    <cellStyle name="40 % - Akzent3 3 3 3" xfId="998"/>
    <cellStyle name="40 % - Akzent3 3 4" xfId="999"/>
    <cellStyle name="40 % - Akzent3 3 4 2" xfId="1000"/>
    <cellStyle name="40 % - Akzent3 3 4 2 2" xfId="1001"/>
    <cellStyle name="40 % - Akzent3 3 4 3" xfId="1002"/>
    <cellStyle name="40 % - Akzent3 3 5" xfId="1003"/>
    <cellStyle name="40 % - Akzent3 3 5 2" xfId="1004"/>
    <cellStyle name="40 % - Akzent3 3 6" xfId="1005"/>
    <cellStyle name="40 % - Akzent3 4" xfId="1006"/>
    <cellStyle name="40 % - Akzent3 4 2" xfId="1007"/>
    <cellStyle name="40 % - Akzent3 4 2 2" xfId="1008"/>
    <cellStyle name="40 % - Akzent3 4 2 2 2" xfId="1009"/>
    <cellStyle name="40 % - Akzent3 4 2 2 2 2" xfId="1010"/>
    <cellStyle name="40 % - Akzent3 4 2 2 3" xfId="1011"/>
    <cellStyle name="40 % - Akzent3 4 2 3" xfId="1012"/>
    <cellStyle name="40 % - Akzent3 4 2 3 2" xfId="1013"/>
    <cellStyle name="40 % - Akzent3 4 2 3 2 2" xfId="1014"/>
    <cellStyle name="40 % - Akzent3 4 2 3 3" xfId="1015"/>
    <cellStyle name="40 % - Akzent3 4 2 4" xfId="1016"/>
    <cellStyle name="40 % - Akzent3 4 2 4 2" xfId="1017"/>
    <cellStyle name="40 % - Akzent3 4 2 5" xfId="1018"/>
    <cellStyle name="40 % - Akzent3 4 3" xfId="1019"/>
    <cellStyle name="40 % - Akzent3 4 3 2" xfId="1020"/>
    <cellStyle name="40 % - Akzent3 4 3 2 2" xfId="1021"/>
    <cellStyle name="40 % - Akzent3 4 3 3" xfId="1022"/>
    <cellStyle name="40 % - Akzent3 4 4" xfId="1023"/>
    <cellStyle name="40 % - Akzent3 4 4 2" xfId="1024"/>
    <cellStyle name="40 % - Akzent3 4 4 2 2" xfId="1025"/>
    <cellStyle name="40 % - Akzent3 4 4 3" xfId="1026"/>
    <cellStyle name="40 % - Akzent3 4 5" xfId="1027"/>
    <cellStyle name="40 % - Akzent3 4 5 2" xfId="1028"/>
    <cellStyle name="40 % - Akzent3 4 6" xfId="1029"/>
    <cellStyle name="40 % - Akzent3 5" xfId="1030"/>
    <cellStyle name="40 % - Akzent3 5 2" xfId="1031"/>
    <cellStyle name="40 % - Akzent3 5 2 2" xfId="1032"/>
    <cellStyle name="40 % - Akzent3 5 3" xfId="1033"/>
    <cellStyle name="40 % - Akzent3 6" xfId="1034"/>
    <cellStyle name="40 % - Akzent3 6 2" xfId="1035"/>
    <cellStyle name="40 % - Akzent3 6 2 2" xfId="1036"/>
    <cellStyle name="40 % - Akzent3 6 3" xfId="1037"/>
    <cellStyle name="40 % - Akzent3 7" xfId="1038"/>
    <cellStyle name="40 % - Akzent3 7 2" xfId="1039"/>
    <cellStyle name="40 % - Akzent3 8" xfId="1040"/>
    <cellStyle name="40 % - Akzent4 2" xfId="1041"/>
    <cellStyle name="40 % - Akzent4 2 2" xfId="1042"/>
    <cellStyle name="40 % - Akzent4 2 2 2" xfId="1043"/>
    <cellStyle name="40 % - Akzent4 2 2 2 2" xfId="1044"/>
    <cellStyle name="40 % - Akzent4 2 2 2 2 2" xfId="1045"/>
    <cellStyle name="40 % - Akzent4 2 2 2 2 2 2" xfId="1046"/>
    <cellStyle name="40 % - Akzent4 2 2 2 2 3" xfId="1047"/>
    <cellStyle name="40 % - Akzent4 2 2 2 3" xfId="1048"/>
    <cellStyle name="40 % - Akzent4 2 2 2 3 2" xfId="1049"/>
    <cellStyle name="40 % - Akzent4 2 2 2 3 2 2" xfId="1050"/>
    <cellStyle name="40 % - Akzent4 2 2 2 3 3" xfId="1051"/>
    <cellStyle name="40 % - Akzent4 2 2 2 4" xfId="1052"/>
    <cellStyle name="40 % - Akzent4 2 2 2 4 2" xfId="1053"/>
    <cellStyle name="40 % - Akzent4 2 2 2 5" xfId="1054"/>
    <cellStyle name="40 % - Akzent4 2 2 3" xfId="1055"/>
    <cellStyle name="40 % - Akzent4 2 2 3 2" xfId="1056"/>
    <cellStyle name="40 % - Akzent4 2 2 3 2 2" xfId="1057"/>
    <cellStyle name="40 % - Akzent4 2 2 3 3" xfId="1058"/>
    <cellStyle name="40 % - Akzent4 2 2 4" xfId="1059"/>
    <cellStyle name="40 % - Akzent4 2 2 4 2" xfId="1060"/>
    <cellStyle name="40 % - Akzent4 2 2 4 2 2" xfId="1061"/>
    <cellStyle name="40 % - Akzent4 2 2 4 3" xfId="1062"/>
    <cellStyle name="40 % - Akzent4 2 2 5" xfId="1063"/>
    <cellStyle name="40 % - Akzent4 2 2 5 2" xfId="1064"/>
    <cellStyle name="40 % - Akzent4 2 2 6" xfId="1065"/>
    <cellStyle name="40 % - Akzent4 2 3" xfId="1066"/>
    <cellStyle name="40 % - Akzent4 2 3 2" xfId="1067"/>
    <cellStyle name="40 % - Akzent4 2 3 2 2" xfId="1068"/>
    <cellStyle name="40 % - Akzent4 2 3 2 2 2" xfId="1069"/>
    <cellStyle name="40 % - Akzent4 2 3 2 3" xfId="1070"/>
    <cellStyle name="40 % - Akzent4 2 3 3" xfId="1071"/>
    <cellStyle name="40 % - Akzent4 2 3 3 2" xfId="1072"/>
    <cellStyle name="40 % - Akzent4 2 3 3 2 2" xfId="1073"/>
    <cellStyle name="40 % - Akzent4 2 3 3 3" xfId="1074"/>
    <cellStyle name="40 % - Akzent4 2 3 4" xfId="1075"/>
    <cellStyle name="40 % - Akzent4 2 3 4 2" xfId="1076"/>
    <cellStyle name="40 % - Akzent4 2 3 5" xfId="1077"/>
    <cellStyle name="40 % - Akzent4 2 4" xfId="1078"/>
    <cellStyle name="40 % - Akzent4 2 4 2" xfId="1079"/>
    <cellStyle name="40 % - Akzent4 2 4 2 2" xfId="1080"/>
    <cellStyle name="40 % - Akzent4 2 4 3" xfId="1081"/>
    <cellStyle name="40 % - Akzent4 2 5" xfId="1082"/>
    <cellStyle name="40 % - Akzent4 2 5 2" xfId="1083"/>
    <cellStyle name="40 % - Akzent4 2 5 2 2" xfId="1084"/>
    <cellStyle name="40 % - Akzent4 2 5 3" xfId="1085"/>
    <cellStyle name="40 % - Akzent4 2 6" xfId="1086"/>
    <cellStyle name="40 % - Akzent4 2 6 2" xfId="1087"/>
    <cellStyle name="40 % - Akzent4 2 7" xfId="1088"/>
    <cellStyle name="40 % - Akzent4 3" xfId="1089"/>
    <cellStyle name="40 % - Akzent4 3 2" xfId="1090"/>
    <cellStyle name="40 % - Akzent4 3 2 2" xfId="1091"/>
    <cellStyle name="40 % - Akzent4 3 2 2 2" xfId="1092"/>
    <cellStyle name="40 % - Akzent4 3 2 2 2 2" xfId="1093"/>
    <cellStyle name="40 % - Akzent4 3 2 2 3" xfId="1094"/>
    <cellStyle name="40 % - Akzent4 3 2 3" xfId="1095"/>
    <cellStyle name="40 % - Akzent4 3 2 3 2" xfId="1096"/>
    <cellStyle name="40 % - Akzent4 3 2 3 2 2" xfId="1097"/>
    <cellStyle name="40 % - Akzent4 3 2 3 3" xfId="1098"/>
    <cellStyle name="40 % - Akzent4 3 2 4" xfId="1099"/>
    <cellStyle name="40 % - Akzent4 3 2 4 2" xfId="1100"/>
    <cellStyle name="40 % - Akzent4 3 2 5" xfId="1101"/>
    <cellStyle name="40 % - Akzent4 3 3" xfId="1102"/>
    <cellStyle name="40 % - Akzent4 3 3 2" xfId="1103"/>
    <cellStyle name="40 % - Akzent4 3 3 2 2" xfId="1104"/>
    <cellStyle name="40 % - Akzent4 3 3 3" xfId="1105"/>
    <cellStyle name="40 % - Akzent4 3 4" xfId="1106"/>
    <cellStyle name="40 % - Akzent4 3 4 2" xfId="1107"/>
    <cellStyle name="40 % - Akzent4 3 4 2 2" xfId="1108"/>
    <cellStyle name="40 % - Akzent4 3 4 3" xfId="1109"/>
    <cellStyle name="40 % - Akzent4 3 5" xfId="1110"/>
    <cellStyle name="40 % - Akzent4 3 5 2" xfId="1111"/>
    <cellStyle name="40 % - Akzent4 3 6" xfId="1112"/>
    <cellStyle name="40 % - Akzent4 4" xfId="1113"/>
    <cellStyle name="40 % - Akzent4 4 2" xfId="1114"/>
    <cellStyle name="40 % - Akzent4 4 2 2" xfId="1115"/>
    <cellStyle name="40 % - Akzent4 4 2 2 2" xfId="1116"/>
    <cellStyle name="40 % - Akzent4 4 2 2 2 2" xfId="1117"/>
    <cellStyle name="40 % - Akzent4 4 2 2 3" xfId="1118"/>
    <cellStyle name="40 % - Akzent4 4 2 3" xfId="1119"/>
    <cellStyle name="40 % - Akzent4 4 2 3 2" xfId="1120"/>
    <cellStyle name="40 % - Akzent4 4 2 3 2 2" xfId="1121"/>
    <cellStyle name="40 % - Akzent4 4 2 3 3" xfId="1122"/>
    <cellStyle name="40 % - Akzent4 4 2 4" xfId="1123"/>
    <cellStyle name="40 % - Akzent4 4 2 4 2" xfId="1124"/>
    <cellStyle name="40 % - Akzent4 4 2 5" xfId="1125"/>
    <cellStyle name="40 % - Akzent4 4 3" xfId="1126"/>
    <cellStyle name="40 % - Akzent4 4 3 2" xfId="1127"/>
    <cellStyle name="40 % - Akzent4 4 3 2 2" xfId="1128"/>
    <cellStyle name="40 % - Akzent4 4 3 3" xfId="1129"/>
    <cellStyle name="40 % - Akzent4 4 4" xfId="1130"/>
    <cellStyle name="40 % - Akzent4 4 4 2" xfId="1131"/>
    <cellStyle name="40 % - Akzent4 4 4 2 2" xfId="1132"/>
    <cellStyle name="40 % - Akzent4 4 4 3" xfId="1133"/>
    <cellStyle name="40 % - Akzent4 4 5" xfId="1134"/>
    <cellStyle name="40 % - Akzent4 4 5 2" xfId="1135"/>
    <cellStyle name="40 % - Akzent4 4 6" xfId="1136"/>
    <cellStyle name="40 % - Akzent4 5" xfId="1137"/>
    <cellStyle name="40 % - Akzent4 5 2" xfId="1138"/>
    <cellStyle name="40 % - Akzent4 5 2 2" xfId="1139"/>
    <cellStyle name="40 % - Akzent4 5 3" xfId="1140"/>
    <cellStyle name="40 % - Akzent4 6" xfId="1141"/>
    <cellStyle name="40 % - Akzent4 6 2" xfId="1142"/>
    <cellStyle name="40 % - Akzent4 6 2 2" xfId="1143"/>
    <cellStyle name="40 % - Akzent4 6 3" xfId="1144"/>
    <cellStyle name="40 % - Akzent4 7" xfId="1145"/>
    <cellStyle name="40 % - Akzent4 7 2" xfId="1146"/>
    <cellStyle name="40 % - Akzent4 8" xfId="1147"/>
    <cellStyle name="40 % - Akzent5 2" xfId="1148"/>
    <cellStyle name="40 % - Akzent5 2 2" xfId="1149"/>
    <cellStyle name="40 % - Akzent5 2 2 2" xfId="1150"/>
    <cellStyle name="40 % - Akzent5 2 2 2 2" xfId="1151"/>
    <cellStyle name="40 % - Akzent5 2 2 2 2 2" xfId="1152"/>
    <cellStyle name="40 % - Akzent5 2 2 2 2 2 2" xfId="1153"/>
    <cellStyle name="40 % - Akzent5 2 2 2 2 3" xfId="1154"/>
    <cellStyle name="40 % - Akzent5 2 2 2 3" xfId="1155"/>
    <cellStyle name="40 % - Akzent5 2 2 2 3 2" xfId="1156"/>
    <cellStyle name="40 % - Akzent5 2 2 2 3 2 2" xfId="1157"/>
    <cellStyle name="40 % - Akzent5 2 2 2 3 3" xfId="1158"/>
    <cellStyle name="40 % - Akzent5 2 2 2 4" xfId="1159"/>
    <cellStyle name="40 % - Akzent5 2 2 2 4 2" xfId="1160"/>
    <cellStyle name="40 % - Akzent5 2 2 2 5" xfId="1161"/>
    <cellStyle name="40 % - Akzent5 2 2 3" xfId="1162"/>
    <cellStyle name="40 % - Akzent5 2 2 3 2" xfId="1163"/>
    <cellStyle name="40 % - Akzent5 2 2 3 2 2" xfId="1164"/>
    <cellStyle name="40 % - Akzent5 2 2 3 3" xfId="1165"/>
    <cellStyle name="40 % - Akzent5 2 2 4" xfId="1166"/>
    <cellStyle name="40 % - Akzent5 2 2 4 2" xfId="1167"/>
    <cellStyle name="40 % - Akzent5 2 2 4 2 2" xfId="1168"/>
    <cellStyle name="40 % - Akzent5 2 2 4 3" xfId="1169"/>
    <cellStyle name="40 % - Akzent5 2 2 5" xfId="1170"/>
    <cellStyle name="40 % - Akzent5 2 2 5 2" xfId="1171"/>
    <cellStyle name="40 % - Akzent5 2 2 6" xfId="1172"/>
    <cellStyle name="40 % - Akzent5 2 3" xfId="1173"/>
    <cellStyle name="40 % - Akzent5 2 3 2" xfId="1174"/>
    <cellStyle name="40 % - Akzent5 2 3 2 2" xfId="1175"/>
    <cellStyle name="40 % - Akzent5 2 3 2 2 2" xfId="1176"/>
    <cellStyle name="40 % - Akzent5 2 3 2 3" xfId="1177"/>
    <cellStyle name="40 % - Akzent5 2 3 3" xfId="1178"/>
    <cellStyle name="40 % - Akzent5 2 3 3 2" xfId="1179"/>
    <cellStyle name="40 % - Akzent5 2 3 3 2 2" xfId="1180"/>
    <cellStyle name="40 % - Akzent5 2 3 3 3" xfId="1181"/>
    <cellStyle name="40 % - Akzent5 2 3 4" xfId="1182"/>
    <cellStyle name="40 % - Akzent5 2 3 4 2" xfId="1183"/>
    <cellStyle name="40 % - Akzent5 2 3 5" xfId="1184"/>
    <cellStyle name="40 % - Akzent5 2 4" xfId="1185"/>
    <cellStyle name="40 % - Akzent5 2 4 2" xfId="1186"/>
    <cellStyle name="40 % - Akzent5 2 4 2 2" xfId="1187"/>
    <cellStyle name="40 % - Akzent5 2 4 3" xfId="1188"/>
    <cellStyle name="40 % - Akzent5 2 5" xfId="1189"/>
    <cellStyle name="40 % - Akzent5 2 5 2" xfId="1190"/>
    <cellStyle name="40 % - Akzent5 2 5 2 2" xfId="1191"/>
    <cellStyle name="40 % - Akzent5 2 5 3" xfId="1192"/>
    <cellStyle name="40 % - Akzent5 2 6" xfId="1193"/>
    <cellStyle name="40 % - Akzent5 2 6 2" xfId="1194"/>
    <cellStyle name="40 % - Akzent5 2 7" xfId="1195"/>
    <cellStyle name="40 % - Akzent5 3" xfId="1196"/>
    <cellStyle name="40 % - Akzent5 3 2" xfId="1197"/>
    <cellStyle name="40 % - Akzent5 3 2 2" xfId="1198"/>
    <cellStyle name="40 % - Akzent5 3 2 2 2" xfId="1199"/>
    <cellStyle name="40 % - Akzent5 3 2 2 2 2" xfId="1200"/>
    <cellStyle name="40 % - Akzent5 3 2 2 3" xfId="1201"/>
    <cellStyle name="40 % - Akzent5 3 2 3" xfId="1202"/>
    <cellStyle name="40 % - Akzent5 3 2 3 2" xfId="1203"/>
    <cellStyle name="40 % - Akzent5 3 2 3 2 2" xfId="1204"/>
    <cellStyle name="40 % - Akzent5 3 2 3 3" xfId="1205"/>
    <cellStyle name="40 % - Akzent5 3 2 4" xfId="1206"/>
    <cellStyle name="40 % - Akzent5 3 2 4 2" xfId="1207"/>
    <cellStyle name="40 % - Akzent5 3 2 5" xfId="1208"/>
    <cellStyle name="40 % - Akzent5 3 3" xfId="1209"/>
    <cellStyle name="40 % - Akzent5 3 3 2" xfId="1210"/>
    <cellStyle name="40 % - Akzent5 3 3 2 2" xfId="1211"/>
    <cellStyle name="40 % - Akzent5 3 3 3" xfId="1212"/>
    <cellStyle name="40 % - Akzent5 3 4" xfId="1213"/>
    <cellStyle name="40 % - Akzent5 3 4 2" xfId="1214"/>
    <cellStyle name="40 % - Akzent5 3 4 2 2" xfId="1215"/>
    <cellStyle name="40 % - Akzent5 3 4 3" xfId="1216"/>
    <cellStyle name="40 % - Akzent5 3 5" xfId="1217"/>
    <cellStyle name="40 % - Akzent5 3 5 2" xfId="1218"/>
    <cellStyle name="40 % - Akzent5 3 6" xfId="1219"/>
    <cellStyle name="40 % - Akzent5 4" xfId="1220"/>
    <cellStyle name="40 % - Akzent5 4 2" xfId="1221"/>
    <cellStyle name="40 % - Akzent5 4 2 2" xfId="1222"/>
    <cellStyle name="40 % - Akzent5 4 2 2 2" xfId="1223"/>
    <cellStyle name="40 % - Akzent5 4 2 2 2 2" xfId="1224"/>
    <cellStyle name="40 % - Akzent5 4 2 2 3" xfId="1225"/>
    <cellStyle name="40 % - Akzent5 4 2 3" xfId="1226"/>
    <cellStyle name="40 % - Akzent5 4 2 3 2" xfId="1227"/>
    <cellStyle name="40 % - Akzent5 4 2 3 2 2" xfId="1228"/>
    <cellStyle name="40 % - Akzent5 4 2 3 3" xfId="1229"/>
    <cellStyle name="40 % - Akzent5 4 2 4" xfId="1230"/>
    <cellStyle name="40 % - Akzent5 4 2 4 2" xfId="1231"/>
    <cellStyle name="40 % - Akzent5 4 2 5" xfId="1232"/>
    <cellStyle name="40 % - Akzent5 4 3" xfId="1233"/>
    <cellStyle name="40 % - Akzent5 4 3 2" xfId="1234"/>
    <cellStyle name="40 % - Akzent5 4 3 2 2" xfId="1235"/>
    <cellStyle name="40 % - Akzent5 4 3 3" xfId="1236"/>
    <cellStyle name="40 % - Akzent5 4 4" xfId="1237"/>
    <cellStyle name="40 % - Akzent5 4 4 2" xfId="1238"/>
    <cellStyle name="40 % - Akzent5 4 4 2 2" xfId="1239"/>
    <cellStyle name="40 % - Akzent5 4 4 3" xfId="1240"/>
    <cellStyle name="40 % - Akzent5 4 5" xfId="1241"/>
    <cellStyle name="40 % - Akzent5 4 5 2" xfId="1242"/>
    <cellStyle name="40 % - Akzent5 4 6" xfId="1243"/>
    <cellStyle name="40 % - Akzent5 5" xfId="1244"/>
    <cellStyle name="40 % - Akzent5 5 2" xfId="1245"/>
    <cellStyle name="40 % - Akzent5 5 2 2" xfId="1246"/>
    <cellStyle name="40 % - Akzent5 5 3" xfId="1247"/>
    <cellStyle name="40 % - Akzent5 6" xfId="1248"/>
    <cellStyle name="40 % - Akzent5 6 2" xfId="1249"/>
    <cellStyle name="40 % - Akzent5 6 2 2" xfId="1250"/>
    <cellStyle name="40 % - Akzent5 6 3" xfId="1251"/>
    <cellStyle name="40 % - Akzent5 7" xfId="1252"/>
    <cellStyle name="40 % - Akzent5 7 2" xfId="1253"/>
    <cellStyle name="40 % - Akzent5 8" xfId="1254"/>
    <cellStyle name="40 % - Akzent6 2" xfId="1255"/>
    <cellStyle name="40 % - Akzent6 2 2" xfId="1256"/>
    <cellStyle name="40 % - Akzent6 2 2 2" xfId="1257"/>
    <cellStyle name="40 % - Akzent6 2 2 2 2" xfId="1258"/>
    <cellStyle name="40 % - Akzent6 2 2 2 2 2" xfId="1259"/>
    <cellStyle name="40 % - Akzent6 2 2 2 2 2 2" xfId="1260"/>
    <cellStyle name="40 % - Akzent6 2 2 2 2 3" xfId="1261"/>
    <cellStyle name="40 % - Akzent6 2 2 2 3" xfId="1262"/>
    <cellStyle name="40 % - Akzent6 2 2 2 3 2" xfId="1263"/>
    <cellStyle name="40 % - Akzent6 2 2 2 3 2 2" xfId="1264"/>
    <cellStyle name="40 % - Akzent6 2 2 2 3 3" xfId="1265"/>
    <cellStyle name="40 % - Akzent6 2 2 2 4" xfId="1266"/>
    <cellStyle name="40 % - Akzent6 2 2 2 4 2" xfId="1267"/>
    <cellStyle name="40 % - Akzent6 2 2 2 5" xfId="1268"/>
    <cellStyle name="40 % - Akzent6 2 2 3" xfId="1269"/>
    <cellStyle name="40 % - Akzent6 2 2 3 2" xfId="1270"/>
    <cellStyle name="40 % - Akzent6 2 2 3 2 2" xfId="1271"/>
    <cellStyle name="40 % - Akzent6 2 2 3 3" xfId="1272"/>
    <cellStyle name="40 % - Akzent6 2 2 4" xfId="1273"/>
    <cellStyle name="40 % - Akzent6 2 2 4 2" xfId="1274"/>
    <cellStyle name="40 % - Akzent6 2 2 4 2 2" xfId="1275"/>
    <cellStyle name="40 % - Akzent6 2 2 4 3" xfId="1276"/>
    <cellStyle name="40 % - Akzent6 2 2 5" xfId="1277"/>
    <cellStyle name="40 % - Akzent6 2 2 5 2" xfId="1278"/>
    <cellStyle name="40 % - Akzent6 2 2 6" xfId="1279"/>
    <cellStyle name="40 % - Akzent6 2 3" xfId="1280"/>
    <cellStyle name="40 % - Akzent6 2 3 2" xfId="1281"/>
    <cellStyle name="40 % - Akzent6 2 3 2 2" xfId="1282"/>
    <cellStyle name="40 % - Akzent6 2 3 2 2 2" xfId="1283"/>
    <cellStyle name="40 % - Akzent6 2 3 2 3" xfId="1284"/>
    <cellStyle name="40 % - Akzent6 2 3 3" xfId="1285"/>
    <cellStyle name="40 % - Akzent6 2 3 3 2" xfId="1286"/>
    <cellStyle name="40 % - Akzent6 2 3 3 2 2" xfId="1287"/>
    <cellStyle name="40 % - Akzent6 2 3 3 3" xfId="1288"/>
    <cellStyle name="40 % - Akzent6 2 3 4" xfId="1289"/>
    <cellStyle name="40 % - Akzent6 2 3 4 2" xfId="1290"/>
    <cellStyle name="40 % - Akzent6 2 3 5" xfId="1291"/>
    <cellStyle name="40 % - Akzent6 2 4" xfId="1292"/>
    <cellStyle name="40 % - Akzent6 2 4 2" xfId="1293"/>
    <cellStyle name="40 % - Akzent6 2 4 2 2" xfId="1294"/>
    <cellStyle name="40 % - Akzent6 2 4 3" xfId="1295"/>
    <cellStyle name="40 % - Akzent6 2 5" xfId="1296"/>
    <cellStyle name="40 % - Akzent6 2 5 2" xfId="1297"/>
    <cellStyle name="40 % - Akzent6 2 5 2 2" xfId="1298"/>
    <cellStyle name="40 % - Akzent6 2 5 3" xfId="1299"/>
    <cellStyle name="40 % - Akzent6 2 6" xfId="1300"/>
    <cellStyle name="40 % - Akzent6 2 6 2" xfId="1301"/>
    <cellStyle name="40 % - Akzent6 2 7" xfId="1302"/>
    <cellStyle name="40 % - Akzent6 3" xfId="1303"/>
    <cellStyle name="40 % - Akzent6 3 2" xfId="1304"/>
    <cellStyle name="40 % - Akzent6 3 2 2" xfId="1305"/>
    <cellStyle name="40 % - Akzent6 3 2 2 2" xfId="1306"/>
    <cellStyle name="40 % - Akzent6 3 2 2 2 2" xfId="1307"/>
    <cellStyle name="40 % - Akzent6 3 2 2 3" xfId="1308"/>
    <cellStyle name="40 % - Akzent6 3 2 3" xfId="1309"/>
    <cellStyle name="40 % - Akzent6 3 2 3 2" xfId="1310"/>
    <cellStyle name="40 % - Akzent6 3 2 3 2 2" xfId="1311"/>
    <cellStyle name="40 % - Akzent6 3 2 3 3" xfId="1312"/>
    <cellStyle name="40 % - Akzent6 3 2 4" xfId="1313"/>
    <cellStyle name="40 % - Akzent6 3 2 4 2" xfId="1314"/>
    <cellStyle name="40 % - Akzent6 3 2 5" xfId="1315"/>
    <cellStyle name="40 % - Akzent6 3 3" xfId="1316"/>
    <cellStyle name="40 % - Akzent6 3 3 2" xfId="1317"/>
    <cellStyle name="40 % - Akzent6 3 3 2 2" xfId="1318"/>
    <cellStyle name="40 % - Akzent6 3 3 3" xfId="1319"/>
    <cellStyle name="40 % - Akzent6 3 4" xfId="1320"/>
    <cellStyle name="40 % - Akzent6 3 4 2" xfId="1321"/>
    <cellStyle name="40 % - Akzent6 3 4 2 2" xfId="1322"/>
    <cellStyle name="40 % - Akzent6 3 4 3" xfId="1323"/>
    <cellStyle name="40 % - Akzent6 3 5" xfId="1324"/>
    <cellStyle name="40 % - Akzent6 3 5 2" xfId="1325"/>
    <cellStyle name="40 % - Akzent6 3 6" xfId="1326"/>
    <cellStyle name="40 % - Akzent6 4" xfId="1327"/>
    <cellStyle name="40 % - Akzent6 4 2" xfId="1328"/>
    <cellStyle name="40 % - Akzent6 4 2 2" xfId="1329"/>
    <cellStyle name="40 % - Akzent6 4 2 2 2" xfId="1330"/>
    <cellStyle name="40 % - Akzent6 4 2 2 2 2" xfId="1331"/>
    <cellStyle name="40 % - Akzent6 4 2 2 3" xfId="1332"/>
    <cellStyle name="40 % - Akzent6 4 2 3" xfId="1333"/>
    <cellStyle name="40 % - Akzent6 4 2 3 2" xfId="1334"/>
    <cellStyle name="40 % - Akzent6 4 2 3 2 2" xfId="1335"/>
    <cellStyle name="40 % - Akzent6 4 2 3 3" xfId="1336"/>
    <cellStyle name="40 % - Akzent6 4 2 4" xfId="1337"/>
    <cellStyle name="40 % - Akzent6 4 2 4 2" xfId="1338"/>
    <cellStyle name="40 % - Akzent6 4 2 5" xfId="1339"/>
    <cellStyle name="40 % - Akzent6 4 3" xfId="1340"/>
    <cellStyle name="40 % - Akzent6 4 3 2" xfId="1341"/>
    <cellStyle name="40 % - Akzent6 4 3 2 2" xfId="1342"/>
    <cellStyle name="40 % - Akzent6 4 3 3" xfId="1343"/>
    <cellStyle name="40 % - Akzent6 4 4" xfId="1344"/>
    <cellStyle name="40 % - Akzent6 4 4 2" xfId="1345"/>
    <cellStyle name="40 % - Akzent6 4 4 2 2" xfId="1346"/>
    <cellStyle name="40 % - Akzent6 4 4 3" xfId="1347"/>
    <cellStyle name="40 % - Akzent6 4 5" xfId="1348"/>
    <cellStyle name="40 % - Akzent6 4 5 2" xfId="1349"/>
    <cellStyle name="40 % - Akzent6 4 6" xfId="1350"/>
    <cellStyle name="40 % - Akzent6 5" xfId="1351"/>
    <cellStyle name="40 % - Akzent6 5 2" xfId="1352"/>
    <cellStyle name="40 % - Akzent6 5 2 2" xfId="1353"/>
    <cellStyle name="40 % - Akzent6 5 3" xfId="1354"/>
    <cellStyle name="40 % - Akzent6 6" xfId="1355"/>
    <cellStyle name="40 % - Akzent6 6 2" xfId="1356"/>
    <cellStyle name="40 % - Akzent6 6 2 2" xfId="1357"/>
    <cellStyle name="40 % - Akzent6 6 3" xfId="1358"/>
    <cellStyle name="40 % - Akzent6 7" xfId="1359"/>
    <cellStyle name="40 % - Akzent6 7 2" xfId="1360"/>
    <cellStyle name="40 % - Akzent6 8" xfId="1361"/>
    <cellStyle name="40% - Accent1 2" xfId="1362"/>
    <cellStyle name="40% - Accent1 2 2" xfId="1363"/>
    <cellStyle name="40% - Accent1 2 2 2" xfId="1364"/>
    <cellStyle name="40% - Accent1 2 2 2 2" xfId="1365"/>
    <cellStyle name="40% - Accent1 2 2 3" xfId="1366"/>
    <cellStyle name="40% - Accent1 2 3" xfId="1367"/>
    <cellStyle name="40% - Accent1 2 3 2" xfId="1368"/>
    <cellStyle name="40% - Accent1 2 3 2 2" xfId="1369"/>
    <cellStyle name="40% - Accent1 2 3 3" xfId="1370"/>
    <cellStyle name="40% - Accent1 2 4" xfId="1371"/>
    <cellStyle name="40% - Accent1 2 4 2" xfId="1372"/>
    <cellStyle name="40% - Accent1 2 5" xfId="1373"/>
    <cellStyle name="40% - Accent2 2" xfId="1374"/>
    <cellStyle name="40% - Accent2 2 2" xfId="1375"/>
    <cellStyle name="40% - Accent2 2 2 2" xfId="1376"/>
    <cellStyle name="40% - Accent2 2 2 2 2" xfId="1377"/>
    <cellStyle name="40% - Accent2 2 2 3" xfId="1378"/>
    <cellStyle name="40% - Accent2 2 3" xfId="1379"/>
    <cellStyle name="40% - Accent2 2 3 2" xfId="1380"/>
    <cellStyle name="40% - Accent2 2 3 2 2" xfId="1381"/>
    <cellStyle name="40% - Accent2 2 3 3" xfId="1382"/>
    <cellStyle name="40% - Accent2 2 4" xfId="1383"/>
    <cellStyle name="40% - Accent2 2 4 2" xfId="1384"/>
    <cellStyle name="40% - Accent2 2 5" xfId="1385"/>
    <cellStyle name="40% - Accent3 2" xfId="1386"/>
    <cellStyle name="40% - Accent3 2 2" xfId="1387"/>
    <cellStyle name="40% - Accent3 2 2 2" xfId="1388"/>
    <cellStyle name="40% - Accent3 2 2 2 2" xfId="1389"/>
    <cellStyle name="40% - Accent3 2 2 3" xfId="1390"/>
    <cellStyle name="40% - Accent3 2 3" xfId="1391"/>
    <cellStyle name="40% - Accent3 2 3 2" xfId="1392"/>
    <cellStyle name="40% - Accent3 2 3 2 2" xfId="1393"/>
    <cellStyle name="40% - Accent3 2 3 3" xfId="1394"/>
    <cellStyle name="40% - Accent3 2 4" xfId="1395"/>
    <cellStyle name="40% - Accent3 2 4 2" xfId="1396"/>
    <cellStyle name="40% - Accent3 2 5" xfId="1397"/>
    <cellStyle name="40% - Accent4 2" xfId="1398"/>
    <cellStyle name="40% - Accent4 2 2" xfId="1399"/>
    <cellStyle name="40% - Accent4 2 2 2" xfId="1400"/>
    <cellStyle name="40% - Accent4 2 2 2 2" xfId="1401"/>
    <cellStyle name="40% - Accent4 2 2 3" xfId="1402"/>
    <cellStyle name="40% - Accent4 2 3" xfId="1403"/>
    <cellStyle name="40% - Accent4 2 3 2" xfId="1404"/>
    <cellStyle name="40% - Accent4 2 3 2 2" xfId="1405"/>
    <cellStyle name="40% - Accent4 2 3 3" xfId="1406"/>
    <cellStyle name="40% - Accent4 2 4" xfId="1407"/>
    <cellStyle name="40% - Accent4 2 4 2" xfId="1408"/>
    <cellStyle name="40% - Accent4 2 5" xfId="1409"/>
    <cellStyle name="40% - Accent5 2" xfId="1410"/>
    <cellStyle name="40% - Accent5 2 2" xfId="1411"/>
    <cellStyle name="40% - Accent5 2 2 2" xfId="1412"/>
    <cellStyle name="40% - Accent5 2 2 2 2" xfId="1413"/>
    <cellStyle name="40% - Accent5 2 2 2 2 2" xfId="1414"/>
    <cellStyle name="40% - Accent5 2 2 2 2 2 2" xfId="1415"/>
    <cellStyle name="40% - Accent5 2 2 2 2 3" xfId="1416"/>
    <cellStyle name="40% - Accent5 2 2 2 3" xfId="1417"/>
    <cellStyle name="40% - Accent5 2 2 2 3 2" xfId="1418"/>
    <cellStyle name="40% - Accent5 2 2 2 3 2 2" xfId="1419"/>
    <cellStyle name="40% - Accent5 2 2 2 3 3" xfId="1420"/>
    <cellStyle name="40% - Accent5 2 2 2 4" xfId="1421"/>
    <cellStyle name="40% - Accent5 2 2 2 4 2" xfId="1422"/>
    <cellStyle name="40% - Accent5 2 2 2 5" xfId="1423"/>
    <cellStyle name="40% - Accent5 2 2 3" xfId="1424"/>
    <cellStyle name="40% - Accent5 2 2 3 2" xfId="1425"/>
    <cellStyle name="40% - Accent5 2 2 3 2 2" xfId="1426"/>
    <cellStyle name="40% - Accent5 2 2 3 3" xfId="1427"/>
    <cellStyle name="40% - Accent5 2 2 4" xfId="1428"/>
    <cellStyle name="40% - Accent5 2 2 4 2" xfId="1429"/>
    <cellStyle name="40% - Accent5 2 2 4 2 2" xfId="1430"/>
    <cellStyle name="40% - Accent5 2 2 4 3" xfId="1431"/>
    <cellStyle name="40% - Accent5 2 2 5" xfId="1432"/>
    <cellStyle name="40% - Accent5 2 2 5 2" xfId="1433"/>
    <cellStyle name="40% - Accent5 2 2 6" xfId="1434"/>
    <cellStyle name="40% - Accent5 2 3" xfId="1435"/>
    <cellStyle name="40% - Accent5 2 3 2" xfId="1436"/>
    <cellStyle name="40% - Accent5 2 3 2 2" xfId="1437"/>
    <cellStyle name="40% - Accent5 2 3 2 2 2" xfId="1438"/>
    <cellStyle name="40% - Accent5 2 3 2 3" xfId="1439"/>
    <cellStyle name="40% - Accent5 2 3 3" xfId="1440"/>
    <cellStyle name="40% - Accent5 2 3 3 2" xfId="1441"/>
    <cellStyle name="40% - Accent5 2 3 3 2 2" xfId="1442"/>
    <cellStyle name="40% - Accent5 2 3 3 3" xfId="1443"/>
    <cellStyle name="40% - Accent5 2 3 4" xfId="1444"/>
    <cellStyle name="40% - Accent5 2 3 4 2" xfId="1445"/>
    <cellStyle name="40% - Accent5 2 3 5" xfId="1446"/>
    <cellStyle name="40% - Accent5 2 4" xfId="1447"/>
    <cellStyle name="40% - Accent5 2 4 2" xfId="1448"/>
    <cellStyle name="40% - Accent5 2 4 2 2" xfId="1449"/>
    <cellStyle name="40% - Accent5 2 4 3" xfId="1450"/>
    <cellStyle name="40% - Accent5 2 5" xfId="1451"/>
    <cellStyle name="40% - Accent5 2 5 2" xfId="1452"/>
    <cellStyle name="40% - Accent5 2 5 2 2" xfId="1453"/>
    <cellStyle name="40% - Accent5 2 5 3" xfId="1454"/>
    <cellStyle name="40% - Accent5 2 6" xfId="1455"/>
    <cellStyle name="40% - Accent5 2 6 2" xfId="1456"/>
    <cellStyle name="40% - Accent5 2 7" xfId="1457"/>
    <cellStyle name="40% - Accent5 3" xfId="1458"/>
    <cellStyle name="40% - Accent5 3 2" xfId="1459"/>
    <cellStyle name="40% - Accent5 3 2 2" xfId="1460"/>
    <cellStyle name="40% - Accent5 3 2 2 2" xfId="1461"/>
    <cellStyle name="40% - Accent5 3 2 3" xfId="1462"/>
    <cellStyle name="40% - Accent5 3 3" xfId="1463"/>
    <cellStyle name="40% - Accent5 3 3 2" xfId="1464"/>
    <cellStyle name="40% - Accent5 3 3 2 2" xfId="1465"/>
    <cellStyle name="40% - Accent5 3 3 3" xfId="1466"/>
    <cellStyle name="40% - Accent5 3 4" xfId="1467"/>
    <cellStyle name="40% - Accent5 3 4 2" xfId="1468"/>
    <cellStyle name="40% - Accent5 3 5" xfId="1469"/>
    <cellStyle name="40% - Accent6 2" xfId="1470"/>
    <cellStyle name="40% - Accent6 2 2" xfId="1471"/>
    <cellStyle name="40% - Accent6 2 2 2" xfId="1472"/>
    <cellStyle name="40% - Accent6 2 2 2 2" xfId="1473"/>
    <cellStyle name="40% - Accent6 2 2 3" xfId="1474"/>
    <cellStyle name="40% - Accent6 2 3" xfId="1475"/>
    <cellStyle name="40% - Accent6 2 3 2" xfId="1476"/>
    <cellStyle name="40% - Accent6 2 3 2 2" xfId="1477"/>
    <cellStyle name="40% - Accent6 2 3 3" xfId="1478"/>
    <cellStyle name="40% - Accent6 2 4" xfId="1479"/>
    <cellStyle name="40% - Accent6 2 4 2" xfId="1480"/>
    <cellStyle name="40% - Accent6 2 5" xfId="1481"/>
    <cellStyle name="Accent1 2" xfId="1482"/>
    <cellStyle name="Accent2 2" xfId="1483"/>
    <cellStyle name="Accent3 2" xfId="1484"/>
    <cellStyle name="Accent4 2" xfId="1485"/>
    <cellStyle name="Accent5 2" xfId="1486"/>
    <cellStyle name="Accent6 2" xfId="1487"/>
    <cellStyle name="Comma 2" xfId="1488"/>
    <cellStyle name="Comma 2 2" xfId="1489"/>
    <cellStyle name="Comma 2 3" xfId="1490"/>
    <cellStyle name="Comma 2 4" xfId="1491"/>
    <cellStyle name="Comma 3" xfId="1492"/>
    <cellStyle name="Comma 3 2" xfId="1493"/>
    <cellStyle name="Comma 3 3" xfId="1494"/>
    <cellStyle name="Comma 3 3 2" xfId="1495"/>
    <cellStyle name="Comma 3 4" xfId="1496"/>
    <cellStyle name="Comma 4" xfId="1497"/>
    <cellStyle name="Comma 4 2" xfId="1498"/>
    <cellStyle name="Comma 4 2 2" xfId="1499"/>
    <cellStyle name="Comma 4 3" xfId="1500"/>
    <cellStyle name="Ergebnis 2" xfId="1501"/>
    <cellStyle name="Goed 2" xfId="1502"/>
    <cellStyle name="Neutraal 2" xfId="1503"/>
    <cellStyle name="Neutral 2" xfId="1504"/>
    <cellStyle name="Normal 10" xfId="1505"/>
    <cellStyle name="Normal 10 2" xfId="1506"/>
    <cellStyle name="Normal 10 2 2" xfId="1507"/>
    <cellStyle name="Normal 10 2 2 2" xfId="1508"/>
    <cellStyle name="Normal 10 2 3" xfId="1509"/>
    <cellStyle name="Normal 10 2 3 2" xfId="1510"/>
    <cellStyle name="Normal 10 2 4" xfId="1511"/>
    <cellStyle name="Normal 10 3" xfId="1512"/>
    <cellStyle name="Normal 10 3 2" xfId="1513"/>
    <cellStyle name="Normal 10 4" xfId="1514"/>
    <cellStyle name="Normal 11" xfId="1515"/>
    <cellStyle name="Normal 12" xfId="1516"/>
    <cellStyle name="Normal 12 2" xfId="1517"/>
    <cellStyle name="Normal 12 3" xfId="1518"/>
    <cellStyle name="Normal 12 3 2" xfId="1519"/>
    <cellStyle name="Normal 12 4" xfId="1520"/>
    <cellStyle name="Normal 13" xfId="1521"/>
    <cellStyle name="Normal 13 2" xfId="1522"/>
    <cellStyle name="Normal 13 2 2" xfId="1523"/>
    <cellStyle name="Normal 13 3" xfId="1524"/>
    <cellStyle name="Normal 2" xfId="1525"/>
    <cellStyle name="Normal 2 10" xfId="1526"/>
    <cellStyle name="Normal 2 10 2" xfId="1527"/>
    <cellStyle name="Normal 2 10 2 2" xfId="1528"/>
    <cellStyle name="Normal 2 10 3" xfId="1529"/>
    <cellStyle name="Normal 2 11" xfId="1530"/>
    <cellStyle name="Normal 2 12" xfId="1531"/>
    <cellStyle name="Normal 2 12 2" xfId="1532"/>
    <cellStyle name="Normal 2 13" xfId="1533"/>
    <cellStyle name="Normal 2 2" xfId="1534"/>
    <cellStyle name="Normal 2 2 2" xfId="1535"/>
    <cellStyle name="Normal 2 2 3" xfId="1536"/>
    <cellStyle name="Normal 2 2 3 2" xfId="1537"/>
    <cellStyle name="Normal 2 2 3 2 2" xfId="1538"/>
    <cellStyle name="Normal 2 2 3 2 2 2" xfId="1539"/>
    <cellStyle name="Normal 2 2 3 2 2 2 2" xfId="1540"/>
    <cellStyle name="Normal 2 2 3 2 2 2 2 2" xfId="1541"/>
    <cellStyle name="Normal 2 2 3 2 2 2 3" xfId="1542"/>
    <cellStyle name="Normal 2 2 3 2 2 3" xfId="1543"/>
    <cellStyle name="Normal 2 2 3 2 2 3 2" xfId="1544"/>
    <cellStyle name="Normal 2 2 3 2 2 3 2 2" xfId="1545"/>
    <cellStyle name="Normal 2 2 3 2 2 3 3" xfId="1546"/>
    <cellStyle name="Normal 2 2 3 2 2 4" xfId="1547"/>
    <cellStyle name="Normal 2 2 3 2 2 4 2" xfId="1548"/>
    <cellStyle name="Normal 2 2 3 2 2 5" xfId="1549"/>
    <cellStyle name="Normal 2 2 3 2 3" xfId="1550"/>
    <cellStyle name="Normal 2 2 3 2 3 2" xfId="1551"/>
    <cellStyle name="Normal 2 2 3 2 3 2 2" xfId="1552"/>
    <cellStyle name="Normal 2 2 3 2 3 3" xfId="1553"/>
    <cellStyle name="Normal 2 2 3 2 4" xfId="1554"/>
    <cellStyle name="Normal 2 2 3 2 4 2" xfId="1555"/>
    <cellStyle name="Normal 2 2 3 2 4 2 2" xfId="1556"/>
    <cellStyle name="Normal 2 2 3 2 4 3" xfId="1557"/>
    <cellStyle name="Normal 2 2 3 2 5" xfId="1558"/>
    <cellStyle name="Normal 2 2 3 2 5 2" xfId="1559"/>
    <cellStyle name="Normal 2 2 3 2 6" xfId="1560"/>
    <cellStyle name="Normal 2 2 3 3" xfId="1561"/>
    <cellStyle name="Normal 2 2 3 3 2" xfId="1562"/>
    <cellStyle name="Normal 2 2 3 3 2 2" xfId="1563"/>
    <cellStyle name="Normal 2 2 3 3 2 2 2" xfId="1564"/>
    <cellStyle name="Normal 2 2 3 3 2 3" xfId="1565"/>
    <cellStyle name="Normal 2 2 3 3 3" xfId="1566"/>
    <cellStyle name="Normal 2 2 3 3 3 2" xfId="1567"/>
    <cellStyle name="Normal 2 2 3 3 3 2 2" xfId="1568"/>
    <cellStyle name="Normal 2 2 3 3 3 3" xfId="1569"/>
    <cellStyle name="Normal 2 2 3 3 4" xfId="1570"/>
    <cellStyle name="Normal 2 2 3 3 4 2" xfId="1571"/>
    <cellStyle name="Normal 2 2 3 3 5" xfId="1572"/>
    <cellStyle name="Normal 2 2 3 4" xfId="1573"/>
    <cellStyle name="Normal 2 2 3 4 2" xfId="1574"/>
    <cellStyle name="Normal 2 2 3 4 2 2" xfId="1575"/>
    <cellStyle name="Normal 2 2 3 4 3" xfId="1576"/>
    <cellStyle name="Normal 2 2 3 5" xfId="1577"/>
    <cellStyle name="Normal 2 2 3 5 2" xfId="1578"/>
    <cellStyle name="Normal 2 2 3 5 2 2" xfId="1579"/>
    <cellStyle name="Normal 2 2 3 5 3" xfId="1580"/>
    <cellStyle name="Normal 2 2 3 6" xfId="1581"/>
    <cellStyle name="Normal 2 2 3 6 2" xfId="1582"/>
    <cellStyle name="Normal 2 2 3 7" xfId="1583"/>
    <cellStyle name="Normal 2 2 4" xfId="1584"/>
    <cellStyle name="Normal 2 2 4 2" xfId="1585"/>
    <cellStyle name="Normal 2 2 4 2 2" xfId="1586"/>
    <cellStyle name="Normal 2 2 4 2 2 2" xfId="1587"/>
    <cellStyle name="Normal 2 2 4 2 2 2 2" xfId="1588"/>
    <cellStyle name="Normal 2 2 4 2 2 3" xfId="1589"/>
    <cellStyle name="Normal 2 2 4 2 3" xfId="1590"/>
    <cellStyle name="Normal 2 2 4 2 3 2" xfId="1591"/>
    <cellStyle name="Normal 2 2 4 2 3 2 2" xfId="1592"/>
    <cellStyle name="Normal 2 2 4 2 3 3" xfId="1593"/>
    <cellStyle name="Normal 2 2 4 2 4" xfId="1594"/>
    <cellStyle name="Normal 2 2 4 2 4 2" xfId="1595"/>
    <cellStyle name="Normal 2 2 4 2 5" xfId="1596"/>
    <cellStyle name="Normal 2 2 4 3" xfId="1597"/>
    <cellStyle name="Normal 2 2 4 3 2" xfId="1598"/>
    <cellStyle name="Normal 2 2 4 3 2 2" xfId="1599"/>
    <cellStyle name="Normal 2 2 4 3 3" xfId="1600"/>
    <cellStyle name="Normal 2 2 4 4" xfId="1601"/>
    <cellStyle name="Normal 2 2 4 4 2" xfId="1602"/>
    <cellStyle name="Normal 2 2 4 4 2 2" xfId="1603"/>
    <cellStyle name="Normal 2 2 4 4 3" xfId="1604"/>
    <cellStyle name="Normal 2 2 4 5" xfId="1605"/>
    <cellStyle name="Normal 2 2 4 5 2" xfId="1606"/>
    <cellStyle name="Normal 2 2 4 6" xfId="1607"/>
    <cellStyle name="Normal 2 2 5" xfId="1608"/>
    <cellStyle name="Normal 2 2 5 2" xfId="1609"/>
    <cellStyle name="Normal 2 2 5 2 2" xfId="1610"/>
    <cellStyle name="Normal 2 2 5 2 2 2" xfId="1611"/>
    <cellStyle name="Normal 2 2 5 2 3" xfId="1612"/>
    <cellStyle name="Normal 2 2 5 3" xfId="1613"/>
    <cellStyle name="Normal 2 2 5 3 2" xfId="1614"/>
    <cellStyle name="Normal 2 2 5 3 2 2" xfId="1615"/>
    <cellStyle name="Normal 2 2 5 3 3" xfId="1616"/>
    <cellStyle name="Normal 2 2 5 4" xfId="1617"/>
    <cellStyle name="Normal 2 2 5 4 2" xfId="1618"/>
    <cellStyle name="Normal 2 2 5 5" xfId="1619"/>
    <cellStyle name="Normal 2 2 6" xfId="1620"/>
    <cellStyle name="Normal 2 2 6 2" xfId="1621"/>
    <cellStyle name="Normal 2 2 6 2 2" xfId="1622"/>
    <cellStyle name="Normal 2 2 6 3" xfId="1623"/>
    <cellStyle name="Normal 2 2 7" xfId="1624"/>
    <cellStyle name="Normal 2 2 7 2" xfId="1625"/>
    <cellStyle name="Normal 2 2 7 2 2" xfId="1626"/>
    <cellStyle name="Normal 2 2 7 3" xfId="1627"/>
    <cellStyle name="Normal 2 2 8" xfId="1628"/>
    <cellStyle name="Normal 2 2 8 2" xfId="1629"/>
    <cellStyle name="Normal 2 2 9" xfId="1630"/>
    <cellStyle name="Normal 2 3" xfId="1631"/>
    <cellStyle name="Normal 2 3 2" xfId="1632"/>
    <cellStyle name="Normal 2 3 2 2" xfId="1633"/>
    <cellStyle name="Normal 2 3 2 2 2" xfId="1634"/>
    <cellStyle name="Normal 2 3 2 2 2 2" xfId="1635"/>
    <cellStyle name="Normal 2 3 2 2 2 2 2" xfId="1636"/>
    <cellStyle name="Normal 2 3 2 2 2 3" xfId="1637"/>
    <cellStyle name="Normal 2 3 2 2 3" xfId="1638"/>
    <cellStyle name="Normal 2 3 2 2 3 2" xfId="1639"/>
    <cellStyle name="Normal 2 3 2 2 3 2 2" xfId="1640"/>
    <cellStyle name="Normal 2 3 2 2 3 3" xfId="1641"/>
    <cellStyle name="Normal 2 3 2 2 4" xfId="1642"/>
    <cellStyle name="Normal 2 3 2 2 4 2" xfId="1643"/>
    <cellStyle name="Normal 2 3 2 2 5" xfId="1644"/>
    <cellStyle name="Normal 2 3 2 3" xfId="1645"/>
    <cellStyle name="Normal 2 3 2 3 2" xfId="1646"/>
    <cellStyle name="Normal 2 3 2 3 2 2" xfId="1647"/>
    <cellStyle name="Normal 2 3 2 3 3" xfId="1648"/>
    <cellStyle name="Normal 2 3 2 4" xfId="1649"/>
    <cellStyle name="Normal 2 3 2 4 2" xfId="1650"/>
    <cellStyle name="Normal 2 3 2 4 2 2" xfId="1651"/>
    <cellStyle name="Normal 2 3 2 4 3" xfId="1652"/>
    <cellStyle name="Normal 2 3 2 5" xfId="1653"/>
    <cellStyle name="Normal 2 3 2 5 2" xfId="1654"/>
    <cellStyle name="Normal 2 3 2 6" xfId="1655"/>
    <cellStyle name="Normal 2 3 3" xfId="1656"/>
    <cellStyle name="Normal 2 3 3 2" xfId="1657"/>
    <cellStyle name="Normal 2 3 3 2 2" xfId="1658"/>
    <cellStyle name="Normal 2 3 3 2 2 2" xfId="1659"/>
    <cellStyle name="Normal 2 3 3 2 3" xfId="1660"/>
    <cellStyle name="Normal 2 3 3 3" xfId="1661"/>
    <cellStyle name="Normal 2 3 3 3 2" xfId="1662"/>
    <cellStyle name="Normal 2 3 3 3 2 2" xfId="1663"/>
    <cellStyle name="Normal 2 3 3 3 3" xfId="1664"/>
    <cellStyle name="Normal 2 3 3 4" xfId="1665"/>
    <cellStyle name="Normal 2 3 3 4 2" xfId="1666"/>
    <cellStyle name="Normal 2 3 3 5" xfId="1667"/>
    <cellStyle name="Normal 2 3 4" xfId="1668"/>
    <cellStyle name="Normal 2 3 4 2" xfId="1669"/>
    <cellStyle name="Normal 2 3 4 2 2" xfId="1670"/>
    <cellStyle name="Normal 2 3 4 3" xfId="1671"/>
    <cellStyle name="Normal 2 3 5" xfId="1672"/>
    <cellStyle name="Normal 2 3 5 2" xfId="1673"/>
    <cellStyle name="Normal 2 3 5 2 2" xfId="1674"/>
    <cellStyle name="Normal 2 3 5 3" xfId="1675"/>
    <cellStyle name="Normal 2 3 6" xfId="1676"/>
    <cellStyle name="Normal 2 3 6 2" xfId="1677"/>
    <cellStyle name="Normal 2 3 7" xfId="1678"/>
    <cellStyle name="Normal 2 4" xfId="1679"/>
    <cellStyle name="Normal 2 4 10" xfId="1680"/>
    <cellStyle name="Normal 2 4 10 2" xfId="1681"/>
    <cellStyle name="Normal 2 4 10 2 2" xfId="1682"/>
    <cellStyle name="Normal 2 4 10 3" xfId="1683"/>
    <cellStyle name="Normal 2 4 11" xfId="1684"/>
    <cellStyle name="Normal 2 4 11 2" xfId="1685"/>
    <cellStyle name="Normal 2 4 11 2 2" xfId="1686"/>
    <cellStyle name="Normal 2 4 11 3" xfId="1687"/>
    <cellStyle name="Normal 2 4 12" xfId="1688"/>
    <cellStyle name="Normal 2 4 12 2" xfId="1689"/>
    <cellStyle name="Normal 2 4 12 2 2" xfId="1690"/>
    <cellStyle name="Normal 2 4 12 3" xfId="1691"/>
    <cellStyle name="Normal 2 4 13" xfId="1692"/>
    <cellStyle name="Normal 2 4 13 2" xfId="1693"/>
    <cellStyle name="Normal 2 4 13 2 2" xfId="1694"/>
    <cellStyle name="Normal 2 4 13 3" xfId="1695"/>
    <cellStyle name="Normal 2 4 14" xfId="1696"/>
    <cellStyle name="Normal 2 4 14 2" xfId="1697"/>
    <cellStyle name="Normal 2 4 15" xfId="1698"/>
    <cellStyle name="Normal 2 4 2" xfId="1699"/>
    <cellStyle name="Normal 2 4 2 2" xfId="1700"/>
    <cellStyle name="Normal 2 4 2 2 2" xfId="1701"/>
    <cellStyle name="Normal 2 4 2 2 2 2" xfId="1702"/>
    <cellStyle name="Normal 2 4 2 2 2 2 2" xfId="1703"/>
    <cellStyle name="Normal 2 4 2 2 2 3" xfId="1704"/>
    <cellStyle name="Normal 2 4 2 2 3" xfId="1705"/>
    <cellStyle name="Normal 2 4 2 2 3 2" xfId="1706"/>
    <cellStyle name="Normal 2 4 2 2 3 2 2" xfId="1707"/>
    <cellStyle name="Normal 2 4 2 2 3 3" xfId="1708"/>
    <cellStyle name="Normal 2 4 2 2 4" xfId="1709"/>
    <cellStyle name="Normal 2 4 2 2 4 2" xfId="1710"/>
    <cellStyle name="Normal 2 4 2 2 5" xfId="1711"/>
    <cellStyle name="Normal 2 4 2 3" xfId="1712"/>
    <cellStyle name="Normal 2 4 2 3 2" xfId="1713"/>
    <cellStyle name="Normal 2 4 2 3 2 2" xfId="1714"/>
    <cellStyle name="Normal 2 4 2 3 3" xfId="1715"/>
    <cellStyle name="Normal 2 4 2 4" xfId="1716"/>
    <cellStyle name="Normal 2 4 2 4 2" xfId="1717"/>
    <cellStyle name="Normal 2 4 2 4 2 2" xfId="1718"/>
    <cellStyle name="Normal 2 4 2 4 3" xfId="1719"/>
    <cellStyle name="Normal 2 4 2 5" xfId="1720"/>
    <cellStyle name="Normal 2 4 2 5 2" xfId="1721"/>
    <cellStyle name="Normal 2 4 2 6" xfId="1722"/>
    <cellStyle name="Normal 2 4 3" xfId="1723"/>
    <cellStyle name="Normal 2 4 3 2" xfId="1724"/>
    <cellStyle name="Normal 2 4 3 2 2" xfId="1725"/>
    <cellStyle name="Normal 2 4 3 2 2 2" xfId="1726"/>
    <cellStyle name="Normal 2 4 3 2 2 2 2" xfId="1727"/>
    <cellStyle name="Normal 2 4 3 2 2 3" xfId="1728"/>
    <cellStyle name="Normal 2 4 3 2 3" xfId="1729"/>
    <cellStyle name="Normal 2 4 3 2 3 2" xfId="1730"/>
    <cellStyle name="Normal 2 4 3 2 3 2 2" xfId="1731"/>
    <cellStyle name="Normal 2 4 3 2 3 3" xfId="1732"/>
    <cellStyle name="Normal 2 4 3 2 4" xfId="1733"/>
    <cellStyle name="Normal 2 4 3 2 4 2" xfId="1734"/>
    <cellStyle name="Normal 2 4 3 2 5" xfId="1735"/>
    <cellStyle name="Normal 2 4 3 3" xfId="1736"/>
    <cellStyle name="Normal 2 4 3 3 2" xfId="1737"/>
    <cellStyle name="Normal 2 4 3 3 2 2" xfId="1738"/>
    <cellStyle name="Normal 2 4 3 3 3" xfId="1739"/>
    <cellStyle name="Normal 2 4 3 4" xfId="1740"/>
    <cellStyle name="Normal 2 4 3 4 2" xfId="1741"/>
    <cellStyle name="Normal 2 4 3 4 2 2" xfId="1742"/>
    <cellStyle name="Normal 2 4 3 4 3" xfId="1743"/>
    <cellStyle name="Normal 2 4 3 5" xfId="1744"/>
    <cellStyle name="Normal 2 4 3 5 2" xfId="1745"/>
    <cellStyle name="Normal 2 4 3 6" xfId="1746"/>
    <cellStyle name="Normal 2 4 4" xfId="5"/>
    <cellStyle name="Normal 2 4 4 2" xfId="1747"/>
    <cellStyle name="Normal 2 4 4 2 2" xfId="1748"/>
    <cellStyle name="Normal 2 4 4 2 2 2" xfId="1749"/>
    <cellStyle name="Normal 2 4 4 2 3" xfId="1750"/>
    <cellStyle name="Normal 2 4 4 3" xfId="1751"/>
    <cellStyle name="Normal 2 4 4 3 2" xfId="1752"/>
    <cellStyle name="Normal 2 4 4 3 2 2" xfId="1753"/>
    <cellStyle name="Normal 2 4 4 3 3" xfId="1754"/>
    <cellStyle name="Normal 2 4 4 4" xfId="1755"/>
    <cellStyle name="Normal 2 4 4 4 2" xfId="1756"/>
    <cellStyle name="Normal 2 4 4 5" xfId="1757"/>
    <cellStyle name="Normal 2 4 5" xfId="1758"/>
    <cellStyle name="Normal 2 4 5 2" xfId="1759"/>
    <cellStyle name="Normal 2 4 5 2 2" xfId="1760"/>
    <cellStyle name="Normal 2 4 5 2 2 2" xfId="1761"/>
    <cellStyle name="Normal 2 4 5 2 3" xfId="1762"/>
    <cellStyle name="Normal 2 4 5 3" xfId="1763"/>
    <cellStyle name="Normal 2 4 5 3 2" xfId="1764"/>
    <cellStyle name="Normal 2 4 5 3 2 2" xfId="1765"/>
    <cellStyle name="Normal 2 4 5 3 3" xfId="1766"/>
    <cellStyle name="Normal 2 4 5 4" xfId="1767"/>
    <cellStyle name="Normal 2 4 5 4 2" xfId="1768"/>
    <cellStyle name="Normal 2 4 5 5" xfId="1769"/>
    <cellStyle name="Normal 2 4 6" xfId="1770"/>
    <cellStyle name="Normal 2 4 6 2" xfId="1771"/>
    <cellStyle name="Normal 2 4 6 2 2" xfId="1772"/>
    <cellStyle name="Normal 2 4 6 3" xfId="1773"/>
    <cellStyle name="Normal 2 4 7" xfId="1774"/>
    <cellStyle name="Normal 2 4 7 2" xfId="1775"/>
    <cellStyle name="Normal 2 4 7 2 2" xfId="1776"/>
    <cellStyle name="Normal 2 4 7 3" xfId="1777"/>
    <cellStyle name="Normal 2 4 8" xfId="1778"/>
    <cellStyle name="Normal 2 4 8 2" xfId="1779"/>
    <cellStyle name="Normal 2 4 8 2 2" xfId="1780"/>
    <cellStyle name="Normal 2 4 8 2 2 2" xfId="1781"/>
    <cellStyle name="Normal 2 4 8 2 3" xfId="1782"/>
    <cellStyle name="Normal 2 4 8 3" xfId="1783"/>
    <cellStyle name="Normal 2 4 8 3 2" xfId="1784"/>
    <cellStyle name="Normal 2 4 8 4" xfId="1785"/>
    <cellStyle name="Normal 2 4 9" xfId="1786"/>
    <cellStyle name="Normal 2 4 9 2" xfId="1787"/>
    <cellStyle name="Normal 2 4 9 2 2" xfId="1788"/>
    <cellStyle name="Normal 2 4 9 3" xfId="1789"/>
    <cellStyle name="Normal 2 5" xfId="1790"/>
    <cellStyle name="Normal 2 5 2" xfId="1791"/>
    <cellStyle name="Normal 2 5 2 2" xfId="1792"/>
    <cellStyle name="Normal 2 5 2 2 2" xfId="1793"/>
    <cellStyle name="Normal 2 5 2 2 2 2" xfId="1794"/>
    <cellStyle name="Normal 2 5 2 2 2 2 2" xfId="1795"/>
    <cellStyle name="Normal 2 5 2 2 2 3" xfId="1796"/>
    <cellStyle name="Normal 2 5 2 2 3" xfId="1797"/>
    <cellStyle name="Normal 2 5 2 2 3 2" xfId="1798"/>
    <cellStyle name="Normal 2 5 2 2 3 2 2" xfId="1799"/>
    <cellStyle name="Normal 2 5 2 2 3 3" xfId="1800"/>
    <cellStyle name="Normal 2 5 2 2 4" xfId="1801"/>
    <cellStyle name="Normal 2 5 2 2 4 2" xfId="1802"/>
    <cellStyle name="Normal 2 5 2 2 5" xfId="1803"/>
    <cellStyle name="Normal 2 5 2 3" xfId="1804"/>
    <cellStyle name="Normal 2 5 2 3 2" xfId="1805"/>
    <cellStyle name="Normal 2 5 2 3 2 2" xfId="1806"/>
    <cellStyle name="Normal 2 5 2 3 3" xfId="1807"/>
    <cellStyle name="Normal 2 5 2 4" xfId="1808"/>
    <cellStyle name="Normal 2 5 2 4 2" xfId="1809"/>
    <cellStyle name="Normal 2 5 2 4 2 2" xfId="1810"/>
    <cellStyle name="Normal 2 5 2 4 3" xfId="1811"/>
    <cellStyle name="Normal 2 5 2 5" xfId="1812"/>
    <cellStyle name="Normal 2 5 2 5 2" xfId="1813"/>
    <cellStyle name="Normal 2 5 2 6" xfId="1814"/>
    <cellStyle name="Normal 2 5 3" xfId="1815"/>
    <cellStyle name="Normal 2 5 3 2" xfId="1816"/>
    <cellStyle name="Normal 2 5 3 2 2" xfId="1817"/>
    <cellStyle name="Normal 2 5 3 2 2 2" xfId="1818"/>
    <cellStyle name="Normal 2 5 3 2 2 2 2" xfId="1819"/>
    <cellStyle name="Normal 2 5 3 2 2 3" xfId="1820"/>
    <cellStyle name="Normal 2 5 3 2 3" xfId="1821"/>
    <cellStyle name="Normal 2 5 3 2 3 2" xfId="1822"/>
    <cellStyle name="Normal 2 5 3 2 3 2 2" xfId="1823"/>
    <cellStyle name="Normal 2 5 3 2 3 3" xfId="1824"/>
    <cellStyle name="Normal 2 5 3 2 4" xfId="1825"/>
    <cellStyle name="Normal 2 5 3 2 4 2" xfId="1826"/>
    <cellStyle name="Normal 2 5 3 2 5" xfId="1827"/>
    <cellStyle name="Normal 2 5 3 3" xfId="1828"/>
    <cellStyle name="Normal 2 5 3 3 2" xfId="1829"/>
    <cellStyle name="Normal 2 5 3 3 2 2" xfId="1830"/>
    <cellStyle name="Normal 2 5 3 3 2 2 2" xfId="1831"/>
    <cellStyle name="Normal 2 5 3 3 2 3" xfId="1832"/>
    <cellStyle name="Normal 2 5 3 3 3" xfId="1833"/>
    <cellStyle name="Normal 2 5 3 3 3 2" xfId="1834"/>
    <cellStyle name="Normal 2 5 3 3 3 2 2" xfId="1835"/>
    <cellStyle name="Normal 2 5 3 3 3 3" xfId="1836"/>
    <cellStyle name="Normal 2 5 3 3 4" xfId="1837"/>
    <cellStyle name="Normal 2 5 3 3 4 2" xfId="1838"/>
    <cellStyle name="Normal 2 5 3 3 4 2 2" xfId="1839"/>
    <cellStyle name="Normal 2 5 3 3 4 3" xfId="1840"/>
    <cellStyle name="Normal 2 5 3 3 5" xfId="1841"/>
    <cellStyle name="Normal 2 5 3 3 5 2" xfId="1842"/>
    <cellStyle name="Normal 2 5 3 3 6" xfId="1843"/>
    <cellStyle name="Normal 2 5 3 4" xfId="1844"/>
    <cellStyle name="Normal 2 5 3 4 2" xfId="1845"/>
    <cellStyle name="Normal 2 5 3 4 2 2" xfId="1846"/>
    <cellStyle name="Normal 2 5 3 4 3" xfId="1847"/>
    <cellStyle name="Normal 2 5 3 5" xfId="1848"/>
    <cellStyle name="Normal 2 5 3 5 2" xfId="1849"/>
    <cellStyle name="Normal 2 5 3 5 2 2" xfId="1850"/>
    <cellStyle name="Normal 2 5 3 5 3" xfId="1851"/>
    <cellStyle name="Normal 2 5 3 6" xfId="1852"/>
    <cellStyle name="Normal 2 5 3 6 2" xfId="1853"/>
    <cellStyle name="Normal 2 5 3 7" xfId="1854"/>
    <cellStyle name="Normal 2 5 4" xfId="1"/>
    <cellStyle name="Normal 2 5 4 10" xfId="1855"/>
    <cellStyle name="Normal 2 5 4 10 2" xfId="1856"/>
    <cellStyle name="Normal 2 5 4 11" xfId="1857"/>
    <cellStyle name="Normal 2 5 4 2" xfId="1858"/>
    <cellStyle name="Normal 2 5 4 2 2" xfId="1859"/>
    <cellStyle name="Normal 2 5 4 2 2 2" xfId="1860"/>
    <cellStyle name="Normal 2 5 4 2 2 2 2" xfId="1861"/>
    <cellStyle name="Normal 2 5 4 2 2 2 2 2" xfId="1862"/>
    <cellStyle name="Normal 2 5 4 2 2 2 3" xfId="1863"/>
    <cellStyle name="Normal 2 5 4 2 2 3" xfId="1864"/>
    <cellStyle name="Normal 2 5 4 2 2 3 2" xfId="1865"/>
    <cellStyle name="Normal 2 5 4 2 2 3 2 2" xfId="1866"/>
    <cellStyle name="Normal 2 5 4 2 2 3 3" xfId="1867"/>
    <cellStyle name="Normal 2 5 4 2 2 4" xfId="1868"/>
    <cellStyle name="Normal 2 5 4 2 2 4 2" xfId="1869"/>
    <cellStyle name="Normal 2 5 4 2 2 5" xfId="1870"/>
    <cellStyle name="Normal 2 5 4 2 3" xfId="1871"/>
    <cellStyle name="Normal 2 5 4 2 3 2" xfId="1872"/>
    <cellStyle name="Normal 2 5 4 2 3 2 2" xfId="1873"/>
    <cellStyle name="Normal 2 5 4 2 3 3" xfId="1874"/>
    <cellStyle name="Normal 2 5 4 2 4" xfId="1875"/>
    <cellStyle name="Normal 2 5 4 2 4 2" xfId="1876"/>
    <cellStyle name="Normal 2 5 4 2 4 2 2" xfId="1877"/>
    <cellStyle name="Normal 2 5 4 2 4 3" xfId="1878"/>
    <cellStyle name="Normal 2 5 4 2 5" xfId="1879"/>
    <cellStyle name="Normal 2 5 4 2 5 2" xfId="1880"/>
    <cellStyle name="Normal 2 5 4 2 6" xfId="1881"/>
    <cellStyle name="Normal 2 5 4 3" xfId="1882"/>
    <cellStyle name="Normal 2 5 4 3 2" xfId="1883"/>
    <cellStyle name="Normal 2 5 4 3 2 2" xfId="1884"/>
    <cellStyle name="Normal 2 5 4 3 3" xfId="1885"/>
    <cellStyle name="Normal 2 5 4 4" xfId="1886"/>
    <cellStyle name="Normal 2 5 4 4 2" xfId="1887"/>
    <cellStyle name="Normal 2 5 4 4 2 2" xfId="1888"/>
    <cellStyle name="Normal 2 5 4 4 3" xfId="1889"/>
    <cellStyle name="Normal 2 5 4 5" xfId="1890"/>
    <cellStyle name="Normal 2 5 4 5 2" xfId="1891"/>
    <cellStyle name="Normal 2 5 4 5 2 2" xfId="1892"/>
    <cellStyle name="Normal 2 5 4 5 2 2 2" xfId="1893"/>
    <cellStyle name="Normal 2 5 4 5 2 2 2 2" xfId="1894"/>
    <cellStyle name="Normal 2 5 4 5 2 2 2 2 2" xfId="1895"/>
    <cellStyle name="Normal 2 5 4 5 2 2 2 3" xfId="1896"/>
    <cellStyle name="Normal 2 5 4 5 2 2 3" xfId="1897"/>
    <cellStyle name="Normal 2 5 4 5 2 2 3 2" xfId="1898"/>
    <cellStyle name="Normal 2 5 4 5 2 2 4" xfId="1899"/>
    <cellStyle name="Normal 2 5 4 5 2 3" xfId="1900"/>
    <cellStyle name="Normal 2 5 4 5 2 3 2" xfId="1901"/>
    <cellStyle name="Normal 2 5 4 5 2 4" xfId="1902"/>
    <cellStyle name="Normal 2 5 4 5 3" xfId="1903"/>
    <cellStyle name="Normal 2 5 4 5 3 2" xfId="1904"/>
    <cellStyle name="Normal 2 5 4 5 4" xfId="1905"/>
    <cellStyle name="Normal 2 5 4 6" xfId="1906"/>
    <cellStyle name="Normal 2 5 4 6 2" xfId="1907"/>
    <cellStyle name="Normal 2 5 4 6 2 2" xfId="1908"/>
    <cellStyle name="Normal 2 5 4 6 3" xfId="1909"/>
    <cellStyle name="Normal 2 5 4 7" xfId="1910"/>
    <cellStyle name="Normal 2 5 4 7 2" xfId="1911"/>
    <cellStyle name="Normal 2 5 4 7 2 2" xfId="1912"/>
    <cellStyle name="Normal 2 5 4 7 3" xfId="1913"/>
    <cellStyle name="Normal 2 5 4 8" xfId="1914"/>
    <cellStyle name="Normal 2 5 4 8 2" xfId="1915"/>
    <cellStyle name="Normal 2 5 4 8 2 2" xfId="1916"/>
    <cellStyle name="Normal 2 5 4 8 3" xfId="1917"/>
    <cellStyle name="Normal 2 5 4 9" xfId="1918"/>
    <cellStyle name="Normal 2 5 4 9 2" xfId="1919"/>
    <cellStyle name="Normal 2 5 4 9 2 2" xfId="1920"/>
    <cellStyle name="Normal 2 5 4 9 3" xfId="1921"/>
    <cellStyle name="Normal 2 5 5" xfId="1922"/>
    <cellStyle name="Normal 2 5 5 2" xfId="1923"/>
    <cellStyle name="Normal 2 5 5 2 2" xfId="1924"/>
    <cellStyle name="Normal 2 5 5 2 2 2" xfId="1925"/>
    <cellStyle name="Normal 2 5 5 2 3" xfId="1926"/>
    <cellStyle name="Normal 2 5 5 3" xfId="1927"/>
    <cellStyle name="Normal 2 5 5 3 2" xfId="1928"/>
    <cellStyle name="Normal 2 5 5 3 2 2" xfId="1929"/>
    <cellStyle name="Normal 2 5 5 3 3" xfId="1930"/>
    <cellStyle name="Normal 2 5 5 4" xfId="1931"/>
    <cellStyle name="Normal 2 5 5 4 2" xfId="1932"/>
    <cellStyle name="Normal 2 5 5 4 2 2" xfId="1933"/>
    <cellStyle name="Normal 2 5 5 4 3" xfId="1934"/>
    <cellStyle name="Normal 2 5 5 5" xfId="1935"/>
    <cellStyle name="Normal 2 5 5 5 2" xfId="1936"/>
    <cellStyle name="Normal 2 5 5 5 2 2" xfId="1937"/>
    <cellStyle name="Normal 2 5 5 5 3" xfId="1938"/>
    <cellStyle name="Normal 2 5 5 6" xfId="1939"/>
    <cellStyle name="Normal 2 5 5 6 2" xfId="1940"/>
    <cellStyle name="Normal 2 5 5 6 2 2" xfId="1941"/>
    <cellStyle name="Normal 2 5 5 6 3" xfId="1942"/>
    <cellStyle name="Normal 2 5 5 7" xfId="1943"/>
    <cellStyle name="Normal 2 5 5 7 2" xfId="1944"/>
    <cellStyle name="Normal 2 5 5 8" xfId="1945"/>
    <cellStyle name="Normal 2 5 6" xfId="1946"/>
    <cellStyle name="Normal 2 5 6 2" xfId="1947"/>
    <cellStyle name="Normal 2 5 6 2 2" xfId="1948"/>
    <cellStyle name="Normal 2 5 6 3" xfId="1949"/>
    <cellStyle name="Normal 2 5 7" xfId="1950"/>
    <cellStyle name="Normal 2 5 7 2" xfId="1951"/>
    <cellStyle name="Normal 2 5 7 2 2" xfId="1952"/>
    <cellStyle name="Normal 2 5 7 3" xfId="1953"/>
    <cellStyle name="Normal 2 5 8" xfId="1954"/>
    <cellStyle name="Normal 2 5 8 2" xfId="1955"/>
    <cellStyle name="Normal 2 5 9" xfId="1956"/>
    <cellStyle name="Normal 2 6" xfId="1957"/>
    <cellStyle name="Normal 2 6 2" xfId="1958"/>
    <cellStyle name="Normal 2 6 2 2" xfId="1959"/>
    <cellStyle name="Normal 2 6 2 2 2" xfId="1960"/>
    <cellStyle name="Normal 2 6 2 2 2 2" xfId="1961"/>
    <cellStyle name="Normal 2 6 2 2 3" xfId="1962"/>
    <cellStyle name="Normal 2 6 2 3" xfId="1963"/>
    <cellStyle name="Normal 2 6 2 3 2" xfId="1964"/>
    <cellStyle name="Normal 2 6 2 3 2 2" xfId="1965"/>
    <cellStyle name="Normal 2 6 2 3 3" xfId="1966"/>
    <cellStyle name="Normal 2 6 2 4" xfId="1967"/>
    <cellStyle name="Normal 2 6 2 4 2" xfId="1968"/>
    <cellStyle name="Normal 2 6 2 5" xfId="1969"/>
    <cellStyle name="Normal 2 6 3" xfId="1970"/>
    <cellStyle name="Normal 2 6 3 2" xfId="1971"/>
    <cellStyle name="Normal 2 6 3 2 2" xfId="1972"/>
    <cellStyle name="Normal 2 6 3 3" xfId="1973"/>
    <cellStyle name="Normal 2 6 4" xfId="1974"/>
    <cellStyle name="Normal 2 6 4 2" xfId="1975"/>
    <cellStyle name="Normal 2 6 4 2 2" xfId="1976"/>
    <cellStyle name="Normal 2 6 4 3" xfId="1977"/>
    <cellStyle name="Normal 2 6 5" xfId="1978"/>
    <cellStyle name="Normal 2 6 5 2" xfId="1979"/>
    <cellStyle name="Normal 2 6 6" xfId="1980"/>
    <cellStyle name="Normal 2 7" xfId="1981"/>
    <cellStyle name="Normal 2 7 2" xfId="1982"/>
    <cellStyle name="Normal 2 7 2 2" xfId="1983"/>
    <cellStyle name="Normal 2 7 2 2 2" xfId="1984"/>
    <cellStyle name="Normal 2 7 2 2 2 2" xfId="1985"/>
    <cellStyle name="Normal 2 7 2 2 3" xfId="1986"/>
    <cellStyle name="Normal 2 7 2 3" xfId="1987"/>
    <cellStyle name="Normal 2 7 2 3 2" xfId="1988"/>
    <cellStyle name="Normal 2 7 2 3 2 2" xfId="1989"/>
    <cellStyle name="Normal 2 7 2 3 3" xfId="1990"/>
    <cellStyle name="Normal 2 7 2 4" xfId="1991"/>
    <cellStyle name="Normal 2 7 2 4 2" xfId="1992"/>
    <cellStyle name="Normal 2 7 2 5" xfId="1993"/>
    <cellStyle name="Normal 2 7 3" xfId="1994"/>
    <cellStyle name="Normal 2 7 3 2" xfId="1995"/>
    <cellStyle name="Normal 2 7 3 2 2" xfId="1996"/>
    <cellStyle name="Normal 2 7 3 2 2 2" xfId="1997"/>
    <cellStyle name="Normal 2 7 3 2 3" xfId="1998"/>
    <cellStyle name="Normal 2 7 3 3" xfId="1999"/>
    <cellStyle name="Normal 2 7 3 3 2" xfId="2000"/>
    <cellStyle name="Normal 2 7 3 3 2 2" xfId="2001"/>
    <cellStyle name="Normal 2 7 3 3 3" xfId="2002"/>
    <cellStyle name="Normal 2 7 3 4" xfId="2003"/>
    <cellStyle name="Normal 2 7 3 4 2" xfId="2004"/>
    <cellStyle name="Normal 2 7 3 4 2 2" xfId="2005"/>
    <cellStyle name="Normal 2 7 3 4 3" xfId="2006"/>
    <cellStyle name="Normal 2 7 3 5" xfId="2007"/>
    <cellStyle name="Normal 2 7 3 5 2" xfId="2008"/>
    <cellStyle name="Normal 2 7 3 5 2 2" xfId="2009"/>
    <cellStyle name="Normal 2 7 3 5 3" xfId="2010"/>
    <cellStyle name="Normal 2 7 3 6" xfId="2011"/>
    <cellStyle name="Normal 2 7 3 6 2" xfId="2012"/>
    <cellStyle name="Normal 2 7 3 6 2 2" xfId="2013"/>
    <cellStyle name="Normal 2 7 3 6 3" xfId="2014"/>
    <cellStyle name="Normal 2 7 3 7" xfId="2015"/>
    <cellStyle name="Normal 2 7 3 7 2" xfId="2016"/>
    <cellStyle name="Normal 2 7 3 8" xfId="2017"/>
    <cellStyle name="Normal 2 7 4" xfId="2018"/>
    <cellStyle name="Normal 2 7 4 2" xfId="2019"/>
    <cellStyle name="Normal 2 7 4 2 2" xfId="2020"/>
    <cellStyle name="Normal 2 7 4 3" xfId="2021"/>
    <cellStyle name="Normal 2 7 5" xfId="2022"/>
    <cellStyle name="Normal 2 7 5 2" xfId="2023"/>
    <cellStyle name="Normal 2 7 5 2 2" xfId="2024"/>
    <cellStyle name="Normal 2 7 5 3" xfId="2025"/>
    <cellStyle name="Normal 2 7 6" xfId="2026"/>
    <cellStyle name="Normal 2 7 6 2" xfId="2027"/>
    <cellStyle name="Normal 2 7 7" xfId="2028"/>
    <cellStyle name="Normal 2 8" xfId="2029"/>
    <cellStyle name="Normal 2 8 2" xfId="2030"/>
    <cellStyle name="Normal 2 8 2 2" xfId="2031"/>
    <cellStyle name="Normal 2 8 2 2 2" xfId="2032"/>
    <cellStyle name="Normal 2 8 2 3" xfId="2033"/>
    <cellStyle name="Normal 2 8 3" xfId="2034"/>
    <cellStyle name="Normal 2 8 3 2" xfId="2035"/>
    <cellStyle name="Normal 2 8 3 2 2" xfId="2036"/>
    <cellStyle name="Normal 2 8 3 3" xfId="2037"/>
    <cellStyle name="Normal 2 8 4" xfId="2038"/>
    <cellStyle name="Normal 2 8 4 2" xfId="2039"/>
    <cellStyle name="Normal 2 8 5" xfId="2040"/>
    <cellStyle name="Normal 2 9" xfId="2041"/>
    <cellStyle name="Normal 2 9 2" xfId="2042"/>
    <cellStyle name="Normal 2 9 2 2" xfId="2043"/>
    <cellStyle name="Normal 2 9 3" xfId="2044"/>
    <cellStyle name="Normal 3" xfId="2045"/>
    <cellStyle name="Normal 3 2" xfId="2046"/>
    <cellStyle name="Normal 3 2 2" xfId="2047"/>
    <cellStyle name="Normal 3 2 2 2" xfId="2048"/>
    <cellStyle name="Normal 3 2 2 2 2" xfId="2049"/>
    <cellStyle name="Normal 3 2 2 2 2 2" xfId="2050"/>
    <cellStyle name="Normal 3 2 2 2 2 2 2" xfId="2051"/>
    <cellStyle name="Normal 3 2 2 2 2 3" xfId="2052"/>
    <cellStyle name="Normal 3 2 2 2 3" xfId="2053"/>
    <cellStyle name="Normal 3 2 2 2 3 2" xfId="2054"/>
    <cellStyle name="Normal 3 2 2 2 3 2 2" xfId="2055"/>
    <cellStyle name="Normal 3 2 2 2 3 3" xfId="2056"/>
    <cellStyle name="Normal 3 2 2 2 4" xfId="2057"/>
    <cellStyle name="Normal 3 2 2 2 4 2" xfId="2058"/>
    <cellStyle name="Normal 3 2 2 2 5" xfId="2059"/>
    <cellStyle name="Normal 3 2 2 3" xfId="2060"/>
    <cellStyle name="Normal 3 2 2 3 2" xfId="2061"/>
    <cellStyle name="Normal 3 2 2 3 2 2" xfId="2062"/>
    <cellStyle name="Normal 3 2 2 3 3" xfId="2063"/>
    <cellStyle name="Normal 3 2 2 4" xfId="2064"/>
    <cellStyle name="Normal 3 2 2 4 2" xfId="2065"/>
    <cellStyle name="Normal 3 2 2 4 2 2" xfId="2066"/>
    <cellStyle name="Normal 3 2 2 4 3" xfId="2067"/>
    <cellStyle name="Normal 3 2 2 5" xfId="2068"/>
    <cellStyle name="Normal 3 2 2 5 2" xfId="2069"/>
    <cellStyle name="Normal 3 2 2 6" xfId="2070"/>
    <cellStyle name="Normal 3 2 3" xfId="2071"/>
    <cellStyle name="Normal 3 2 3 2" xfId="2072"/>
    <cellStyle name="Normal 3 2 3 2 2" xfId="2073"/>
    <cellStyle name="Normal 3 2 3 2 2 2" xfId="2074"/>
    <cellStyle name="Normal 3 2 3 2 3" xfId="2075"/>
    <cellStyle name="Normal 3 2 3 3" xfId="2076"/>
    <cellStyle name="Normal 3 2 3 3 2" xfId="2077"/>
    <cellStyle name="Normal 3 2 3 3 2 2" xfId="2078"/>
    <cellStyle name="Normal 3 2 3 3 3" xfId="2079"/>
    <cellStyle name="Normal 3 2 3 4" xfId="2080"/>
    <cellStyle name="Normal 3 2 3 4 2" xfId="2081"/>
    <cellStyle name="Normal 3 2 3 5" xfId="2082"/>
    <cellStyle name="Normal 3 2 4" xfId="2083"/>
    <cellStyle name="Normal 3 2 4 2" xfId="2084"/>
    <cellStyle name="Normal 3 2 4 2 2" xfId="2085"/>
    <cellStyle name="Normal 3 2 4 3" xfId="2086"/>
    <cellStyle name="Normal 3 2 5" xfId="2087"/>
    <cellStyle name="Normal 3 2 5 2" xfId="2088"/>
    <cellStyle name="Normal 3 2 5 2 2" xfId="2089"/>
    <cellStyle name="Normal 3 2 5 3" xfId="2090"/>
    <cellStyle name="Normal 3 2 6" xfId="2091"/>
    <cellStyle name="Normal 3 2 7" xfId="2092"/>
    <cellStyle name="Normal 3 2 7 2" xfId="2093"/>
    <cellStyle name="Normal 3 2 8" xfId="2094"/>
    <cellStyle name="Normal 3 3" xfId="2095"/>
    <cellStyle name="Normal 3 3 2" xfId="2096"/>
    <cellStyle name="Normal 3 3 2 2" xfId="2097"/>
    <cellStyle name="Normal 3 3 2 2 2" xfId="2098"/>
    <cellStyle name="Normal 3 3 2 2 2 2" xfId="2099"/>
    <cellStyle name="Normal 3 3 2 2 3" xfId="2100"/>
    <cellStyle name="Normal 3 3 2 3" xfId="2101"/>
    <cellStyle name="Normal 3 3 2 3 2" xfId="2102"/>
    <cellStyle name="Normal 3 3 2 3 2 2" xfId="2103"/>
    <cellStyle name="Normal 3 3 2 3 3" xfId="2104"/>
    <cellStyle name="Normal 3 3 2 4" xfId="2105"/>
    <cellStyle name="Normal 3 3 2 4 2" xfId="2106"/>
    <cellStyle name="Normal 3 3 2 5" xfId="2107"/>
    <cellStyle name="Normal 3 3 3" xfId="2108"/>
    <cellStyle name="Normal 3 3 3 2" xfId="2109"/>
    <cellStyle name="Normal 3 3 3 2 2" xfId="2110"/>
    <cellStyle name="Normal 3 3 3 3" xfId="2111"/>
    <cellStyle name="Normal 3 3 4" xfId="2112"/>
    <cellStyle name="Normal 3 3 4 2" xfId="2113"/>
    <cellStyle name="Normal 3 3 4 2 2" xfId="2114"/>
    <cellStyle name="Normal 3 3 4 3" xfId="2115"/>
    <cellStyle name="Normal 3 3 5" xfId="2116"/>
    <cellStyle name="Normal 3 3 5 2" xfId="2117"/>
    <cellStyle name="Normal 3 3 6" xfId="2118"/>
    <cellStyle name="Normal 3 4" xfId="2119"/>
    <cellStyle name="Normal 3 4 2" xfId="2120"/>
    <cellStyle name="Normal 3 4 2 2" xfId="2121"/>
    <cellStyle name="Normal 3 4 2 2 2" xfId="2122"/>
    <cellStyle name="Normal 3 4 2 3" xfId="2123"/>
    <cellStyle name="Normal 3 4 3" xfId="2124"/>
    <cellStyle name="Normal 3 4 3 2" xfId="2125"/>
    <cellStyle name="Normal 3 4 3 2 2" xfId="2126"/>
    <cellStyle name="Normal 3 4 3 3" xfId="2127"/>
    <cellStyle name="Normal 3 4 4" xfId="2128"/>
    <cellStyle name="Normal 3 4 4 2" xfId="2129"/>
    <cellStyle name="Normal 3 4 5" xfId="2130"/>
    <cellStyle name="Normal 3 5" xfId="2131"/>
    <cellStyle name="Normal 3 5 2" xfId="2132"/>
    <cellStyle name="Normal 3 5 2 2" xfId="2133"/>
    <cellStyle name="Normal 3 5 3" xfId="2134"/>
    <cellStyle name="Normal 3 6" xfId="2135"/>
    <cellStyle name="Normal 3 6 2" xfId="2136"/>
    <cellStyle name="Normal 3 6 2 2" xfId="2137"/>
    <cellStyle name="Normal 3 6 3" xfId="2138"/>
    <cellStyle name="Normal 3 7" xfId="2139"/>
    <cellStyle name="Normal 3 8" xfId="2140"/>
    <cellStyle name="Normal 3 8 2" xfId="2141"/>
    <cellStyle name="Normal 3 9" xfId="2142"/>
    <cellStyle name="Normal 4" xfId="2143"/>
    <cellStyle name="Normal 4 2" xfId="2144"/>
    <cellStyle name="Normal 4 2 2" xfId="2145"/>
    <cellStyle name="Normal 4 2 2 2" xfId="2146"/>
    <cellStyle name="Normal 4 2 2 2 2" xfId="2147"/>
    <cellStyle name="Normal 4 2 2 2 2 2" xfId="2148"/>
    <cellStyle name="Normal 4 2 2 2 3" xfId="2149"/>
    <cellStyle name="Normal 4 2 2 3" xfId="2150"/>
    <cellStyle name="Normal 4 2 2 3 2" xfId="2151"/>
    <cellStyle name="Normal 4 2 2 3 2 2" xfId="2152"/>
    <cellStyle name="Normal 4 2 2 3 3" xfId="2153"/>
    <cellStyle name="Normal 4 2 2 4" xfId="2154"/>
    <cellStyle name="Normal 4 2 2 4 2" xfId="2155"/>
    <cellStyle name="Normal 4 2 2 5" xfId="2156"/>
    <cellStyle name="Normal 4 2 3" xfId="2157"/>
    <cellStyle name="Normal 4 2 3 2" xfId="2158"/>
    <cellStyle name="Normal 4 2 3 2 2" xfId="2159"/>
    <cellStyle name="Normal 4 2 3 3" xfId="2160"/>
    <cellStyle name="Normal 4 2 4" xfId="2161"/>
    <cellStyle name="Normal 4 2 4 2" xfId="2162"/>
    <cellStyle name="Normal 4 2 4 2 2" xfId="2163"/>
    <cellStyle name="Normal 4 2 4 3" xfId="2164"/>
    <cellStyle name="Normal 4 2 5" xfId="2165"/>
    <cellStyle name="Normal 4 2 5 2" xfId="2166"/>
    <cellStyle name="Normal 4 2 6" xfId="2167"/>
    <cellStyle name="Normal 4 3" xfId="2168"/>
    <cellStyle name="Normal 4 3 2" xfId="2169"/>
    <cellStyle name="Normal 4 3 2 2" xfId="2170"/>
    <cellStyle name="Normal 4 3 2 2 2" xfId="2171"/>
    <cellStyle name="Normal 4 3 2 3" xfId="2172"/>
    <cellStyle name="Normal 4 3 3" xfId="2173"/>
    <cellStyle name="Normal 4 3 3 2" xfId="2174"/>
    <cellStyle name="Normal 4 3 3 2 2" xfId="2175"/>
    <cellStyle name="Normal 4 3 3 3" xfId="2176"/>
    <cellStyle name="Normal 4 3 4" xfId="2177"/>
    <cellStyle name="Normal 4 3 4 2" xfId="2178"/>
    <cellStyle name="Normal 4 3 5" xfId="2179"/>
    <cellStyle name="Normal 4 4" xfId="2180"/>
    <cellStyle name="Normal 4 4 2" xfId="2181"/>
    <cellStyle name="Normal 4 4 2 2" xfId="2182"/>
    <cellStyle name="Normal 4 4 3" xfId="2183"/>
    <cellStyle name="Normal 4 5" xfId="2184"/>
    <cellStyle name="Normal 4 5 2" xfId="2185"/>
    <cellStyle name="Normal 4 5 2 2" xfId="2186"/>
    <cellStyle name="Normal 4 5 3" xfId="2187"/>
    <cellStyle name="Normal 4 6" xfId="2188"/>
    <cellStyle name="Normal 4 7" xfId="2189"/>
    <cellStyle name="Normal 4 7 2" xfId="2190"/>
    <cellStyle name="Normal 4 8" xfId="2191"/>
    <cellStyle name="Normal 5" xfId="2192"/>
    <cellStyle name="Normal 5 2" xfId="2193"/>
    <cellStyle name="Normal 5 2 2" xfId="2194"/>
    <cellStyle name="Normal 5 2 2 2" xfId="2195"/>
    <cellStyle name="Normal 5 2 2 2 2" xfId="2196"/>
    <cellStyle name="Normal 5 2 2 2 2 2" xfId="2197"/>
    <cellStyle name="Normal 5 2 2 2 3" xfId="2198"/>
    <cellStyle name="Normal 5 2 2 3" xfId="2199"/>
    <cellStyle name="Normal 5 2 2 3 2" xfId="2200"/>
    <cellStyle name="Normal 5 2 2 3 2 2" xfId="2201"/>
    <cellStyle name="Normal 5 2 2 3 3" xfId="2202"/>
    <cellStyle name="Normal 5 2 2 4" xfId="2203"/>
    <cellStyle name="Normal 5 2 2 4 2" xfId="2204"/>
    <cellStyle name="Normal 5 2 2 5" xfId="2205"/>
    <cellStyle name="Normal 5 2 3" xfId="2206"/>
    <cellStyle name="Normal 5 2 3 2" xfId="2207"/>
    <cellStyle name="Normal 5 2 3 2 2" xfId="2208"/>
    <cellStyle name="Normal 5 2 3 3" xfId="2209"/>
    <cellStyle name="Normal 5 2 4" xfId="2210"/>
    <cellStyle name="Normal 5 2 4 2" xfId="2211"/>
    <cellStyle name="Normal 5 2 4 2 2" xfId="2212"/>
    <cellStyle name="Normal 5 2 4 3" xfId="2213"/>
    <cellStyle name="Normal 5 2 5" xfId="2214"/>
    <cellStyle name="Normal 5 2 5 2" xfId="2215"/>
    <cellStyle name="Normal 5 2 6" xfId="2216"/>
    <cellStyle name="Normal 5 3" xfId="2217"/>
    <cellStyle name="Normal 5 3 2" xfId="2218"/>
    <cellStyle name="Normal 5 3 2 2" xfId="2219"/>
    <cellStyle name="Normal 5 3 2 2 2" xfId="2220"/>
    <cellStyle name="Normal 5 3 2 2 2 2" xfId="2221"/>
    <cellStyle name="Normal 5 3 2 2 3" xfId="2222"/>
    <cellStyle name="Normal 5 3 2 3" xfId="2223"/>
    <cellStyle name="Normal 5 3 2 3 2" xfId="2224"/>
    <cellStyle name="Normal 5 3 2 3 2 2" xfId="2225"/>
    <cellStyle name="Normal 5 3 2 3 3" xfId="2226"/>
    <cellStyle name="Normal 5 3 2 4" xfId="2227"/>
    <cellStyle name="Normal 5 3 2 4 2" xfId="2228"/>
    <cellStyle name="Normal 5 3 2 5" xfId="2229"/>
    <cellStyle name="Normal 5 3 3" xfId="2230"/>
    <cellStyle name="Normal 5 3 3 2" xfId="2231"/>
    <cellStyle name="Normal 5 3 3 2 2" xfId="2232"/>
    <cellStyle name="Normal 5 3 3 2 2 2" xfId="2233"/>
    <cellStyle name="Normal 5 3 3 2 3" xfId="2234"/>
    <cellStyle name="Normal 5 3 3 3" xfId="2235"/>
    <cellStyle name="Normal 5 3 3 3 2" xfId="2236"/>
    <cellStyle name="Normal 5 3 3 3 2 2" xfId="2237"/>
    <cellStyle name="Normal 5 3 3 3 3" xfId="2238"/>
    <cellStyle name="Normal 5 3 3 4" xfId="2239"/>
    <cellStyle name="Normal 5 3 3 4 2" xfId="2240"/>
    <cellStyle name="Normal 5 3 3 4 2 2" xfId="2241"/>
    <cellStyle name="Normal 5 3 3 4 3" xfId="2242"/>
    <cellStyle name="Normal 5 3 3 5" xfId="2243"/>
    <cellStyle name="Normal 5 3 3 5 2" xfId="2244"/>
    <cellStyle name="Normal 5 3 3 6" xfId="2245"/>
    <cellStyle name="Normal 5 3 4" xfId="2246"/>
    <cellStyle name="Normal 5 3 4 2" xfId="2247"/>
    <cellStyle name="Normal 5 3 4 2 2" xfId="2248"/>
    <cellStyle name="Normal 5 3 4 3" xfId="2249"/>
    <cellStyle name="Normal 5 3 5" xfId="2250"/>
    <cellStyle name="Normal 5 3 5 2" xfId="2251"/>
    <cellStyle name="Normal 5 3 5 2 2" xfId="2252"/>
    <cellStyle name="Normal 5 3 5 3" xfId="2253"/>
    <cellStyle name="Normal 5 3 6" xfId="2254"/>
    <cellStyle name="Normal 5 3 6 2" xfId="2255"/>
    <cellStyle name="Normal 5 3 7" xfId="2256"/>
    <cellStyle name="Normal 5 4" xfId="2257"/>
    <cellStyle name="Normal 5 4 2" xfId="2258"/>
    <cellStyle name="Normal 5 4 2 2" xfId="2259"/>
    <cellStyle name="Normal 5 4 2 2 2" xfId="2260"/>
    <cellStyle name="Normal 5 4 2 3" xfId="2261"/>
    <cellStyle name="Normal 5 4 3" xfId="2262"/>
    <cellStyle name="Normal 5 4 3 2" xfId="2263"/>
    <cellStyle name="Normal 5 4 3 2 2" xfId="2264"/>
    <cellStyle name="Normal 5 4 3 3" xfId="2265"/>
    <cellStyle name="Normal 5 4 4" xfId="2266"/>
    <cellStyle name="Normal 5 4 4 2" xfId="2267"/>
    <cellStyle name="Normal 5 4 5" xfId="2268"/>
    <cellStyle name="Normal 5 5" xfId="2269"/>
    <cellStyle name="Normal 5 5 2" xfId="2270"/>
    <cellStyle name="Normal 5 5 2 2" xfId="2271"/>
    <cellStyle name="Normal 5 5 3" xfId="2272"/>
    <cellStyle name="Normal 5 6" xfId="2273"/>
    <cellStyle name="Normal 5 6 2" xfId="2274"/>
    <cellStyle name="Normal 5 6 2 2" xfId="2275"/>
    <cellStyle name="Normal 5 6 3" xfId="2276"/>
    <cellStyle name="Normal 5 7" xfId="2277"/>
    <cellStyle name="Normal 5 7 2" xfId="2278"/>
    <cellStyle name="Normal 5 7 2 2" xfId="2279"/>
    <cellStyle name="Normal 5 7 3" xfId="2280"/>
    <cellStyle name="Normal 5 8" xfId="2281"/>
    <cellStyle name="Normal 5 8 2" xfId="2282"/>
    <cellStyle name="Normal 5 9" xfId="2283"/>
    <cellStyle name="Normal 6" xfId="2284"/>
    <cellStyle name="Normal 7" xfId="2285"/>
    <cellStyle name="Normal 7 2" xfId="2286"/>
    <cellStyle name="Normal 7 2 2" xfId="2287"/>
    <cellStyle name="Normal 7 2 2 2" xfId="2288"/>
    <cellStyle name="Normal 7 2 3" xfId="2289"/>
    <cellStyle name="Normal 7 3" xfId="2290"/>
    <cellStyle name="Normal 7 3 2" xfId="2291"/>
    <cellStyle name="Normal 7 3 2 2" xfId="2292"/>
    <cellStyle name="Normal 7 3 3" xfId="2293"/>
    <cellStyle name="Normal 7 4" xfId="2294"/>
    <cellStyle name="Normal 7 4 2" xfId="2295"/>
    <cellStyle name="Normal 7 5" xfId="2296"/>
    <cellStyle name="Normal 8" xfId="2297"/>
    <cellStyle name="Normal 8 2" xfId="2298"/>
    <cellStyle name="Normal 8 3" xfId="2299"/>
    <cellStyle name="Normal 8 3 2" xfId="2300"/>
    <cellStyle name="Normal 8 3 2 2" xfId="2301"/>
    <cellStyle name="Normal 8 3 3" xfId="2302"/>
    <cellStyle name="Normal 8 4" xfId="2303"/>
    <cellStyle name="Normal 8 4 2" xfId="2304"/>
    <cellStyle name="Normal 8 4 2 2" xfId="2305"/>
    <cellStyle name="Normal 8 4 3" xfId="2306"/>
    <cellStyle name="Normal 8 5" xfId="2307"/>
    <cellStyle name="Normal 8 5 2" xfId="2308"/>
    <cellStyle name="Normal 8 5 2 2" xfId="2309"/>
    <cellStyle name="Normal 8 5 2 2 2" xfId="2310"/>
    <cellStyle name="Normal 8 5 2 2 2 2" xfId="2311"/>
    <cellStyle name="Normal 8 5 2 2 2 2 2" xfId="2312"/>
    <cellStyle name="Normal 8 5 2 2 2 3" xfId="2313"/>
    <cellStyle name="Normal 8 5 2 2 3" xfId="2314"/>
    <cellStyle name="Normal 8 5 2 2 3 2" xfId="2315"/>
    <cellStyle name="Normal 8 5 2 2 4" xfId="2316"/>
    <cellStyle name="Normal 8 5 2 3" xfId="2317"/>
    <cellStyle name="Normal 8 5 2 3 2" xfId="2318"/>
    <cellStyle name="Normal 8 5 2 4" xfId="2319"/>
    <cellStyle name="Normal 8 5 3" xfId="2320"/>
    <cellStyle name="Normal 8 5 3 2" xfId="2321"/>
    <cellStyle name="Normal 8 5 4" xfId="2322"/>
    <cellStyle name="Normal 8 6" xfId="2323"/>
    <cellStyle name="Normal 8 6 2" xfId="2324"/>
    <cellStyle name="Normal 8 6 2 2" xfId="2325"/>
    <cellStyle name="Normal 8 6 2 2 2" xfId="2326"/>
    <cellStyle name="Normal 8 6 2 3" xfId="2327"/>
    <cellStyle name="Normal 8 6 2 3 2" xfId="2328"/>
    <cellStyle name="Normal 8 6 2 4" xfId="2329"/>
    <cellStyle name="Normal 8 6 3" xfId="2330"/>
    <cellStyle name="Normal 8 6 3 2" xfId="2331"/>
    <cellStyle name="Normal 8 6 4" xfId="2332"/>
    <cellStyle name="Normal 8 7" xfId="2333"/>
    <cellStyle name="Normal 8 7 2" xfId="2334"/>
    <cellStyle name="Normal 8 8" xfId="2335"/>
    <cellStyle name="Normal 9" xfId="2336"/>
    <cellStyle name="Normal_1 - GIANT Suppl information - GENDER paper - GWAS - LIFELINES" xfId="2337"/>
    <cellStyle name="Note 2" xfId="2338"/>
    <cellStyle name="Note 2 2" xfId="2339"/>
    <cellStyle name="Note 2 2 2" xfId="2340"/>
    <cellStyle name="Note 2 2 2 2" xfId="2341"/>
    <cellStyle name="Note 2 2 2 2 2" xfId="2342"/>
    <cellStyle name="Note 2 2 2 2 2 2" xfId="2343"/>
    <cellStyle name="Note 2 2 2 2 3" xfId="2344"/>
    <cellStyle name="Note 2 2 2 3" xfId="2345"/>
    <cellStyle name="Note 2 2 2 3 2" xfId="2346"/>
    <cellStyle name="Note 2 2 2 3 2 2" xfId="2347"/>
    <cellStyle name="Note 2 2 2 3 3" xfId="2348"/>
    <cellStyle name="Note 2 2 2 4" xfId="2349"/>
    <cellStyle name="Note 2 2 2 4 2" xfId="2350"/>
    <cellStyle name="Note 2 2 2 5" xfId="2351"/>
    <cellStyle name="Note 2 2 3" xfId="2352"/>
    <cellStyle name="Note 2 2 3 2" xfId="2353"/>
    <cellStyle name="Note 2 2 3 2 2" xfId="2354"/>
    <cellStyle name="Note 2 2 3 3" xfId="2355"/>
    <cellStyle name="Note 2 2 4" xfId="2356"/>
    <cellStyle name="Note 2 2 4 2" xfId="2357"/>
    <cellStyle name="Note 2 2 4 2 2" xfId="2358"/>
    <cellStyle name="Note 2 2 4 3" xfId="2359"/>
    <cellStyle name="Note 2 2 5" xfId="2360"/>
    <cellStyle name="Note 2 2 5 2" xfId="2361"/>
    <cellStyle name="Note 2 2 6" xfId="2362"/>
    <cellStyle name="Note 2 3" xfId="2363"/>
    <cellStyle name="Note 2 3 2" xfId="2364"/>
    <cellStyle name="Note 2 3 2 2" xfId="2365"/>
    <cellStyle name="Note 2 3 2 2 2" xfId="2366"/>
    <cellStyle name="Note 2 3 2 3" xfId="2367"/>
    <cellStyle name="Note 2 3 3" xfId="2368"/>
    <cellStyle name="Note 2 3 3 2" xfId="2369"/>
    <cellStyle name="Note 2 3 3 2 2" xfId="2370"/>
    <cellStyle name="Note 2 3 3 3" xfId="2371"/>
    <cellStyle name="Note 2 3 4" xfId="2372"/>
    <cellStyle name="Note 2 3 4 2" xfId="2373"/>
    <cellStyle name="Note 2 3 5" xfId="2374"/>
    <cellStyle name="Note 2 4" xfId="2375"/>
    <cellStyle name="Note 2 4 2" xfId="2376"/>
    <cellStyle name="Note 2 4 2 2" xfId="2377"/>
    <cellStyle name="Note 2 4 3" xfId="2378"/>
    <cellStyle name="Note 2 5" xfId="2379"/>
    <cellStyle name="Note 2 5 2" xfId="2380"/>
    <cellStyle name="Note 2 5 2 2" xfId="2381"/>
    <cellStyle name="Note 2 5 3" xfId="2382"/>
    <cellStyle name="Note 2 6" xfId="2383"/>
    <cellStyle name="Note 2 6 2" xfId="2384"/>
    <cellStyle name="Note 2 7" xfId="2385"/>
    <cellStyle name="Notiz 2" xfId="2386"/>
    <cellStyle name="Notiz 2 2" xfId="2387"/>
    <cellStyle name="Notiz 2 2 2" xfId="2388"/>
    <cellStyle name="Notiz 2 2 2 2" xfId="2389"/>
    <cellStyle name="Notiz 2 2 2 2 2" xfId="2390"/>
    <cellStyle name="Notiz 2 2 2 2 2 2" xfId="2391"/>
    <cellStyle name="Notiz 2 2 2 2 3" xfId="2392"/>
    <cellStyle name="Notiz 2 2 2 3" xfId="2393"/>
    <cellStyle name="Notiz 2 2 2 3 2" xfId="2394"/>
    <cellStyle name="Notiz 2 2 2 3 2 2" xfId="2395"/>
    <cellStyle name="Notiz 2 2 2 3 3" xfId="2396"/>
    <cellStyle name="Notiz 2 2 2 4" xfId="2397"/>
    <cellStyle name="Notiz 2 2 2 4 2" xfId="2398"/>
    <cellStyle name="Notiz 2 2 2 5" xfId="2399"/>
    <cellStyle name="Notiz 2 2 3" xfId="2400"/>
    <cellStyle name="Notiz 2 2 3 2" xfId="2401"/>
    <cellStyle name="Notiz 2 2 3 2 2" xfId="2402"/>
    <cellStyle name="Notiz 2 2 3 3" xfId="2403"/>
    <cellStyle name="Notiz 2 2 4" xfId="2404"/>
    <cellStyle name="Notiz 2 2 4 2" xfId="2405"/>
    <cellStyle name="Notiz 2 2 4 2 2" xfId="2406"/>
    <cellStyle name="Notiz 2 2 4 3" xfId="2407"/>
    <cellStyle name="Notiz 2 2 5" xfId="2408"/>
    <cellStyle name="Notiz 2 2 5 2" xfId="2409"/>
    <cellStyle name="Notiz 2 2 6" xfId="2410"/>
    <cellStyle name="Notiz 2 3" xfId="2411"/>
    <cellStyle name="Notiz 2 3 2" xfId="2412"/>
    <cellStyle name="Notiz 2 3 2 2" xfId="2413"/>
    <cellStyle name="Notiz 2 3 2 2 2" xfId="2414"/>
    <cellStyle name="Notiz 2 3 2 3" xfId="2415"/>
    <cellStyle name="Notiz 2 3 3" xfId="2416"/>
    <cellStyle name="Notiz 2 3 3 2" xfId="2417"/>
    <cellStyle name="Notiz 2 3 3 2 2" xfId="2418"/>
    <cellStyle name="Notiz 2 3 3 3" xfId="2419"/>
    <cellStyle name="Notiz 2 3 4" xfId="2420"/>
    <cellStyle name="Notiz 2 3 4 2" xfId="2421"/>
    <cellStyle name="Notiz 2 3 5" xfId="2422"/>
    <cellStyle name="Notiz 2 4" xfId="2423"/>
    <cellStyle name="Notiz 2 4 2" xfId="2424"/>
    <cellStyle name="Notiz 2 4 2 2" xfId="2425"/>
    <cellStyle name="Notiz 2 4 3" xfId="2426"/>
    <cellStyle name="Notiz 2 5" xfId="2427"/>
    <cellStyle name="Notiz 2 5 2" xfId="2428"/>
    <cellStyle name="Notiz 2 5 2 2" xfId="2429"/>
    <cellStyle name="Notiz 2 5 3" xfId="2430"/>
    <cellStyle name="Notiz 2 6" xfId="2431"/>
    <cellStyle name="Notiz 2 6 2" xfId="2432"/>
    <cellStyle name="Notiz 2 7" xfId="2433"/>
    <cellStyle name="Notiz 3" xfId="2434"/>
    <cellStyle name="Notiz 3 2" xfId="2435"/>
    <cellStyle name="Notiz 3 2 2" xfId="2436"/>
    <cellStyle name="Notiz 3 2 2 2" xfId="2437"/>
    <cellStyle name="Notiz 3 2 2 2 2" xfId="2438"/>
    <cellStyle name="Notiz 3 2 2 2 2 2" xfId="2439"/>
    <cellStyle name="Notiz 3 2 2 2 3" xfId="2440"/>
    <cellStyle name="Notiz 3 2 2 3" xfId="2441"/>
    <cellStyle name="Notiz 3 2 2 3 2" xfId="2442"/>
    <cellStyle name="Notiz 3 2 2 3 2 2" xfId="2443"/>
    <cellStyle name="Notiz 3 2 2 3 3" xfId="2444"/>
    <cellStyle name="Notiz 3 2 2 4" xfId="2445"/>
    <cellStyle name="Notiz 3 2 2 4 2" xfId="2446"/>
    <cellStyle name="Notiz 3 2 2 5" xfId="2447"/>
    <cellStyle name="Notiz 3 2 3" xfId="2448"/>
    <cellStyle name="Notiz 3 2 3 2" xfId="2449"/>
    <cellStyle name="Notiz 3 2 3 2 2" xfId="2450"/>
    <cellStyle name="Notiz 3 2 3 3" xfId="2451"/>
    <cellStyle name="Notiz 3 2 4" xfId="2452"/>
    <cellStyle name="Notiz 3 2 4 2" xfId="2453"/>
    <cellStyle name="Notiz 3 2 4 2 2" xfId="2454"/>
    <cellStyle name="Notiz 3 2 4 3" xfId="2455"/>
    <cellStyle name="Notiz 3 2 5" xfId="2456"/>
    <cellStyle name="Notiz 3 2 5 2" xfId="2457"/>
    <cellStyle name="Notiz 3 2 6" xfId="2458"/>
    <cellStyle name="Notiz 3 3" xfId="2459"/>
    <cellStyle name="Notiz 3 3 2" xfId="2460"/>
    <cellStyle name="Notiz 3 3 2 2" xfId="2461"/>
    <cellStyle name="Notiz 3 3 2 2 2" xfId="2462"/>
    <cellStyle name="Notiz 3 3 2 3" xfId="2463"/>
    <cellStyle name="Notiz 3 3 3" xfId="2464"/>
    <cellStyle name="Notiz 3 3 3 2" xfId="2465"/>
    <cellStyle name="Notiz 3 3 3 2 2" xfId="2466"/>
    <cellStyle name="Notiz 3 3 3 3" xfId="2467"/>
    <cellStyle name="Notiz 3 3 4" xfId="2468"/>
    <cellStyle name="Notiz 3 3 4 2" xfId="2469"/>
    <cellStyle name="Notiz 3 3 5" xfId="2470"/>
    <cellStyle name="Notiz 3 4" xfId="2471"/>
    <cellStyle name="Notiz 3 4 2" xfId="2472"/>
    <cellStyle name="Notiz 3 4 2 2" xfId="2473"/>
    <cellStyle name="Notiz 3 4 3" xfId="2474"/>
    <cellStyle name="Notiz 3 5" xfId="2475"/>
    <cellStyle name="Notiz 3 5 2" xfId="2476"/>
    <cellStyle name="Notiz 3 5 2 2" xfId="2477"/>
    <cellStyle name="Notiz 3 5 3" xfId="2478"/>
    <cellStyle name="Notiz 3 6" xfId="2479"/>
    <cellStyle name="Notiz 3 6 2" xfId="2480"/>
    <cellStyle name="Notiz 3 7" xfId="2481"/>
    <cellStyle name="Notiz 4" xfId="2482"/>
    <cellStyle name="Notiz 4 2" xfId="2483"/>
    <cellStyle name="Notiz 4 2 2" xfId="2484"/>
    <cellStyle name="Notiz 4 2 2 2" xfId="2485"/>
    <cellStyle name="Notiz 4 2 2 2 2" xfId="2486"/>
    <cellStyle name="Notiz 4 2 2 3" xfId="2487"/>
    <cellStyle name="Notiz 4 2 3" xfId="2488"/>
    <cellStyle name="Notiz 4 2 3 2" xfId="2489"/>
    <cellStyle name="Notiz 4 2 3 2 2" xfId="2490"/>
    <cellStyle name="Notiz 4 2 3 3" xfId="2491"/>
    <cellStyle name="Notiz 4 2 4" xfId="2492"/>
    <cellStyle name="Notiz 4 2 4 2" xfId="2493"/>
    <cellStyle name="Notiz 4 2 5" xfId="2494"/>
    <cellStyle name="Notiz 4 3" xfId="2495"/>
    <cellStyle name="Notiz 4 3 2" xfId="2496"/>
    <cellStyle name="Notiz 4 3 2 2" xfId="2497"/>
    <cellStyle name="Notiz 4 3 3" xfId="2498"/>
    <cellStyle name="Notiz 4 4" xfId="2499"/>
    <cellStyle name="Notiz 4 4 2" xfId="2500"/>
    <cellStyle name="Notiz 4 4 2 2" xfId="2501"/>
    <cellStyle name="Notiz 4 4 3" xfId="2502"/>
    <cellStyle name="Notiz 4 5" xfId="2503"/>
    <cellStyle name="Notiz 4 5 2" xfId="2504"/>
    <cellStyle name="Notiz 4 6" xfId="2505"/>
    <cellStyle name="Notiz 5" xfId="2506"/>
    <cellStyle name="Notiz 5 2" xfId="2507"/>
    <cellStyle name="Notiz 5 2 2" xfId="2508"/>
    <cellStyle name="Notiz 5 2 2 2" xfId="2509"/>
    <cellStyle name="Notiz 5 2 2 2 2" xfId="2510"/>
    <cellStyle name="Notiz 5 2 2 3" xfId="2511"/>
    <cellStyle name="Notiz 5 2 3" xfId="2512"/>
    <cellStyle name="Notiz 5 2 3 2" xfId="2513"/>
    <cellStyle name="Notiz 5 2 3 2 2" xfId="2514"/>
    <cellStyle name="Notiz 5 2 3 3" xfId="2515"/>
    <cellStyle name="Notiz 5 2 4" xfId="2516"/>
    <cellStyle name="Notiz 5 2 4 2" xfId="2517"/>
    <cellStyle name="Notiz 5 2 5" xfId="2518"/>
    <cellStyle name="Notiz 5 3" xfId="2519"/>
    <cellStyle name="Notiz 5 3 2" xfId="2520"/>
    <cellStyle name="Notiz 5 3 2 2" xfId="2521"/>
    <cellStyle name="Notiz 5 3 3" xfId="2522"/>
    <cellStyle name="Notiz 5 4" xfId="2523"/>
    <cellStyle name="Notiz 5 4 2" xfId="2524"/>
    <cellStyle name="Notiz 5 4 2 2" xfId="2525"/>
    <cellStyle name="Notiz 5 4 3" xfId="2526"/>
    <cellStyle name="Notiz 5 5" xfId="2527"/>
    <cellStyle name="Notiz 5 5 2" xfId="2528"/>
    <cellStyle name="Notiz 5 6" xfId="2529"/>
    <cellStyle name="Notiz 6" xfId="2530"/>
    <cellStyle name="Notiz 6 2" xfId="2531"/>
    <cellStyle name="Notiz 6 2 2" xfId="2532"/>
    <cellStyle name="Notiz 6 3" xfId="2533"/>
    <cellStyle name="Notiz 7" xfId="2534"/>
    <cellStyle name="Notiz 7 2" xfId="2535"/>
    <cellStyle name="Notiz 7 2 2" xfId="2536"/>
    <cellStyle name="Notiz 7 3" xfId="2537"/>
    <cellStyle name="Percent 2" xfId="2538"/>
    <cellStyle name="Percent 2 2" xfId="2"/>
    <cellStyle name="Percent 2 3" xfId="2539"/>
    <cellStyle name="Percent 2 3 2" xfId="2540"/>
    <cellStyle name="Percent 2 3 2 2" xfId="2541"/>
    <cellStyle name="Percent 2 3 2 2 2" xfId="2542"/>
    <cellStyle name="Percent 2 3 2 2 2 2" xfId="2543"/>
    <cellStyle name="Percent 2 3 2 2 2 2 2" xfId="2544"/>
    <cellStyle name="Percent 2 3 2 2 2 3" xfId="2545"/>
    <cellStyle name="Percent 2 3 2 2 3" xfId="2546"/>
    <cellStyle name="Percent 2 3 2 2 3 2" xfId="2547"/>
    <cellStyle name="Percent 2 3 2 2 3 2 2" xfId="2548"/>
    <cellStyle name="Percent 2 3 2 2 3 3" xfId="2549"/>
    <cellStyle name="Percent 2 3 2 2 4" xfId="2550"/>
    <cellStyle name="Percent 2 3 2 2 4 2" xfId="2551"/>
    <cellStyle name="Percent 2 3 2 2 5" xfId="2552"/>
    <cellStyle name="Percent 2 3 2 3" xfId="2553"/>
    <cellStyle name="Percent 2 3 2 3 2" xfId="2554"/>
    <cellStyle name="Percent 2 3 2 3 2 2" xfId="2555"/>
    <cellStyle name="Percent 2 3 2 3 3" xfId="2556"/>
    <cellStyle name="Percent 2 3 2 4" xfId="2557"/>
    <cellStyle name="Percent 2 3 2 4 2" xfId="2558"/>
    <cellStyle name="Percent 2 3 2 4 2 2" xfId="2559"/>
    <cellStyle name="Percent 2 3 2 4 3" xfId="2560"/>
    <cellStyle name="Percent 2 3 2 5" xfId="2561"/>
    <cellStyle name="Percent 2 3 2 5 2" xfId="2562"/>
    <cellStyle name="Percent 2 3 2 6" xfId="2563"/>
    <cellStyle name="Percent 2 3 3" xfId="2564"/>
    <cellStyle name="Percent 2 3 3 2" xfId="2565"/>
    <cellStyle name="Percent 2 3 3 2 2" xfId="2566"/>
    <cellStyle name="Percent 2 3 3 2 2 2" xfId="2567"/>
    <cellStyle name="Percent 2 3 3 2 3" xfId="2568"/>
    <cellStyle name="Percent 2 3 3 3" xfId="2569"/>
    <cellStyle name="Percent 2 3 3 3 2" xfId="2570"/>
    <cellStyle name="Percent 2 3 3 3 2 2" xfId="2571"/>
    <cellStyle name="Percent 2 3 3 3 3" xfId="2572"/>
    <cellStyle name="Percent 2 3 3 4" xfId="2573"/>
    <cellStyle name="Percent 2 3 3 4 2" xfId="2574"/>
    <cellStyle name="Percent 2 3 3 5" xfId="2575"/>
    <cellStyle name="Percent 2 3 4" xfId="2576"/>
    <cellStyle name="Percent 2 3 4 2" xfId="2577"/>
    <cellStyle name="Percent 2 3 4 2 2" xfId="2578"/>
    <cellStyle name="Percent 2 3 4 3" xfId="2579"/>
    <cellStyle name="Percent 2 3 5" xfId="2580"/>
    <cellStyle name="Percent 2 3 5 2" xfId="2581"/>
    <cellStyle name="Percent 2 3 5 2 2" xfId="2582"/>
    <cellStyle name="Percent 2 3 5 3" xfId="2583"/>
    <cellStyle name="Percent 2 3 6" xfId="2584"/>
    <cellStyle name="Percent 2 3 6 2" xfId="2585"/>
    <cellStyle name="Percent 2 3 7" xfId="2586"/>
    <cellStyle name="Percent 2 4" xfId="2587"/>
    <cellStyle name="Percent 2 4 2" xfId="2588"/>
    <cellStyle name="Percent 2 4 2 2" xfId="2589"/>
    <cellStyle name="Percent 2 4 2 2 2" xfId="2590"/>
    <cellStyle name="Percent 2 4 2 2 2 2" xfId="2591"/>
    <cellStyle name="Percent 2 4 2 2 3" xfId="2592"/>
    <cellStyle name="Percent 2 4 2 3" xfId="2593"/>
    <cellStyle name="Percent 2 4 2 3 2" xfId="2594"/>
    <cellStyle name="Percent 2 4 2 3 2 2" xfId="2595"/>
    <cellStyle name="Percent 2 4 2 3 3" xfId="2596"/>
    <cellStyle name="Percent 2 4 2 4" xfId="2597"/>
    <cellStyle name="Percent 2 4 2 4 2" xfId="2598"/>
    <cellStyle name="Percent 2 4 2 5" xfId="2599"/>
    <cellStyle name="Percent 2 4 3" xfId="2600"/>
    <cellStyle name="Percent 2 4 3 2" xfId="2601"/>
    <cellStyle name="Percent 2 4 3 2 2" xfId="2602"/>
    <cellStyle name="Percent 2 4 3 3" xfId="2603"/>
    <cellStyle name="Percent 2 4 4" xfId="2604"/>
    <cellStyle name="Percent 2 4 4 2" xfId="2605"/>
    <cellStyle name="Percent 2 4 4 2 2" xfId="2606"/>
    <cellStyle name="Percent 2 4 4 3" xfId="2607"/>
    <cellStyle name="Percent 2 4 5" xfId="2608"/>
    <cellStyle name="Percent 2 4 5 2" xfId="2609"/>
    <cellStyle name="Percent 2 4 6" xfId="2610"/>
    <cellStyle name="Percent 2 5" xfId="2611"/>
    <cellStyle name="Percent 2 5 2" xfId="2612"/>
    <cellStyle name="Percent 2 5 2 2" xfId="2613"/>
    <cellStyle name="Percent 2 5 2 2 2" xfId="2614"/>
    <cellStyle name="Percent 2 5 2 3" xfId="2615"/>
    <cellStyle name="Percent 2 5 3" xfId="2616"/>
    <cellStyle name="Percent 2 5 3 2" xfId="2617"/>
    <cellStyle name="Percent 2 5 3 2 2" xfId="2618"/>
    <cellStyle name="Percent 2 5 3 3" xfId="2619"/>
    <cellStyle name="Percent 2 5 4" xfId="2620"/>
    <cellStyle name="Percent 2 5 4 2" xfId="2621"/>
    <cellStyle name="Percent 2 5 5" xfId="2622"/>
    <cellStyle name="Percent 2 6" xfId="2623"/>
    <cellStyle name="Percent 2 6 2" xfId="2624"/>
    <cellStyle name="Percent 2 6 2 2" xfId="2625"/>
    <cellStyle name="Percent 2 6 3" xfId="2626"/>
    <cellStyle name="Percent 2 7" xfId="2627"/>
    <cellStyle name="Percent 2 7 2" xfId="2628"/>
    <cellStyle name="Percent 2 7 2 2" xfId="2629"/>
    <cellStyle name="Percent 2 7 3" xfId="2630"/>
    <cellStyle name="Percent 2 8" xfId="2631"/>
    <cellStyle name="Percent 2 8 2" xfId="2632"/>
    <cellStyle name="Percent 2 9" xfId="2633"/>
    <cellStyle name="Percent 3" xfId="2634"/>
    <cellStyle name="Prozent 2" xfId="2635"/>
    <cellStyle name="Prozent 3" xfId="2636"/>
    <cellStyle name="Standard" xfId="0" builtinId="0"/>
    <cellStyle name="Standard 10" xfId="2637"/>
    <cellStyle name="Standard 10 2" xfId="2638"/>
    <cellStyle name="Standard 10 2 2" xfId="2639"/>
    <cellStyle name="Standard 10 3" xfId="2640"/>
    <cellStyle name="Standard 11" xfId="2641"/>
    <cellStyle name="Standard 12" xfId="2642"/>
    <cellStyle name="Standard 2" xfId="2643"/>
    <cellStyle name="Standard 2 2" xfId="2644"/>
    <cellStyle name="Standard 2 2 2" xfId="2645"/>
    <cellStyle name="Standard 2 2 2 2" xfId="2646"/>
    <cellStyle name="Standard 2 2 2 2 2" xfId="2647"/>
    <cellStyle name="Standard 2 2 2 3" xfId="2648"/>
    <cellStyle name="Standard 2 2 2 3 2" xfId="2649"/>
    <cellStyle name="Standard 2 2 2 4" xfId="2650"/>
    <cellStyle name="Standard 2 2 3" xfId="2651"/>
    <cellStyle name="Standard 2 2 3 2" xfId="2652"/>
    <cellStyle name="Standard 2 2 4" xfId="2653"/>
    <cellStyle name="Standard 3" xfId="2654"/>
    <cellStyle name="Standard 3 2" xfId="2655"/>
    <cellStyle name="Standard 3 2 2" xfId="2656"/>
    <cellStyle name="Standard 3 2 2 2" xfId="2657"/>
    <cellStyle name="Standard 3 2 2 2 2" xfId="2658"/>
    <cellStyle name="Standard 3 2 2 2 2 2" xfId="2659"/>
    <cellStyle name="Standard 3 2 2 2 2 2 2" xfId="2660"/>
    <cellStyle name="Standard 3 2 2 2 2 3" xfId="2661"/>
    <cellStyle name="Standard 3 2 2 2 3" xfId="2662"/>
    <cellStyle name="Standard 3 2 2 2 3 2" xfId="2663"/>
    <cellStyle name="Standard 3 2 2 2 3 2 2" xfId="2664"/>
    <cellStyle name="Standard 3 2 2 2 3 3" xfId="2665"/>
    <cellStyle name="Standard 3 2 2 2 4" xfId="2666"/>
    <cellStyle name="Standard 3 2 2 2 4 2" xfId="2667"/>
    <cellStyle name="Standard 3 2 2 2 5" xfId="2668"/>
    <cellStyle name="Standard 3 2 2 3" xfId="2669"/>
    <cellStyle name="Standard 3 2 2 3 2" xfId="2670"/>
    <cellStyle name="Standard 3 2 2 3 2 2" xfId="2671"/>
    <cellStyle name="Standard 3 2 2 3 3" xfId="2672"/>
    <cellStyle name="Standard 3 2 2 4" xfId="2673"/>
    <cellStyle name="Standard 3 2 2 4 2" xfId="2674"/>
    <cellStyle name="Standard 3 2 2 4 2 2" xfId="2675"/>
    <cellStyle name="Standard 3 2 2 4 3" xfId="2676"/>
    <cellStyle name="Standard 3 2 2 5" xfId="2677"/>
    <cellStyle name="Standard 3 2 2 5 2" xfId="2678"/>
    <cellStyle name="Standard 3 2 2 6" xfId="2679"/>
    <cellStyle name="Standard 3 2 3" xfId="2680"/>
    <cellStyle name="Standard 3 2 3 2" xfId="2681"/>
    <cellStyle name="Standard 3 2 3 2 2" xfId="2682"/>
    <cellStyle name="Standard 3 2 3 2 2 2" xfId="2683"/>
    <cellStyle name="Standard 3 2 3 2 3" xfId="2684"/>
    <cellStyle name="Standard 3 2 3 3" xfId="2685"/>
    <cellStyle name="Standard 3 2 3 3 2" xfId="2686"/>
    <cellStyle name="Standard 3 2 3 3 2 2" xfId="2687"/>
    <cellStyle name="Standard 3 2 3 3 3" xfId="2688"/>
    <cellStyle name="Standard 3 2 3 4" xfId="2689"/>
    <cellStyle name="Standard 3 2 3 4 2" xfId="2690"/>
    <cellStyle name="Standard 3 2 3 5" xfId="2691"/>
    <cellStyle name="Standard 3 2 4" xfId="2692"/>
    <cellStyle name="Standard 3 2 4 2" xfId="2693"/>
    <cellStyle name="Standard 3 2 4 2 2" xfId="2694"/>
    <cellStyle name="Standard 3 2 4 3" xfId="2695"/>
    <cellStyle name="Standard 3 2 5" xfId="2696"/>
    <cellStyle name="Standard 3 2 5 2" xfId="2697"/>
    <cellStyle name="Standard 3 2 5 2 2" xfId="2698"/>
    <cellStyle name="Standard 3 2 5 3" xfId="2699"/>
    <cellStyle name="Standard 3 2 6" xfId="2700"/>
    <cellStyle name="Standard 3 2 6 2" xfId="2701"/>
    <cellStyle name="Standard 3 2 7" xfId="2702"/>
    <cellStyle name="Standard 3 3" xfId="2703"/>
    <cellStyle name="Standard 3 3 2" xfId="2704"/>
    <cellStyle name="Standard 3 3 2 2" xfId="2705"/>
    <cellStyle name="Standard 3 3 2 2 2" xfId="2706"/>
    <cellStyle name="Standard 3 3 2 2 2 2" xfId="2707"/>
    <cellStyle name="Standard 3 3 2 2 2 2 2" xfId="2708"/>
    <cellStyle name="Standard 3 3 2 2 2 3" xfId="2709"/>
    <cellStyle name="Standard 3 3 2 2 3" xfId="2710"/>
    <cellStyle name="Standard 3 3 2 2 3 2" xfId="2711"/>
    <cellStyle name="Standard 3 3 2 2 3 2 2" xfId="2712"/>
    <cellStyle name="Standard 3 3 2 2 3 3" xfId="2713"/>
    <cellStyle name="Standard 3 3 2 2 4" xfId="2714"/>
    <cellStyle name="Standard 3 3 2 2 4 2" xfId="2715"/>
    <cellStyle name="Standard 3 3 2 2 5" xfId="2716"/>
    <cellStyle name="Standard 3 3 2 3" xfId="2717"/>
    <cellStyle name="Standard 3 3 2 3 2" xfId="2718"/>
    <cellStyle name="Standard 3 3 2 3 2 2" xfId="2719"/>
    <cellStyle name="Standard 3 3 2 3 3" xfId="2720"/>
    <cellStyle name="Standard 3 3 2 4" xfId="2721"/>
    <cellStyle name="Standard 3 3 2 4 2" xfId="2722"/>
    <cellStyle name="Standard 3 3 2 4 2 2" xfId="2723"/>
    <cellStyle name="Standard 3 3 2 4 3" xfId="2724"/>
    <cellStyle name="Standard 3 3 2 5" xfId="2725"/>
    <cellStyle name="Standard 3 3 2 5 2" xfId="2726"/>
    <cellStyle name="Standard 3 3 2 6" xfId="2727"/>
    <cellStyle name="Standard 3 3 3" xfId="2728"/>
    <cellStyle name="Standard 3 3 3 2" xfId="2729"/>
    <cellStyle name="Standard 3 3 3 2 2" xfId="2730"/>
    <cellStyle name="Standard 3 3 3 2 2 2" xfId="2731"/>
    <cellStyle name="Standard 3 3 3 2 3" xfId="2732"/>
    <cellStyle name="Standard 3 3 3 3" xfId="2733"/>
    <cellStyle name="Standard 3 3 3 3 2" xfId="2734"/>
    <cellStyle name="Standard 3 3 3 3 2 2" xfId="2735"/>
    <cellStyle name="Standard 3 3 3 3 3" xfId="2736"/>
    <cellStyle name="Standard 3 3 3 4" xfId="2737"/>
    <cellStyle name="Standard 3 3 3 4 2" xfId="2738"/>
    <cellStyle name="Standard 3 3 3 5" xfId="2739"/>
    <cellStyle name="Standard 3 3 4" xfId="2740"/>
    <cellStyle name="Standard 3 3 4 2" xfId="2741"/>
    <cellStyle name="Standard 3 3 4 2 2" xfId="2742"/>
    <cellStyle name="Standard 3 3 4 3" xfId="2743"/>
    <cellStyle name="Standard 3 3 5" xfId="2744"/>
    <cellStyle name="Standard 3 3 5 2" xfId="2745"/>
    <cellStyle name="Standard 3 3 5 2 2" xfId="2746"/>
    <cellStyle name="Standard 3 3 5 3" xfId="2747"/>
    <cellStyle name="Standard 3 3 6" xfId="2748"/>
    <cellStyle name="Standard 3 3 6 2" xfId="2749"/>
    <cellStyle name="Standard 3 3 7" xfId="2750"/>
    <cellStyle name="Standard 3 4" xfId="2751"/>
    <cellStyle name="Standard 3 4 2" xfId="2752"/>
    <cellStyle name="Standard 3 4 2 2" xfId="2753"/>
    <cellStyle name="Standard 3 4 2 2 2" xfId="2754"/>
    <cellStyle name="Standard 3 4 2 2 2 2" xfId="2755"/>
    <cellStyle name="Standard 3 4 2 2 3" xfId="2756"/>
    <cellStyle name="Standard 3 4 2 3" xfId="2757"/>
    <cellStyle name="Standard 3 4 2 3 2" xfId="2758"/>
    <cellStyle name="Standard 3 4 2 3 2 2" xfId="2759"/>
    <cellStyle name="Standard 3 4 2 3 3" xfId="2760"/>
    <cellStyle name="Standard 3 4 2 4" xfId="2761"/>
    <cellStyle name="Standard 3 4 2 4 2" xfId="2762"/>
    <cellStyle name="Standard 3 4 2 5" xfId="2763"/>
    <cellStyle name="Standard 3 4 3" xfId="2764"/>
    <cellStyle name="Standard 3 4 3 2" xfId="2765"/>
    <cellStyle name="Standard 3 4 3 2 2" xfId="2766"/>
    <cellStyle name="Standard 3 4 3 3" xfId="2767"/>
    <cellStyle name="Standard 3 4 4" xfId="2768"/>
    <cellStyle name="Standard 3 4 4 2" xfId="2769"/>
    <cellStyle name="Standard 3 4 4 2 2" xfId="2770"/>
    <cellStyle name="Standard 3 4 4 3" xfId="2771"/>
    <cellStyle name="Standard 3 4 5" xfId="2772"/>
    <cellStyle name="Standard 3 4 5 2" xfId="2773"/>
    <cellStyle name="Standard 3 4 6" xfId="2774"/>
    <cellStyle name="Standard 3 5" xfId="2775"/>
    <cellStyle name="Standard 3 5 2" xfId="2776"/>
    <cellStyle name="Standard 3 5 2 2" xfId="2777"/>
    <cellStyle name="Standard 3 5 2 2 2" xfId="2778"/>
    <cellStyle name="Standard 3 5 2 3" xfId="2779"/>
    <cellStyle name="Standard 3 5 3" xfId="2780"/>
    <cellStyle name="Standard 3 5 3 2" xfId="2781"/>
    <cellStyle name="Standard 3 5 3 2 2" xfId="2782"/>
    <cellStyle name="Standard 3 5 3 3" xfId="2783"/>
    <cellStyle name="Standard 3 5 4" xfId="2784"/>
    <cellStyle name="Standard 3 5 4 2" xfId="2785"/>
    <cellStyle name="Standard 3 5 5" xfId="2786"/>
    <cellStyle name="Standard 3 6" xfId="2787"/>
    <cellStyle name="Standard 3 6 2" xfId="2788"/>
    <cellStyle name="Standard 3 6 2 2" xfId="2789"/>
    <cellStyle name="Standard 3 6 3" xfId="2790"/>
    <cellStyle name="Standard 3 7" xfId="2791"/>
    <cellStyle name="Standard 3 7 2" xfId="2792"/>
    <cellStyle name="Standard 3 7 2 2" xfId="2793"/>
    <cellStyle name="Standard 3 7 3" xfId="2794"/>
    <cellStyle name="Standard 3 8" xfId="2795"/>
    <cellStyle name="Standard 3 8 2" xfId="2796"/>
    <cellStyle name="Standard 3 9" xfId="2797"/>
    <cellStyle name="Standard 4" xfId="2798"/>
    <cellStyle name="Standard 4 2" xfId="2799"/>
    <cellStyle name="Standard 4 2 2" xfId="2800"/>
    <cellStyle name="Standard 4 2 2 2" xfId="2801"/>
    <cellStyle name="Standard 4 2 2 2 2" xfId="2802"/>
    <cellStyle name="Standard 4 2 2 2 2 2" xfId="2803"/>
    <cellStyle name="Standard 4 2 2 2 2 2 2" xfId="2804"/>
    <cellStyle name="Standard 4 2 2 2 2 3" xfId="2805"/>
    <cellStyle name="Standard 4 2 2 2 3" xfId="2806"/>
    <cellStyle name="Standard 4 2 2 2 3 2" xfId="2807"/>
    <cellStyle name="Standard 4 2 2 2 3 2 2" xfId="2808"/>
    <cellStyle name="Standard 4 2 2 2 3 3" xfId="2809"/>
    <cellStyle name="Standard 4 2 2 2 4" xfId="2810"/>
    <cellStyle name="Standard 4 2 2 2 4 2" xfId="2811"/>
    <cellStyle name="Standard 4 2 2 2 5" xfId="2812"/>
    <cellStyle name="Standard 4 2 2 3" xfId="2813"/>
    <cellStyle name="Standard 4 2 2 3 2" xfId="2814"/>
    <cellStyle name="Standard 4 2 2 3 2 2" xfId="2815"/>
    <cellStyle name="Standard 4 2 2 3 3" xfId="2816"/>
    <cellStyle name="Standard 4 2 2 4" xfId="2817"/>
    <cellStyle name="Standard 4 2 2 4 2" xfId="2818"/>
    <cellStyle name="Standard 4 2 2 4 2 2" xfId="2819"/>
    <cellStyle name="Standard 4 2 2 4 3" xfId="2820"/>
    <cellStyle name="Standard 4 2 2 5" xfId="2821"/>
    <cellStyle name="Standard 4 2 2 5 2" xfId="2822"/>
    <cellStyle name="Standard 4 2 2 6" xfId="2823"/>
    <cellStyle name="Standard 4 2 3" xfId="4"/>
    <cellStyle name="Standard 4 2 3 2" xfId="2824"/>
    <cellStyle name="Standard 4 2 3 2 2" xfId="2825"/>
    <cellStyle name="Standard 4 2 3 2 2 2" xfId="2826"/>
    <cellStyle name="Standard 4 2 3 2 3" xfId="2827"/>
    <cellStyle name="Standard 4 2 3 3" xfId="2828"/>
    <cellStyle name="Standard 4 2 3 3 2" xfId="2829"/>
    <cellStyle name="Standard 4 2 3 3 2 2" xfId="2830"/>
    <cellStyle name="Standard 4 2 3 3 3" xfId="2831"/>
    <cellStyle name="Standard 4 2 3 4" xfId="2832"/>
    <cellStyle name="Standard 4 2 3 4 2" xfId="2833"/>
    <cellStyle name="Standard 4 2 3 4 2 2" xfId="2834"/>
    <cellStyle name="Standard 4 2 3 4 3" xfId="2835"/>
    <cellStyle name="Standard 4 2 3 5" xfId="2836"/>
    <cellStyle name="Standard 4 2 3 5 2" xfId="2837"/>
    <cellStyle name="Standard 4 2 3 6" xfId="2838"/>
    <cellStyle name="Standard 4 2 4" xfId="2839"/>
    <cellStyle name="Standard 4 2 4 2" xfId="2840"/>
    <cellStyle name="Standard 4 2 4 2 2" xfId="2841"/>
    <cellStyle name="Standard 4 2 4 3" xfId="2842"/>
    <cellStyle name="Standard 4 2 5" xfId="2843"/>
    <cellStyle name="Standard 4 2 5 2" xfId="2844"/>
    <cellStyle name="Standard 4 2 5 2 2" xfId="2845"/>
    <cellStyle name="Standard 4 2 5 3" xfId="2846"/>
    <cellStyle name="Standard 4 2 6" xfId="2847"/>
    <cellStyle name="Standard 4 2 6 2" xfId="2848"/>
    <cellStyle name="Standard 4 2 7" xfId="2849"/>
    <cellStyle name="Standard 4 3" xfId="2850"/>
    <cellStyle name="Standard 4 3 2" xfId="2851"/>
    <cellStyle name="Standard 4 3 2 2" xfId="2852"/>
    <cellStyle name="Standard 4 3 2 2 2" xfId="2853"/>
    <cellStyle name="Standard 4 3 2 2 2 2" xfId="2854"/>
    <cellStyle name="Standard 4 3 2 2 2 2 2" xfId="2855"/>
    <cellStyle name="Standard 4 3 2 2 2 3" xfId="2856"/>
    <cellStyle name="Standard 4 3 2 2 3" xfId="2857"/>
    <cellStyle name="Standard 4 3 2 2 3 2" xfId="2858"/>
    <cellStyle name="Standard 4 3 2 2 3 2 2" xfId="2859"/>
    <cellStyle name="Standard 4 3 2 2 3 3" xfId="2860"/>
    <cellStyle name="Standard 4 3 2 2 4" xfId="2861"/>
    <cellStyle name="Standard 4 3 2 2 4 2" xfId="2862"/>
    <cellStyle name="Standard 4 3 2 2 5" xfId="2863"/>
    <cellStyle name="Standard 4 3 2 3" xfId="2864"/>
    <cellStyle name="Standard 4 3 2 3 2" xfId="2865"/>
    <cellStyle name="Standard 4 3 2 3 2 2" xfId="2866"/>
    <cellStyle name="Standard 4 3 2 3 3" xfId="2867"/>
    <cellStyle name="Standard 4 3 2 4" xfId="2868"/>
    <cellStyle name="Standard 4 3 2 4 2" xfId="2869"/>
    <cellStyle name="Standard 4 3 2 4 2 2" xfId="2870"/>
    <cellStyle name="Standard 4 3 2 4 3" xfId="2871"/>
    <cellStyle name="Standard 4 3 2 5" xfId="2872"/>
    <cellStyle name="Standard 4 3 2 5 2" xfId="2873"/>
    <cellStyle name="Standard 4 3 2 6" xfId="2874"/>
    <cellStyle name="Standard 4 3 3" xfId="2875"/>
    <cellStyle name="Standard 4 3 3 2" xfId="2876"/>
    <cellStyle name="Standard 4 3 3 2 2" xfId="2877"/>
    <cellStyle name="Standard 4 3 3 2 2 2" xfId="2878"/>
    <cellStyle name="Standard 4 3 3 2 3" xfId="2879"/>
    <cellStyle name="Standard 4 3 3 3" xfId="2880"/>
    <cellStyle name="Standard 4 3 3 3 2" xfId="2881"/>
    <cellStyle name="Standard 4 3 3 3 2 2" xfId="2882"/>
    <cellStyle name="Standard 4 3 3 3 3" xfId="2883"/>
    <cellStyle name="Standard 4 3 3 4" xfId="2884"/>
    <cellStyle name="Standard 4 3 3 4 2" xfId="2885"/>
    <cellStyle name="Standard 4 3 3 5" xfId="2886"/>
    <cellStyle name="Standard 4 3 4" xfId="2887"/>
    <cellStyle name="Standard 4 3 4 2" xfId="2888"/>
    <cellStyle name="Standard 4 3 4 2 2" xfId="2889"/>
    <cellStyle name="Standard 4 3 4 3" xfId="2890"/>
    <cellStyle name="Standard 4 3 5" xfId="2891"/>
    <cellStyle name="Standard 4 3 5 2" xfId="2892"/>
    <cellStyle name="Standard 4 3 5 2 2" xfId="2893"/>
    <cellStyle name="Standard 4 3 5 3" xfId="2894"/>
    <cellStyle name="Standard 4 3 6" xfId="2895"/>
    <cellStyle name="Standard 4 3 6 2" xfId="2896"/>
    <cellStyle name="Standard 4 3 7" xfId="2897"/>
    <cellStyle name="Standard 4 4" xfId="2898"/>
    <cellStyle name="Standard 4 4 2" xfId="2899"/>
    <cellStyle name="Standard 4 4 2 2" xfId="2900"/>
    <cellStyle name="Standard 4 4 2 2 2" xfId="2901"/>
    <cellStyle name="Standard 4 4 2 2 2 2" xfId="2902"/>
    <cellStyle name="Standard 4 4 2 2 3" xfId="2903"/>
    <cellStyle name="Standard 4 4 2 3" xfId="2904"/>
    <cellStyle name="Standard 4 4 2 3 2" xfId="2905"/>
    <cellStyle name="Standard 4 4 2 3 2 2" xfId="2906"/>
    <cellStyle name="Standard 4 4 2 3 3" xfId="2907"/>
    <cellStyle name="Standard 4 4 2 4" xfId="2908"/>
    <cellStyle name="Standard 4 4 2 4 2" xfId="2909"/>
    <cellStyle name="Standard 4 4 2 5" xfId="2910"/>
    <cellStyle name="Standard 4 4 3" xfId="2911"/>
    <cellStyle name="Standard 4 4 3 2" xfId="2912"/>
    <cellStyle name="Standard 4 4 3 2 2" xfId="2913"/>
    <cellStyle name="Standard 4 4 3 3" xfId="2914"/>
    <cellStyle name="Standard 4 4 4" xfId="2915"/>
    <cellStyle name="Standard 4 4 4 2" xfId="2916"/>
    <cellStyle name="Standard 4 4 4 2 2" xfId="2917"/>
    <cellStyle name="Standard 4 4 4 3" xfId="2918"/>
    <cellStyle name="Standard 4 4 5" xfId="2919"/>
    <cellStyle name="Standard 4 4 5 2" xfId="2920"/>
    <cellStyle name="Standard 4 4 6" xfId="2921"/>
    <cellStyle name="Standard 4 5" xfId="2922"/>
    <cellStyle name="Standard 4 5 2" xfId="2923"/>
    <cellStyle name="Standard 4 5 2 2" xfId="2924"/>
    <cellStyle name="Standard 4 5 3" xfId="2925"/>
    <cellStyle name="Standard 4 6" xfId="2926"/>
    <cellStyle name="Standard 4 6 2" xfId="2927"/>
    <cellStyle name="Standard 4 6 2 2" xfId="2928"/>
    <cellStyle name="Standard 4 6 3" xfId="2929"/>
    <cellStyle name="Standard 4 7" xfId="2930"/>
    <cellStyle name="Standard 4 7 2" xfId="2931"/>
    <cellStyle name="Standard 4 8" xfId="2932"/>
    <cellStyle name="Standard 5" xfId="2933"/>
    <cellStyle name="Standard 5 2" xfId="2934"/>
    <cellStyle name="Standard 5 2 2" xfId="2935"/>
    <cellStyle name="Standard 5 2 2 2" xfId="2936"/>
    <cellStyle name="Standard 5 2 2 2 2" xfId="2937"/>
    <cellStyle name="Standard 5 2 2 3" xfId="2938"/>
    <cellStyle name="Standard 5 2 3" xfId="2939"/>
    <cellStyle name="Standard 5 2 3 2" xfId="2940"/>
    <cellStyle name="Standard 5 2 3 2 2" xfId="2941"/>
    <cellStyle name="Standard 5 2 3 3" xfId="2942"/>
    <cellStyle name="Standard 5 2 4" xfId="2943"/>
    <cellStyle name="Standard 5 2 4 2" xfId="2944"/>
    <cellStyle name="Standard 5 2 5" xfId="2945"/>
    <cellStyle name="Standard 5 3" xfId="2946"/>
    <cellStyle name="Standard 5 3 2" xfId="2947"/>
    <cellStyle name="Standard 5 3 2 2" xfId="2948"/>
    <cellStyle name="Standard 5 3 3" xfId="2949"/>
    <cellStyle name="Standard 5 4" xfId="2950"/>
    <cellStyle name="Standard 5 4 2" xfId="2951"/>
    <cellStyle name="Standard 5 4 2 2" xfId="2952"/>
    <cellStyle name="Standard 5 4 3" xfId="2953"/>
    <cellStyle name="Standard 5 5" xfId="2954"/>
    <cellStyle name="Standard 5 5 2" xfId="2955"/>
    <cellStyle name="Standard 5 6" xfId="2956"/>
    <cellStyle name="Standard 6" xfId="2957"/>
    <cellStyle name="Standard 7" xfId="2958"/>
    <cellStyle name="Standard 7 2" xfId="3"/>
    <cellStyle name="Standard 7 2 2" xfId="2959"/>
    <cellStyle name="Standard 7 2 2 2" xfId="2960"/>
    <cellStyle name="Standard 7 2 2 2 2" xfId="2961"/>
    <cellStyle name="Standard 7 2 2 3" xfId="2962"/>
    <cellStyle name="Standard 7 2 3" xfId="2963"/>
    <cellStyle name="Standard 7 2 3 2" xfId="2964"/>
    <cellStyle name="Standard 7 2 3 2 2" xfId="2965"/>
    <cellStyle name="Standard 7 2 3 3" xfId="2966"/>
    <cellStyle name="Standard 7 2 4" xfId="2967"/>
    <cellStyle name="Standard 7 2 4 2" xfId="2968"/>
    <cellStyle name="Standard 7 2 5" xfId="2969"/>
    <cellStyle name="Standard 7 3" xfId="2970"/>
    <cellStyle name="Standard 7 3 2" xfId="2971"/>
    <cellStyle name="Standard 7 3 2 2" xfId="2972"/>
    <cellStyle name="Standard 7 3 3" xfId="2973"/>
    <cellStyle name="Standard 7 4" xfId="2974"/>
    <cellStyle name="Standard 7 4 2" xfId="2975"/>
    <cellStyle name="Standard 7 4 2 2" xfId="2976"/>
    <cellStyle name="Standard 7 4 3" xfId="2977"/>
    <cellStyle name="Standard 7 5" xfId="2978"/>
    <cellStyle name="Standard 7 5 2" xfId="2979"/>
    <cellStyle name="Standard 7 6" xfId="2980"/>
    <cellStyle name="Standard 8" xfId="2981"/>
    <cellStyle name="Standard 8 2" xfId="2982"/>
    <cellStyle name="Standard 8 2 2" xfId="2983"/>
    <cellStyle name="Standard 8 3" xfId="2984"/>
    <cellStyle name="Standard 9" xfId="2985"/>
    <cellStyle name="Standard 9 2" xfId="2986"/>
    <cellStyle name="Standard 9 2 2" xfId="2987"/>
    <cellStyle name="Standard 9 3" xfId="2988"/>
    <cellStyle name="Total 2" xfId="2989"/>
  </cellStyles>
  <dxfs count="1">
    <dxf>
      <numFmt numFmtId="164" formatCode="0.0E+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oosr01/Library/Caches/TemporaryItems/Outlook%20Temp/YAlookups/2013%2004%2009%20GIANT%20AGE%20x%20SEX%20Tables_m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quishc/AppData/Local/Microsoft/Windows/Temporary%20Internet%20Files/Content.Outlook/331AWBW3/YAlookups/YAlookups/2013%2004%2009%20GIANT%20AGE%20x%20SEX%20Tables_m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MILEVEL_MEN_SEXxAGEBMIsnps"/>
      <sheetName val="BMILEVEL_WOMEN_SEXxAGEBMIsnps"/>
      <sheetName val="AGExSEX"/>
      <sheetName val="BMILEVEL_ALL_SEXxAGEBMIsnps"/>
      <sheetName val="combined table"/>
    </sheetNames>
    <sheetDataSet>
      <sheetData sheetId="0"/>
      <sheetData sheetId="1">
        <row r="37">
          <cell r="A37" t="str">
            <v>snp</v>
          </cell>
          <cell r="B37" t="str">
            <v>test</v>
          </cell>
          <cell r="C37" t="str">
            <v xml:space="preserve">gene </v>
          </cell>
          <cell r="D37" t="str">
            <v>othergenes</v>
          </cell>
          <cell r="E37" t="str">
            <v>chr</v>
          </cell>
          <cell r="F37" t="str">
            <v>position</v>
          </cell>
          <cell r="G37" t="str">
            <v>a1</v>
          </cell>
          <cell r="H37" t="str">
            <v>a2</v>
          </cell>
        </row>
        <row r="38">
          <cell r="A38" t="str">
            <v>rs2821248</v>
          </cell>
          <cell r="B38" t="str">
            <v>pAgeDiff</v>
          </cell>
          <cell r="C38" t="str">
            <v>NEGR1</v>
          </cell>
          <cell r="D38" t="str">
            <v>NEGR1</v>
          </cell>
          <cell r="E38">
            <v>1</v>
          </cell>
          <cell r="F38">
            <v>72348148</v>
          </cell>
          <cell r="G38" t="str">
            <v>a</v>
          </cell>
          <cell r="H38" t="str">
            <v>g</v>
          </cell>
        </row>
        <row r="39">
          <cell r="A39" t="str">
            <v>rs1514174</v>
          </cell>
          <cell r="B39" t="str">
            <v>pHet, pAgeDiff</v>
          </cell>
          <cell r="C39" t="str">
            <v>TNNI3K</v>
          </cell>
          <cell r="D39" t="str">
            <v>C1orf173/CRYZ/LRRC53/LRRIQ3/TNNI3K/TYW3</v>
          </cell>
          <cell r="E39">
            <v>1</v>
          </cell>
          <cell r="F39">
            <v>74765651</v>
          </cell>
          <cell r="G39" t="str">
            <v>c</v>
          </cell>
          <cell r="H39" t="str">
            <v>t</v>
          </cell>
        </row>
        <row r="40">
          <cell r="A40" t="str">
            <v>rs633715</v>
          </cell>
          <cell r="B40" t="str">
            <v>pHet</v>
          </cell>
          <cell r="C40" t="str">
            <v>SEC16B</v>
          </cell>
          <cell r="D40" t="str">
            <v>RASAL2/RP11-568K15.1/SEC16B</v>
          </cell>
          <cell r="E40">
            <v>1</v>
          </cell>
          <cell r="F40">
            <v>176119203</v>
          </cell>
          <cell r="G40" t="str">
            <v>c</v>
          </cell>
          <cell r="H40" t="str">
            <v>t</v>
          </cell>
        </row>
        <row r="41">
          <cell r="A41" t="str">
            <v>rs591120</v>
          </cell>
          <cell r="B41" t="str">
            <v>pAgeDiff</v>
          </cell>
          <cell r="C41" t="str">
            <v>SEC16B</v>
          </cell>
          <cell r="D41" t="str">
            <v>RASAL2/RP11-568K15.1/RP4-765C7.2/SEC16B</v>
          </cell>
          <cell r="E41">
            <v>1</v>
          </cell>
          <cell r="F41">
            <v>176169376</v>
          </cell>
          <cell r="G41" t="str">
            <v>c</v>
          </cell>
          <cell r="H41" t="str">
            <v>g</v>
          </cell>
        </row>
        <row r="42">
          <cell r="A42" t="str">
            <v>rs2867125</v>
          </cell>
          <cell r="B42" t="str">
            <v>pHet, pAgeDiff</v>
          </cell>
          <cell r="C42" t="str">
            <v>TMEM18</v>
          </cell>
          <cell r="D42" t="str">
            <v>ACP1/FAM150B/SH3YL1/SNTG2/TMEM18</v>
          </cell>
          <cell r="E42">
            <v>2</v>
          </cell>
          <cell r="F42">
            <v>612827</v>
          </cell>
          <cell r="G42" t="str">
            <v>c</v>
          </cell>
          <cell r="H42" t="str">
            <v>t</v>
          </cell>
        </row>
        <row r="43">
          <cell r="A43" t="str">
            <v>rs6737082</v>
          </cell>
          <cell r="B43" t="str">
            <v>pHet, pAgeDiff</v>
          </cell>
          <cell r="C43" t="str">
            <v>ADCY3</v>
          </cell>
          <cell r="D43" t="str">
            <v>AC012074.1/AC104699.1/ADCY3/C2orf79/CENPO/DNAJC27/DNMT3A/DTNB/EFR3B/NCOA1/POMC/hsa-mir-1301</v>
          </cell>
          <cell r="E43">
            <v>2</v>
          </cell>
          <cell r="F43">
            <v>24991544</v>
          </cell>
          <cell r="G43" t="str">
            <v>c</v>
          </cell>
          <cell r="H43" t="str">
            <v>a</v>
          </cell>
        </row>
        <row r="44">
          <cell r="A44" t="str">
            <v>rs355838</v>
          </cell>
          <cell r="B44" t="str">
            <v>pAgeDiff</v>
          </cell>
          <cell r="C44" t="str">
            <v>COBLL1</v>
          </cell>
          <cell r="D44" t="str">
            <v>COBLL1/GRB14/SCN2A/SCN3A/SLC38A11</v>
          </cell>
          <cell r="E44">
            <v>2</v>
          </cell>
          <cell r="F44">
            <v>165327409</v>
          </cell>
          <cell r="G44" t="str">
            <v>g</v>
          </cell>
          <cell r="H44" t="str">
            <v>t</v>
          </cell>
        </row>
        <row r="45">
          <cell r="A45" t="str">
            <v>rs13174863</v>
          </cell>
          <cell r="B45" t="str">
            <v>pHet</v>
          </cell>
          <cell r="C45" t="str">
            <v>CXXC5</v>
          </cell>
          <cell r="D45" t="str">
            <v>C5orf32/C5orf53/CXXC5/DNAJC18/MATR3/NRG2/PAIP2/PSD2/PURA/RP11-1280I22.1/SIL1/SLC23A1/SPATA24/TMEM173/UBE2D2</v>
          </cell>
          <cell r="E45">
            <v>5</v>
          </cell>
          <cell r="F45">
            <v>139060929</v>
          </cell>
          <cell r="G45" t="str">
            <v>g</v>
          </cell>
          <cell r="H45" t="str">
            <v>a</v>
          </cell>
        </row>
        <row r="46">
          <cell r="A46" t="str">
            <v>rs4947644</v>
          </cell>
          <cell r="B46" t="str">
            <v>pAgeDiff</v>
          </cell>
          <cell r="C46" t="str">
            <v>DDC</v>
          </cell>
          <cell r="D46" t="str">
            <v>AC124014.1/C7orf72/COBL/DDC/FIGNL1/GRB10/IKZF1/ZPBP</v>
          </cell>
          <cell r="E46">
            <v>7</v>
          </cell>
          <cell r="F46">
            <v>50586370</v>
          </cell>
          <cell r="G46" t="str">
            <v>t</v>
          </cell>
          <cell r="H46" t="str">
            <v>c</v>
          </cell>
        </row>
        <row r="47">
          <cell r="A47" t="str">
            <v>rs1459180</v>
          </cell>
          <cell r="B47" t="str">
            <v>pAgeDiff</v>
          </cell>
          <cell r="C47" t="str">
            <v>AC016194.1</v>
          </cell>
          <cell r="D47" t="str">
            <v>AC016194.1</v>
          </cell>
          <cell r="E47">
            <v>8</v>
          </cell>
          <cell r="F47">
            <v>77144822</v>
          </cell>
          <cell r="G47" t="str">
            <v>g</v>
          </cell>
          <cell r="H47" t="str">
            <v>t</v>
          </cell>
        </row>
        <row r="48">
          <cell r="A48" t="str">
            <v>rs17747324</v>
          </cell>
          <cell r="B48" t="str">
            <v>pHet, pAgeDiff</v>
          </cell>
          <cell r="C48" t="str">
            <v>TCF7L2</v>
          </cell>
          <cell r="D48" t="str">
            <v>AL445486.1/RP11-57H14.2/TCF7L2/VTI1A</v>
          </cell>
          <cell r="E48">
            <v>10</v>
          </cell>
          <cell r="F48">
            <v>114742493</v>
          </cell>
          <cell r="G48" t="str">
            <v>t</v>
          </cell>
          <cell r="H48" t="str">
            <v>c</v>
          </cell>
        </row>
        <row r="49">
          <cell r="A49" t="str">
            <v>rs10840060</v>
          </cell>
          <cell r="B49" t="str">
            <v>pAgeDiff</v>
          </cell>
          <cell r="C49" t="str">
            <v>STK33</v>
          </cell>
          <cell r="D49" t="str">
            <v>ASCL3/C11orf16/C11orf17/EIF3F/LMO1/RIC3/RPL27A/ST5/STK33/TMEM9B/TRIM66/TUB</v>
          </cell>
          <cell r="E49">
            <v>11</v>
          </cell>
          <cell r="F49">
            <v>8456621</v>
          </cell>
          <cell r="G49" t="str">
            <v>c</v>
          </cell>
          <cell r="H49" t="str">
            <v>a</v>
          </cell>
        </row>
        <row r="50">
          <cell r="A50" t="str">
            <v>rs9936385</v>
          </cell>
          <cell r="B50" t="str">
            <v>pHet, pAgeDiff</v>
          </cell>
          <cell r="C50" t="str">
            <v>FTO</v>
          </cell>
          <cell r="D50" t="str">
            <v>AKTIP/CHD9/FTO/IRX3/RBL2/RPGRIP1L</v>
          </cell>
          <cell r="E50">
            <v>16</v>
          </cell>
          <cell r="F50">
            <v>52376670</v>
          </cell>
          <cell r="G50" t="str">
            <v>c</v>
          </cell>
          <cell r="H50" t="str">
            <v>t</v>
          </cell>
        </row>
        <row r="51">
          <cell r="A51" t="str">
            <v>rs12955983</v>
          </cell>
          <cell r="B51" t="str">
            <v>pHet, pAgeDiff</v>
          </cell>
          <cell r="C51" t="str">
            <v>MC4R</v>
          </cell>
          <cell r="D51" t="str">
            <v>AC010928.2/AC090377.1/AC090377.3/AC098847.1/MC4R/PMAIP1</v>
          </cell>
          <cell r="E51">
            <v>18</v>
          </cell>
          <cell r="F51">
            <v>56023969</v>
          </cell>
          <cell r="G51" t="str">
            <v>g</v>
          </cell>
          <cell r="H51" t="str">
            <v>a</v>
          </cell>
        </row>
        <row r="52">
          <cell r="A52" t="str">
            <v>rs4420638</v>
          </cell>
          <cell r="B52" t="str">
            <v>pHet, pAgeDiff</v>
          </cell>
          <cell r="C52" t="str">
            <v>APOC1</v>
          </cell>
          <cell r="D52" t="str">
            <v>AC011489.3/AC069278.1/AC138472.5/APOC1/APOC2/APOE/BCAM/BCL3/BLOC1S3/CBLC/CD3EAP/CEACAM16/CEACAM19/CEACAM20/CKM/CLPTM1/ERCC1/ERCC2/EXOC3L2/GEMIN7/KLC3/LRRC68/MARK4/NKPD1/PPP1R13L/PVR/PVRL2/RELB/RP11-169K16.8/SFRS16/TOMM40/TRAPPC6A/ZNF180/ZNF229/ZNF296</v>
          </cell>
          <cell r="E52">
            <v>19</v>
          </cell>
          <cell r="F52">
            <v>50114786</v>
          </cell>
          <cell r="G52" t="str">
            <v>a</v>
          </cell>
          <cell r="H52" t="str">
            <v>g</v>
          </cell>
        </row>
        <row r="53">
          <cell r="A53" t="str">
            <v>rs6097050</v>
          </cell>
          <cell r="B53" t="str">
            <v>pHet</v>
          </cell>
          <cell r="C53" t="str">
            <v>TSHZ2</v>
          </cell>
          <cell r="D53" t="str">
            <v>AL121902.1/TSHZ2/ZFP64</v>
          </cell>
          <cell r="E53">
            <v>20</v>
          </cell>
          <cell r="F53">
            <v>50670299</v>
          </cell>
          <cell r="G53" t="str">
            <v>c</v>
          </cell>
          <cell r="H53" t="str">
            <v>t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MILEVEL_MEN_SEXxAGEBMIsnps"/>
      <sheetName val="BMILEVEL_WOMEN_SEXxAGEBMIsnps"/>
      <sheetName val="AGExSEX"/>
      <sheetName val="BMILEVEL_ALL_SEXxAGEBMIsnps"/>
      <sheetName val="combined table"/>
    </sheetNames>
    <sheetDataSet>
      <sheetData sheetId="0"/>
      <sheetData sheetId="1">
        <row r="37">
          <cell r="A37" t="str">
            <v>snp</v>
          </cell>
          <cell r="B37" t="str">
            <v>test</v>
          </cell>
          <cell r="C37" t="str">
            <v xml:space="preserve">gene </v>
          </cell>
          <cell r="D37" t="str">
            <v>othergenes</v>
          </cell>
          <cell r="E37" t="str">
            <v>chr</v>
          </cell>
          <cell r="F37" t="str">
            <v>position</v>
          </cell>
          <cell r="G37" t="str">
            <v>a1</v>
          </cell>
          <cell r="H37" t="str">
            <v>a2</v>
          </cell>
        </row>
        <row r="38">
          <cell r="A38" t="str">
            <v>rs2821248</v>
          </cell>
          <cell r="B38" t="str">
            <v>pAgeDiff</v>
          </cell>
          <cell r="C38" t="str">
            <v>NEGR1</v>
          </cell>
          <cell r="D38" t="str">
            <v>NEGR1</v>
          </cell>
          <cell r="E38">
            <v>1</v>
          </cell>
          <cell r="F38">
            <v>72348148</v>
          </cell>
          <cell r="G38" t="str">
            <v>a</v>
          </cell>
          <cell r="H38" t="str">
            <v>g</v>
          </cell>
        </row>
        <row r="39">
          <cell r="A39" t="str">
            <v>rs1514174</v>
          </cell>
          <cell r="B39" t="str">
            <v>pHet, pAgeDiff</v>
          </cell>
          <cell r="C39" t="str">
            <v>TNNI3K</v>
          </cell>
          <cell r="D39" t="str">
            <v>C1orf173/CRYZ/LRRC53/LRRIQ3/TNNI3K/TYW3</v>
          </cell>
          <cell r="E39">
            <v>1</v>
          </cell>
          <cell r="F39">
            <v>74765651</v>
          </cell>
          <cell r="G39" t="str">
            <v>c</v>
          </cell>
          <cell r="H39" t="str">
            <v>t</v>
          </cell>
        </row>
        <row r="40">
          <cell r="A40" t="str">
            <v>rs633715</v>
          </cell>
          <cell r="B40" t="str">
            <v>pHet</v>
          </cell>
          <cell r="C40" t="str">
            <v>SEC16B</v>
          </cell>
          <cell r="D40" t="str">
            <v>RASAL2/RP11-568K15.1/SEC16B</v>
          </cell>
          <cell r="E40">
            <v>1</v>
          </cell>
          <cell r="F40">
            <v>176119203</v>
          </cell>
          <cell r="G40" t="str">
            <v>c</v>
          </cell>
          <cell r="H40" t="str">
            <v>t</v>
          </cell>
        </row>
        <row r="41">
          <cell r="A41" t="str">
            <v>rs591120</v>
          </cell>
          <cell r="B41" t="str">
            <v>pAgeDiff</v>
          </cell>
          <cell r="C41" t="str">
            <v>SEC16B</v>
          </cell>
          <cell r="D41" t="str">
            <v>RASAL2/RP11-568K15.1/RP4-765C7.2/SEC16B</v>
          </cell>
          <cell r="E41">
            <v>1</v>
          </cell>
          <cell r="F41">
            <v>176169376</v>
          </cell>
          <cell r="G41" t="str">
            <v>c</v>
          </cell>
          <cell r="H41" t="str">
            <v>g</v>
          </cell>
        </row>
        <row r="42">
          <cell r="A42" t="str">
            <v>rs2867125</v>
          </cell>
          <cell r="B42" t="str">
            <v>pHet, pAgeDiff</v>
          </cell>
          <cell r="C42" t="str">
            <v>TMEM18</v>
          </cell>
          <cell r="D42" t="str">
            <v>ACP1/FAM150B/SH3YL1/SNTG2/TMEM18</v>
          </cell>
          <cell r="E42">
            <v>2</v>
          </cell>
          <cell r="F42">
            <v>612827</v>
          </cell>
          <cell r="G42" t="str">
            <v>c</v>
          </cell>
          <cell r="H42" t="str">
            <v>t</v>
          </cell>
        </row>
        <row r="43">
          <cell r="A43" t="str">
            <v>rs6737082</v>
          </cell>
          <cell r="B43" t="str">
            <v>pHet, pAgeDiff</v>
          </cell>
          <cell r="C43" t="str">
            <v>ADCY3</v>
          </cell>
          <cell r="D43" t="str">
            <v>AC012074.1/AC104699.1/ADCY3/C2orf79/CENPO/DNAJC27/DNMT3A/DTNB/EFR3B/NCOA1/POMC/hsa-mir-1301</v>
          </cell>
          <cell r="E43">
            <v>2</v>
          </cell>
          <cell r="F43">
            <v>24991544</v>
          </cell>
          <cell r="G43" t="str">
            <v>c</v>
          </cell>
          <cell r="H43" t="str">
            <v>a</v>
          </cell>
        </row>
        <row r="44">
          <cell r="A44" t="str">
            <v>rs355838</v>
          </cell>
          <cell r="B44" t="str">
            <v>pAgeDiff</v>
          </cell>
          <cell r="C44" t="str">
            <v>COBLL1</v>
          </cell>
          <cell r="D44" t="str">
            <v>COBLL1/GRB14/SCN2A/SCN3A/SLC38A11</v>
          </cell>
          <cell r="E44">
            <v>2</v>
          </cell>
          <cell r="F44">
            <v>165327409</v>
          </cell>
          <cell r="G44" t="str">
            <v>g</v>
          </cell>
          <cell r="H44" t="str">
            <v>t</v>
          </cell>
        </row>
        <row r="45">
          <cell r="A45" t="str">
            <v>rs13174863</v>
          </cell>
          <cell r="B45" t="str">
            <v>pHet</v>
          </cell>
          <cell r="C45" t="str">
            <v>CXXC5</v>
          </cell>
          <cell r="D45" t="str">
            <v>C5orf32/C5orf53/CXXC5/DNAJC18/MATR3/NRG2/PAIP2/PSD2/PURA/RP11-1280I22.1/SIL1/SLC23A1/SPATA24/TMEM173/UBE2D2</v>
          </cell>
          <cell r="E45">
            <v>5</v>
          </cell>
          <cell r="F45">
            <v>139060929</v>
          </cell>
          <cell r="G45" t="str">
            <v>g</v>
          </cell>
          <cell r="H45" t="str">
            <v>a</v>
          </cell>
        </row>
        <row r="46">
          <cell r="A46" t="str">
            <v>rs4947644</v>
          </cell>
          <cell r="B46" t="str">
            <v>pAgeDiff</v>
          </cell>
          <cell r="C46" t="str">
            <v>DDC</v>
          </cell>
          <cell r="D46" t="str">
            <v>AC124014.1/C7orf72/COBL/DDC/FIGNL1/GRB10/IKZF1/ZPBP</v>
          </cell>
          <cell r="E46">
            <v>7</v>
          </cell>
          <cell r="F46">
            <v>50586370</v>
          </cell>
          <cell r="G46" t="str">
            <v>t</v>
          </cell>
          <cell r="H46" t="str">
            <v>c</v>
          </cell>
        </row>
        <row r="47">
          <cell r="A47" t="str">
            <v>rs1459180</v>
          </cell>
          <cell r="B47" t="str">
            <v>pAgeDiff</v>
          </cell>
          <cell r="C47" t="str">
            <v>AC016194.1</v>
          </cell>
          <cell r="D47" t="str">
            <v>AC016194.1</v>
          </cell>
          <cell r="E47">
            <v>8</v>
          </cell>
          <cell r="F47">
            <v>77144822</v>
          </cell>
          <cell r="G47" t="str">
            <v>g</v>
          </cell>
          <cell r="H47" t="str">
            <v>t</v>
          </cell>
        </row>
        <row r="48">
          <cell r="A48" t="str">
            <v>rs17747324</v>
          </cell>
          <cell r="B48" t="str">
            <v>pHet, pAgeDiff</v>
          </cell>
          <cell r="C48" t="str">
            <v>TCF7L2</v>
          </cell>
          <cell r="D48" t="str">
            <v>AL445486.1/RP11-57H14.2/TCF7L2/VTI1A</v>
          </cell>
          <cell r="E48">
            <v>10</v>
          </cell>
          <cell r="F48">
            <v>114742493</v>
          </cell>
          <cell r="G48" t="str">
            <v>t</v>
          </cell>
          <cell r="H48" t="str">
            <v>c</v>
          </cell>
        </row>
        <row r="49">
          <cell r="A49" t="str">
            <v>rs10840060</v>
          </cell>
          <cell r="B49" t="str">
            <v>pAgeDiff</v>
          </cell>
          <cell r="C49" t="str">
            <v>STK33</v>
          </cell>
          <cell r="D49" t="str">
            <v>ASCL3/C11orf16/C11orf17/EIF3F/LMO1/RIC3/RPL27A/ST5/STK33/TMEM9B/TRIM66/TUB</v>
          </cell>
          <cell r="E49">
            <v>11</v>
          </cell>
          <cell r="F49">
            <v>8456621</v>
          </cell>
          <cell r="G49" t="str">
            <v>c</v>
          </cell>
          <cell r="H49" t="str">
            <v>a</v>
          </cell>
        </row>
        <row r="50">
          <cell r="A50" t="str">
            <v>rs9936385</v>
          </cell>
          <cell r="B50" t="str">
            <v>pHet, pAgeDiff</v>
          </cell>
          <cell r="C50" t="str">
            <v>FTO</v>
          </cell>
          <cell r="D50" t="str">
            <v>AKTIP/CHD9/FTO/IRX3/RBL2/RPGRIP1L</v>
          </cell>
          <cell r="E50">
            <v>16</v>
          </cell>
          <cell r="F50">
            <v>52376670</v>
          </cell>
          <cell r="G50" t="str">
            <v>c</v>
          </cell>
          <cell r="H50" t="str">
            <v>t</v>
          </cell>
        </row>
        <row r="51">
          <cell r="A51" t="str">
            <v>rs12955983</v>
          </cell>
          <cell r="B51" t="str">
            <v>pHet, pAgeDiff</v>
          </cell>
          <cell r="C51" t="str">
            <v>MC4R</v>
          </cell>
          <cell r="D51" t="str">
            <v>AC010928.2/AC090377.1/AC090377.3/AC098847.1/MC4R/PMAIP1</v>
          </cell>
          <cell r="E51">
            <v>18</v>
          </cell>
          <cell r="F51">
            <v>56023969</v>
          </cell>
          <cell r="G51" t="str">
            <v>g</v>
          </cell>
          <cell r="H51" t="str">
            <v>a</v>
          </cell>
        </row>
        <row r="52">
          <cell r="A52" t="str">
            <v>rs4420638</v>
          </cell>
          <cell r="B52" t="str">
            <v>pHet, pAgeDiff</v>
          </cell>
          <cell r="C52" t="str">
            <v>APOC1</v>
          </cell>
          <cell r="D52" t="str">
            <v>AC011489.3/AC069278.1/AC138472.5/APOC1/APOC2/APOE/BCAM/BCL3/BLOC1S3/CBLC/CD3EAP/CEACAM16/CEACAM19/CEACAM20/CKM/CLPTM1/ERCC1/ERCC2/EXOC3L2/GEMIN7/KLC3/LRRC68/MARK4/NKPD1/PPP1R13L/PVR/PVRL2/RELB/RP11-169K16.8/SFRS16/TOMM40/TRAPPC6A/ZNF180/ZNF229/ZNF296</v>
          </cell>
          <cell r="E52">
            <v>19</v>
          </cell>
          <cell r="F52">
            <v>50114786</v>
          </cell>
          <cell r="G52" t="str">
            <v>a</v>
          </cell>
          <cell r="H52" t="str">
            <v>g</v>
          </cell>
        </row>
        <row r="53">
          <cell r="A53" t="str">
            <v>rs6097050</v>
          </cell>
          <cell r="B53" t="str">
            <v>pHet</v>
          </cell>
          <cell r="C53" t="str">
            <v>TSHZ2</v>
          </cell>
          <cell r="D53" t="str">
            <v>AL121902.1/TSHZ2/ZFP64</v>
          </cell>
          <cell r="E53">
            <v>20</v>
          </cell>
          <cell r="F53">
            <v>50670299</v>
          </cell>
          <cell r="G53" t="str">
            <v>c</v>
          </cell>
          <cell r="H53" t="str">
            <v>t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2"/>
  <sheetViews>
    <sheetView tabSelected="1" zoomScale="85" zoomScaleNormal="85" zoomScalePageLayoutView="85" workbookViewId="0">
      <selection activeCell="F8" sqref="F8"/>
    </sheetView>
  </sheetViews>
  <sheetFormatPr baseColWidth="10" defaultColWidth="11" defaultRowHeight="12.75" x14ac:dyDescent="0.25"/>
  <cols>
    <col min="1" max="1" width="4.75" style="1" bestFit="1" customWidth="1"/>
    <col min="2" max="2" width="10.125" style="1" customWidth="1"/>
    <col min="3" max="3" width="10.5" style="1" bestFit="1" customWidth="1"/>
    <col min="4" max="4" width="11.75" style="1" bestFit="1" customWidth="1"/>
    <col min="5" max="5" width="11.75" style="1" customWidth="1"/>
    <col min="6" max="6" width="58" style="2" bestFit="1" customWidth="1"/>
    <col min="7" max="7" width="9.75" style="1" bestFit="1" customWidth="1"/>
    <col min="8" max="8" width="19.75" style="1" bestFit="1" customWidth="1"/>
    <col min="9" max="9" width="1.25" style="1" customWidth="1"/>
    <col min="10" max="10" width="6.75" style="1" bestFit="1" customWidth="1"/>
    <col min="11" max="11" width="6.25" style="1" bestFit="1" customWidth="1"/>
    <col min="12" max="12" width="5.75" style="1" bestFit="1" customWidth="1"/>
    <col min="13" max="13" width="1.25" style="1" customWidth="1"/>
    <col min="14" max="14" width="6.75" style="1" customWidth="1"/>
    <col min="15" max="15" width="6.25" style="1" bestFit="1" customWidth="1"/>
    <col min="16" max="16" width="5.75" style="1" bestFit="1" customWidth="1"/>
    <col min="17" max="17" width="1.25" style="1" customWidth="1"/>
    <col min="18" max="18" width="6.75" style="1" bestFit="1" customWidth="1"/>
    <col min="19" max="19" width="6.25" style="3" bestFit="1" customWidth="1"/>
    <col min="20" max="20" width="5.75" style="1" bestFit="1" customWidth="1"/>
    <col min="21" max="21" width="1.25" style="1" customWidth="1"/>
    <col min="22" max="22" width="6.75" style="1" bestFit="1" customWidth="1"/>
    <col min="23" max="23" width="6.25" style="3" bestFit="1" customWidth="1"/>
    <col min="24" max="24" width="5.75" style="1" bestFit="1" customWidth="1"/>
    <col min="25" max="25" width="1.25" style="1" customWidth="1"/>
    <col min="26" max="26" width="6" style="3" bestFit="1" customWidth="1"/>
    <col min="27" max="27" width="7.75" style="3" bestFit="1" customWidth="1"/>
    <col min="28" max="29" width="6.375" style="3" bestFit="1" customWidth="1"/>
    <col min="30" max="16384" width="11" style="1"/>
  </cols>
  <sheetData>
    <row r="1" spans="1:29" s="15" customFormat="1" ht="12.75" customHeight="1" x14ac:dyDescent="0.25">
      <c r="A1" s="7"/>
      <c r="B1" s="8" t="s">
        <v>0</v>
      </c>
      <c r="C1" s="9" t="s">
        <v>1</v>
      </c>
      <c r="D1" s="9" t="s">
        <v>2</v>
      </c>
      <c r="E1" s="10" t="s">
        <v>3</v>
      </c>
      <c r="F1" s="11" t="s">
        <v>4</v>
      </c>
      <c r="G1" s="8" t="s">
        <v>5</v>
      </c>
      <c r="H1" s="9" t="s">
        <v>6</v>
      </c>
      <c r="I1" s="12"/>
      <c r="J1" s="8" t="s">
        <v>7</v>
      </c>
      <c r="K1" s="8"/>
      <c r="L1" s="8"/>
      <c r="M1" s="8"/>
      <c r="N1" s="8"/>
      <c r="O1" s="8"/>
      <c r="P1" s="8"/>
      <c r="Q1" s="12"/>
      <c r="R1" s="8" t="s">
        <v>8</v>
      </c>
      <c r="S1" s="8"/>
      <c r="T1" s="8"/>
      <c r="U1" s="8"/>
      <c r="V1" s="8"/>
      <c r="W1" s="8"/>
      <c r="X1" s="8"/>
      <c r="Y1" s="13"/>
      <c r="Z1" s="14"/>
      <c r="AA1" s="14"/>
      <c r="AB1" s="14"/>
      <c r="AC1" s="14"/>
    </row>
    <row r="2" spans="1:29" s="15" customFormat="1" ht="15.75" customHeight="1" x14ac:dyDescent="0.25">
      <c r="A2" s="7"/>
      <c r="B2" s="16"/>
      <c r="C2" s="17"/>
      <c r="D2" s="17"/>
      <c r="E2" s="18"/>
      <c r="F2" s="19"/>
      <c r="G2" s="16"/>
      <c r="H2" s="17"/>
      <c r="I2" s="20"/>
      <c r="J2" s="16" t="s">
        <v>9</v>
      </c>
      <c r="K2" s="16"/>
      <c r="L2" s="16"/>
      <c r="M2" s="21"/>
      <c r="N2" s="16" t="s">
        <v>10</v>
      </c>
      <c r="O2" s="16"/>
      <c r="P2" s="16"/>
      <c r="Q2" s="20"/>
      <c r="R2" s="16" t="s">
        <v>9</v>
      </c>
      <c r="S2" s="16"/>
      <c r="T2" s="16"/>
      <c r="U2" s="21"/>
      <c r="V2" s="16" t="s">
        <v>10</v>
      </c>
      <c r="W2" s="16"/>
      <c r="X2" s="16"/>
      <c r="Y2" s="20"/>
      <c r="Z2" s="22"/>
      <c r="AA2" s="22"/>
      <c r="AB2" s="22"/>
      <c r="AC2" s="22"/>
    </row>
    <row r="3" spans="1:29" s="15" customFormat="1" ht="16.5" customHeight="1" thickBot="1" x14ac:dyDescent="0.3">
      <c r="A3" s="7"/>
      <c r="B3" s="23"/>
      <c r="C3" s="24"/>
      <c r="D3" s="24"/>
      <c r="E3" s="25"/>
      <c r="F3" s="26"/>
      <c r="G3" s="27" t="s">
        <v>11</v>
      </c>
      <c r="H3" s="24"/>
      <c r="I3" s="28"/>
      <c r="J3" s="29" t="s">
        <v>12</v>
      </c>
      <c r="K3" s="27" t="s">
        <v>13</v>
      </c>
      <c r="L3" s="27" t="s">
        <v>14</v>
      </c>
      <c r="M3" s="30"/>
      <c r="N3" s="29" t="s">
        <v>12</v>
      </c>
      <c r="O3" s="27" t="s">
        <v>13</v>
      </c>
      <c r="P3" s="27" t="s">
        <v>14</v>
      </c>
      <c r="Q3" s="28"/>
      <c r="R3" s="29" t="s">
        <v>12</v>
      </c>
      <c r="S3" s="31" t="s">
        <v>13</v>
      </c>
      <c r="T3" s="27" t="s">
        <v>14</v>
      </c>
      <c r="U3" s="30"/>
      <c r="V3" s="29" t="s">
        <v>12</v>
      </c>
      <c r="W3" s="31" t="s">
        <v>13</v>
      </c>
      <c r="X3" s="27" t="s">
        <v>14</v>
      </c>
      <c r="Y3" s="28"/>
      <c r="Z3" s="31" t="s">
        <v>15</v>
      </c>
      <c r="AA3" s="31" t="s">
        <v>16</v>
      </c>
      <c r="AB3" s="31" t="s">
        <v>17</v>
      </c>
      <c r="AC3" s="31" t="s">
        <v>18</v>
      </c>
    </row>
    <row r="4" spans="1:29" ht="13.5" thickTop="1" x14ac:dyDescent="0.25">
      <c r="B4" s="32" t="s">
        <v>19</v>
      </c>
      <c r="C4" s="32" t="s">
        <v>20</v>
      </c>
      <c r="D4" s="32" t="s">
        <v>20</v>
      </c>
      <c r="E4" s="33" t="s">
        <v>21</v>
      </c>
      <c r="F4" s="34" t="s">
        <v>22</v>
      </c>
      <c r="G4" s="32" t="s">
        <v>23</v>
      </c>
      <c r="H4" s="35">
        <v>0.71526251083485703</v>
      </c>
      <c r="I4" s="36"/>
      <c r="J4" s="37">
        <v>6.13E-2</v>
      </c>
      <c r="K4" s="38">
        <v>4.5530000000000003E-14</v>
      </c>
      <c r="L4" s="39">
        <v>41152.9</v>
      </c>
      <c r="M4" s="40"/>
      <c r="N4" s="37">
        <v>6.3500000000000001E-2</v>
      </c>
      <c r="O4" s="38">
        <v>1.443E-23</v>
      </c>
      <c r="P4" s="39">
        <v>70538</v>
      </c>
      <c r="Q4" s="36"/>
      <c r="R4" s="37">
        <v>-6.3E-3</v>
      </c>
      <c r="S4" s="41">
        <v>0.46200000000000002</v>
      </c>
      <c r="T4" s="39">
        <v>36286.9</v>
      </c>
      <c r="U4" s="40"/>
      <c r="V4" s="37">
        <v>3.7000000000000002E-3</v>
      </c>
      <c r="W4" s="41">
        <v>0.58299999999999996</v>
      </c>
      <c r="X4" s="39">
        <v>57493.3</v>
      </c>
      <c r="Y4" s="36"/>
      <c r="Z4" s="41">
        <v>0.40166682999999997</v>
      </c>
      <c r="AA4" s="41">
        <v>0.60322841900000002</v>
      </c>
      <c r="AB4" s="41">
        <v>9.5100000000000003E-20</v>
      </c>
      <c r="AC4" s="41">
        <v>4.2399999999999997E-33</v>
      </c>
    </row>
    <row r="5" spans="1:29" ht="51" x14ac:dyDescent="0.25">
      <c r="B5" s="42" t="s">
        <v>24</v>
      </c>
      <c r="C5" s="42" t="s">
        <v>20</v>
      </c>
      <c r="D5" s="42" t="s">
        <v>20</v>
      </c>
      <c r="E5" s="43" t="s">
        <v>25</v>
      </c>
      <c r="F5" s="44" t="s">
        <v>26</v>
      </c>
      <c r="G5" s="32" t="s">
        <v>27</v>
      </c>
      <c r="H5" s="45">
        <v>0.48488048765113001</v>
      </c>
      <c r="I5" s="46"/>
      <c r="J5" s="37">
        <v>6.3600000000000004E-2</v>
      </c>
      <c r="K5" s="38">
        <v>2.277E-14</v>
      </c>
      <c r="L5" s="39">
        <v>39766</v>
      </c>
      <c r="M5" s="47"/>
      <c r="N5" s="37">
        <v>5.74E-2</v>
      </c>
      <c r="O5" s="38">
        <v>1.507E-19</v>
      </c>
      <c r="P5" s="39">
        <v>69767.199999999997</v>
      </c>
      <c r="Q5" s="46"/>
      <c r="R5" s="37">
        <v>2.2499999999999999E-2</v>
      </c>
      <c r="S5" s="41">
        <v>1.03E-2</v>
      </c>
      <c r="T5" s="39">
        <v>32895.4</v>
      </c>
      <c r="U5" s="47"/>
      <c r="V5" s="37">
        <v>1.06E-2</v>
      </c>
      <c r="W5" s="41">
        <v>0.11600000000000001</v>
      </c>
      <c r="X5" s="39">
        <v>54281.7</v>
      </c>
      <c r="Y5" s="46"/>
      <c r="Z5" s="41">
        <v>0.24216305799999999</v>
      </c>
      <c r="AA5" s="41">
        <v>0.70829688400000002</v>
      </c>
      <c r="AB5" s="41">
        <v>6.7500000000000004E-26</v>
      </c>
      <c r="AC5" s="41">
        <v>3.1399999999999998E-31</v>
      </c>
    </row>
    <row r="6" spans="1:29" x14ac:dyDescent="0.25">
      <c r="B6" s="32" t="s">
        <v>28</v>
      </c>
      <c r="C6" s="32" t="s">
        <v>20</v>
      </c>
      <c r="D6" s="32" t="s">
        <v>20</v>
      </c>
      <c r="E6" s="48" t="s">
        <v>29</v>
      </c>
      <c r="F6" s="49" t="s">
        <v>30</v>
      </c>
      <c r="G6" s="32" t="s">
        <v>23</v>
      </c>
      <c r="H6" s="35">
        <v>0.588547001743291</v>
      </c>
      <c r="I6" s="36"/>
      <c r="J6" s="37">
        <v>6.2300000000000001E-2</v>
      </c>
      <c r="K6" s="38">
        <v>1.064E-16</v>
      </c>
      <c r="L6" s="39">
        <v>40574.800000000003</v>
      </c>
      <c r="M6" s="40"/>
      <c r="N6" s="37">
        <v>4.8300000000000003E-2</v>
      </c>
      <c r="O6" s="38">
        <v>1.1330000000000001E-16</v>
      </c>
      <c r="P6" s="39">
        <v>69534.7</v>
      </c>
      <c r="Q6" s="36"/>
      <c r="R6" s="37">
        <v>-4.4000000000000003E-3</v>
      </c>
      <c r="S6" s="41">
        <v>0.59</v>
      </c>
      <c r="T6" s="39">
        <v>33666.699999999997</v>
      </c>
      <c r="U6" s="40"/>
      <c r="V6" s="37">
        <v>-1.18E-2</v>
      </c>
      <c r="W6" s="41">
        <v>6.2600000000000003E-2</v>
      </c>
      <c r="X6" s="39">
        <v>56591.9</v>
      </c>
      <c r="Y6" s="36"/>
      <c r="Z6" s="41">
        <v>0.10864805499999999</v>
      </c>
      <c r="AA6" s="41">
        <v>0.63821293000000001</v>
      </c>
      <c r="AB6" s="41">
        <v>2.0600000000000001E-13</v>
      </c>
      <c r="AC6" s="41">
        <v>1.4600000000000001E-29</v>
      </c>
    </row>
    <row r="7" spans="1:29" x14ac:dyDescent="0.25">
      <c r="B7" s="42" t="s">
        <v>31</v>
      </c>
      <c r="C7" s="42" t="s">
        <v>20</v>
      </c>
      <c r="D7" s="42" t="s">
        <v>20</v>
      </c>
      <c r="E7" s="43" t="s">
        <v>32</v>
      </c>
      <c r="F7" s="44" t="s">
        <v>33</v>
      </c>
      <c r="G7" s="32" t="s">
        <v>34</v>
      </c>
      <c r="H7" s="45">
        <v>0.72048973848870801</v>
      </c>
      <c r="I7" s="46"/>
      <c r="J7" s="37">
        <v>4.7699999999999999E-2</v>
      </c>
      <c r="K7" s="38">
        <v>2.7529999999999999E-9</v>
      </c>
      <c r="L7" s="39">
        <v>43213.8</v>
      </c>
      <c r="M7" s="47"/>
      <c r="N7" s="37">
        <v>5.0299999999999997E-2</v>
      </c>
      <c r="O7" s="38">
        <v>2.2719999999999998E-15</v>
      </c>
      <c r="P7" s="39">
        <v>70807.199999999997</v>
      </c>
      <c r="Q7" s="46"/>
      <c r="R7" s="37">
        <v>2.0999999999999999E-3</v>
      </c>
      <c r="S7" s="41">
        <v>0.80900000000000005</v>
      </c>
      <c r="T7" s="39">
        <v>36240.5</v>
      </c>
      <c r="U7" s="47"/>
      <c r="V7" s="37">
        <v>1.14E-2</v>
      </c>
      <c r="W7" s="41">
        <v>0.10100000000000001</v>
      </c>
      <c r="X7" s="39">
        <v>57438.9</v>
      </c>
      <c r="Y7" s="46"/>
      <c r="Z7" s="41">
        <v>0.418169452</v>
      </c>
      <c r="AA7" s="41">
        <v>0.65731172100000002</v>
      </c>
      <c r="AB7" s="41">
        <v>1.41E-16</v>
      </c>
      <c r="AC7" s="41">
        <v>6.3199999999999998E-21</v>
      </c>
    </row>
    <row r="8" spans="1:29" ht="38.25" x14ac:dyDescent="0.25">
      <c r="B8" s="42" t="s">
        <v>35</v>
      </c>
      <c r="C8" s="42" t="s">
        <v>20</v>
      </c>
      <c r="D8" s="42" t="s">
        <v>20</v>
      </c>
      <c r="E8" s="43" t="s">
        <v>36</v>
      </c>
      <c r="F8" s="44" t="s">
        <v>37</v>
      </c>
      <c r="G8" s="32" t="s">
        <v>38</v>
      </c>
      <c r="H8" s="45">
        <v>0.79243357156453498</v>
      </c>
      <c r="I8" s="46"/>
      <c r="J8" s="37">
        <v>4.1000000000000002E-2</v>
      </c>
      <c r="K8" s="38">
        <v>3.9650000000000002E-5</v>
      </c>
      <c r="L8" s="39">
        <v>35580.9</v>
      </c>
      <c r="M8" s="47"/>
      <c r="N8" s="37">
        <v>4.8800000000000003E-2</v>
      </c>
      <c r="O8" s="38">
        <v>4.0039999999999998E-10</v>
      </c>
      <c r="P8" s="39">
        <v>56332.7</v>
      </c>
      <c r="Q8" s="46"/>
      <c r="R8" s="37">
        <v>-7.6E-3</v>
      </c>
      <c r="S8" s="41">
        <v>0.502</v>
      </c>
      <c r="T8" s="39">
        <v>26885.7</v>
      </c>
      <c r="U8" s="47"/>
      <c r="V8" s="37">
        <v>-3.5000000000000001E-3</v>
      </c>
      <c r="W8" s="41">
        <v>0.70399999999999996</v>
      </c>
      <c r="X8" s="39">
        <v>39856.1</v>
      </c>
      <c r="Y8" s="46"/>
      <c r="Z8" s="41">
        <v>0.443038769</v>
      </c>
      <c r="AA8" s="41">
        <v>0.84810328000000001</v>
      </c>
      <c r="AB8" s="41">
        <v>2.1899999999999999E-7</v>
      </c>
      <c r="AC8" s="41">
        <v>1.5E-11</v>
      </c>
    </row>
    <row r="9" spans="1:29" x14ac:dyDescent="0.25">
      <c r="B9" s="42" t="s">
        <v>39</v>
      </c>
      <c r="C9" s="42" t="s">
        <v>20</v>
      </c>
      <c r="D9" s="42"/>
      <c r="E9" s="43" t="s">
        <v>40</v>
      </c>
      <c r="F9" s="44" t="s">
        <v>41</v>
      </c>
      <c r="G9" s="32" t="s">
        <v>42</v>
      </c>
      <c r="H9" s="45">
        <v>0.61040000000000005</v>
      </c>
      <c r="I9" s="46"/>
      <c r="J9" s="37">
        <v>4.19E-2</v>
      </c>
      <c r="K9" s="38">
        <v>4.9230000000000003E-7</v>
      </c>
      <c r="L9" s="39">
        <v>36080.9</v>
      </c>
      <c r="M9" s="47"/>
      <c r="N9" s="37">
        <v>4.3900000000000002E-2</v>
      </c>
      <c r="O9" s="38">
        <v>2.1199999999999999E-11</v>
      </c>
      <c r="P9" s="39">
        <v>55780.6</v>
      </c>
      <c r="Q9" s="46"/>
      <c r="R9" s="37">
        <v>2.24E-2</v>
      </c>
      <c r="S9" s="41">
        <v>1.7000000000000001E-2</v>
      </c>
      <c r="T9" s="39">
        <v>27002.9</v>
      </c>
      <c r="U9" s="47"/>
      <c r="V9" s="37">
        <v>9.4000000000000004E-3</v>
      </c>
      <c r="W9" s="41">
        <v>0.22</v>
      </c>
      <c r="X9" s="39">
        <v>40432.9</v>
      </c>
      <c r="Y9" s="46"/>
      <c r="Z9" s="41">
        <v>0.60945652800000005</v>
      </c>
      <c r="AA9" s="41">
        <v>0.35144561200000002</v>
      </c>
      <c r="AB9" s="41">
        <v>2.0799999999999999E-15</v>
      </c>
      <c r="AC9" s="41">
        <v>6.3400000000000005E-16</v>
      </c>
    </row>
    <row r="10" spans="1:29" x14ac:dyDescent="0.25">
      <c r="B10" s="42" t="s">
        <v>43</v>
      </c>
      <c r="C10" s="42" t="s">
        <v>20</v>
      </c>
      <c r="D10" s="42"/>
      <c r="E10" s="43" t="s">
        <v>44</v>
      </c>
      <c r="F10" s="44" t="s">
        <v>45</v>
      </c>
      <c r="G10" s="32" t="s">
        <v>27</v>
      </c>
      <c r="H10" s="45">
        <v>0.245996418435906</v>
      </c>
      <c r="I10" s="46"/>
      <c r="J10" s="37">
        <v>3.7699999999999997E-2</v>
      </c>
      <c r="K10" s="38">
        <v>5.6280000000000003E-5</v>
      </c>
      <c r="L10" s="39">
        <v>34933.699999999997</v>
      </c>
      <c r="M10" s="47"/>
      <c r="N10" s="37">
        <v>4.6100000000000002E-2</v>
      </c>
      <c r="O10" s="38">
        <v>4.3559999999999997E-10</v>
      </c>
      <c r="P10" s="39">
        <v>56101.2</v>
      </c>
      <c r="Q10" s="46"/>
      <c r="R10" s="37">
        <v>2.1899999999999999E-2</v>
      </c>
      <c r="S10" s="41">
        <v>3.7100000000000001E-2</v>
      </c>
      <c r="T10" s="39">
        <v>27002.5</v>
      </c>
      <c r="U10" s="47"/>
      <c r="V10" s="37">
        <v>1.9199999999999998E-2</v>
      </c>
      <c r="W10" s="41">
        <v>2.53E-2</v>
      </c>
      <c r="X10" s="39">
        <v>40175.599999999999</v>
      </c>
      <c r="Y10" s="46"/>
      <c r="Z10" s="41">
        <v>0.65112591799999997</v>
      </c>
      <c r="AA10" s="41">
        <v>0.53877521100000003</v>
      </c>
      <c r="AB10" s="41">
        <v>3.5099999999999997E-14</v>
      </c>
      <c r="AC10" s="41">
        <v>3.2399999999999998E-13</v>
      </c>
    </row>
    <row r="11" spans="1:29" x14ac:dyDescent="0.25">
      <c r="B11" s="42" t="s">
        <v>46</v>
      </c>
      <c r="C11" s="42" t="s">
        <v>20</v>
      </c>
      <c r="D11" s="42"/>
      <c r="E11" s="43" t="s">
        <v>47</v>
      </c>
      <c r="F11" s="44" t="s">
        <v>48</v>
      </c>
      <c r="G11" s="32" t="s">
        <v>23</v>
      </c>
      <c r="H11" s="45">
        <v>0.25002280910949198</v>
      </c>
      <c r="I11" s="46"/>
      <c r="J11" s="37">
        <v>4.7E-2</v>
      </c>
      <c r="K11" s="38">
        <v>7.2840000000000001E-9</v>
      </c>
      <c r="L11" s="39">
        <v>43838.9</v>
      </c>
      <c r="M11" s="47"/>
      <c r="N11" s="37">
        <v>3.2899999999999999E-2</v>
      </c>
      <c r="O11" s="38">
        <v>5.1849999999999999E-7</v>
      </c>
      <c r="P11" s="39">
        <v>70920</v>
      </c>
      <c r="Q11" s="46"/>
      <c r="R11" s="37">
        <v>9.5999999999999992E-3</v>
      </c>
      <c r="S11" s="41">
        <v>0.27400000000000002</v>
      </c>
      <c r="T11" s="39">
        <v>36045.9</v>
      </c>
      <c r="U11" s="47"/>
      <c r="V11" s="37">
        <v>1.9900000000000001E-2</v>
      </c>
      <c r="W11" s="41">
        <v>6.1000000000000004E-3</v>
      </c>
      <c r="X11" s="39">
        <v>55248.4</v>
      </c>
      <c r="Y11" s="46"/>
      <c r="Z11" s="41">
        <v>0.72254133399999998</v>
      </c>
      <c r="AA11" s="41">
        <v>0.114163695</v>
      </c>
      <c r="AB11" s="41">
        <v>8.4800000000000002E-14</v>
      </c>
      <c r="AC11" s="41">
        <v>8.1699999999999995E-14</v>
      </c>
    </row>
    <row r="12" spans="1:29" ht="63.75" x14ac:dyDescent="0.25">
      <c r="B12" s="42" t="s">
        <v>49</v>
      </c>
      <c r="C12" s="42" t="s">
        <v>20</v>
      </c>
      <c r="D12" s="42"/>
      <c r="E12" s="43" t="s">
        <v>50</v>
      </c>
      <c r="F12" s="44" t="s">
        <v>51</v>
      </c>
      <c r="G12" s="32" t="s">
        <v>27</v>
      </c>
      <c r="H12" s="45">
        <v>0.236373142633965</v>
      </c>
      <c r="I12" s="46"/>
      <c r="J12" s="37">
        <v>3.8300000000000001E-2</v>
      </c>
      <c r="K12" s="38">
        <v>5.5960000000000003E-6</v>
      </c>
      <c r="L12" s="39">
        <v>43399.9</v>
      </c>
      <c r="M12" s="47"/>
      <c r="N12" s="37">
        <v>3.7999999999999999E-2</v>
      </c>
      <c r="O12" s="38">
        <v>1.151E-8</v>
      </c>
      <c r="P12" s="39">
        <v>71086</v>
      </c>
      <c r="Q12" s="46"/>
      <c r="R12" s="37">
        <v>2.7099999999999999E-2</v>
      </c>
      <c r="S12" s="41">
        <v>4.2700000000000004E-3</v>
      </c>
      <c r="T12" s="39">
        <v>33110.9</v>
      </c>
      <c r="U12" s="47"/>
      <c r="V12" s="37">
        <v>9.4000000000000004E-3</v>
      </c>
      <c r="W12" s="41">
        <v>0.20100000000000001</v>
      </c>
      <c r="X12" s="39">
        <v>55700.5</v>
      </c>
      <c r="Y12" s="46"/>
      <c r="Z12" s="41">
        <v>0.29211319600000002</v>
      </c>
      <c r="AA12" s="41">
        <v>0.28013584000000002</v>
      </c>
      <c r="AB12" s="41">
        <v>3.6099999999999998E-13</v>
      </c>
      <c r="AC12" s="41">
        <v>6.8400000000000001E-13</v>
      </c>
    </row>
    <row r="13" spans="1:29" x14ac:dyDescent="0.25">
      <c r="B13" s="42" t="s">
        <v>52</v>
      </c>
      <c r="C13" s="42" t="s">
        <v>20</v>
      </c>
      <c r="D13" s="42" t="s">
        <v>20</v>
      </c>
      <c r="E13" s="43" t="s">
        <v>53</v>
      </c>
      <c r="F13" s="44" t="s">
        <v>54</v>
      </c>
      <c r="G13" s="32" t="s">
        <v>55</v>
      </c>
      <c r="H13" s="45">
        <v>0.76622757400538399</v>
      </c>
      <c r="I13" s="46"/>
      <c r="J13" s="37">
        <v>3.8800000000000001E-2</v>
      </c>
      <c r="K13" s="38">
        <v>3.2059999999999999E-6</v>
      </c>
      <c r="L13" s="39">
        <v>44135.9</v>
      </c>
      <c r="M13" s="47"/>
      <c r="N13" s="37">
        <v>3.6400000000000002E-2</v>
      </c>
      <c r="O13" s="38">
        <v>2.803E-8</v>
      </c>
      <c r="P13" s="39">
        <v>71915.8</v>
      </c>
      <c r="Q13" s="46"/>
      <c r="R13" s="37">
        <v>-1.0800000000000001E-2</v>
      </c>
      <c r="S13" s="41">
        <v>0.23899999999999999</v>
      </c>
      <c r="T13" s="39">
        <v>36268.800000000003</v>
      </c>
      <c r="U13" s="47"/>
      <c r="V13" s="37">
        <v>8.9999999999999998E-4</v>
      </c>
      <c r="W13" s="41">
        <v>0.90100000000000002</v>
      </c>
      <c r="X13" s="39">
        <v>57235.199999999997</v>
      </c>
      <c r="Y13" s="46"/>
      <c r="Z13" s="41">
        <v>0.59699207700000001</v>
      </c>
      <c r="AA13" s="41">
        <v>0.37181048500000002</v>
      </c>
      <c r="AB13" s="41">
        <v>7.5600000000000005E-7</v>
      </c>
      <c r="AC13" s="41">
        <v>5.4499999999999999E-11</v>
      </c>
    </row>
    <row r="14" spans="1:29" ht="25.5" x14ac:dyDescent="0.25">
      <c r="B14" s="42" t="s">
        <v>56</v>
      </c>
      <c r="C14" s="42" t="s">
        <v>20</v>
      </c>
      <c r="D14" s="42"/>
      <c r="E14" s="43" t="s">
        <v>57</v>
      </c>
      <c r="F14" s="44" t="s">
        <v>58</v>
      </c>
      <c r="G14" s="32" t="s">
        <v>27</v>
      </c>
      <c r="H14" s="45">
        <v>0.67032058112460102</v>
      </c>
      <c r="I14" s="46"/>
      <c r="J14" s="37">
        <v>3.8100000000000002E-2</v>
      </c>
      <c r="K14" s="38">
        <v>6.8029999999999997E-5</v>
      </c>
      <c r="L14" s="39">
        <v>28294.9</v>
      </c>
      <c r="M14" s="47"/>
      <c r="N14" s="37">
        <v>3.5799999999999998E-2</v>
      </c>
      <c r="O14" s="38">
        <v>4.1890000000000003E-7</v>
      </c>
      <c r="P14" s="39">
        <v>50193.8</v>
      </c>
      <c r="Q14" s="46"/>
      <c r="R14" s="37">
        <v>1.2200000000000001E-2</v>
      </c>
      <c r="S14" s="41">
        <v>0.27200000000000002</v>
      </c>
      <c r="T14" s="39">
        <v>20223.8</v>
      </c>
      <c r="U14" s="47"/>
      <c r="V14" s="37">
        <v>6.9999999999999999E-4</v>
      </c>
      <c r="W14" s="41">
        <v>0.93500000000000005</v>
      </c>
      <c r="X14" s="39">
        <v>33565.5</v>
      </c>
      <c r="Y14" s="46"/>
      <c r="Z14" s="41">
        <v>0.535919115</v>
      </c>
      <c r="AA14" s="41">
        <v>0.61724358800000001</v>
      </c>
      <c r="AB14" s="41">
        <v>6.3899999999999996E-8</v>
      </c>
      <c r="AC14" s="41">
        <v>1.2100000000000001E-8</v>
      </c>
    </row>
    <row r="15" spans="1:29" x14ac:dyDescent="0.25">
      <c r="B15" s="42" t="s">
        <v>59</v>
      </c>
      <c r="C15" s="42" t="s">
        <v>20</v>
      </c>
      <c r="D15" s="42"/>
      <c r="E15" s="43" t="s">
        <v>60</v>
      </c>
      <c r="F15" s="44" t="s">
        <v>61</v>
      </c>
      <c r="G15" s="32" t="s">
        <v>55</v>
      </c>
      <c r="H15" s="45">
        <v>0.61139176181806398</v>
      </c>
      <c r="I15" s="46"/>
      <c r="J15" s="37">
        <v>3.4000000000000002E-2</v>
      </c>
      <c r="K15" s="38">
        <v>3.2270000000000002E-6</v>
      </c>
      <c r="L15" s="39">
        <v>44409.8</v>
      </c>
      <c r="M15" s="47"/>
      <c r="N15" s="37">
        <v>3.5000000000000003E-2</v>
      </c>
      <c r="O15" s="38">
        <v>1.8880000000000001E-9</v>
      </c>
      <c r="P15" s="39">
        <v>71913.8</v>
      </c>
      <c r="Q15" s="46"/>
      <c r="R15" s="37">
        <v>1.0200000000000001E-2</v>
      </c>
      <c r="S15" s="41">
        <v>0.2</v>
      </c>
      <c r="T15" s="39">
        <v>36271.800000000003</v>
      </c>
      <c r="U15" s="47"/>
      <c r="V15" s="37">
        <v>1.9400000000000001E-2</v>
      </c>
      <c r="W15" s="41">
        <v>2.2000000000000001E-3</v>
      </c>
      <c r="X15" s="39">
        <v>56396.1</v>
      </c>
      <c r="Y15" s="46"/>
      <c r="Z15" s="41">
        <v>0.48037462199999997</v>
      </c>
      <c r="AA15" s="41">
        <v>0.55265056300000004</v>
      </c>
      <c r="AB15" s="41">
        <v>8.7099999999999999E-15</v>
      </c>
      <c r="AC15" s="41">
        <v>4.1000000000000002E-14</v>
      </c>
    </row>
    <row r="16" spans="1:29" x14ac:dyDescent="0.25">
      <c r="B16" s="42" t="s">
        <v>62</v>
      </c>
      <c r="C16" s="42" t="s">
        <v>20</v>
      </c>
      <c r="D16" s="42"/>
      <c r="E16" s="43" t="s">
        <v>63</v>
      </c>
      <c r="F16" s="44" t="s">
        <v>64</v>
      </c>
      <c r="G16" s="32" t="s">
        <v>55</v>
      </c>
      <c r="H16" s="45">
        <v>0.18720154890792501</v>
      </c>
      <c r="I16" s="46"/>
      <c r="J16" s="37">
        <v>4.9099999999999998E-2</v>
      </c>
      <c r="K16" s="38">
        <v>1.5559999999999999E-7</v>
      </c>
      <c r="L16" s="39">
        <v>44110.400000000001</v>
      </c>
      <c r="M16" s="47"/>
      <c r="N16" s="37">
        <v>2.5700000000000001E-2</v>
      </c>
      <c r="O16" s="38">
        <v>4.1750000000000001E-4</v>
      </c>
      <c r="P16" s="39">
        <v>71895</v>
      </c>
      <c r="Q16" s="46"/>
      <c r="R16" s="37">
        <v>7.7999999999999996E-3</v>
      </c>
      <c r="S16" s="41">
        <v>0.44400000000000001</v>
      </c>
      <c r="T16" s="39">
        <v>36249.800000000003</v>
      </c>
      <c r="U16" s="47"/>
      <c r="V16" s="37">
        <v>-5.3E-3</v>
      </c>
      <c r="W16" s="41">
        <v>0.51700000000000002</v>
      </c>
      <c r="X16" s="39">
        <v>57460.3</v>
      </c>
      <c r="Y16" s="46"/>
      <c r="Z16" s="41">
        <v>3.3348555000000002E-2</v>
      </c>
      <c r="AA16" s="41">
        <v>0.55950993199999999</v>
      </c>
      <c r="AB16" s="41">
        <v>8.85E-6</v>
      </c>
      <c r="AC16" s="41">
        <v>2.7199999999999999E-8</v>
      </c>
    </row>
    <row r="17" spans="2:29" ht="25.5" x14ac:dyDescent="0.25">
      <c r="B17" s="32" t="s">
        <v>65</v>
      </c>
      <c r="C17" s="32" t="s">
        <v>20</v>
      </c>
      <c r="D17" s="32"/>
      <c r="E17" s="33" t="s">
        <v>66</v>
      </c>
      <c r="F17" s="34" t="s">
        <v>67</v>
      </c>
      <c r="G17" s="32" t="s">
        <v>23</v>
      </c>
      <c r="H17" s="35">
        <v>0.40701607259142403</v>
      </c>
      <c r="I17" s="36"/>
      <c r="J17" s="37">
        <v>3.6499999999999998E-2</v>
      </c>
      <c r="K17" s="38">
        <v>5.3739999999999997E-6</v>
      </c>
      <c r="L17" s="39">
        <v>36149.9</v>
      </c>
      <c r="M17" s="40"/>
      <c r="N17" s="37">
        <v>3.0300000000000001E-2</v>
      </c>
      <c r="O17" s="38">
        <v>2.6369999999999999E-6</v>
      </c>
      <c r="P17" s="39">
        <v>57325.9</v>
      </c>
      <c r="Q17" s="36"/>
      <c r="R17" s="37">
        <v>1.09E-2</v>
      </c>
      <c r="S17" s="41">
        <v>0.22500000000000001</v>
      </c>
      <c r="T17" s="39">
        <v>27122.799999999999</v>
      </c>
      <c r="U17" s="40"/>
      <c r="V17" s="37">
        <v>1.2500000000000001E-2</v>
      </c>
      <c r="W17" s="41">
        <v>9.3799999999999994E-2</v>
      </c>
      <c r="X17" s="39">
        <v>40489.300000000003</v>
      </c>
      <c r="Y17" s="36"/>
      <c r="Z17" s="41">
        <v>0.74560685800000004</v>
      </c>
      <c r="AA17" s="41">
        <v>0.61621008899999996</v>
      </c>
      <c r="AB17" s="41">
        <v>3.9E-10</v>
      </c>
      <c r="AC17" s="41">
        <v>1.49E-9</v>
      </c>
    </row>
    <row r="18" spans="2:29" x14ac:dyDescent="0.25">
      <c r="B18" s="50" t="s">
        <v>68</v>
      </c>
      <c r="C18" s="50" t="s">
        <v>20</v>
      </c>
      <c r="D18" s="50"/>
      <c r="E18" s="43" t="s">
        <v>69</v>
      </c>
      <c r="F18" s="44" t="s">
        <v>70</v>
      </c>
      <c r="G18" s="1" t="s">
        <v>55</v>
      </c>
      <c r="H18" s="51">
        <v>0.24370096233282801</v>
      </c>
      <c r="I18" s="51"/>
      <c r="J18" s="52">
        <v>3.6999999999999998E-2</v>
      </c>
      <c r="K18" s="41">
        <v>9.2250000000000006E-5</v>
      </c>
      <c r="L18" s="53">
        <v>35804.9</v>
      </c>
      <c r="M18" s="51"/>
      <c r="N18" s="52">
        <v>2.98E-2</v>
      </c>
      <c r="O18" s="41">
        <v>6.9469999999999997E-5</v>
      </c>
      <c r="P18" s="53">
        <v>57158.400000000001</v>
      </c>
      <c r="Q18" s="51"/>
      <c r="R18" s="52">
        <v>1.9300000000000001E-2</v>
      </c>
      <c r="S18" s="41">
        <v>7.4200000000000002E-2</v>
      </c>
      <c r="T18" s="53">
        <v>27002.7</v>
      </c>
      <c r="U18" s="51"/>
      <c r="V18" s="52">
        <v>3.0999999999999999E-3</v>
      </c>
      <c r="W18" s="41">
        <v>0.72699999999999998</v>
      </c>
      <c r="X18" s="53">
        <v>40176.1</v>
      </c>
      <c r="Y18" s="51"/>
      <c r="Z18" s="41">
        <v>0.23431554099999999</v>
      </c>
      <c r="AA18" s="41">
        <v>0.62627895200000006</v>
      </c>
      <c r="AB18" s="41">
        <v>2.9499999999999998E-7</v>
      </c>
      <c r="AC18" s="41">
        <v>6.0999999999999998E-7</v>
      </c>
    </row>
    <row r="19" spans="2:29" x14ac:dyDescent="0.25">
      <c r="B19" s="42" t="s">
        <v>71</v>
      </c>
      <c r="C19" s="42" t="s">
        <v>20</v>
      </c>
      <c r="D19" s="42" t="s">
        <v>20</v>
      </c>
      <c r="E19" s="43" t="s">
        <v>72</v>
      </c>
      <c r="F19" s="44" t="s">
        <v>73</v>
      </c>
      <c r="G19" s="32" t="s">
        <v>74</v>
      </c>
      <c r="H19" s="45">
        <v>0.71</v>
      </c>
      <c r="I19" s="46"/>
      <c r="J19" s="37">
        <v>3.4700000000000002E-2</v>
      </c>
      <c r="K19" s="38">
        <v>1.1790000000000001E-5</v>
      </c>
      <c r="L19" s="39">
        <v>44406.8</v>
      </c>
      <c r="M19" s="47"/>
      <c r="N19" s="37">
        <v>3.1199999999999999E-2</v>
      </c>
      <c r="O19" s="38">
        <v>8.8309999999999996E-7</v>
      </c>
      <c r="P19" s="39">
        <v>71906.7</v>
      </c>
      <c r="Q19" s="46"/>
      <c r="R19" s="37">
        <v>-1.1000000000000001E-3</v>
      </c>
      <c r="S19" s="41">
        <v>0.89800000000000002</v>
      </c>
      <c r="T19" s="39">
        <v>36269.800000000003</v>
      </c>
      <c r="U19" s="47"/>
      <c r="V19" s="37">
        <v>-1E-4</v>
      </c>
      <c r="W19" s="41">
        <v>0.98799999999999999</v>
      </c>
      <c r="X19" s="39">
        <v>57484.1</v>
      </c>
      <c r="Y19" s="46"/>
      <c r="Z19" s="41">
        <v>0.83991762999999997</v>
      </c>
      <c r="AA19" s="41">
        <v>0.76330054599999997</v>
      </c>
      <c r="AB19" s="41">
        <v>1.9099999999999999E-6</v>
      </c>
      <c r="AC19" s="41">
        <v>8.6399999999999999E-9</v>
      </c>
    </row>
    <row r="20" spans="2:29" x14ac:dyDescent="0.25">
      <c r="B20" s="42" t="s">
        <v>75</v>
      </c>
      <c r="C20" s="42" t="s">
        <v>20</v>
      </c>
      <c r="D20" s="42"/>
      <c r="E20" s="43" t="s">
        <v>76</v>
      </c>
      <c r="F20" s="44" t="s">
        <v>77</v>
      </c>
      <c r="G20" s="32" t="s">
        <v>78</v>
      </c>
      <c r="H20" s="45">
        <v>0.30179999999999996</v>
      </c>
      <c r="I20" s="46"/>
      <c r="J20" s="37">
        <v>3.4099999999999998E-2</v>
      </c>
      <c r="K20" s="38">
        <v>1.1569999999999999E-4</v>
      </c>
      <c r="L20" s="39">
        <v>35493.800000000003</v>
      </c>
      <c r="M20" s="47"/>
      <c r="N20" s="37">
        <v>2.92E-2</v>
      </c>
      <c r="O20" s="38">
        <v>4.7530000000000001E-5</v>
      </c>
      <c r="P20" s="39">
        <v>56151.4</v>
      </c>
      <c r="Q20" s="46"/>
      <c r="R20" s="37">
        <v>1.6799999999999999E-2</v>
      </c>
      <c r="S20" s="41">
        <v>9.2799999999999994E-2</v>
      </c>
      <c r="T20" s="39">
        <v>26754.7</v>
      </c>
      <c r="U20" s="47"/>
      <c r="V20" s="37">
        <v>8.0000000000000004E-4</v>
      </c>
      <c r="W20" s="41">
        <v>0.92300000000000004</v>
      </c>
      <c r="X20" s="39">
        <v>39274.400000000001</v>
      </c>
      <c r="Y20" s="46"/>
      <c r="Z20" s="41">
        <v>0.25578109599999999</v>
      </c>
      <c r="AA20" s="41">
        <v>0.52034450899999996</v>
      </c>
      <c r="AB20" s="41">
        <v>6.9999999999999997E-7</v>
      </c>
      <c r="AC20" s="41">
        <v>6.6499999999999999E-7</v>
      </c>
    </row>
    <row r="21" spans="2:29" ht="25.5" x14ac:dyDescent="0.25">
      <c r="B21" s="42" t="s">
        <v>79</v>
      </c>
      <c r="C21" s="42" t="s">
        <v>20</v>
      </c>
      <c r="D21" s="42"/>
      <c r="E21" s="43" t="s">
        <v>80</v>
      </c>
      <c r="F21" s="44" t="s">
        <v>81</v>
      </c>
      <c r="G21" s="32" t="s">
        <v>82</v>
      </c>
      <c r="H21" s="45">
        <v>0.43113999999999997</v>
      </c>
      <c r="I21" s="46"/>
      <c r="J21" s="37">
        <v>3.4700000000000002E-2</v>
      </c>
      <c r="K21" s="38">
        <v>9.0350000000000007E-6</v>
      </c>
      <c r="L21" s="39">
        <v>40077.199999999997</v>
      </c>
      <c r="M21" s="47"/>
      <c r="N21" s="37">
        <v>2.8799999999999999E-2</v>
      </c>
      <c r="O21" s="38">
        <v>1.8190000000000001E-6</v>
      </c>
      <c r="P21" s="39">
        <v>69548.899999999994</v>
      </c>
      <c r="Q21" s="46"/>
      <c r="R21" s="37">
        <v>8.0000000000000004E-4</v>
      </c>
      <c r="S21" s="41">
        <v>0.92400000000000004</v>
      </c>
      <c r="T21" s="39">
        <v>32995.5</v>
      </c>
      <c r="U21" s="47"/>
      <c r="V21" s="37">
        <v>6.0000000000000001E-3</v>
      </c>
      <c r="W21" s="41">
        <v>0.35099999999999998</v>
      </c>
      <c r="X21" s="39">
        <v>55654.3</v>
      </c>
      <c r="Y21" s="46"/>
      <c r="Z21" s="41">
        <v>0.91458240599999996</v>
      </c>
      <c r="AA21" s="41">
        <v>0.44249748999999999</v>
      </c>
      <c r="AB21" s="41">
        <v>1.2700000000000001E-7</v>
      </c>
      <c r="AC21" s="41">
        <v>8.7000000000000001E-9</v>
      </c>
    </row>
    <row r="22" spans="2:29" ht="25.5" x14ac:dyDescent="0.25">
      <c r="B22" s="42" t="s">
        <v>83</v>
      </c>
      <c r="C22" s="42"/>
      <c r="D22" s="42" t="s">
        <v>20</v>
      </c>
      <c r="E22" s="43" t="s">
        <v>84</v>
      </c>
      <c r="F22" s="44" t="s">
        <v>85</v>
      </c>
      <c r="G22" s="32" t="s">
        <v>27</v>
      </c>
      <c r="H22" s="45">
        <v>0.28708219920308697</v>
      </c>
      <c r="I22" s="46"/>
      <c r="J22" s="37">
        <v>2.75E-2</v>
      </c>
      <c r="K22" s="38">
        <v>2.1180000000000001E-3</v>
      </c>
      <c r="L22" s="39">
        <v>36042.800000000003</v>
      </c>
      <c r="M22" s="47"/>
      <c r="N22" s="37">
        <v>3.27E-2</v>
      </c>
      <c r="O22" s="38">
        <v>3.8010000000000001E-6</v>
      </c>
      <c r="P22" s="39">
        <v>57145.3</v>
      </c>
      <c r="Q22" s="46"/>
      <c r="R22" s="37">
        <v>-3.5000000000000001E-3</v>
      </c>
      <c r="S22" s="41">
        <v>0.73199999999999998</v>
      </c>
      <c r="T22" s="39">
        <v>26985.7</v>
      </c>
      <c r="U22" s="47"/>
      <c r="V22" s="37">
        <v>-1.2699999999999999E-2</v>
      </c>
      <c r="W22" s="41">
        <v>0.13900000000000001</v>
      </c>
      <c r="X22" s="39">
        <v>39065.699999999997</v>
      </c>
      <c r="Y22" s="46"/>
      <c r="Z22" s="41">
        <v>0.97013702499999999</v>
      </c>
      <c r="AA22" s="41">
        <v>0.411806055</v>
      </c>
      <c r="AB22" s="41">
        <v>8.0238300000000005E-4</v>
      </c>
      <c r="AC22" s="41">
        <v>1.13E-6</v>
      </c>
    </row>
    <row r="23" spans="2:29" x14ac:dyDescent="0.25">
      <c r="B23" s="1" t="s">
        <v>86</v>
      </c>
      <c r="C23" s="1" t="s">
        <v>20</v>
      </c>
      <c r="E23" s="43" t="s">
        <v>87</v>
      </c>
      <c r="F23" s="44" t="s">
        <v>88</v>
      </c>
      <c r="G23" s="1" t="s">
        <v>27</v>
      </c>
      <c r="H23" s="54">
        <v>0.70928756602417198</v>
      </c>
      <c r="I23" s="54"/>
      <c r="J23" s="52">
        <v>3.3599999999999998E-2</v>
      </c>
      <c r="K23" s="41">
        <v>2.2099999999999998E-5</v>
      </c>
      <c r="L23" s="53">
        <v>44233.8</v>
      </c>
      <c r="M23" s="54"/>
      <c r="N23" s="52">
        <v>2.5899999999999999E-2</v>
      </c>
      <c r="O23" s="41">
        <v>4.4849999999999999E-5</v>
      </c>
      <c r="P23" s="53">
        <v>71447.8</v>
      </c>
      <c r="Q23" s="54"/>
      <c r="R23" s="52">
        <v>3.5000000000000001E-3</v>
      </c>
      <c r="S23" s="41">
        <v>0.68600000000000005</v>
      </c>
      <c r="T23" s="53">
        <v>35752.800000000003</v>
      </c>
      <c r="U23" s="54"/>
      <c r="V23" s="52">
        <v>7.3000000000000001E-3</v>
      </c>
      <c r="W23" s="41">
        <v>0.29399999999999998</v>
      </c>
      <c r="X23" s="53">
        <v>55270.2</v>
      </c>
      <c r="Y23" s="54"/>
      <c r="Z23" s="41">
        <v>0.73594815400000002</v>
      </c>
      <c r="AA23" s="41">
        <v>0.44474417300000002</v>
      </c>
      <c r="AB23" s="41">
        <v>4.8299999999999997E-7</v>
      </c>
      <c r="AC23" s="41">
        <v>3.0100000000000001E-7</v>
      </c>
    </row>
    <row r="24" spans="2:29" x14ac:dyDescent="0.25">
      <c r="B24" s="50" t="s">
        <v>89</v>
      </c>
      <c r="C24" s="42" t="s">
        <v>20</v>
      </c>
      <c r="D24" s="42"/>
      <c r="E24" s="55" t="s">
        <v>90</v>
      </c>
      <c r="F24" s="2" t="s">
        <v>91</v>
      </c>
      <c r="G24" s="32" t="s">
        <v>23</v>
      </c>
      <c r="H24" s="45">
        <v>0.39726485603139999</v>
      </c>
      <c r="I24" s="46"/>
      <c r="J24" s="37">
        <v>4.41E-2</v>
      </c>
      <c r="K24" s="38">
        <v>1.7060000000000001E-7</v>
      </c>
      <c r="L24" s="39">
        <v>31776.9</v>
      </c>
      <c r="M24" s="47"/>
      <c r="N24" s="37">
        <v>1.9E-2</v>
      </c>
      <c r="O24" s="38">
        <v>3.225E-3</v>
      </c>
      <c r="P24" s="39">
        <v>55074.5</v>
      </c>
      <c r="Q24" s="46"/>
      <c r="R24" s="37">
        <v>4.8999999999999998E-3</v>
      </c>
      <c r="S24" s="41">
        <v>0.60899999999999999</v>
      </c>
      <c r="T24" s="39">
        <v>23678.9</v>
      </c>
      <c r="U24" s="47"/>
      <c r="V24" s="37">
        <v>9.1000000000000004E-3</v>
      </c>
      <c r="W24" s="41">
        <v>0.23499999999999999</v>
      </c>
      <c r="X24" s="39">
        <v>38411.9</v>
      </c>
      <c r="Y24" s="46"/>
      <c r="Z24" s="41">
        <v>0.12250399100000001</v>
      </c>
      <c r="AA24" s="41">
        <v>7.1016397999999994E-2</v>
      </c>
      <c r="AB24" s="41">
        <v>5.7000000000000005E-7</v>
      </c>
      <c r="AC24" s="41">
        <v>1.3E-7</v>
      </c>
    </row>
    <row r="25" spans="2:29" x14ac:dyDescent="0.25">
      <c r="B25" s="50" t="s">
        <v>92</v>
      </c>
      <c r="C25" s="50" t="s">
        <v>20</v>
      </c>
      <c r="D25" s="50"/>
      <c r="E25" s="43" t="s">
        <v>93</v>
      </c>
      <c r="F25" s="44" t="s">
        <v>94</v>
      </c>
      <c r="G25" s="1" t="s">
        <v>74</v>
      </c>
      <c r="H25" s="51">
        <v>0.32620000000000005</v>
      </c>
      <c r="I25" s="46"/>
      <c r="J25" s="52">
        <v>1.9699999999999999E-2</v>
      </c>
      <c r="K25" s="41">
        <v>1.95E-2</v>
      </c>
      <c r="L25" s="53">
        <v>35071.9</v>
      </c>
      <c r="M25" s="47"/>
      <c r="N25" s="52">
        <v>3.2399999999999998E-2</v>
      </c>
      <c r="O25" s="41">
        <v>1.1400000000000001E-6</v>
      </c>
      <c r="P25" s="53">
        <v>56337</v>
      </c>
      <c r="Q25" s="46"/>
      <c r="R25" s="52">
        <v>1.4E-3</v>
      </c>
      <c r="S25" s="41">
        <v>0.88900000000000001</v>
      </c>
      <c r="T25" s="53">
        <v>23849.9</v>
      </c>
      <c r="U25" s="47"/>
      <c r="V25" s="52">
        <v>5.3E-3</v>
      </c>
      <c r="W25" s="41">
        <v>0.501</v>
      </c>
      <c r="X25" s="53">
        <v>39751.5</v>
      </c>
      <c r="Y25" s="46"/>
      <c r="Z25" s="41">
        <v>0.26105777899999999</v>
      </c>
      <c r="AA25" s="41">
        <v>0.59716782400000001</v>
      </c>
      <c r="AB25" s="41">
        <v>9.9000000000000001E-6</v>
      </c>
      <c r="AC25" s="41">
        <v>5.8900000000000004E-6</v>
      </c>
    </row>
    <row r="26" spans="2:29" ht="25.5" x14ac:dyDescent="0.25">
      <c r="B26" s="42" t="s">
        <v>95</v>
      </c>
      <c r="C26" s="42"/>
      <c r="D26" s="42" t="s">
        <v>20</v>
      </c>
      <c r="E26" s="43" t="s">
        <v>96</v>
      </c>
      <c r="F26" s="44" t="s">
        <v>97</v>
      </c>
      <c r="G26" s="32" t="s">
        <v>74</v>
      </c>
      <c r="H26" s="45">
        <v>0.29998999999999998</v>
      </c>
      <c r="I26" s="46"/>
      <c r="J26" s="37">
        <v>1.7600000000000001E-2</v>
      </c>
      <c r="K26" s="38">
        <v>2.6259999999999999E-2</v>
      </c>
      <c r="L26" s="39">
        <v>44133.9</v>
      </c>
      <c r="M26" s="47"/>
      <c r="N26" s="37">
        <v>3.32E-2</v>
      </c>
      <c r="O26" s="38">
        <v>1.047E-7</v>
      </c>
      <c r="P26" s="39">
        <v>71908.899999999994</v>
      </c>
      <c r="Q26" s="46"/>
      <c r="R26" s="37">
        <v>-7.1999999999999998E-3</v>
      </c>
      <c r="S26" s="41">
        <v>0.40600000000000003</v>
      </c>
      <c r="T26" s="39">
        <v>36285.800000000003</v>
      </c>
      <c r="U26" s="47"/>
      <c r="V26" s="37">
        <v>-5.4999999999999997E-3</v>
      </c>
      <c r="W26" s="41">
        <v>0.42899999999999999</v>
      </c>
      <c r="X26" s="39">
        <v>56130.2</v>
      </c>
      <c r="Y26" s="46"/>
      <c r="Z26" s="41">
        <v>0.187789136</v>
      </c>
      <c r="AA26" s="41">
        <v>0.35425103299999999</v>
      </c>
      <c r="AB26" s="41">
        <v>7.9217000000000003E-4</v>
      </c>
      <c r="AC26" s="41">
        <v>5.7899999999999998E-7</v>
      </c>
    </row>
    <row r="27" spans="2:29" x14ac:dyDescent="0.25">
      <c r="B27" s="1" t="s">
        <v>98</v>
      </c>
      <c r="C27" s="32" t="s">
        <v>20</v>
      </c>
      <c r="D27" s="32"/>
      <c r="E27" s="33" t="s">
        <v>99</v>
      </c>
      <c r="F27" s="34" t="s">
        <v>100</v>
      </c>
      <c r="G27" s="32" t="s">
        <v>23</v>
      </c>
      <c r="H27" s="35">
        <v>0.48531229301773798</v>
      </c>
      <c r="I27" s="36"/>
      <c r="J27" s="37">
        <v>3.3599999999999998E-2</v>
      </c>
      <c r="K27" s="38">
        <v>2.1969999999999999E-6</v>
      </c>
      <c r="L27" s="39">
        <v>43064.9</v>
      </c>
      <c r="M27" s="40"/>
      <c r="N27" s="37">
        <v>2.29E-2</v>
      </c>
      <c r="O27" s="38">
        <v>6.2840000000000001E-5</v>
      </c>
      <c r="P27" s="39">
        <v>68869</v>
      </c>
      <c r="Q27" s="36"/>
      <c r="R27" s="37">
        <v>1.3100000000000001E-2</v>
      </c>
      <c r="S27" s="41">
        <v>9.0999999999999998E-2</v>
      </c>
      <c r="T27" s="39">
        <v>35492.9</v>
      </c>
      <c r="U27" s="40"/>
      <c r="V27" s="37">
        <v>3.3E-3</v>
      </c>
      <c r="W27" s="41">
        <v>0.59</v>
      </c>
      <c r="X27" s="39">
        <v>57071.4</v>
      </c>
      <c r="Y27" s="36"/>
      <c r="Z27" s="41">
        <v>0.10918623399999999</v>
      </c>
      <c r="AA27" s="41">
        <v>0.94663292200000004</v>
      </c>
      <c r="AB27" s="41">
        <v>4.6299999999999998E-8</v>
      </c>
      <c r="AC27" s="41">
        <v>2.0400000000000001E-8</v>
      </c>
    </row>
    <row r="28" spans="2:29" ht="38.25" x14ac:dyDescent="0.25">
      <c r="B28" s="42" t="s">
        <v>101</v>
      </c>
      <c r="C28" s="42" t="s">
        <v>20</v>
      </c>
      <c r="D28" s="42"/>
      <c r="E28" s="43" t="s">
        <v>102</v>
      </c>
      <c r="F28" s="44" t="s">
        <v>103</v>
      </c>
      <c r="G28" s="32" t="s">
        <v>55</v>
      </c>
      <c r="H28" s="45">
        <v>0.61663655740979795</v>
      </c>
      <c r="I28" s="46"/>
      <c r="J28" s="37">
        <v>2.6499999999999999E-2</v>
      </c>
      <c r="K28" s="38">
        <v>4.1649999999999999E-4</v>
      </c>
      <c r="L28" s="39">
        <v>43056.800000000003</v>
      </c>
      <c r="M28" s="47"/>
      <c r="N28" s="37">
        <v>2.69E-2</v>
      </c>
      <c r="O28" s="38">
        <v>3.8940000000000003E-6</v>
      </c>
      <c r="P28" s="39">
        <v>70924.899999999994</v>
      </c>
      <c r="Q28" s="46"/>
      <c r="R28" s="37">
        <v>6.6E-3</v>
      </c>
      <c r="S28" s="41">
        <v>0.41299999999999998</v>
      </c>
      <c r="T28" s="39">
        <v>35354.800000000003</v>
      </c>
      <c r="U28" s="47"/>
      <c r="V28" s="37">
        <v>-2.0999999999999999E-3</v>
      </c>
      <c r="W28" s="41">
        <v>0.74399999999999999</v>
      </c>
      <c r="X28" s="39">
        <v>55401.2</v>
      </c>
      <c r="Y28" s="46"/>
      <c r="Z28" s="41">
        <v>0.61731775099999997</v>
      </c>
      <c r="AA28" s="41">
        <v>0.51641406300000003</v>
      </c>
      <c r="AB28" s="41">
        <v>8.1799999999999996E-6</v>
      </c>
      <c r="AC28" s="41">
        <v>5.7400000000000003E-7</v>
      </c>
    </row>
    <row r="29" spans="2:29" ht="63.75" x14ac:dyDescent="0.25">
      <c r="B29" s="42" t="s">
        <v>104</v>
      </c>
      <c r="C29" s="42" t="s">
        <v>20</v>
      </c>
      <c r="D29" s="42"/>
      <c r="E29" s="43" t="s">
        <v>105</v>
      </c>
      <c r="F29" s="44" t="s">
        <v>106</v>
      </c>
      <c r="G29" s="32" t="s">
        <v>82</v>
      </c>
      <c r="H29" s="45">
        <v>0.38</v>
      </c>
      <c r="I29" s="46"/>
      <c r="J29" s="37">
        <v>3.0499999999999999E-2</v>
      </c>
      <c r="K29" s="38">
        <v>7.6920000000000002E-5</v>
      </c>
      <c r="L29" s="39">
        <v>41769.9</v>
      </c>
      <c r="M29" s="47"/>
      <c r="N29" s="37">
        <v>2.4E-2</v>
      </c>
      <c r="O29" s="38">
        <v>5.189E-5</v>
      </c>
      <c r="P29" s="39">
        <v>70067</v>
      </c>
      <c r="Q29" s="46"/>
      <c r="R29" s="37">
        <v>-5.7000000000000002E-3</v>
      </c>
      <c r="S29" s="41">
        <v>0.501</v>
      </c>
      <c r="T29" s="39">
        <v>34261.9</v>
      </c>
      <c r="U29" s="47"/>
      <c r="V29" s="37">
        <v>1.03E-2</v>
      </c>
      <c r="W29" s="41">
        <v>0.121</v>
      </c>
      <c r="X29" s="39">
        <v>55785.5</v>
      </c>
      <c r="Y29" s="46"/>
      <c r="Z29" s="41">
        <v>0.58486754600000002</v>
      </c>
      <c r="AA29" s="41">
        <v>0.120910514</v>
      </c>
      <c r="AB29" s="41">
        <v>2.4200000000000001E-6</v>
      </c>
      <c r="AC29" s="41">
        <v>4.9399999999999995E-7</v>
      </c>
    </row>
    <row r="30" spans="2:29" x14ac:dyDescent="0.25">
      <c r="B30" s="42" t="s">
        <v>107</v>
      </c>
      <c r="C30" s="42" t="s">
        <v>20</v>
      </c>
      <c r="D30" s="42"/>
      <c r="E30" s="43" t="s">
        <v>108</v>
      </c>
      <c r="F30" s="44" t="s">
        <v>109</v>
      </c>
      <c r="G30" s="32" t="s">
        <v>55</v>
      </c>
      <c r="H30" s="45">
        <v>0.508507261261816</v>
      </c>
      <c r="I30" s="46"/>
      <c r="J30" s="37">
        <v>2.7199999999999998E-2</v>
      </c>
      <c r="K30" s="38">
        <v>1.2679999999999999E-4</v>
      </c>
      <c r="L30" s="39">
        <v>44133.9</v>
      </c>
      <c r="M30" s="47"/>
      <c r="N30" s="37">
        <v>2.52E-2</v>
      </c>
      <c r="O30" s="38">
        <v>1.064E-5</v>
      </c>
      <c r="P30" s="39">
        <v>70134</v>
      </c>
      <c r="Q30" s="46"/>
      <c r="R30" s="37">
        <v>8.8999999999999999E-3</v>
      </c>
      <c r="S30" s="41">
        <v>0.251</v>
      </c>
      <c r="T30" s="39">
        <v>36281.9</v>
      </c>
      <c r="U30" s="47"/>
      <c r="V30" s="37">
        <v>1.8E-3</v>
      </c>
      <c r="W30" s="41">
        <v>0.76900000000000002</v>
      </c>
      <c r="X30" s="39">
        <v>57236.4</v>
      </c>
      <c r="Y30" s="46"/>
      <c r="Z30" s="41">
        <v>0.48689156300000003</v>
      </c>
      <c r="AA30" s="41">
        <v>0.70446354899999997</v>
      </c>
      <c r="AB30" s="41">
        <v>8.6300000000000004E-7</v>
      </c>
      <c r="AC30" s="41">
        <v>3.6899999999999998E-7</v>
      </c>
    </row>
    <row r="31" spans="2:29" x14ac:dyDescent="0.25">
      <c r="B31" s="42" t="s">
        <v>110</v>
      </c>
      <c r="C31" s="42"/>
      <c r="D31" s="42" t="s">
        <v>20</v>
      </c>
      <c r="E31" s="43" t="s">
        <v>111</v>
      </c>
      <c r="F31" s="44" t="s">
        <v>112</v>
      </c>
      <c r="G31" s="32" t="s">
        <v>74</v>
      </c>
      <c r="H31" s="45">
        <v>0.75619999999999998</v>
      </c>
      <c r="I31" s="46"/>
      <c r="J31" s="37">
        <v>2.0299999999999999E-2</v>
      </c>
      <c r="K31" s="38">
        <v>3.9789999999999999E-2</v>
      </c>
      <c r="L31" s="39">
        <v>32822.9</v>
      </c>
      <c r="M31" s="47"/>
      <c r="N31" s="37">
        <v>2.6800000000000001E-2</v>
      </c>
      <c r="O31" s="38">
        <v>3.4680000000000003E-4</v>
      </c>
      <c r="P31" s="39">
        <v>55779.9</v>
      </c>
      <c r="Q31" s="46"/>
      <c r="R31" s="37">
        <v>-5.4000000000000003E-3</v>
      </c>
      <c r="S31" s="41">
        <v>0.63300000000000001</v>
      </c>
      <c r="T31" s="39">
        <v>24635.9</v>
      </c>
      <c r="U31" s="47"/>
      <c r="V31" s="37">
        <v>-2.3599999999999999E-2</v>
      </c>
      <c r="W31" s="41">
        <v>8.6800000000000002E-3</v>
      </c>
      <c r="X31" s="39">
        <v>38225.300000000003</v>
      </c>
      <c r="Y31" s="46"/>
      <c r="Z31" s="41">
        <v>0.74051100800000003</v>
      </c>
      <c r="AA31" s="41">
        <v>0.194603787</v>
      </c>
      <c r="AB31" s="41">
        <v>0.10918346700000001</v>
      </c>
      <c r="AC31" s="41">
        <v>7.4900000000000005E-5</v>
      </c>
    </row>
    <row r="32" spans="2:29" x14ac:dyDescent="0.25">
      <c r="B32" s="42" t="s">
        <v>113</v>
      </c>
      <c r="C32" s="42"/>
      <c r="D32" s="42" t="s">
        <v>20</v>
      </c>
      <c r="E32" s="43" t="s">
        <v>114</v>
      </c>
      <c r="F32" s="44" t="s">
        <v>115</v>
      </c>
      <c r="G32" s="32" t="s">
        <v>55</v>
      </c>
      <c r="H32" s="45">
        <v>0.56819464903803696</v>
      </c>
      <c r="I32" s="46"/>
      <c r="J32" s="37">
        <v>2.2599999999999999E-2</v>
      </c>
      <c r="K32" s="38">
        <v>5.4130000000000003E-3</v>
      </c>
      <c r="L32" s="39">
        <v>35870.6</v>
      </c>
      <c r="M32" s="47"/>
      <c r="N32" s="37">
        <v>2.3900000000000001E-2</v>
      </c>
      <c r="O32" s="38">
        <v>2.1130000000000001E-4</v>
      </c>
      <c r="P32" s="39">
        <v>57325.1</v>
      </c>
      <c r="Q32" s="46"/>
      <c r="R32" s="37">
        <v>-1.5599999999999999E-2</v>
      </c>
      <c r="S32" s="41">
        <v>9.2799999999999994E-2</v>
      </c>
      <c r="T32" s="39">
        <v>27123.4</v>
      </c>
      <c r="U32" s="47"/>
      <c r="V32" s="37">
        <v>-7.4000000000000003E-3</v>
      </c>
      <c r="W32" s="41">
        <v>0.32800000000000001</v>
      </c>
      <c r="X32" s="39">
        <v>40487.5</v>
      </c>
      <c r="Y32" s="46"/>
      <c r="Z32" s="41">
        <v>0.53943551599999995</v>
      </c>
      <c r="AA32" s="41">
        <v>0.663150236</v>
      </c>
      <c r="AB32" s="41">
        <v>2.0378878E-2</v>
      </c>
      <c r="AC32" s="41">
        <v>4.49E-5</v>
      </c>
    </row>
    <row r="33" spans="2:29" ht="25.5" x14ac:dyDescent="0.25">
      <c r="B33" s="42" t="s">
        <v>116</v>
      </c>
      <c r="C33" s="42"/>
      <c r="D33" s="42" t="s">
        <v>20</v>
      </c>
      <c r="E33" s="43" t="s">
        <v>117</v>
      </c>
      <c r="F33" s="44" t="s">
        <v>118</v>
      </c>
      <c r="G33" s="32" t="s">
        <v>55</v>
      </c>
      <c r="H33" s="45">
        <v>0.278103926895505</v>
      </c>
      <c r="I33" s="46"/>
      <c r="J33" s="37">
        <v>1.52E-2</v>
      </c>
      <c r="K33" s="38">
        <v>6.8080000000000002E-2</v>
      </c>
      <c r="L33" s="39">
        <v>40002.9</v>
      </c>
      <c r="M33" s="47"/>
      <c r="N33" s="37">
        <v>2.7E-2</v>
      </c>
      <c r="O33" s="38">
        <v>2.0970000000000001E-5</v>
      </c>
      <c r="P33" s="39">
        <v>70894</v>
      </c>
      <c r="Q33" s="46"/>
      <c r="R33" s="37">
        <v>3.0999999999999999E-3</v>
      </c>
      <c r="S33" s="41">
        <v>0.73299999999999998</v>
      </c>
      <c r="T33" s="39">
        <v>32985.9</v>
      </c>
      <c r="U33" s="47"/>
      <c r="V33" s="37">
        <v>-2.2800000000000001E-2</v>
      </c>
      <c r="W33" s="41">
        <v>1.2199999999999999E-3</v>
      </c>
      <c r="X33" s="39">
        <v>55623.4</v>
      </c>
      <c r="Y33" s="46"/>
      <c r="Z33" s="41">
        <v>0.51173935599999998</v>
      </c>
      <c r="AA33" s="41">
        <v>1.5327442E-2</v>
      </c>
      <c r="AB33" s="41">
        <v>7.9874624000000005E-2</v>
      </c>
      <c r="AC33" s="41">
        <v>1.9099999999999999E-6</v>
      </c>
    </row>
    <row r="34" spans="2:29" ht="38.25" x14ac:dyDescent="0.25">
      <c r="B34" s="42" t="s">
        <v>119</v>
      </c>
      <c r="C34" s="42" t="s">
        <v>20</v>
      </c>
      <c r="D34" s="42"/>
      <c r="E34" s="43" t="s">
        <v>120</v>
      </c>
      <c r="F34" s="44" t="s">
        <v>121</v>
      </c>
      <c r="G34" s="32" t="s">
        <v>55</v>
      </c>
      <c r="H34" s="45">
        <v>0.209730245839191</v>
      </c>
      <c r="I34" s="46"/>
      <c r="J34" s="37">
        <v>1.6400000000000001E-2</v>
      </c>
      <c r="K34" s="38">
        <v>6.6839999999999997E-2</v>
      </c>
      <c r="L34" s="39">
        <v>42834.9</v>
      </c>
      <c r="M34" s="47"/>
      <c r="N34" s="37">
        <v>5.5999999999999999E-3</v>
      </c>
      <c r="O34" s="38">
        <v>0.42180000000000001</v>
      </c>
      <c r="P34" s="39">
        <v>70098</v>
      </c>
      <c r="Q34" s="46"/>
      <c r="R34" s="37">
        <v>0.05</v>
      </c>
      <c r="S34" s="41">
        <v>2.4600000000000001E-7</v>
      </c>
      <c r="T34" s="39">
        <v>35254.9</v>
      </c>
      <c r="U34" s="47"/>
      <c r="V34" s="37">
        <v>2.6700000000000002E-2</v>
      </c>
      <c r="W34" s="41">
        <v>4.95E-4</v>
      </c>
      <c r="X34" s="39">
        <v>56177.5</v>
      </c>
      <c r="Y34" s="46"/>
      <c r="Z34" s="41">
        <v>4.0352474999999999E-2</v>
      </c>
      <c r="AA34" s="41">
        <v>0.45607344799999999</v>
      </c>
      <c r="AB34" s="41">
        <v>1.1300000000000001E-7</v>
      </c>
      <c r="AC34" s="41">
        <v>1.15E-8</v>
      </c>
    </row>
    <row r="35" spans="2:29" ht="38.25" x14ac:dyDescent="0.25">
      <c r="B35" s="42" t="s">
        <v>122</v>
      </c>
      <c r="C35" s="42" t="s">
        <v>20</v>
      </c>
      <c r="D35" s="42"/>
      <c r="E35" s="43" t="s">
        <v>123</v>
      </c>
      <c r="F35" s="44" t="s">
        <v>124</v>
      </c>
      <c r="G35" s="32" t="s">
        <v>74</v>
      </c>
      <c r="H35" s="45">
        <v>0.76649999999999996</v>
      </c>
      <c r="I35" s="46"/>
      <c r="J35" s="37">
        <v>9.7999999999999997E-3</v>
      </c>
      <c r="K35" s="38">
        <v>0.24529999999999999</v>
      </c>
      <c r="L35" s="39">
        <v>43335.9</v>
      </c>
      <c r="M35" s="47"/>
      <c r="N35" s="37">
        <v>7.7999999999999996E-3</v>
      </c>
      <c r="O35" s="38">
        <v>0.2414</v>
      </c>
      <c r="P35" s="39">
        <v>70930</v>
      </c>
      <c r="Q35" s="46"/>
      <c r="R35" s="37">
        <v>3.8699999999999998E-2</v>
      </c>
      <c r="S35" s="41">
        <v>2.48E-5</v>
      </c>
      <c r="T35" s="39">
        <v>35382.9</v>
      </c>
      <c r="U35" s="47"/>
      <c r="V35" s="37">
        <v>3.3300000000000003E-2</v>
      </c>
      <c r="W35" s="41">
        <v>6.02E-6</v>
      </c>
      <c r="X35" s="39">
        <v>55399.4</v>
      </c>
      <c r="Y35" s="46"/>
      <c r="Z35" s="41">
        <v>0.62814234099999999</v>
      </c>
      <c r="AA35" s="41">
        <v>0.83101670400000005</v>
      </c>
      <c r="AB35" s="41">
        <v>8.0999999999999997E-8</v>
      </c>
      <c r="AC35" s="41">
        <v>2.7100000000000001E-8</v>
      </c>
    </row>
    <row r="36" spans="2:29" x14ac:dyDescent="0.25">
      <c r="B36" s="42" t="s">
        <v>125</v>
      </c>
      <c r="C36" s="42"/>
      <c r="D36" s="42" t="s">
        <v>20</v>
      </c>
      <c r="E36" s="43" t="s">
        <v>126</v>
      </c>
      <c r="F36" s="44" t="s">
        <v>127</v>
      </c>
      <c r="G36" s="32" t="s">
        <v>34</v>
      </c>
      <c r="H36" s="45">
        <v>0.26134516507821498</v>
      </c>
      <c r="I36" s="46"/>
      <c r="J36" s="37">
        <v>-2.5999999999999999E-3</v>
      </c>
      <c r="K36" s="38">
        <v>0.77880000000000005</v>
      </c>
      <c r="L36" s="39">
        <v>33944.9</v>
      </c>
      <c r="M36" s="47"/>
      <c r="N36" s="37">
        <v>-6.7999999999999996E-3</v>
      </c>
      <c r="O36" s="38">
        <v>0.35049999999999998</v>
      </c>
      <c r="P36" s="39">
        <v>55281.7</v>
      </c>
      <c r="Q36" s="46"/>
      <c r="R36" s="37">
        <v>3.9899999999999998E-2</v>
      </c>
      <c r="S36" s="41">
        <v>1.07E-4</v>
      </c>
      <c r="T36" s="39">
        <v>26150.9</v>
      </c>
      <c r="U36" s="47"/>
      <c r="V36" s="37">
        <v>2.7900000000000001E-2</v>
      </c>
      <c r="W36" s="41">
        <v>8.7000000000000001E-4</v>
      </c>
      <c r="X36" s="39">
        <v>38934.199999999997</v>
      </c>
      <c r="Y36" s="46"/>
      <c r="Z36" s="41">
        <v>0.33676958299999998</v>
      </c>
      <c r="AA36" s="41">
        <v>0.66033814300000004</v>
      </c>
      <c r="AB36" s="41">
        <v>8.259031E-3</v>
      </c>
      <c r="AC36" s="41">
        <v>1.95E-5</v>
      </c>
    </row>
    <row r="37" spans="2:29" ht="25.5" x14ac:dyDescent="0.25">
      <c r="B37" s="42" t="s">
        <v>128</v>
      </c>
      <c r="C37" s="42"/>
      <c r="D37" s="42" t="s">
        <v>20</v>
      </c>
      <c r="E37" s="43" t="s">
        <v>129</v>
      </c>
      <c r="F37" s="44" t="s">
        <v>130</v>
      </c>
      <c r="G37" s="32" t="s">
        <v>131</v>
      </c>
      <c r="H37" s="45">
        <v>0.37070000000000003</v>
      </c>
      <c r="I37" s="46"/>
      <c r="J37" s="37">
        <v>-1.0999999999999999E-2</v>
      </c>
      <c r="K37" s="38">
        <v>0.13200000000000001</v>
      </c>
      <c r="L37" s="39">
        <v>44412.9</v>
      </c>
      <c r="M37" s="47"/>
      <c r="N37" s="37">
        <v>-5.1000000000000004E-3</v>
      </c>
      <c r="O37" s="38">
        <v>0.38140000000000002</v>
      </c>
      <c r="P37" s="39">
        <v>71907</v>
      </c>
      <c r="Q37" s="46"/>
      <c r="R37" s="37">
        <v>2.92E-2</v>
      </c>
      <c r="S37" s="41">
        <v>2.42E-4</v>
      </c>
      <c r="T37" s="39">
        <v>36264.9</v>
      </c>
      <c r="U37" s="47"/>
      <c r="V37" s="37">
        <v>1.77E-2</v>
      </c>
      <c r="W37" s="41">
        <v>5.9699999999999996E-3</v>
      </c>
      <c r="X37" s="39">
        <v>56131.4</v>
      </c>
      <c r="Y37" s="46"/>
      <c r="Z37" s="41">
        <v>0.74156306800000005</v>
      </c>
      <c r="AA37" s="41">
        <v>0.20921846099999999</v>
      </c>
      <c r="AB37" s="41">
        <v>7.3160865000000005E-2</v>
      </c>
      <c r="AC37" s="41">
        <v>7.7399999999999998E-5</v>
      </c>
    </row>
    <row r="38" spans="2:29" x14ac:dyDescent="0.25">
      <c r="B38" s="42" t="s">
        <v>132</v>
      </c>
      <c r="C38" s="42"/>
      <c r="D38" s="42" t="s">
        <v>20</v>
      </c>
      <c r="E38" s="43" t="s">
        <v>133</v>
      </c>
      <c r="F38" s="44" t="s">
        <v>134</v>
      </c>
      <c r="G38" s="32" t="s">
        <v>23</v>
      </c>
      <c r="H38" s="45">
        <v>0.746602403262281</v>
      </c>
      <c r="I38" s="46"/>
      <c r="J38" s="37">
        <v>3.0000000000000001E-3</v>
      </c>
      <c r="K38" s="38">
        <v>0.75380000000000003</v>
      </c>
      <c r="L38" s="39">
        <v>33218.800000000003</v>
      </c>
      <c r="M38" s="47"/>
      <c r="N38" s="37">
        <v>-1.5900000000000001E-2</v>
      </c>
      <c r="O38" s="38">
        <v>3.891E-2</v>
      </c>
      <c r="P38" s="39">
        <v>54083</v>
      </c>
      <c r="Q38" s="46"/>
      <c r="R38" s="37">
        <v>2.69E-2</v>
      </c>
      <c r="S38" s="41">
        <v>1.2E-2</v>
      </c>
      <c r="T38" s="39">
        <v>25090.7</v>
      </c>
      <c r="U38" s="47"/>
      <c r="V38" s="37">
        <v>3.56E-2</v>
      </c>
      <c r="W38" s="41">
        <v>4.1600000000000002E-5</v>
      </c>
      <c r="X38" s="39">
        <v>39280.5</v>
      </c>
      <c r="Y38" s="46"/>
      <c r="Z38" s="41">
        <v>0.444236403</v>
      </c>
      <c r="AA38" s="41">
        <v>0.134963733</v>
      </c>
      <c r="AB38" s="41">
        <v>3.4788451999999997E-2</v>
      </c>
      <c r="AC38" s="41">
        <v>1.5999999999999999E-5</v>
      </c>
    </row>
    <row r="39" spans="2:29" x14ac:dyDescent="0.25">
      <c r="B39" s="42" t="s">
        <v>135</v>
      </c>
      <c r="C39" s="42"/>
      <c r="D39" s="42" t="s">
        <v>20</v>
      </c>
      <c r="E39" s="43" t="s">
        <v>136</v>
      </c>
      <c r="F39" s="44" t="s">
        <v>137</v>
      </c>
      <c r="G39" s="32" t="s">
        <v>55</v>
      </c>
      <c r="H39" s="45">
        <v>0.47116705066618297</v>
      </c>
      <c r="I39" s="46"/>
      <c r="J39" s="37">
        <v>1.6199999999999999E-2</v>
      </c>
      <c r="K39" s="38">
        <v>2.445E-2</v>
      </c>
      <c r="L39" s="39">
        <v>43337.9</v>
      </c>
      <c r="M39" s="47"/>
      <c r="N39" s="37">
        <v>1.1599999999999999E-2</v>
      </c>
      <c r="O39" s="38">
        <v>3.8949999999999999E-2</v>
      </c>
      <c r="P39" s="39">
        <v>70926</v>
      </c>
      <c r="Q39" s="46"/>
      <c r="R39" s="37">
        <v>-1.9900000000000001E-2</v>
      </c>
      <c r="S39" s="41">
        <v>1.1299999999999999E-2</v>
      </c>
      <c r="T39" s="39">
        <v>35370.9</v>
      </c>
      <c r="U39" s="47"/>
      <c r="V39" s="37">
        <v>-1.4200000000000001E-2</v>
      </c>
      <c r="W39" s="41">
        <v>2.5000000000000001E-2</v>
      </c>
      <c r="X39" s="39">
        <v>55391.5</v>
      </c>
      <c r="Y39" s="46"/>
      <c r="Z39" s="41">
        <v>0.93594224599999998</v>
      </c>
      <c r="AA39" s="41">
        <v>0.44915262299999997</v>
      </c>
      <c r="AB39" s="41">
        <v>0.99046840199999997</v>
      </c>
      <c r="AC39" s="41">
        <v>3.5168599999999998E-4</v>
      </c>
    </row>
    <row r="40" spans="2:29" x14ac:dyDescent="0.25">
      <c r="B40" s="42" t="s">
        <v>138</v>
      </c>
      <c r="C40" s="42"/>
      <c r="D40" s="42" t="s">
        <v>20</v>
      </c>
      <c r="E40" s="43" t="s">
        <v>139</v>
      </c>
      <c r="F40" s="44" t="s">
        <v>140</v>
      </c>
      <c r="G40" s="32" t="s">
        <v>55</v>
      </c>
      <c r="H40" s="45">
        <v>0.71293933254083497</v>
      </c>
      <c r="I40" s="46"/>
      <c r="J40" s="37">
        <v>-2.8799999999999999E-2</v>
      </c>
      <c r="K40" s="38">
        <v>1.8630000000000001E-3</v>
      </c>
      <c r="L40" s="39">
        <v>31175.8</v>
      </c>
      <c r="M40" s="47"/>
      <c r="N40" s="37">
        <v>-5.1000000000000004E-3</v>
      </c>
      <c r="O40" s="38">
        <v>0.47099999999999997</v>
      </c>
      <c r="P40" s="39">
        <v>55295.8</v>
      </c>
      <c r="Q40" s="46"/>
      <c r="R40" s="37">
        <v>2.8000000000000001E-2</v>
      </c>
      <c r="S40" s="41">
        <v>7.11E-3</v>
      </c>
      <c r="T40" s="39">
        <v>23550.7</v>
      </c>
      <c r="U40" s="47"/>
      <c r="V40" s="37">
        <v>2.93E-2</v>
      </c>
      <c r="W40" s="41">
        <v>4.7199999999999998E-4</v>
      </c>
      <c r="X40" s="39">
        <v>37696.1</v>
      </c>
      <c r="Y40" s="46"/>
      <c r="Z40" s="41">
        <v>0.131850464</v>
      </c>
      <c r="AA40" s="41">
        <v>0.20628769</v>
      </c>
      <c r="AB40" s="41">
        <v>0.31049302899999998</v>
      </c>
      <c r="AC40" s="41">
        <v>5.7100000000000004E-6</v>
      </c>
    </row>
    <row r="41" spans="2:29" x14ac:dyDescent="0.25">
      <c r="B41" s="50" t="s">
        <v>141</v>
      </c>
      <c r="C41" s="50"/>
      <c r="D41" s="50" t="s">
        <v>20</v>
      </c>
      <c r="E41" s="43" t="s">
        <v>142</v>
      </c>
      <c r="F41" s="44" t="s">
        <v>143</v>
      </c>
      <c r="G41" s="1" t="s">
        <v>131</v>
      </c>
      <c r="H41" s="51">
        <v>0.52580000000000005</v>
      </c>
      <c r="I41" s="46"/>
      <c r="J41" s="52">
        <v>-1.55E-2</v>
      </c>
      <c r="K41" s="41">
        <v>5.3359999999999998E-2</v>
      </c>
      <c r="L41" s="53">
        <v>34489.9</v>
      </c>
      <c r="M41" s="47"/>
      <c r="N41" s="52">
        <v>-1.41E-2</v>
      </c>
      <c r="O41" s="41">
        <v>2.631E-2</v>
      </c>
      <c r="P41" s="53">
        <v>53958</v>
      </c>
      <c r="Q41" s="46"/>
      <c r="R41" s="52">
        <v>2.18E-2</v>
      </c>
      <c r="S41" s="41">
        <v>1.5100000000000001E-2</v>
      </c>
      <c r="T41" s="53">
        <v>25969.9</v>
      </c>
      <c r="U41" s="47"/>
      <c r="V41" s="52">
        <v>1.7100000000000001E-2</v>
      </c>
      <c r="W41" s="41">
        <v>2.1899999999999999E-2</v>
      </c>
      <c r="X41" s="53">
        <v>39112.6</v>
      </c>
      <c r="Y41" s="46"/>
      <c r="Z41" s="41">
        <v>0.78282924200000004</v>
      </c>
      <c r="AA41" s="41">
        <v>0.69426902499999998</v>
      </c>
      <c r="AB41" s="41">
        <v>0.96148000300000003</v>
      </c>
      <c r="AC41" s="41">
        <v>5.4120199999999996E-4</v>
      </c>
    </row>
    <row r="42" spans="2:29" ht="38.25" x14ac:dyDescent="0.25">
      <c r="B42" s="42" t="s">
        <v>144</v>
      </c>
      <c r="C42" s="42"/>
      <c r="D42" s="42" t="s">
        <v>20</v>
      </c>
      <c r="E42" s="43" t="s">
        <v>145</v>
      </c>
      <c r="F42" s="44" t="s">
        <v>146</v>
      </c>
      <c r="G42" s="32" t="s">
        <v>55</v>
      </c>
      <c r="H42" s="45">
        <v>0.59918363054447898</v>
      </c>
      <c r="I42" s="46"/>
      <c r="J42" s="37">
        <v>-7.3000000000000001E-3</v>
      </c>
      <c r="K42" s="38">
        <v>0.38090000000000002</v>
      </c>
      <c r="L42" s="39">
        <v>34459.9</v>
      </c>
      <c r="M42" s="47"/>
      <c r="N42" s="37">
        <v>-2.1600000000000001E-2</v>
      </c>
      <c r="O42" s="38">
        <v>9.8290000000000009E-4</v>
      </c>
      <c r="P42" s="39">
        <v>55306</v>
      </c>
      <c r="Q42" s="46"/>
      <c r="R42" s="37">
        <v>2.2499999999999999E-2</v>
      </c>
      <c r="S42" s="41">
        <v>1.77E-2</v>
      </c>
      <c r="T42" s="39">
        <v>25940</v>
      </c>
      <c r="U42" s="47"/>
      <c r="V42" s="37">
        <v>2.1499999999999998E-2</v>
      </c>
      <c r="W42" s="41">
        <v>5.64E-3</v>
      </c>
      <c r="X42" s="39">
        <v>38830.699999999997</v>
      </c>
      <c r="Y42" s="46"/>
      <c r="Z42" s="41">
        <v>0.231971655</v>
      </c>
      <c r="AA42" s="41">
        <v>0.41183687000000002</v>
      </c>
      <c r="AB42" s="41">
        <v>0.99583812000000005</v>
      </c>
      <c r="AC42" s="41">
        <v>5.2299999999999997E-5</v>
      </c>
    </row>
    <row r="43" spans="2:29" x14ac:dyDescent="0.25">
      <c r="B43" s="50" t="s">
        <v>147</v>
      </c>
      <c r="C43" s="50"/>
      <c r="D43" s="50" t="s">
        <v>20</v>
      </c>
      <c r="E43" s="43" t="s">
        <v>148</v>
      </c>
      <c r="F43" s="44" t="s">
        <v>149</v>
      </c>
      <c r="G43" s="1" t="s">
        <v>131</v>
      </c>
      <c r="H43" s="51">
        <f>1-0.61739</f>
        <v>0.38261000000000001</v>
      </c>
      <c r="I43" s="46"/>
      <c r="J43" s="52">
        <v>-2.1700000000000001E-2</v>
      </c>
      <c r="K43" s="41">
        <v>3.3869999999999998E-3</v>
      </c>
      <c r="L43" s="53">
        <v>43509.9</v>
      </c>
      <c r="M43" s="47"/>
      <c r="N43" s="52">
        <v>-1.41E-2</v>
      </c>
      <c r="O43" s="41">
        <v>1.5520000000000001E-2</v>
      </c>
      <c r="P43" s="53">
        <v>70883</v>
      </c>
      <c r="Q43" s="46"/>
      <c r="R43" s="52">
        <v>1.5699999999999999E-2</v>
      </c>
      <c r="S43" s="41">
        <v>5.4300000000000001E-2</v>
      </c>
      <c r="T43" s="53">
        <v>35730.9</v>
      </c>
      <c r="U43" s="47"/>
      <c r="V43" s="52">
        <v>1.9199999999999998E-2</v>
      </c>
      <c r="W43" s="41">
        <v>2.8600000000000001E-3</v>
      </c>
      <c r="X43" s="53">
        <v>56540.4</v>
      </c>
      <c r="Y43" s="46"/>
      <c r="Z43" s="41">
        <v>0.402979119</v>
      </c>
      <c r="AA43" s="41">
        <v>0.77009152299999994</v>
      </c>
      <c r="AB43" s="41">
        <v>0.70398477800000003</v>
      </c>
      <c r="AC43" s="41">
        <v>1.95E-5</v>
      </c>
    </row>
    <row r="44" spans="2:29" x14ac:dyDescent="0.25">
      <c r="B44" s="1" t="s">
        <v>150</v>
      </c>
      <c r="D44" s="1" t="s">
        <v>20</v>
      </c>
      <c r="E44" s="33" t="s">
        <v>151</v>
      </c>
      <c r="F44" s="34" t="s">
        <v>152</v>
      </c>
      <c r="G44" s="1" t="s">
        <v>74</v>
      </c>
      <c r="H44" s="54">
        <f>1-0.7744</f>
        <v>0.22560000000000002</v>
      </c>
      <c r="I44" s="36"/>
      <c r="J44" s="52">
        <v>-2.2499999999999999E-2</v>
      </c>
      <c r="K44" s="41">
        <v>1.866E-2</v>
      </c>
      <c r="L44" s="53">
        <v>35071.9</v>
      </c>
      <c r="M44" s="40"/>
      <c r="N44" s="52">
        <v>-1.54E-2</v>
      </c>
      <c r="O44" s="41">
        <v>4.2599999999999999E-2</v>
      </c>
      <c r="P44" s="53">
        <v>56336</v>
      </c>
      <c r="Q44" s="36"/>
      <c r="R44" s="52">
        <v>1.4999999999999999E-2</v>
      </c>
      <c r="S44" s="41">
        <v>0.16500000000000001</v>
      </c>
      <c r="T44" s="53">
        <v>26212.9</v>
      </c>
      <c r="U44" s="40"/>
      <c r="V44" s="52">
        <v>2.63E-2</v>
      </c>
      <c r="W44" s="41">
        <v>2.7699999999999999E-3</v>
      </c>
      <c r="X44" s="53">
        <v>40009.5</v>
      </c>
      <c r="Y44" s="36"/>
      <c r="Z44" s="41">
        <v>0.34514011</v>
      </c>
      <c r="AA44" s="41">
        <v>0.82066671599999996</v>
      </c>
      <c r="AB44" s="41">
        <v>0.84339922599999995</v>
      </c>
      <c r="AC44" s="41">
        <v>3.9334500000000002E-4</v>
      </c>
    </row>
    <row r="45" spans="2:29" x14ac:dyDescent="0.25">
      <c r="B45" s="32" t="s">
        <v>153</v>
      </c>
      <c r="C45" s="32"/>
      <c r="D45" s="32" t="s">
        <v>20</v>
      </c>
      <c r="E45" s="33" t="s">
        <v>154</v>
      </c>
      <c r="F45" s="34" t="s">
        <v>155</v>
      </c>
      <c r="G45" s="32" t="s">
        <v>74</v>
      </c>
      <c r="H45" s="35">
        <v>7.0000000000000007E-2</v>
      </c>
      <c r="I45" s="36"/>
      <c r="J45" s="37">
        <v>-4.8399999999999999E-2</v>
      </c>
      <c r="K45" s="38">
        <v>4.346E-3</v>
      </c>
      <c r="L45" s="39">
        <v>33863.9</v>
      </c>
      <c r="M45" s="40"/>
      <c r="N45" s="37">
        <v>-2.23E-2</v>
      </c>
      <c r="O45" s="38">
        <v>9.9199999999999997E-2</v>
      </c>
      <c r="P45" s="39">
        <v>55135</v>
      </c>
      <c r="Q45" s="36"/>
      <c r="R45" s="37">
        <v>5.8299999999999998E-2</v>
      </c>
      <c r="S45" s="41">
        <v>3.7100000000000002E-3</v>
      </c>
      <c r="T45" s="39">
        <v>24825.9</v>
      </c>
      <c r="U45" s="40"/>
      <c r="V45" s="37">
        <v>3.5799999999999998E-2</v>
      </c>
      <c r="W45" s="41">
        <v>2.76E-2</v>
      </c>
      <c r="X45" s="39">
        <v>37656.400000000001</v>
      </c>
      <c r="Y45" s="36"/>
      <c r="Z45" s="41">
        <v>0.73649171599999996</v>
      </c>
      <c r="AA45" s="41">
        <v>0.149804785</v>
      </c>
      <c r="AB45" s="41">
        <v>0.93623668100000002</v>
      </c>
      <c r="AC45" s="41">
        <v>7.5400000000000003E-5</v>
      </c>
    </row>
    <row r="46" spans="2:29" x14ac:dyDescent="0.25">
      <c r="B46" s="32" t="s">
        <v>156</v>
      </c>
      <c r="C46" s="32"/>
      <c r="D46" s="32" t="s">
        <v>20</v>
      </c>
      <c r="E46" s="5" t="s">
        <v>157</v>
      </c>
      <c r="F46" s="33" t="s">
        <v>158</v>
      </c>
      <c r="G46" s="32" t="s">
        <v>55</v>
      </c>
      <c r="H46" s="35">
        <v>0.97728259543304596</v>
      </c>
      <c r="I46" s="36"/>
      <c r="J46" s="37">
        <v>-4.8300000000000003E-2</v>
      </c>
      <c r="K46" s="38">
        <v>0.11260000000000001</v>
      </c>
      <c r="L46" s="39">
        <v>35702.9</v>
      </c>
      <c r="M46" s="40"/>
      <c r="N46" s="37">
        <v>-5.5500000000000001E-2</v>
      </c>
      <c r="O46" s="38">
        <v>1.7250000000000001E-2</v>
      </c>
      <c r="P46" s="39">
        <v>64174.9</v>
      </c>
      <c r="Q46" s="36"/>
      <c r="R46" s="37">
        <v>0.1086</v>
      </c>
      <c r="S46" s="41">
        <v>9.0899999999999998E-4</v>
      </c>
      <c r="T46" s="39">
        <v>28586.9</v>
      </c>
      <c r="U46" s="40"/>
      <c r="V46" s="37">
        <v>5.1299999999999998E-2</v>
      </c>
      <c r="W46" s="41">
        <v>4.5499999999999999E-2</v>
      </c>
      <c r="X46" s="39">
        <v>50823.3</v>
      </c>
      <c r="Y46" s="36"/>
      <c r="Z46" s="41">
        <v>0.25014455099999999</v>
      </c>
      <c r="AA46" s="41">
        <v>0.37578906299999998</v>
      </c>
      <c r="AB46" s="41">
        <v>0.73286041499999999</v>
      </c>
      <c r="AC46" s="41">
        <v>1.16057E-4</v>
      </c>
    </row>
    <row r="47" spans="2:29" ht="26.25" thickBot="1" x14ac:dyDescent="0.3">
      <c r="B47" s="56" t="s">
        <v>159</v>
      </c>
      <c r="C47" s="56"/>
      <c r="D47" s="56" t="s">
        <v>20</v>
      </c>
      <c r="E47" s="57" t="s">
        <v>160</v>
      </c>
      <c r="F47" s="58" t="s">
        <v>161</v>
      </c>
      <c r="G47" s="56" t="s">
        <v>78</v>
      </c>
      <c r="H47" s="59">
        <v>3.7000000000000033E-2</v>
      </c>
      <c r="I47" s="60"/>
      <c r="J47" s="61">
        <v>-8.14E-2</v>
      </c>
      <c r="K47" s="62">
        <v>5.6550000000000003E-3</v>
      </c>
      <c r="L47" s="63">
        <v>25436</v>
      </c>
      <c r="M47" s="64"/>
      <c r="N47" s="61">
        <v>-4.8899999999999999E-2</v>
      </c>
      <c r="O47" s="62">
        <v>4.1000000000000002E-2</v>
      </c>
      <c r="P47" s="63">
        <v>42532</v>
      </c>
      <c r="Q47" s="60"/>
      <c r="R47" s="61">
        <v>8.6300000000000002E-2</v>
      </c>
      <c r="S47" s="65">
        <v>8.1799999999999998E-3</v>
      </c>
      <c r="T47" s="63">
        <v>18870</v>
      </c>
      <c r="U47" s="64"/>
      <c r="V47" s="61">
        <v>6.0900000000000003E-2</v>
      </c>
      <c r="W47" s="65">
        <v>2.5600000000000001E-2</v>
      </c>
      <c r="X47" s="63">
        <v>29024</v>
      </c>
      <c r="Y47" s="60"/>
      <c r="Z47" s="65">
        <v>0.85545984500000005</v>
      </c>
      <c r="AA47" s="65">
        <v>0.30962853899999998</v>
      </c>
      <c r="AB47" s="65">
        <v>0.81752905099999995</v>
      </c>
      <c r="AC47" s="65">
        <v>8.7399999999999997E-5</v>
      </c>
    </row>
    <row r="48" spans="2:29" x14ac:dyDescent="0.25">
      <c r="B48" s="4"/>
      <c r="C48" s="4"/>
      <c r="D48" s="4"/>
      <c r="E48" s="4"/>
      <c r="J48" s="66"/>
      <c r="K48" s="52"/>
      <c r="L48" s="6"/>
      <c r="N48" s="66"/>
      <c r="O48" s="52"/>
      <c r="P48" s="6"/>
      <c r="R48" s="66"/>
      <c r="T48" s="6"/>
      <c r="V48" s="66"/>
      <c r="X48" s="6"/>
      <c r="Z48" s="1"/>
      <c r="AA48" s="1"/>
      <c r="AB48" s="1"/>
      <c r="AC48" s="1"/>
    </row>
    <row r="49" spans="2:29" x14ac:dyDescent="0.25">
      <c r="B49" s="1" t="s">
        <v>162</v>
      </c>
      <c r="Z49" s="1"/>
      <c r="AA49" s="1"/>
      <c r="AB49" s="1"/>
      <c r="AC49" s="1"/>
    </row>
    <row r="50" spans="2:29" x14ac:dyDescent="0.25">
      <c r="B50" s="1" t="s">
        <v>163</v>
      </c>
      <c r="Z50" s="1"/>
      <c r="AA50" s="1"/>
      <c r="AB50" s="1"/>
      <c r="AC50" s="1"/>
    </row>
    <row r="51" spans="2:29" ht="15" x14ac:dyDescent="0.25">
      <c r="B51" s="67" t="s">
        <v>164</v>
      </c>
      <c r="Z51" s="1"/>
      <c r="AA51" s="1"/>
      <c r="AB51" s="1"/>
      <c r="AC51" s="1"/>
    </row>
    <row r="52" spans="2:29" x14ac:dyDescent="0.25">
      <c r="Z52" s="1"/>
      <c r="AA52" s="1"/>
      <c r="AB52" s="1"/>
      <c r="AC52" s="1"/>
    </row>
  </sheetData>
  <mergeCells count="14">
    <mergeCell ref="G1:G2"/>
    <mergeCell ref="H1:H3"/>
    <mergeCell ref="J1:P1"/>
    <mergeCell ref="R1:X1"/>
    <mergeCell ref="J2:L2"/>
    <mergeCell ref="N2:P2"/>
    <mergeCell ref="R2:T2"/>
    <mergeCell ref="V2:X2"/>
    <mergeCell ref="A1:A3"/>
    <mergeCell ref="B1:B3"/>
    <mergeCell ref="C1:C3"/>
    <mergeCell ref="D1:D3"/>
    <mergeCell ref="E1:E3"/>
    <mergeCell ref="F1:F3"/>
  </mergeCells>
  <conditionalFormatting sqref="J4:K47 N4:O47 R4:S47 V4:W47 Z4:AC47">
    <cfRule type="cellIs" dxfId="0" priority="1" operator="between">
      <formula>-0.01</formula>
      <formula>0.01</formula>
    </cfRule>
  </conditionalFormatting>
  <pageMargins left="0.75" right="0.75" top="1" bottom="1" header="0.5" footer="0.5"/>
  <pageSetup orientation="landscape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Table S5 - WHR sexdiff loci ext</vt:lpstr>
    </vt:vector>
  </TitlesOfParts>
  <Company>Universität Regensburg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Winkler</dc:creator>
  <cp:lastModifiedBy>Thomas Winkler</cp:lastModifiedBy>
  <dcterms:created xsi:type="dcterms:W3CDTF">2015-04-28T14:44:49Z</dcterms:created>
  <dcterms:modified xsi:type="dcterms:W3CDTF">2015-04-28T14:45:17Z</dcterms:modified>
</cp:coreProperties>
</file>