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80" yWindow="480" windowWidth="25120" windowHeight="155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41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</calcChain>
</file>

<file path=xl/sharedStrings.xml><?xml version="1.0" encoding="utf-8"?>
<sst xmlns="http://schemas.openxmlformats.org/spreadsheetml/2006/main" count="233" uniqueCount="24">
  <si>
    <t>UPN461282</t>
  </si>
  <si>
    <t>Sample ID</t>
  </si>
  <si>
    <t>Subject ID</t>
    <phoneticPr fontId="0" type="noConversion"/>
  </si>
  <si>
    <t>Sample Type</t>
    <phoneticPr fontId="0" type="noConversion"/>
  </si>
  <si>
    <t>Disease Status</t>
    <phoneticPr fontId="0" type="noConversion"/>
  </si>
  <si>
    <t>Tissue</t>
    <phoneticPr fontId="0" type="noConversion"/>
  </si>
  <si>
    <t>UPN182896</t>
    <phoneticPr fontId="0" type="noConversion"/>
  </si>
  <si>
    <t>Unfractionated</t>
    <phoneticPr fontId="0" type="noConversion"/>
  </si>
  <si>
    <t>sAML</t>
  </si>
  <si>
    <t>Bone Marrow</t>
    <phoneticPr fontId="0" type="noConversion"/>
  </si>
  <si>
    <t>Peripheral Blood</t>
    <phoneticPr fontId="0" type="noConversion"/>
  </si>
  <si>
    <t>MDS</t>
    <phoneticPr fontId="0" type="noConversion"/>
  </si>
  <si>
    <t>Normal</t>
    <phoneticPr fontId="0" type="noConversion"/>
  </si>
  <si>
    <t>Skin</t>
    <phoneticPr fontId="0" type="noConversion"/>
  </si>
  <si>
    <t>Single-Cell</t>
    <phoneticPr fontId="0" type="noConversion"/>
  </si>
  <si>
    <t>Two-Cell</t>
    <phoneticPr fontId="0" type="noConversion"/>
  </si>
  <si>
    <t>UPN288033</t>
    <phoneticPr fontId="0" type="noConversion"/>
  </si>
  <si>
    <t>Single-Cell</t>
    <phoneticPr fontId="0" type="noConversion"/>
  </si>
  <si>
    <t>Single-Cell</t>
    <phoneticPr fontId="0" type="noConversion"/>
  </si>
  <si>
    <t>Bone Marrow</t>
    <phoneticPr fontId="0" type="noConversion"/>
  </si>
  <si>
    <t>FPR</t>
  </si>
  <si>
    <t>SNVs ≥25X</t>
  </si>
  <si>
    <t>Non-Reference NGS Call</t>
  </si>
  <si>
    <t xml:space="preserve">Table S5: Identity Confirmation at Somatic SNVs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</si>
</sst>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D8" sqref="D8"/>
    </sheetView>
  </sheetViews>
  <sheetFormatPr baseColWidth="10" defaultRowHeight="15" x14ac:dyDescent="0"/>
  <cols>
    <col min="1" max="1" width="10.83203125" style="8"/>
    <col min="2" max="2" width="11.1640625" style="8" bestFit="1" customWidth="1"/>
    <col min="3" max="3" width="13.6640625" style="8" bestFit="1" customWidth="1"/>
    <col min="4" max="4" width="15.1640625" style="8" bestFit="1" customWidth="1"/>
    <col min="5" max="5" width="14.83203125" style="8" bestFit="1" customWidth="1"/>
    <col min="6" max="6" width="11.83203125" style="8" bestFit="1" customWidth="1"/>
    <col min="7" max="7" width="24" style="8" bestFit="1" customWidth="1"/>
    <col min="8" max="8" width="5.83203125" style="8" bestFit="1" customWidth="1"/>
    <col min="9" max="9" width="13.6640625" style="8" bestFit="1" customWidth="1"/>
    <col min="10" max="16384" width="10.83203125" style="8"/>
  </cols>
  <sheetData>
    <row r="1" spans="1:8">
      <c r="A1" s="7" t="s">
        <v>23</v>
      </c>
    </row>
    <row r="2" spans="1:8">
      <c r="A2" s="7"/>
    </row>
    <row r="3" spans="1:8">
      <c r="A3" s="1" t="s">
        <v>2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21</v>
      </c>
      <c r="G3" s="1" t="s">
        <v>22</v>
      </c>
      <c r="H3" s="1" t="s">
        <v>20</v>
      </c>
    </row>
    <row r="4" spans="1:8">
      <c r="A4" s="2" t="s">
        <v>0</v>
      </c>
      <c r="B4" s="2">
        <v>137877407</v>
      </c>
      <c r="C4" s="2" t="s">
        <v>7</v>
      </c>
      <c r="D4" s="2" t="s">
        <v>8</v>
      </c>
      <c r="E4" s="2" t="s">
        <v>9</v>
      </c>
      <c r="F4" s="2">
        <v>1079</v>
      </c>
      <c r="G4" s="2">
        <v>1</v>
      </c>
      <c r="H4" s="3">
        <f t="shared" ref="H4:H20" si="0">G4/F4</f>
        <v>9.2678405931417981E-4</v>
      </c>
    </row>
    <row r="5" spans="1:8">
      <c r="A5" s="2" t="s">
        <v>0</v>
      </c>
      <c r="B5" s="2">
        <v>137879233</v>
      </c>
      <c r="C5" s="2" t="s">
        <v>7</v>
      </c>
      <c r="D5" s="2" t="s">
        <v>11</v>
      </c>
      <c r="E5" s="2" t="s">
        <v>9</v>
      </c>
      <c r="F5" s="2">
        <v>1076</v>
      </c>
      <c r="G5" s="2">
        <v>3</v>
      </c>
      <c r="H5" s="3">
        <f t="shared" si="0"/>
        <v>2.7881040892193307E-3</v>
      </c>
    </row>
    <row r="6" spans="1:8">
      <c r="A6" s="2" t="s">
        <v>0</v>
      </c>
      <c r="B6" s="2">
        <v>137878477</v>
      </c>
      <c r="C6" s="2" t="s">
        <v>7</v>
      </c>
      <c r="D6" s="2" t="s">
        <v>11</v>
      </c>
      <c r="E6" s="2" t="s">
        <v>10</v>
      </c>
      <c r="F6" s="2">
        <v>1080</v>
      </c>
      <c r="G6" s="2">
        <v>2</v>
      </c>
      <c r="H6" s="3">
        <f t="shared" si="0"/>
        <v>1.8518518518518519E-3</v>
      </c>
    </row>
    <row r="7" spans="1:8">
      <c r="A7" s="2" t="s">
        <v>0</v>
      </c>
      <c r="B7" s="2">
        <v>137877288</v>
      </c>
      <c r="C7" s="2" t="s">
        <v>7</v>
      </c>
      <c r="D7" s="2" t="s">
        <v>12</v>
      </c>
      <c r="E7" s="2" t="s">
        <v>13</v>
      </c>
      <c r="F7" s="2">
        <v>1076</v>
      </c>
      <c r="G7" s="2">
        <v>2</v>
      </c>
      <c r="H7" s="3">
        <f t="shared" si="0"/>
        <v>1.8587360594795538E-3</v>
      </c>
    </row>
    <row r="8" spans="1:8">
      <c r="A8" s="2" t="s">
        <v>0</v>
      </c>
      <c r="B8" s="2">
        <v>137877363</v>
      </c>
      <c r="C8" s="2" t="s">
        <v>14</v>
      </c>
      <c r="D8" s="2" t="s">
        <v>8</v>
      </c>
      <c r="E8" s="2" t="s">
        <v>9</v>
      </c>
      <c r="F8" s="2">
        <v>552</v>
      </c>
      <c r="G8" s="2">
        <v>8</v>
      </c>
      <c r="H8" s="3">
        <f t="shared" si="0"/>
        <v>1.4492753623188406E-2</v>
      </c>
    </row>
    <row r="9" spans="1:8">
      <c r="A9" s="2" t="s">
        <v>0</v>
      </c>
      <c r="B9" s="2">
        <v>137877442</v>
      </c>
      <c r="C9" s="2" t="s">
        <v>14</v>
      </c>
      <c r="D9" s="2" t="s">
        <v>8</v>
      </c>
      <c r="E9" s="2" t="s">
        <v>9</v>
      </c>
      <c r="F9" s="2">
        <v>568</v>
      </c>
      <c r="G9" s="2">
        <v>13</v>
      </c>
      <c r="H9" s="3">
        <f t="shared" si="0"/>
        <v>2.2887323943661973E-2</v>
      </c>
    </row>
    <row r="10" spans="1:8">
      <c r="A10" s="2" t="s">
        <v>0</v>
      </c>
      <c r="B10" s="2">
        <v>137877811</v>
      </c>
      <c r="C10" s="2" t="s">
        <v>14</v>
      </c>
      <c r="D10" s="2" t="s">
        <v>8</v>
      </c>
      <c r="E10" s="2" t="s">
        <v>9</v>
      </c>
      <c r="F10" s="2">
        <v>618</v>
      </c>
      <c r="G10" s="2">
        <v>8</v>
      </c>
      <c r="H10" s="3">
        <f t="shared" si="0"/>
        <v>1.2944983818770227E-2</v>
      </c>
    </row>
    <row r="11" spans="1:8">
      <c r="A11" s="2" t="s">
        <v>0</v>
      </c>
      <c r="B11" s="2">
        <v>137878438</v>
      </c>
      <c r="C11" s="2" t="s">
        <v>14</v>
      </c>
      <c r="D11" s="2" t="s">
        <v>8</v>
      </c>
      <c r="E11" s="2" t="s">
        <v>9</v>
      </c>
      <c r="F11" s="2">
        <v>633</v>
      </c>
      <c r="G11" s="2">
        <v>4</v>
      </c>
      <c r="H11" s="3">
        <f t="shared" si="0"/>
        <v>6.3191153238546603E-3</v>
      </c>
    </row>
    <row r="12" spans="1:8">
      <c r="A12" s="2" t="s">
        <v>0</v>
      </c>
      <c r="B12" s="2">
        <v>137878455</v>
      </c>
      <c r="C12" s="2" t="s">
        <v>14</v>
      </c>
      <c r="D12" s="2" t="s">
        <v>8</v>
      </c>
      <c r="E12" s="2" t="s">
        <v>9</v>
      </c>
      <c r="F12" s="2">
        <v>630</v>
      </c>
      <c r="G12" s="2">
        <v>8</v>
      </c>
      <c r="H12" s="3">
        <f t="shared" si="0"/>
        <v>1.2698412698412698E-2</v>
      </c>
    </row>
    <row r="13" spans="1:8">
      <c r="A13" s="2" t="s">
        <v>0</v>
      </c>
      <c r="B13" s="2">
        <v>137879142</v>
      </c>
      <c r="C13" s="2" t="s">
        <v>14</v>
      </c>
      <c r="D13" s="2" t="s">
        <v>8</v>
      </c>
      <c r="E13" s="2" t="s">
        <v>9</v>
      </c>
      <c r="F13" s="2">
        <v>533</v>
      </c>
      <c r="G13" s="2">
        <v>10</v>
      </c>
      <c r="H13" s="3">
        <f t="shared" si="0"/>
        <v>1.8761726078799251E-2</v>
      </c>
    </row>
    <row r="14" spans="1:8">
      <c r="A14" s="2" t="s">
        <v>0</v>
      </c>
      <c r="B14" s="2">
        <v>137879234</v>
      </c>
      <c r="C14" s="2" t="s">
        <v>14</v>
      </c>
      <c r="D14" s="2" t="s">
        <v>8</v>
      </c>
      <c r="E14" s="2" t="s">
        <v>9</v>
      </c>
      <c r="F14" s="2">
        <v>611</v>
      </c>
      <c r="G14" s="2">
        <v>5</v>
      </c>
      <c r="H14" s="3">
        <f t="shared" si="0"/>
        <v>8.1833060556464818E-3</v>
      </c>
    </row>
    <row r="15" spans="1:8">
      <c r="A15" s="2" t="s">
        <v>0</v>
      </c>
      <c r="B15" s="2">
        <v>137879235</v>
      </c>
      <c r="C15" s="2" t="s">
        <v>14</v>
      </c>
      <c r="D15" s="2" t="s">
        <v>8</v>
      </c>
      <c r="E15" s="2" t="s">
        <v>9</v>
      </c>
      <c r="F15" s="2">
        <v>548</v>
      </c>
      <c r="G15" s="2">
        <v>3</v>
      </c>
      <c r="H15" s="3">
        <f t="shared" si="0"/>
        <v>5.4744525547445258E-3</v>
      </c>
    </row>
    <row r="16" spans="1:8">
      <c r="A16" s="2" t="s">
        <v>0</v>
      </c>
      <c r="B16" s="2">
        <v>137879240</v>
      </c>
      <c r="C16" s="2" t="s">
        <v>14</v>
      </c>
      <c r="D16" s="2" t="s">
        <v>8</v>
      </c>
      <c r="E16" s="2" t="s">
        <v>9</v>
      </c>
      <c r="F16" s="2">
        <v>553</v>
      </c>
      <c r="G16" s="2">
        <v>9</v>
      </c>
      <c r="H16" s="3">
        <f t="shared" si="0"/>
        <v>1.62748643761302E-2</v>
      </c>
    </row>
    <row r="17" spans="1:8">
      <c r="A17" s="2" t="s">
        <v>0</v>
      </c>
      <c r="B17" s="2">
        <v>137879273</v>
      </c>
      <c r="C17" s="2" t="s">
        <v>14</v>
      </c>
      <c r="D17" s="2" t="s">
        <v>8</v>
      </c>
      <c r="E17" s="2" t="s">
        <v>9</v>
      </c>
      <c r="F17" s="2">
        <v>553</v>
      </c>
      <c r="G17" s="2">
        <v>5</v>
      </c>
      <c r="H17" s="3">
        <f t="shared" si="0"/>
        <v>9.0415913200723331E-3</v>
      </c>
    </row>
    <row r="18" spans="1:8">
      <c r="A18" s="2" t="s">
        <v>0</v>
      </c>
      <c r="B18" s="2">
        <v>137879300</v>
      </c>
      <c r="C18" s="2" t="s">
        <v>14</v>
      </c>
      <c r="D18" s="2" t="s">
        <v>8</v>
      </c>
      <c r="E18" s="2" t="s">
        <v>9</v>
      </c>
      <c r="F18" s="2">
        <v>633</v>
      </c>
      <c r="G18" s="2">
        <v>5</v>
      </c>
      <c r="H18" s="3">
        <f t="shared" si="0"/>
        <v>7.8988941548183249E-3</v>
      </c>
    </row>
    <row r="19" spans="1:8">
      <c r="A19" s="2" t="s">
        <v>0</v>
      </c>
      <c r="B19" s="2">
        <v>137879308</v>
      </c>
      <c r="C19" s="2" t="s">
        <v>14</v>
      </c>
      <c r="D19" s="2" t="s">
        <v>8</v>
      </c>
      <c r="E19" s="2" t="s">
        <v>9</v>
      </c>
      <c r="F19" s="2">
        <v>662</v>
      </c>
      <c r="G19" s="2">
        <v>7</v>
      </c>
      <c r="H19" s="3">
        <f t="shared" si="0"/>
        <v>1.0574018126888218E-2</v>
      </c>
    </row>
    <row r="20" spans="1:8">
      <c r="A20" s="2" t="s">
        <v>0</v>
      </c>
      <c r="B20" s="2">
        <v>137879330</v>
      </c>
      <c r="C20" s="2" t="s">
        <v>15</v>
      </c>
      <c r="D20" s="2" t="s">
        <v>8</v>
      </c>
      <c r="E20" s="2" t="s">
        <v>9</v>
      </c>
      <c r="F20" s="2">
        <v>575</v>
      </c>
      <c r="G20" s="2">
        <v>4</v>
      </c>
      <c r="H20" s="3">
        <f t="shared" si="0"/>
        <v>6.956521739130435E-3</v>
      </c>
    </row>
    <row r="21" spans="1:8">
      <c r="A21" s="2" t="s">
        <v>0</v>
      </c>
      <c r="B21" s="2">
        <v>137879461</v>
      </c>
      <c r="C21" s="2" t="s">
        <v>15</v>
      </c>
      <c r="D21" s="2" t="s">
        <v>8</v>
      </c>
      <c r="E21" s="2" t="s">
        <v>9</v>
      </c>
      <c r="F21" s="2">
        <v>592</v>
      </c>
      <c r="G21" s="2">
        <v>4</v>
      </c>
      <c r="H21" s="3">
        <f>G21/F21</f>
        <v>6.7567567567567571E-3</v>
      </c>
    </row>
    <row r="23" spans="1:8">
      <c r="A23" s="2" t="s">
        <v>6</v>
      </c>
      <c r="B23" s="2">
        <v>137872215</v>
      </c>
      <c r="C23" s="2" t="s">
        <v>7</v>
      </c>
      <c r="D23" s="2" t="s">
        <v>8</v>
      </c>
      <c r="E23" s="2" t="s">
        <v>9</v>
      </c>
      <c r="F23" s="2">
        <v>1172</v>
      </c>
      <c r="G23" s="2">
        <v>0</v>
      </c>
      <c r="H23" s="3">
        <f t="shared" ref="H23:H40" si="1">G23/F23</f>
        <v>0</v>
      </c>
    </row>
    <row r="24" spans="1:8">
      <c r="A24" s="2" t="s">
        <v>6</v>
      </c>
      <c r="B24" s="2">
        <v>137873338</v>
      </c>
      <c r="C24" s="2" t="s">
        <v>7</v>
      </c>
      <c r="D24" s="2" t="s">
        <v>8</v>
      </c>
      <c r="E24" s="2" t="s">
        <v>10</v>
      </c>
      <c r="F24" s="2">
        <v>1174</v>
      </c>
      <c r="G24" s="2">
        <v>0</v>
      </c>
      <c r="H24" s="3">
        <f t="shared" si="1"/>
        <v>0</v>
      </c>
    </row>
    <row r="25" spans="1:8">
      <c r="A25" s="2" t="s">
        <v>6</v>
      </c>
      <c r="B25" s="2">
        <v>137872266</v>
      </c>
      <c r="C25" s="2" t="s">
        <v>7</v>
      </c>
      <c r="D25" s="2" t="s">
        <v>11</v>
      </c>
      <c r="E25" s="2" t="s">
        <v>9</v>
      </c>
      <c r="F25" s="2">
        <v>1165</v>
      </c>
      <c r="G25" s="2">
        <v>1</v>
      </c>
      <c r="H25" s="3">
        <f t="shared" si="1"/>
        <v>8.5836909871244631E-4</v>
      </c>
    </row>
    <row r="26" spans="1:8">
      <c r="A26" s="2" t="s">
        <v>6</v>
      </c>
      <c r="B26" s="2">
        <v>137872312</v>
      </c>
      <c r="C26" s="2" t="s">
        <v>7</v>
      </c>
      <c r="D26" s="2" t="s">
        <v>11</v>
      </c>
      <c r="E26" s="2" t="s">
        <v>10</v>
      </c>
      <c r="F26" s="2">
        <v>1174</v>
      </c>
      <c r="G26" s="2">
        <v>0</v>
      </c>
      <c r="H26" s="3">
        <f t="shared" si="1"/>
        <v>0</v>
      </c>
    </row>
    <row r="27" spans="1:8">
      <c r="A27" s="2" t="s">
        <v>6</v>
      </c>
      <c r="B27" s="2">
        <v>137872227</v>
      </c>
      <c r="C27" s="2" t="s">
        <v>7</v>
      </c>
      <c r="D27" s="2" t="s">
        <v>12</v>
      </c>
      <c r="E27" s="2" t="s">
        <v>13</v>
      </c>
      <c r="F27" s="2">
        <v>1169</v>
      </c>
      <c r="G27" s="2">
        <v>0</v>
      </c>
      <c r="H27" s="3">
        <f t="shared" si="1"/>
        <v>0</v>
      </c>
    </row>
    <row r="28" spans="1:8">
      <c r="A28" s="2" t="s">
        <v>6</v>
      </c>
      <c r="B28" s="2">
        <v>137872621</v>
      </c>
      <c r="C28" s="2" t="s">
        <v>14</v>
      </c>
      <c r="D28" s="2" t="s">
        <v>8</v>
      </c>
      <c r="E28" s="2" t="s">
        <v>9</v>
      </c>
      <c r="F28" s="2">
        <v>623</v>
      </c>
      <c r="G28" s="2">
        <v>7</v>
      </c>
      <c r="H28" s="3">
        <f t="shared" si="1"/>
        <v>1.1235955056179775E-2</v>
      </c>
    </row>
    <row r="29" spans="1:8">
      <c r="A29" s="2" t="s">
        <v>6</v>
      </c>
      <c r="B29" s="2">
        <v>137872639</v>
      </c>
      <c r="C29" s="2" t="s">
        <v>14</v>
      </c>
      <c r="D29" s="2" t="s">
        <v>8</v>
      </c>
      <c r="E29" s="2" t="s">
        <v>9</v>
      </c>
      <c r="F29" s="2">
        <v>569</v>
      </c>
      <c r="G29" s="2">
        <v>2</v>
      </c>
      <c r="H29" s="3">
        <f t="shared" si="1"/>
        <v>3.5149384885764497E-3</v>
      </c>
    </row>
    <row r="30" spans="1:8">
      <c r="A30" s="2" t="s">
        <v>6</v>
      </c>
      <c r="B30" s="2">
        <v>137872906</v>
      </c>
      <c r="C30" s="2" t="s">
        <v>14</v>
      </c>
      <c r="D30" s="2" t="s">
        <v>8</v>
      </c>
      <c r="E30" s="2" t="s">
        <v>9</v>
      </c>
      <c r="F30" s="2">
        <v>664</v>
      </c>
      <c r="G30" s="2">
        <v>5</v>
      </c>
      <c r="H30" s="3">
        <f t="shared" si="1"/>
        <v>7.5301204819277108E-3</v>
      </c>
    </row>
    <row r="31" spans="1:8">
      <c r="A31" s="2" t="s">
        <v>6</v>
      </c>
      <c r="B31" s="2">
        <v>137872995</v>
      </c>
      <c r="C31" s="2" t="s">
        <v>14</v>
      </c>
      <c r="D31" s="2" t="s">
        <v>8</v>
      </c>
      <c r="E31" s="2" t="s">
        <v>9</v>
      </c>
      <c r="F31" s="2">
        <v>537</v>
      </c>
      <c r="G31" s="2">
        <v>4</v>
      </c>
      <c r="H31" s="3">
        <f t="shared" si="1"/>
        <v>7.4487895716945996E-3</v>
      </c>
    </row>
    <row r="32" spans="1:8">
      <c r="A32" s="2" t="s">
        <v>6</v>
      </c>
      <c r="B32" s="2">
        <v>137873080</v>
      </c>
      <c r="C32" s="2" t="s">
        <v>14</v>
      </c>
      <c r="D32" s="2" t="s">
        <v>8</v>
      </c>
      <c r="E32" s="2" t="s">
        <v>9</v>
      </c>
      <c r="F32" s="2">
        <v>697</v>
      </c>
      <c r="G32" s="2">
        <v>4</v>
      </c>
      <c r="H32" s="3">
        <f t="shared" si="1"/>
        <v>5.7388809182209472E-3</v>
      </c>
    </row>
    <row r="33" spans="1:8">
      <c r="A33" s="2" t="s">
        <v>6</v>
      </c>
      <c r="B33" s="2">
        <v>137873245</v>
      </c>
      <c r="C33" s="2" t="s">
        <v>14</v>
      </c>
      <c r="D33" s="2" t="s">
        <v>8</v>
      </c>
      <c r="E33" s="2" t="s">
        <v>9</v>
      </c>
      <c r="F33" s="2">
        <v>634</v>
      </c>
      <c r="G33" s="2">
        <v>4</v>
      </c>
      <c r="H33" s="3">
        <f t="shared" si="1"/>
        <v>6.3091482649842269E-3</v>
      </c>
    </row>
    <row r="34" spans="1:8">
      <c r="A34" s="2" t="s">
        <v>6</v>
      </c>
      <c r="B34" s="2">
        <v>137873289</v>
      </c>
      <c r="C34" s="2" t="s">
        <v>14</v>
      </c>
      <c r="D34" s="2" t="s">
        <v>8</v>
      </c>
      <c r="E34" s="2" t="s">
        <v>9</v>
      </c>
      <c r="F34" s="2">
        <v>725</v>
      </c>
      <c r="G34" s="2">
        <v>7</v>
      </c>
      <c r="H34" s="3">
        <f t="shared" si="1"/>
        <v>9.655172413793104E-3</v>
      </c>
    </row>
    <row r="35" spans="1:8">
      <c r="A35" s="2" t="s">
        <v>6</v>
      </c>
      <c r="B35" s="2">
        <v>137873378</v>
      </c>
      <c r="C35" s="2" t="s">
        <v>14</v>
      </c>
      <c r="D35" s="2" t="s">
        <v>8</v>
      </c>
      <c r="E35" s="2" t="s">
        <v>9</v>
      </c>
      <c r="F35" s="2">
        <v>729</v>
      </c>
      <c r="G35" s="2">
        <v>4</v>
      </c>
      <c r="H35" s="3">
        <f t="shared" si="1"/>
        <v>5.4869684499314125E-3</v>
      </c>
    </row>
    <row r="36" spans="1:8">
      <c r="A36" s="2" t="s">
        <v>6</v>
      </c>
      <c r="B36" s="2">
        <v>137873507</v>
      </c>
      <c r="C36" s="2" t="s">
        <v>14</v>
      </c>
      <c r="D36" s="2" t="s">
        <v>8</v>
      </c>
      <c r="E36" s="2" t="s">
        <v>9</v>
      </c>
      <c r="F36" s="2">
        <v>738</v>
      </c>
      <c r="G36" s="2">
        <v>5</v>
      </c>
      <c r="H36" s="3">
        <f t="shared" si="1"/>
        <v>6.7750677506775072E-3</v>
      </c>
    </row>
    <row r="37" spans="1:8">
      <c r="A37" s="2" t="s">
        <v>6</v>
      </c>
      <c r="B37" s="2">
        <v>137873521</v>
      </c>
      <c r="C37" s="2" t="s">
        <v>14</v>
      </c>
      <c r="D37" s="2" t="s">
        <v>8</v>
      </c>
      <c r="E37" s="2" t="s">
        <v>9</v>
      </c>
      <c r="F37" s="2">
        <v>730</v>
      </c>
      <c r="G37" s="2">
        <v>4</v>
      </c>
      <c r="H37" s="3">
        <f t="shared" si="1"/>
        <v>5.4794520547945206E-3</v>
      </c>
    </row>
    <row r="38" spans="1:8">
      <c r="A38" s="2" t="s">
        <v>6</v>
      </c>
      <c r="B38" s="2">
        <v>137873557</v>
      </c>
      <c r="C38" s="2" t="s">
        <v>14</v>
      </c>
      <c r="D38" s="2" t="s">
        <v>8</v>
      </c>
      <c r="E38" s="2" t="s">
        <v>9</v>
      </c>
      <c r="F38" s="2">
        <v>622</v>
      </c>
      <c r="G38" s="2">
        <v>20</v>
      </c>
      <c r="H38" s="3">
        <f t="shared" si="1"/>
        <v>3.215434083601286E-2</v>
      </c>
    </row>
    <row r="39" spans="1:8">
      <c r="A39" s="2" t="s">
        <v>6</v>
      </c>
      <c r="B39" s="2">
        <v>137874549</v>
      </c>
      <c r="C39" s="2" t="s">
        <v>14</v>
      </c>
      <c r="D39" s="2" t="s">
        <v>8</v>
      </c>
      <c r="E39" s="2" t="s">
        <v>9</v>
      </c>
      <c r="F39" s="2">
        <v>511</v>
      </c>
      <c r="G39" s="2">
        <v>7</v>
      </c>
      <c r="H39" s="3">
        <f t="shared" si="1"/>
        <v>1.3698630136986301E-2</v>
      </c>
    </row>
    <row r="40" spans="1:8">
      <c r="A40" s="2" t="s">
        <v>6</v>
      </c>
      <c r="B40" s="2">
        <v>137873871</v>
      </c>
      <c r="C40" s="2" t="s">
        <v>15</v>
      </c>
      <c r="D40" s="2" t="s">
        <v>8</v>
      </c>
      <c r="E40" s="2" t="s">
        <v>9</v>
      </c>
      <c r="F40" s="2">
        <v>634</v>
      </c>
      <c r="G40" s="2">
        <v>10</v>
      </c>
      <c r="H40" s="3">
        <f t="shared" si="1"/>
        <v>1.5772870662460567E-2</v>
      </c>
    </row>
    <row r="41" spans="1:8">
      <c r="A41" s="2" t="s">
        <v>6</v>
      </c>
      <c r="B41" s="2">
        <v>137874188</v>
      </c>
      <c r="C41" s="2" t="s">
        <v>15</v>
      </c>
      <c r="D41" s="2" t="s">
        <v>8</v>
      </c>
      <c r="E41" s="2" t="s">
        <v>9</v>
      </c>
      <c r="F41" s="2">
        <v>616</v>
      </c>
      <c r="G41" s="2">
        <v>6</v>
      </c>
      <c r="H41" s="3">
        <f>G41/F41</f>
        <v>9.74025974025974E-3</v>
      </c>
    </row>
    <row r="42" spans="1:8">
      <c r="A42" s="5"/>
      <c r="B42" s="4"/>
      <c r="C42" s="4"/>
      <c r="D42" s="4"/>
      <c r="E42" s="4"/>
      <c r="H42" s="6"/>
    </row>
    <row r="43" spans="1:8">
      <c r="A43" s="2" t="s">
        <v>16</v>
      </c>
      <c r="B43" s="2">
        <v>137874461</v>
      </c>
      <c r="C43" s="2" t="s">
        <v>7</v>
      </c>
      <c r="D43" s="2" t="s">
        <v>8</v>
      </c>
      <c r="E43" s="2" t="s">
        <v>9</v>
      </c>
      <c r="F43" s="2">
        <v>1640</v>
      </c>
      <c r="G43" s="2">
        <v>1</v>
      </c>
      <c r="H43" s="3">
        <f>G43/F43</f>
        <v>6.0975609756097561E-4</v>
      </c>
    </row>
    <row r="44" spans="1:8">
      <c r="A44" s="2" t="s">
        <v>16</v>
      </c>
      <c r="B44" s="2">
        <v>137878157</v>
      </c>
      <c r="C44" s="2" t="s">
        <v>7</v>
      </c>
      <c r="D44" s="2" t="s">
        <v>8</v>
      </c>
      <c r="E44" s="2" t="s">
        <v>10</v>
      </c>
      <c r="F44" s="2">
        <v>1642</v>
      </c>
      <c r="G44" s="2">
        <v>0</v>
      </c>
      <c r="H44" s="3">
        <f t="shared" ref="H44:H61" si="2">G44/F44</f>
        <v>0</v>
      </c>
    </row>
    <row r="45" spans="1:8">
      <c r="A45" s="2" t="s">
        <v>16</v>
      </c>
      <c r="B45" s="2">
        <v>137877084</v>
      </c>
      <c r="C45" s="2" t="s">
        <v>7</v>
      </c>
      <c r="D45" s="2" t="s">
        <v>11</v>
      </c>
      <c r="E45" s="2" t="s">
        <v>9</v>
      </c>
      <c r="F45" s="2">
        <v>1620</v>
      </c>
      <c r="G45" s="2">
        <v>3</v>
      </c>
      <c r="H45" s="3">
        <f t="shared" si="2"/>
        <v>1.8518518518518519E-3</v>
      </c>
    </row>
    <row r="46" spans="1:8">
      <c r="A46" s="2" t="s">
        <v>16</v>
      </c>
      <c r="B46" s="2">
        <v>137875517</v>
      </c>
      <c r="C46" s="2" t="s">
        <v>7</v>
      </c>
      <c r="D46" s="2" t="s">
        <v>11</v>
      </c>
      <c r="E46" s="2" t="s">
        <v>10</v>
      </c>
      <c r="F46" s="2">
        <v>1643</v>
      </c>
      <c r="G46" s="2">
        <v>2</v>
      </c>
      <c r="H46" s="3">
        <f t="shared" si="2"/>
        <v>1.2172854534388314E-3</v>
      </c>
    </row>
    <row r="47" spans="1:8">
      <c r="A47" s="2" t="s">
        <v>16</v>
      </c>
      <c r="B47" s="2">
        <v>137874407</v>
      </c>
      <c r="C47" s="2" t="s">
        <v>7</v>
      </c>
      <c r="D47" s="2" t="s">
        <v>12</v>
      </c>
      <c r="E47" s="2" t="s">
        <v>13</v>
      </c>
      <c r="F47" s="2">
        <v>1638</v>
      </c>
      <c r="G47" s="2">
        <v>0</v>
      </c>
      <c r="H47" s="3">
        <f t="shared" si="2"/>
        <v>0</v>
      </c>
    </row>
    <row r="48" spans="1:8">
      <c r="A48" s="2" t="s">
        <v>16</v>
      </c>
      <c r="B48" s="2">
        <v>137874703</v>
      </c>
      <c r="C48" s="2" t="s">
        <v>14</v>
      </c>
      <c r="D48" s="2" t="s">
        <v>8</v>
      </c>
      <c r="E48" s="2" t="s">
        <v>9</v>
      </c>
      <c r="F48" s="2">
        <v>908</v>
      </c>
      <c r="G48" s="2">
        <v>16</v>
      </c>
      <c r="H48" s="3">
        <f t="shared" si="2"/>
        <v>1.7621145374449341E-2</v>
      </c>
    </row>
    <row r="49" spans="1:9">
      <c r="A49" s="2" t="s">
        <v>16</v>
      </c>
      <c r="B49" s="2">
        <v>137875394</v>
      </c>
      <c r="C49" s="2" t="s">
        <v>14</v>
      </c>
      <c r="D49" s="2" t="s">
        <v>8</v>
      </c>
      <c r="E49" s="2" t="s">
        <v>9</v>
      </c>
      <c r="F49" s="2">
        <v>904</v>
      </c>
      <c r="G49" s="2">
        <v>6</v>
      </c>
      <c r="H49" s="3">
        <f t="shared" si="2"/>
        <v>6.6371681415929203E-3</v>
      </c>
    </row>
    <row r="50" spans="1:9">
      <c r="A50" s="2" t="s">
        <v>16</v>
      </c>
      <c r="B50" s="2">
        <v>137875829</v>
      </c>
      <c r="C50" s="2" t="s">
        <v>17</v>
      </c>
      <c r="D50" s="2" t="s">
        <v>8</v>
      </c>
      <c r="E50" s="2" t="s">
        <v>9</v>
      </c>
      <c r="F50" s="2">
        <v>957</v>
      </c>
      <c r="G50" s="2">
        <v>4</v>
      </c>
      <c r="H50" s="3">
        <f t="shared" si="2"/>
        <v>4.1797283176593526E-3</v>
      </c>
    </row>
    <row r="51" spans="1:9">
      <c r="A51" s="2" t="s">
        <v>16</v>
      </c>
      <c r="B51" s="2">
        <v>137876331</v>
      </c>
      <c r="C51" s="2" t="s">
        <v>18</v>
      </c>
      <c r="D51" s="2" t="s">
        <v>8</v>
      </c>
      <c r="E51" s="2" t="s">
        <v>9</v>
      </c>
      <c r="F51" s="2">
        <v>854</v>
      </c>
      <c r="G51" s="2">
        <v>11</v>
      </c>
      <c r="H51" s="3">
        <f t="shared" si="2"/>
        <v>1.288056206088993E-2</v>
      </c>
    </row>
    <row r="52" spans="1:9">
      <c r="A52" s="2" t="s">
        <v>16</v>
      </c>
      <c r="B52" s="2">
        <v>137876359</v>
      </c>
      <c r="C52" s="2" t="s">
        <v>14</v>
      </c>
      <c r="D52" s="2" t="s">
        <v>8</v>
      </c>
      <c r="E52" s="2" t="s">
        <v>19</v>
      </c>
      <c r="F52" s="2">
        <v>970</v>
      </c>
      <c r="G52" s="2">
        <v>4</v>
      </c>
      <c r="H52" s="3">
        <f t="shared" si="2"/>
        <v>4.1237113402061857E-3</v>
      </c>
    </row>
    <row r="53" spans="1:9">
      <c r="A53" s="2" t="s">
        <v>16</v>
      </c>
      <c r="B53" s="2">
        <v>137876718</v>
      </c>
      <c r="C53" s="2" t="s">
        <v>14</v>
      </c>
      <c r="D53" s="2" t="s">
        <v>8</v>
      </c>
      <c r="E53" s="2" t="s">
        <v>9</v>
      </c>
      <c r="F53" s="2">
        <v>1014</v>
      </c>
      <c r="G53" s="2">
        <v>4</v>
      </c>
      <c r="H53" s="3">
        <f t="shared" si="2"/>
        <v>3.9447731755424065E-3</v>
      </c>
    </row>
    <row r="54" spans="1:9">
      <c r="A54" s="2" t="s">
        <v>16</v>
      </c>
      <c r="B54" s="2">
        <v>137876803</v>
      </c>
      <c r="C54" s="2" t="s">
        <v>14</v>
      </c>
      <c r="D54" s="2" t="s">
        <v>8</v>
      </c>
      <c r="E54" s="2" t="s">
        <v>9</v>
      </c>
      <c r="F54" s="2">
        <v>1054</v>
      </c>
      <c r="G54" s="2">
        <v>9</v>
      </c>
      <c r="H54" s="3">
        <f t="shared" si="2"/>
        <v>8.5388994307400382E-3</v>
      </c>
    </row>
    <row r="55" spans="1:9">
      <c r="A55" s="2" t="s">
        <v>16</v>
      </c>
      <c r="B55" s="2">
        <v>137876817</v>
      </c>
      <c r="C55" s="2" t="s">
        <v>14</v>
      </c>
      <c r="D55" s="2" t="s">
        <v>8</v>
      </c>
      <c r="E55" s="2" t="s">
        <v>9</v>
      </c>
      <c r="F55" s="2">
        <v>998</v>
      </c>
      <c r="G55" s="2">
        <v>12</v>
      </c>
      <c r="H55" s="3">
        <f t="shared" si="2"/>
        <v>1.2024048096192385E-2</v>
      </c>
    </row>
    <row r="56" spans="1:9">
      <c r="A56" s="2" t="s">
        <v>16</v>
      </c>
      <c r="B56" s="2">
        <v>137876827</v>
      </c>
      <c r="C56" s="2" t="s">
        <v>14</v>
      </c>
      <c r="D56" s="2" t="s">
        <v>8</v>
      </c>
      <c r="E56" s="2" t="s">
        <v>9</v>
      </c>
      <c r="F56" s="2">
        <v>871</v>
      </c>
      <c r="G56" s="2">
        <v>5</v>
      </c>
      <c r="H56" s="3">
        <f t="shared" si="2"/>
        <v>5.7405281285878304E-3</v>
      </c>
    </row>
    <row r="57" spans="1:9">
      <c r="A57" s="2" t="s">
        <v>16</v>
      </c>
      <c r="B57" s="2">
        <v>137876984</v>
      </c>
      <c r="C57" s="2" t="s">
        <v>14</v>
      </c>
      <c r="D57" s="2" t="s">
        <v>8</v>
      </c>
      <c r="E57" s="2" t="s">
        <v>9</v>
      </c>
      <c r="F57" s="2">
        <v>994</v>
      </c>
      <c r="G57" s="2">
        <v>9</v>
      </c>
      <c r="H57" s="3">
        <f t="shared" si="2"/>
        <v>9.0543259557344068E-3</v>
      </c>
    </row>
    <row r="58" spans="1:9">
      <c r="A58" s="2" t="s">
        <v>16</v>
      </c>
      <c r="B58" s="2">
        <v>137877026</v>
      </c>
      <c r="C58" s="2" t="s">
        <v>14</v>
      </c>
      <c r="D58" s="2" t="s">
        <v>8</v>
      </c>
      <c r="E58" s="2" t="s">
        <v>9</v>
      </c>
      <c r="F58" s="2">
        <v>1037</v>
      </c>
      <c r="G58" s="2">
        <v>8</v>
      </c>
      <c r="H58" s="3">
        <f t="shared" si="2"/>
        <v>7.7145612343297977E-3</v>
      </c>
    </row>
    <row r="59" spans="1:9">
      <c r="A59" s="2" t="s">
        <v>16</v>
      </c>
      <c r="B59" s="2">
        <v>137877163</v>
      </c>
      <c r="C59" s="2" t="s">
        <v>14</v>
      </c>
      <c r="D59" s="2" t="s">
        <v>8</v>
      </c>
      <c r="E59" s="2" t="s">
        <v>9</v>
      </c>
      <c r="F59" s="2">
        <v>737</v>
      </c>
      <c r="G59" s="2">
        <v>3</v>
      </c>
      <c r="H59" s="3">
        <f t="shared" si="2"/>
        <v>4.0705563093622792E-3</v>
      </c>
    </row>
    <row r="60" spans="1:9">
      <c r="A60" s="2" t="s">
        <v>16</v>
      </c>
      <c r="B60" s="2">
        <v>137876792</v>
      </c>
      <c r="C60" s="2" t="s">
        <v>15</v>
      </c>
      <c r="D60" s="2" t="s">
        <v>8</v>
      </c>
      <c r="E60" s="2" t="s">
        <v>9</v>
      </c>
      <c r="F60" s="2">
        <v>919</v>
      </c>
      <c r="G60" s="2">
        <v>7</v>
      </c>
      <c r="H60" s="3">
        <f t="shared" si="2"/>
        <v>7.6169749727965181E-3</v>
      </c>
    </row>
    <row r="61" spans="1:9">
      <c r="A61" s="2" t="s">
        <v>16</v>
      </c>
      <c r="B61" s="2">
        <v>137876897</v>
      </c>
      <c r="C61" s="2" t="s">
        <v>15</v>
      </c>
      <c r="D61" s="2" t="s">
        <v>8</v>
      </c>
      <c r="E61" s="2" t="s">
        <v>9</v>
      </c>
      <c r="F61" s="2">
        <v>868</v>
      </c>
      <c r="G61" s="2">
        <v>4</v>
      </c>
      <c r="H61" s="3">
        <f t="shared" si="2"/>
        <v>4.608294930875576E-3</v>
      </c>
    </row>
    <row r="64" spans="1:9">
      <c r="H64" s="9"/>
      <c r="I64" s="9"/>
    </row>
  </sheetData>
  <sortState ref="K5:O60">
    <sortCondition ref="O5:O60"/>
  </sortState>
  <phoneticPr fontId="5" type="noConversion"/>
  <conditionalFormatting sqref="A57:E57">
    <cfRule type="cellIs" dxfId="8" priority="67" operator="equal">
      <formula>"GG"</formula>
    </cfRule>
  </conditionalFormatting>
  <conditionalFormatting sqref="A51:E51">
    <cfRule type="cellIs" dxfId="7" priority="62" operator="equal">
      <formula>"TT"</formula>
    </cfRule>
  </conditionalFormatting>
  <conditionalFormatting sqref="A53:E53">
    <cfRule type="cellIs" dxfId="6" priority="61" operator="equal">
      <formula>"TT"</formula>
    </cfRule>
  </conditionalFormatting>
  <conditionalFormatting sqref="A54:E54">
    <cfRule type="cellIs" dxfId="5" priority="60" operator="equal">
      <formula>"TT"</formula>
    </cfRule>
  </conditionalFormatting>
  <conditionalFormatting sqref="A61:E61">
    <cfRule type="cellIs" dxfId="4" priority="59" operator="equal">
      <formula>"TT"</formula>
    </cfRule>
  </conditionalFormatting>
  <conditionalFormatting sqref="H42">
    <cfRule type="cellIs" dxfId="3" priority="56" operator="equal">
      <formula>"CC"</formula>
    </cfRule>
  </conditionalFormatting>
  <conditionalFormatting sqref="A52:E52">
    <cfRule type="cellIs" dxfId="2" priority="55" operator="equal">
      <formula>"CC"</formula>
    </cfRule>
  </conditionalFormatting>
  <conditionalFormatting sqref="A55:E56">
    <cfRule type="cellIs" dxfId="1" priority="54" operator="equal">
      <formula>"CC"</formula>
    </cfRule>
  </conditionalFormatting>
  <conditionalFormatting sqref="A58:E60">
    <cfRule type="cellIs" dxfId="0" priority="53" operator="equal">
      <formula>"CC"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University in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Hughes</dc:creator>
  <cp:lastModifiedBy>Drew Hughes</cp:lastModifiedBy>
  <dcterms:created xsi:type="dcterms:W3CDTF">2014-02-25T14:36:13Z</dcterms:created>
  <dcterms:modified xsi:type="dcterms:W3CDTF">2014-03-14T15:57:03Z</dcterms:modified>
</cp:coreProperties>
</file>