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10400" tabRatio="647" activeTab="0"/>
  </bookViews>
  <sheets>
    <sheet name="Tab S3A" sheetId="1" r:id="rId1"/>
    <sheet name="Tab S3B" sheetId="2" r:id="rId2"/>
  </sheets>
  <definedNames/>
  <calcPr fullCalcOnLoad="1"/>
</workbook>
</file>

<file path=xl/sharedStrings.xml><?xml version="1.0" encoding="utf-8"?>
<sst xmlns="http://schemas.openxmlformats.org/spreadsheetml/2006/main" count="309" uniqueCount="119">
  <si>
    <t>rs6943153</t>
  </si>
  <si>
    <t>P</t>
  </si>
  <si>
    <t>SNP</t>
  </si>
  <si>
    <t>A/G</t>
  </si>
  <si>
    <t>T/C</t>
  </si>
  <si>
    <t>rs933360</t>
  </si>
  <si>
    <t>T2D</t>
  </si>
  <si>
    <t>p</t>
  </si>
  <si>
    <t>T</t>
  </si>
  <si>
    <t>CHISQ</t>
  </si>
  <si>
    <t>FBAT</t>
  </si>
  <si>
    <t>G</t>
  </si>
  <si>
    <t>A</t>
  </si>
  <si>
    <t>C</t>
  </si>
  <si>
    <t>TDT</t>
  </si>
  <si>
    <t>Trait</t>
  </si>
  <si>
    <t>fam#</t>
  </si>
  <si>
    <t>Hyperglycemia</t>
  </si>
  <si>
    <r>
      <t xml:space="preserve">G allele shows decreased and </t>
    </r>
    <r>
      <rPr>
        <sz val="11"/>
        <rFont val="Calibri"/>
        <family val="2"/>
      </rPr>
      <t>A allele shows increased transmission to affected (T2D and hyperglycemic) offspring</t>
    </r>
  </si>
  <si>
    <t>CHISQ_COM</t>
  </si>
  <si>
    <t>P_COM</t>
  </si>
  <si>
    <t>Non-diabetic</t>
  </si>
  <si>
    <t>na</t>
  </si>
  <si>
    <t>Non-hyperglycemic</t>
  </si>
  <si>
    <r>
      <t xml:space="preserve">A allele shows decreased and </t>
    </r>
    <r>
      <rPr>
        <sz val="11"/>
        <rFont val="Calibri"/>
        <family val="2"/>
      </rPr>
      <t>G allele shows increased transmission to non-diabetic offspring</t>
    </r>
  </si>
  <si>
    <t>T allele shows increased transmissions to hyperglycemic offspring</t>
  </si>
  <si>
    <t>G untransmitted</t>
  </si>
  <si>
    <t>G transmitted</t>
  </si>
  <si>
    <t>A transmitted</t>
  </si>
  <si>
    <t>Diabetic fathers to diabetic offspring</t>
  </si>
  <si>
    <t>Diabetic mothers to diabetic offspring</t>
  </si>
  <si>
    <t>Diabetic parents to diabetic offspring (1 affected parent)</t>
  </si>
  <si>
    <t>T untransmitted</t>
  </si>
  <si>
    <t>T transmitted</t>
  </si>
  <si>
    <t>C transmitted</t>
  </si>
  <si>
    <t>Hyperglycemic parents to hyperglycemic offspring (1 affected parent)</t>
  </si>
  <si>
    <t>transmission disequilibrium test</t>
  </si>
  <si>
    <t>family based association test</t>
  </si>
  <si>
    <t>Combined test statistic / TDT chi-square statistic</t>
  </si>
  <si>
    <t>asymptotic P -  value</t>
  </si>
  <si>
    <t>number of families</t>
  </si>
  <si>
    <t>empirical P values corrected for possible linkage</t>
  </si>
  <si>
    <t>T2D/IGT/IFG</t>
  </si>
  <si>
    <t>Hyperglycemic fathers to hyperglycemic offspring</t>
  </si>
  <si>
    <t>Hyperglycemic mothers to hyperglycemic offspring</t>
  </si>
  <si>
    <t>P-value</t>
  </si>
  <si>
    <t>VI. Transmissions of SNPs rs933360 and rs6943153 from an hyperglycemic parent to a hyperglycemic offspring</t>
  </si>
  <si>
    <t>Fasting glucose</t>
  </si>
  <si>
    <t>QTDT</t>
  </si>
  <si>
    <t>Effect/Other</t>
  </si>
  <si>
    <t>df(0)</t>
  </si>
  <si>
    <t>-LnLk(0)</t>
  </si>
  <si>
    <t>df(T)</t>
  </si>
  <si>
    <t>-LnLk(T)</t>
  </si>
  <si>
    <t>ChiSq</t>
  </si>
  <si>
    <t>probands</t>
  </si>
  <si>
    <t>NS</t>
  </si>
  <si>
    <t>789/2792</t>
  </si>
  <si>
    <t>766/2731</t>
  </si>
  <si>
    <t>Fasting insulin</t>
  </si>
  <si>
    <t>760/2720</t>
  </si>
  <si>
    <t>768/2672</t>
  </si>
  <si>
    <t>188/282</t>
  </si>
  <si>
    <t>170/260</t>
  </si>
  <si>
    <t>paternal</t>
  </si>
  <si>
    <t>194/291</t>
  </si>
  <si>
    <t>null hypothesis likelihood test statistic</t>
  </si>
  <si>
    <t>alternate hypothesis likelihood test statistic</t>
  </si>
  <si>
    <t>df</t>
  </si>
  <si>
    <t>degrees of freedom</t>
  </si>
  <si>
    <t>QTDT chi-square statistic</t>
  </si>
  <si>
    <t>P -  value</t>
  </si>
  <si>
    <t>VII. Test for distorted transmission of alleles from non diabetic parents to non diabetic offspring for quantitative traits*</t>
  </si>
  <si>
    <t>effect</t>
  </si>
  <si>
    <t>Parent of origin tests</t>
  </si>
  <si>
    <t>1 hr glucose</t>
  </si>
  <si>
    <t>POE</t>
  </si>
  <si>
    <t>maternal</t>
  </si>
  <si>
    <t>ns</t>
  </si>
  <si>
    <t>160/248</t>
  </si>
  <si>
    <t>2 hr glucose</t>
  </si>
  <si>
    <t>*only the significant results are displayed</t>
  </si>
  <si>
    <r>
      <t>Table S3A.</t>
    </r>
    <r>
      <rPr>
        <sz val="12"/>
        <rFont val="Calibri"/>
        <family val="0"/>
      </rPr>
      <t xml:space="preserve"> Assessing transmissions of </t>
    </r>
    <r>
      <rPr>
        <i/>
        <sz val="12"/>
        <rFont val="Calibri"/>
        <family val="2"/>
      </rPr>
      <t>GRB10</t>
    </r>
    <r>
      <rPr>
        <sz val="12"/>
        <rFont val="Calibri"/>
        <family val="0"/>
      </rPr>
      <t xml:space="preserve"> rs933360 and rs6943153 alleles in the Trios from Finland and Sweden.</t>
    </r>
  </si>
  <si>
    <r>
      <t xml:space="preserve">Table S3B. </t>
    </r>
    <r>
      <rPr>
        <sz val="12"/>
        <color indexed="8"/>
        <rFont val="Calibri"/>
        <family val="2"/>
      </rPr>
      <t xml:space="preserve">Parent-of-origin effect of </t>
    </r>
    <r>
      <rPr>
        <i/>
        <sz val="12"/>
        <color indexed="8"/>
        <rFont val="Calibri"/>
        <family val="2"/>
      </rPr>
      <t>GRB10</t>
    </r>
    <r>
      <rPr>
        <sz val="12"/>
        <color indexed="8"/>
        <rFont val="Calibri"/>
        <family val="2"/>
      </rPr>
      <t xml:space="preserve"> rs933360 on</t>
    </r>
    <r>
      <rPr>
        <sz val="12"/>
        <color indexed="8"/>
        <rFont val="Calibri"/>
        <family val="2"/>
      </rPr>
      <t xml:space="preserve"> parameters of</t>
    </r>
    <r>
      <rPr>
        <sz val="12"/>
        <color indexed="8"/>
        <rFont val="Calibri"/>
        <family val="2"/>
      </rPr>
      <t xml:space="preserve"> insulin secretion </t>
    </r>
    <r>
      <rPr>
        <sz val="12"/>
        <color indexed="8"/>
        <rFont val="Calibri"/>
        <family val="2"/>
      </rPr>
      <t xml:space="preserve">and insulin action, </t>
    </r>
    <r>
      <rPr>
        <sz val="12"/>
        <color indexed="8"/>
        <rFont val="Calibri"/>
        <family val="2"/>
      </rPr>
      <t>and glucose levels during OGTT in the non-diabetic offspring from the Trio cohorts.</t>
    </r>
  </si>
  <si>
    <r>
      <t xml:space="preserve">ApAm vs GpAm*
</t>
    </r>
    <r>
      <rPr>
        <sz val="12"/>
        <color indexed="9"/>
        <rFont val="Calibri"/>
        <family val="2"/>
      </rPr>
      <t>(paternal)</t>
    </r>
  </si>
  <si>
    <r>
      <t xml:space="preserve">ApAm vs ApGm*
</t>
    </r>
    <r>
      <rPr>
        <sz val="12"/>
        <color indexed="9"/>
        <rFont val="Calibri"/>
        <family val="2"/>
      </rPr>
      <t>(maternal)</t>
    </r>
  </si>
  <si>
    <r>
      <t xml:space="preserve">GpAm vs ApGm*
</t>
    </r>
    <r>
      <rPr>
        <sz val="12"/>
        <color indexed="9"/>
        <rFont val="Calibri"/>
        <family val="2"/>
      </rPr>
      <t>(parental)</t>
    </r>
  </si>
  <si>
    <r>
      <t xml:space="preserve">GpGm* vs GpAm
</t>
    </r>
    <r>
      <rPr>
        <sz val="12"/>
        <color indexed="9"/>
        <rFont val="Calibri"/>
        <family val="2"/>
      </rPr>
      <t>(maternal)</t>
    </r>
  </si>
  <si>
    <t>Phenotype</t>
  </si>
  <si>
    <t>Study</t>
  </si>
  <si>
    <t>N</t>
  </si>
  <si>
    <t>Beta</t>
  </si>
  <si>
    <t>SE</t>
  </si>
  <si>
    <t>Insulin response to glucose during OGTT</t>
  </si>
  <si>
    <t>CIR</t>
  </si>
  <si>
    <t>Fin-Swe</t>
  </si>
  <si>
    <t>Amish</t>
  </si>
  <si>
    <t>Kuopio</t>
  </si>
  <si>
    <t>Meta-analysis</t>
  </si>
  <si>
    <t>ISI</t>
  </si>
  <si>
    <t>DI</t>
  </si>
  <si>
    <t>Ins30adjBMI</t>
  </si>
  <si>
    <t>Increm30</t>
  </si>
  <si>
    <t>Ins30</t>
  </si>
  <si>
    <r>
      <t>AUC</t>
    </r>
    <r>
      <rPr>
        <b/>
        <vertAlign val="subscript"/>
        <sz val="12"/>
        <color indexed="9"/>
        <rFont val="Calibri"/>
        <family val="2"/>
      </rPr>
      <t>Ins</t>
    </r>
  </si>
  <si>
    <r>
      <t>AUC</t>
    </r>
    <r>
      <rPr>
        <b/>
        <vertAlign val="subscript"/>
        <sz val="12"/>
        <color indexed="9"/>
        <rFont val="Calibri"/>
        <family val="2"/>
      </rPr>
      <t>Ins</t>
    </r>
    <r>
      <rPr>
        <b/>
        <sz val="12"/>
        <color indexed="9"/>
        <rFont val="Calibri"/>
        <family val="2"/>
      </rPr>
      <t>/AUC</t>
    </r>
    <r>
      <rPr>
        <b/>
        <vertAlign val="subscript"/>
        <sz val="12"/>
        <color indexed="9"/>
        <rFont val="Calibri"/>
        <family val="2"/>
      </rPr>
      <t>Gluc</t>
    </r>
  </si>
  <si>
    <t>Glucose levels during OGTT</t>
  </si>
  <si>
    <t>Glu fast</t>
  </si>
  <si>
    <t>Glu 30</t>
  </si>
  <si>
    <t>Glu 120</t>
  </si>
  <si>
    <t>* Reference group</t>
  </si>
  <si>
    <t>p = paternal allele. m = maternal allele.</t>
  </si>
  <si>
    <t>Results with p values &lt; 0.05 are in bold type.</t>
  </si>
  <si>
    <t>Fin-Swe = Trios from Finland and Sweden. Amish = Amish Family Diabetes Study. Kuopio = Kuopio Offspring Study.</t>
  </si>
  <si>
    <t>V. Transmissions of SNPs rs933360 and rs6943153 from T2D-affected parent to a T2D-affected offspring</t>
  </si>
  <si>
    <t>I. Transmissions of major allele A of SNP rs933360 to affected offspring</t>
  </si>
  <si>
    <t>II. Transmissions of minor allele G of SNP rs933360 to unaffected offspring</t>
  </si>
  <si>
    <t>III. Transmissions of minor allele T of SNP rs6943153 to affected offspring</t>
  </si>
  <si>
    <t>IV. Transmissions ofminor allele T of SNP rs6943153 to unaffected offspring</t>
  </si>
</sst>
</file>

<file path=xl/styles.xml><?xml version="1.0" encoding="utf-8"?>
<styleSheet xmlns="http://schemas.openxmlformats.org/spreadsheetml/2006/main">
  <numFmts count="3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Skr&quot;#,##0_);\(&quot;Skr&quot;#,##0\)"/>
    <numFmt numFmtId="165" formatCode="&quot;Skr&quot;#,##0_);[Red]\(&quot;Skr&quot;#,##0\)"/>
    <numFmt numFmtId="166" formatCode="&quot;Skr&quot;#,##0.00_);\(&quot;Skr&quot;#,##0.00\)"/>
    <numFmt numFmtId="167" formatCode="&quot;Skr&quot;#,##0.00_);[Red]\(&quot;Skr&quot;#,##0.00\)"/>
    <numFmt numFmtId="168" formatCode="_(&quot;Skr&quot;* #,##0_);_(&quot;Skr&quot;* \(#,##0\);_(&quot;Skr&quot;* &quot;-&quot;_);_(@_)"/>
    <numFmt numFmtId="169" formatCode="_(* #,##0_);_(* \(#,##0\);_(* &quot;-&quot;_);_(@_)"/>
    <numFmt numFmtId="170" formatCode="_(&quot;Skr&quot;* #,##0.00_);_(&quot;Skr&quot;* \(#,##0.00\);_(&quot;Skr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0.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"/>
    <numFmt numFmtId="194" formatCode="0.0000"/>
  </numFmts>
  <fonts count="59">
    <font>
      <sz val="12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39"/>
      <name val="Arial"/>
      <family val="2"/>
    </font>
    <font>
      <b/>
      <sz val="12"/>
      <name val="Calibri"/>
      <family val="0"/>
    </font>
    <font>
      <sz val="12"/>
      <name val="Calibri"/>
      <family val="0"/>
    </font>
    <font>
      <sz val="12"/>
      <color indexed="8"/>
      <name val="Calibri"/>
      <family val="2"/>
    </font>
    <font>
      <i/>
      <sz val="12"/>
      <name val="Calibri"/>
      <family val="2"/>
    </font>
    <font>
      <sz val="10"/>
      <name val="Arial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i/>
      <sz val="12"/>
      <color indexed="8"/>
      <name val="Calibri"/>
      <family val="2"/>
    </font>
    <font>
      <sz val="12"/>
      <color indexed="9"/>
      <name val="Calibri"/>
      <family val="2"/>
    </font>
    <font>
      <b/>
      <vertAlign val="subscript"/>
      <sz val="12"/>
      <color indexed="9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0"/>
    </font>
    <font>
      <sz val="11"/>
      <color indexed="10"/>
      <name val="Calibri"/>
      <family val="2"/>
    </font>
    <font>
      <sz val="12"/>
      <color indexed="8"/>
      <name val="Times New Roman"/>
      <family val="0"/>
    </font>
    <font>
      <b/>
      <i/>
      <sz val="12"/>
      <color indexed="9"/>
      <name val="Calibri"/>
      <family val="2"/>
    </font>
    <font>
      <sz val="11"/>
      <color theme="1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0"/>
    </font>
    <font>
      <sz val="11"/>
      <color rgb="FFFF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Times New Roman"/>
      <family val="0"/>
    </font>
    <font>
      <b/>
      <sz val="12"/>
      <color theme="0"/>
      <name val="Calibri"/>
      <family val="2"/>
    </font>
    <font>
      <b/>
      <i/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>
        <color indexed="63"/>
      </right>
      <top style="thin">
        <color theme="0" tint="-0.1499900072813034"/>
      </top>
      <bottom style="thin">
        <color theme="0" tint="-0.1499900072813034"/>
      </bottom>
    </border>
    <border>
      <left style="medium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medium">
        <color theme="0" tint="-0.1499900072813034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medium">
        <color theme="0" tint="-0.1499900072813034"/>
      </bottom>
    </border>
    <border>
      <left style="thin">
        <color theme="0" tint="-0.1499900072813034"/>
      </left>
      <right style="medium">
        <color theme="0" tint="-0.1499900072813034"/>
      </right>
      <top style="thin">
        <color theme="0" tint="-0.1499900072813034"/>
      </top>
      <bottom style="medium">
        <color theme="0" tint="-0.1499900072813034"/>
      </bottom>
    </border>
    <border>
      <left style="thin">
        <color theme="0" tint="-0.1499900072813034"/>
      </left>
      <right>
        <color indexed="63"/>
      </right>
      <top style="medium">
        <color theme="0" tint="-0.1499900072813034"/>
      </top>
      <bottom style="thin">
        <color theme="0" tint="-0.1499900072813034"/>
      </bottom>
    </border>
    <border>
      <left style="medium">
        <color theme="0" tint="-0.1499900072813034"/>
      </left>
      <right style="thin">
        <color theme="0" tint="-0.1499900072813034"/>
      </right>
      <top style="medium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 style="thin">
        <color theme="0" tint="-0.1499900072813034"/>
      </right>
      <top style="medium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 style="medium">
        <color theme="0" tint="-0.1499900072813034"/>
      </right>
      <top style="medium">
        <color theme="0" tint="-0.1499900072813034"/>
      </top>
      <bottom style="thin">
        <color theme="0" tint="-0.1499900072813034"/>
      </bottom>
    </border>
    <border>
      <left style="medium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 style="medium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>
        <color indexed="63"/>
      </right>
      <top style="thin">
        <color theme="0" tint="-0.1499900072813034"/>
      </top>
      <bottom style="medium">
        <color theme="0" tint="-0.1499900072813034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theme="0" tint="-0.1499900072813034"/>
      </right>
      <top>
        <color indexed="63"/>
      </top>
      <bottom style="thin">
        <color theme="0" tint="-0.1499900072813034"/>
      </bottom>
    </border>
    <border>
      <left style="thin">
        <color theme="0" tint="-0.1499900072813034"/>
      </left>
      <right>
        <color indexed="63"/>
      </right>
      <top>
        <color indexed="63"/>
      </top>
      <bottom style="thin">
        <color theme="0" tint="-0.1499900072813034"/>
      </bottom>
    </border>
    <border>
      <left>
        <color indexed="63"/>
      </left>
      <right>
        <color indexed="63"/>
      </right>
      <top style="thin">
        <color theme="0" tint="-0.1499900072813034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1" fontId="7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29" borderId="1" applyNumberFormat="0" applyAlignment="0" applyProtection="0"/>
    <xf numFmtId="0" fontId="46" fillId="0" borderId="6" applyNumberFormat="0" applyFill="0" applyAlignment="0" applyProtection="0"/>
    <xf numFmtId="0" fontId="47" fillId="30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5" fillId="31" borderId="7" applyNumberFormat="0" applyFont="0" applyAlignment="0" applyProtection="0"/>
    <xf numFmtId="0" fontId="48" fillId="26" borderId="8" applyNumberFormat="0" applyAlignment="0" applyProtection="0"/>
    <xf numFmtId="9" fontId="5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27">
    <xf numFmtId="0" fontId="0" fillId="0" borderId="0" xfId="0" applyFont="1" applyAlignment="1">
      <alignment/>
    </xf>
    <xf numFmtId="0" fontId="50" fillId="0" borderId="0" xfId="0" applyFont="1" applyAlignment="1">
      <alignment horizontal="center"/>
    </xf>
    <xf numFmtId="0" fontId="50" fillId="0" borderId="10" xfId="0" applyFont="1" applyBorder="1" applyAlignment="1">
      <alignment horizontal="center"/>
    </xf>
    <xf numFmtId="0" fontId="50" fillId="0" borderId="11" xfId="0" applyFont="1" applyFill="1" applyBorder="1" applyAlignment="1">
      <alignment horizontal="center"/>
    </xf>
    <xf numFmtId="0" fontId="50" fillId="0" borderId="12" xfId="0" applyFont="1" applyFill="1" applyBorder="1" applyAlignment="1">
      <alignment horizontal="center"/>
    </xf>
    <xf numFmtId="0" fontId="50" fillId="0" borderId="13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0" fillId="0" borderId="13" xfId="0" applyFont="1" applyFill="1" applyBorder="1" applyAlignment="1">
      <alignment horizontal="center" wrapText="1"/>
    </xf>
    <xf numFmtId="0" fontId="50" fillId="0" borderId="14" xfId="0" applyFont="1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50" fillId="0" borderId="10" xfId="0" applyNumberFormat="1" applyFont="1" applyBorder="1" applyAlignment="1">
      <alignment horizontal="center" vertical="center"/>
    </xf>
    <xf numFmtId="0" fontId="50" fillId="0" borderId="10" xfId="0" applyFont="1" applyFill="1" applyBorder="1" applyAlignment="1">
      <alignment horizontal="center"/>
    </xf>
    <xf numFmtId="0" fontId="50" fillId="0" borderId="13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50" fillId="0" borderId="17" xfId="0" applyFont="1" applyBorder="1" applyAlignment="1">
      <alignment horizontal="center"/>
    </xf>
    <xf numFmtId="0" fontId="50" fillId="0" borderId="0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49" fontId="0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50" fillId="0" borderId="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49" fontId="0" fillId="0" borderId="0" xfId="0" applyNumberFormat="1" applyFont="1" applyBorder="1" applyAlignment="1">
      <alignment horizontal="center" vertical="center"/>
    </xf>
    <xf numFmtId="0" fontId="52" fillId="0" borderId="0" xfId="0" applyFont="1" applyAlignment="1">
      <alignment/>
    </xf>
    <xf numFmtId="0" fontId="9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53" fillId="0" borderId="0" xfId="0" applyFont="1" applyAlignment="1">
      <alignment/>
    </xf>
    <xf numFmtId="3" fontId="0" fillId="0" borderId="0" xfId="0" applyNumberFormat="1" applyFont="1" applyBorder="1" applyAlignment="1">
      <alignment horizontal="center" vertical="center"/>
    </xf>
    <xf numFmtId="0" fontId="54" fillId="32" borderId="18" xfId="0" applyFont="1" applyFill="1" applyBorder="1" applyAlignment="1">
      <alignment horizontal="center" vertical="center"/>
    </xf>
    <xf numFmtId="0" fontId="54" fillId="32" borderId="19" xfId="0" applyFont="1" applyFill="1" applyBorder="1" applyAlignment="1">
      <alignment horizontal="center" vertical="center"/>
    </xf>
    <xf numFmtId="3" fontId="55" fillId="32" borderId="20" xfId="0" applyNumberFormat="1" applyFont="1" applyFill="1" applyBorder="1" applyAlignment="1">
      <alignment horizontal="center" vertical="center"/>
    </xf>
    <xf numFmtId="0" fontId="54" fillId="32" borderId="21" xfId="0" applyFont="1" applyFill="1" applyBorder="1" applyAlignment="1">
      <alignment horizontal="center" vertical="center"/>
    </xf>
    <xf numFmtId="0" fontId="55" fillId="32" borderId="22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/>
    </xf>
    <xf numFmtId="0" fontId="54" fillId="32" borderId="23" xfId="0" applyFont="1" applyFill="1" applyBorder="1" applyAlignment="1">
      <alignment horizontal="center" vertical="center"/>
    </xf>
    <xf numFmtId="3" fontId="0" fillId="0" borderId="24" xfId="0" applyNumberFormat="1" applyFont="1" applyBorder="1" applyAlignment="1">
      <alignment horizontal="center" vertical="center"/>
    </xf>
    <xf numFmtId="188" fontId="0" fillId="0" borderId="25" xfId="0" applyNumberFormat="1" applyFont="1" applyBorder="1" applyAlignment="1">
      <alignment horizontal="center" vertical="center"/>
    </xf>
    <xf numFmtId="188" fontId="0" fillId="0" borderId="26" xfId="0" applyNumberFormat="1" applyFont="1" applyBorder="1" applyAlignment="1">
      <alignment horizontal="center" vertical="center"/>
    </xf>
    <xf numFmtId="3" fontId="0" fillId="0" borderId="27" xfId="0" applyNumberFormat="1" applyFont="1" applyBorder="1" applyAlignment="1">
      <alignment horizontal="center" vertical="center"/>
    </xf>
    <xf numFmtId="188" fontId="0" fillId="0" borderId="28" xfId="0" applyNumberFormat="1" applyFont="1" applyBorder="1" applyAlignment="1">
      <alignment horizontal="center" vertical="center"/>
    </xf>
    <xf numFmtId="188" fontId="0" fillId="0" borderId="29" xfId="0" applyNumberFormat="1" applyFont="1" applyBorder="1" applyAlignment="1">
      <alignment horizontal="center" vertical="center"/>
    </xf>
    <xf numFmtId="188" fontId="4" fillId="0" borderId="29" xfId="0" applyNumberFormat="1" applyFont="1" applyBorder="1" applyAlignment="1">
      <alignment horizontal="center" vertical="center"/>
    </xf>
    <xf numFmtId="0" fontId="54" fillId="32" borderId="30" xfId="0" applyFont="1" applyFill="1" applyBorder="1" applyAlignment="1">
      <alignment horizontal="center" vertical="center"/>
    </xf>
    <xf numFmtId="3" fontId="0" fillId="0" borderId="20" xfId="0" applyNumberFormat="1" applyFont="1" applyBorder="1" applyAlignment="1">
      <alignment horizontal="center" vertical="center"/>
    </xf>
    <xf numFmtId="188" fontId="0" fillId="0" borderId="21" xfId="0" applyNumberFormat="1" applyFont="1" applyBorder="1" applyAlignment="1">
      <alignment horizontal="center" vertical="center"/>
    </xf>
    <xf numFmtId="188" fontId="0" fillId="0" borderId="22" xfId="0" applyNumberFormat="1" applyFont="1" applyBorder="1" applyAlignment="1">
      <alignment horizontal="center" vertical="center"/>
    </xf>
    <xf numFmtId="188" fontId="4" fillId="0" borderId="22" xfId="0" applyNumberFormat="1" applyFont="1" applyBorder="1" applyAlignment="1">
      <alignment horizontal="center" vertical="center"/>
    </xf>
    <xf numFmtId="188" fontId="4" fillId="0" borderId="25" xfId="0" applyNumberFormat="1" applyFont="1" applyBorder="1" applyAlignment="1">
      <alignment horizontal="center" vertical="center"/>
    </xf>
    <xf numFmtId="188" fontId="4" fillId="0" borderId="26" xfId="0" applyNumberFormat="1" applyFont="1" applyBorder="1" applyAlignment="1">
      <alignment horizontal="center" vertical="center"/>
    </xf>
    <xf numFmtId="3" fontId="4" fillId="0" borderId="24" xfId="0" applyNumberFormat="1" applyFont="1" applyBorder="1" applyAlignment="1">
      <alignment horizontal="center" vertical="center"/>
    </xf>
    <xf numFmtId="188" fontId="4" fillId="0" borderId="28" xfId="0" applyNumberFormat="1" applyFont="1" applyBorder="1" applyAlignment="1">
      <alignment horizontal="center" vertical="center"/>
    </xf>
    <xf numFmtId="3" fontId="4" fillId="0" borderId="27" xfId="0" applyNumberFormat="1" applyFont="1" applyBorder="1" applyAlignment="1">
      <alignment horizontal="center" vertical="center"/>
    </xf>
    <xf numFmtId="188" fontId="4" fillId="0" borderId="21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/>
    </xf>
    <xf numFmtId="0" fontId="0" fillId="0" borderId="10" xfId="0" applyNumberFormat="1" applyFont="1" applyBorder="1" applyAlignment="1">
      <alignment horizontal="center"/>
    </xf>
    <xf numFmtId="0" fontId="0" fillId="0" borderId="14" xfId="0" applyNumberFormat="1" applyFont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8" fillId="0" borderId="10" xfId="0" applyNumberFormat="1" applyFont="1" applyFill="1" applyBorder="1" applyAlignment="1">
      <alignment horizontal="center"/>
    </xf>
    <xf numFmtId="0" fontId="0" fillId="0" borderId="10" xfId="0" applyNumberForma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 quotePrefix="1">
      <alignment horizontal="center"/>
    </xf>
    <xf numFmtId="0" fontId="4" fillId="0" borderId="10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49" fontId="50" fillId="33" borderId="10" xfId="0" applyNumberFormat="1" applyFont="1" applyFill="1" applyBorder="1" applyAlignment="1">
      <alignment horizontal="center" vertical="center"/>
    </xf>
    <xf numFmtId="49" fontId="50" fillId="0" borderId="10" xfId="0" applyNumberFormat="1" applyFont="1" applyBorder="1" applyAlignment="1">
      <alignment horizontal="center" vertical="center"/>
    </xf>
    <xf numFmtId="49" fontId="57" fillId="34" borderId="10" xfId="0" applyNumberFormat="1" applyFont="1" applyFill="1" applyBorder="1" applyAlignment="1">
      <alignment horizontal="center" vertical="center"/>
    </xf>
    <xf numFmtId="0" fontId="50" fillId="35" borderId="10" xfId="0" applyFont="1" applyFill="1" applyBorder="1" applyAlignment="1">
      <alignment horizontal="center" vertical="center"/>
    </xf>
    <xf numFmtId="0" fontId="50" fillId="35" borderId="13" xfId="0" applyFont="1" applyFill="1" applyBorder="1" applyAlignment="1">
      <alignment horizontal="center" vertical="center"/>
    </xf>
    <xf numFmtId="0" fontId="50" fillId="35" borderId="15" xfId="0" applyFont="1" applyFill="1" applyBorder="1" applyAlignment="1">
      <alignment horizontal="center" vertical="center"/>
    </xf>
    <xf numFmtId="0" fontId="50" fillId="35" borderId="31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50" fillId="35" borderId="13" xfId="0" applyFont="1" applyFill="1" applyBorder="1" applyAlignment="1">
      <alignment horizontal="center"/>
    </xf>
    <xf numFmtId="0" fontId="50" fillId="35" borderId="15" xfId="0" applyFont="1" applyFill="1" applyBorder="1" applyAlignment="1">
      <alignment horizontal="center"/>
    </xf>
    <xf numFmtId="0" fontId="50" fillId="35" borderId="31" xfId="0" applyFont="1" applyFill="1" applyBorder="1" applyAlignment="1">
      <alignment horizontal="center"/>
    </xf>
    <xf numFmtId="0" fontId="50" fillId="0" borderId="10" xfId="0" applyFont="1" applyFill="1" applyBorder="1" applyAlignment="1">
      <alignment horizontal="center"/>
    </xf>
    <xf numFmtId="0" fontId="50" fillId="0" borderId="13" xfId="0" applyFont="1" applyFill="1" applyBorder="1" applyAlignment="1">
      <alignment horizontal="center"/>
    </xf>
    <xf numFmtId="0" fontId="50" fillId="0" borderId="31" xfId="0" applyFont="1" applyFill="1" applyBorder="1" applyAlignment="1">
      <alignment horizontal="center"/>
    </xf>
    <xf numFmtId="0" fontId="50" fillId="35" borderId="13" xfId="0" applyFont="1" applyFill="1" applyBorder="1" applyAlignment="1">
      <alignment horizontal="center" wrapText="1"/>
    </xf>
    <xf numFmtId="0" fontId="50" fillId="35" borderId="15" xfId="0" applyFont="1" applyFill="1" applyBorder="1" applyAlignment="1">
      <alignment horizontal="center" wrapText="1"/>
    </xf>
    <xf numFmtId="0" fontId="50" fillId="35" borderId="31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8" fillId="0" borderId="13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50" fillId="35" borderId="10" xfId="0" applyFont="1" applyFill="1" applyBorder="1" applyAlignment="1">
      <alignment horizontal="center"/>
    </xf>
    <xf numFmtId="0" fontId="58" fillId="0" borderId="32" xfId="0" applyFont="1" applyFill="1" applyBorder="1" applyAlignment="1">
      <alignment horizontal="center" vertical="center" wrapText="1"/>
    </xf>
    <xf numFmtId="0" fontId="58" fillId="0" borderId="33" xfId="0" applyFont="1" applyFill="1" applyBorder="1" applyAlignment="1">
      <alignment horizontal="center" vertical="center" wrapText="1"/>
    </xf>
    <xf numFmtId="0" fontId="54" fillId="32" borderId="24" xfId="0" applyFont="1" applyFill="1" applyBorder="1" applyAlignment="1">
      <alignment horizontal="center" vertical="center" wrapText="1"/>
    </xf>
    <xf numFmtId="0" fontId="54" fillId="32" borderId="25" xfId="0" applyFont="1" applyFill="1" applyBorder="1" applyAlignment="1">
      <alignment horizontal="center" vertical="center"/>
    </xf>
    <xf numFmtId="0" fontId="54" fillId="32" borderId="26" xfId="0" applyFont="1" applyFill="1" applyBorder="1" applyAlignment="1">
      <alignment horizontal="center" vertical="center"/>
    </xf>
    <xf numFmtId="0" fontId="54" fillId="32" borderId="34" xfId="0" applyFont="1" applyFill="1" applyBorder="1" applyAlignment="1">
      <alignment horizontal="center" vertical="center"/>
    </xf>
    <xf numFmtId="0" fontId="54" fillId="32" borderId="0" xfId="0" applyFont="1" applyFill="1" applyBorder="1" applyAlignment="1">
      <alignment horizontal="center" vertical="center"/>
    </xf>
    <xf numFmtId="0" fontId="54" fillId="32" borderId="24" xfId="0" applyFont="1" applyFill="1" applyBorder="1" applyAlignment="1">
      <alignment horizontal="center" vertical="center"/>
    </xf>
    <xf numFmtId="0" fontId="54" fillId="32" borderId="27" xfId="0" applyFont="1" applyFill="1" applyBorder="1" applyAlignment="1">
      <alignment horizontal="center" vertical="center"/>
    </xf>
    <xf numFmtId="0" fontId="54" fillId="32" borderId="20" xfId="0" applyFont="1" applyFill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/>
    </xf>
    <xf numFmtId="0" fontId="8" fillId="0" borderId="14" xfId="0" applyNumberFormat="1" applyFont="1" applyBorder="1" applyAlignment="1">
      <alignment horizontal="center"/>
    </xf>
    <xf numFmtId="0" fontId="34" fillId="0" borderId="10" xfId="0" applyNumberFormat="1" applyFont="1" applyBorder="1" applyAlignment="1">
      <alignment horizontal="center" vertical="center"/>
    </xf>
    <xf numFmtId="194" fontId="4" fillId="0" borderId="22" xfId="0" applyNumberFormat="1" applyFont="1" applyBorder="1" applyAlignment="1">
      <alignment horizontal="center" vertic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Hyperlink_ST1-study characteristics" xfId="55"/>
    <cellStyle name="Input" xfId="56"/>
    <cellStyle name="Linked Cell" xfId="57"/>
    <cellStyle name="Neutral" xfId="58"/>
    <cellStyle name="Normal 2" xfId="59"/>
    <cellStyle name="Normal 4" xfId="60"/>
    <cellStyle name="Normal 5" xfId="61"/>
    <cellStyle name="Normal_GIANT_Tables_eks82908_cjw82908_eks83008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02"/>
  <sheetViews>
    <sheetView tabSelected="1" zoomScale="115" zoomScaleNormal="115" workbookViewId="0" topLeftCell="A1">
      <selection activeCell="C82" sqref="C82:K87"/>
    </sheetView>
  </sheetViews>
  <sheetFormatPr defaultColWidth="9.125" defaultRowHeight="15.75"/>
  <cols>
    <col min="1" max="1" width="57.125" style="18" customWidth="1"/>
    <col min="2" max="2" width="13.50390625" style="18" customWidth="1"/>
    <col min="3" max="3" width="15.00390625" style="18" customWidth="1"/>
    <col min="4" max="4" width="13.50390625" style="18" customWidth="1"/>
    <col min="5" max="5" width="10.50390625" style="18" customWidth="1"/>
    <col min="6" max="6" width="11.875" style="18" customWidth="1"/>
    <col min="7" max="7" width="14.875" style="18" customWidth="1"/>
    <col min="8" max="8" width="11.875" style="18" customWidth="1"/>
    <col min="9" max="10" width="9.125" style="18" customWidth="1"/>
    <col min="11" max="11" width="11.625" style="18" customWidth="1"/>
    <col min="12" max="12" width="9.125" style="18" customWidth="1"/>
    <col min="13" max="13" width="11.125" style="18" customWidth="1"/>
    <col min="14" max="14" width="9.125" style="18" customWidth="1"/>
    <col min="15" max="15" width="12.875" style="18" customWidth="1"/>
    <col min="16" max="16" width="15.50390625" style="18" customWidth="1"/>
    <col min="17" max="16384" width="9.125" style="18" customWidth="1"/>
  </cols>
  <sheetData>
    <row r="1" spans="1:14" ht="15">
      <c r="A1" s="84" t="s">
        <v>82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17" s="17" customFormat="1" ht="1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7" s="1" customFormat="1" ht="13.5">
      <c r="A3" s="112" t="s">
        <v>115</v>
      </c>
      <c r="B3" s="112"/>
      <c r="C3" s="112"/>
      <c r="D3" s="112"/>
      <c r="E3" s="112"/>
      <c r="F3" s="112"/>
      <c r="G3" s="112"/>
    </row>
    <row r="4" spans="1:7" ht="15">
      <c r="A4" s="12"/>
      <c r="B4" s="102" t="s">
        <v>14</v>
      </c>
      <c r="C4" s="102"/>
      <c r="D4" s="102"/>
      <c r="E4" s="102"/>
      <c r="F4" s="102" t="s">
        <v>10</v>
      </c>
      <c r="G4" s="102"/>
    </row>
    <row r="5" spans="1:7" ht="15">
      <c r="A5" s="2" t="s">
        <v>15</v>
      </c>
      <c r="B5" s="2" t="s">
        <v>11</v>
      </c>
      <c r="C5" s="2" t="s">
        <v>12</v>
      </c>
      <c r="D5" s="2" t="s">
        <v>9</v>
      </c>
      <c r="E5" s="2" t="s">
        <v>1</v>
      </c>
      <c r="F5" s="2" t="s">
        <v>16</v>
      </c>
      <c r="G5" s="2" t="s">
        <v>45</v>
      </c>
    </row>
    <row r="6" spans="1:7" ht="15">
      <c r="A6" s="2" t="s">
        <v>6</v>
      </c>
      <c r="B6" s="19">
        <f>74+121</f>
        <v>195</v>
      </c>
      <c r="C6" s="19">
        <f>68+190</f>
        <v>258</v>
      </c>
      <c r="D6" s="76">
        <v>7.447</v>
      </c>
      <c r="E6" s="123">
        <v>0.0063</v>
      </c>
      <c r="F6" s="19">
        <v>96</v>
      </c>
      <c r="G6" s="76">
        <v>0.26</v>
      </c>
    </row>
    <row r="7" spans="1:7" ht="15">
      <c r="A7" s="8" t="s">
        <v>17</v>
      </c>
      <c r="B7" s="20">
        <v>115</v>
      </c>
      <c r="C7" s="20">
        <v>105</v>
      </c>
      <c r="D7" s="77">
        <v>5.121</v>
      </c>
      <c r="E7" s="124">
        <v>0.024</v>
      </c>
      <c r="F7" s="20">
        <v>196</v>
      </c>
      <c r="G7" s="77">
        <v>0.21</v>
      </c>
    </row>
    <row r="8" spans="1:8" s="22" customFormat="1" ht="15">
      <c r="A8" s="109" t="s">
        <v>18</v>
      </c>
      <c r="B8" s="110"/>
      <c r="C8" s="110"/>
      <c r="D8" s="110"/>
      <c r="E8" s="110"/>
      <c r="F8" s="110"/>
      <c r="G8" s="111"/>
      <c r="H8" s="21"/>
    </row>
    <row r="9" spans="1:8" ht="15">
      <c r="A9" s="23"/>
      <c r="B9" s="24"/>
      <c r="C9" s="24"/>
      <c r="D9" s="24"/>
      <c r="E9" s="24"/>
      <c r="F9" s="24"/>
      <c r="G9" s="24"/>
      <c r="H9" s="24"/>
    </row>
    <row r="10" spans="1:7" s="22" customFormat="1" ht="15">
      <c r="A10" s="112" t="s">
        <v>116</v>
      </c>
      <c r="B10" s="112"/>
      <c r="C10" s="112"/>
      <c r="D10" s="112"/>
      <c r="E10" s="112"/>
      <c r="F10" s="112"/>
      <c r="G10" s="112"/>
    </row>
    <row r="11" spans="1:7" s="22" customFormat="1" ht="15">
      <c r="A11" s="12"/>
      <c r="B11" s="102" t="s">
        <v>14</v>
      </c>
      <c r="C11" s="102"/>
      <c r="D11" s="102"/>
      <c r="E11" s="102"/>
      <c r="F11" s="103" t="s">
        <v>10</v>
      </c>
      <c r="G11" s="104"/>
    </row>
    <row r="12" spans="1:7" s="22" customFormat="1" ht="15">
      <c r="A12" s="12" t="s">
        <v>15</v>
      </c>
      <c r="B12" s="12" t="s">
        <v>11</v>
      </c>
      <c r="C12" s="12" t="s">
        <v>12</v>
      </c>
      <c r="D12" s="12" t="s">
        <v>19</v>
      </c>
      <c r="E12" s="12" t="s">
        <v>20</v>
      </c>
      <c r="F12" s="12" t="s">
        <v>16</v>
      </c>
      <c r="G12" s="2" t="s">
        <v>45</v>
      </c>
    </row>
    <row r="13" spans="1:7" s="22" customFormat="1" ht="15">
      <c r="A13" s="12" t="s">
        <v>21</v>
      </c>
      <c r="B13" s="25">
        <v>461</v>
      </c>
      <c r="C13" s="25">
        <v>393</v>
      </c>
      <c r="D13" s="78">
        <v>4.951</v>
      </c>
      <c r="E13" s="79">
        <v>0.026</v>
      </c>
      <c r="F13" s="25" t="s">
        <v>22</v>
      </c>
      <c r="G13" s="25" t="s">
        <v>22</v>
      </c>
    </row>
    <row r="14" spans="1:7" s="22" customFormat="1" ht="15">
      <c r="A14" s="12" t="s">
        <v>23</v>
      </c>
      <c r="B14" s="25">
        <v>361</v>
      </c>
      <c r="C14" s="25">
        <v>316</v>
      </c>
      <c r="D14" s="78">
        <v>2.733</v>
      </c>
      <c r="E14" s="78">
        <v>0.098</v>
      </c>
      <c r="F14" s="25" t="s">
        <v>22</v>
      </c>
      <c r="G14" s="25" t="s">
        <v>22</v>
      </c>
    </row>
    <row r="15" spans="1:7" s="22" customFormat="1" ht="15">
      <c r="A15" s="25"/>
      <c r="B15" s="25"/>
      <c r="C15" s="25"/>
      <c r="D15" s="25"/>
      <c r="E15" s="25"/>
      <c r="F15" s="25"/>
      <c r="G15" s="25"/>
    </row>
    <row r="16" spans="1:7" s="22" customFormat="1" ht="15">
      <c r="A16" s="109" t="s">
        <v>24</v>
      </c>
      <c r="B16" s="110"/>
      <c r="C16" s="110"/>
      <c r="D16" s="110"/>
      <c r="E16" s="110"/>
      <c r="F16" s="110"/>
      <c r="G16" s="111"/>
    </row>
    <row r="17" spans="1:7" s="22" customFormat="1" ht="15">
      <c r="A17" s="14"/>
      <c r="B17" s="15"/>
      <c r="C17" s="15"/>
      <c r="D17" s="15"/>
      <c r="E17" s="15"/>
      <c r="F17" s="15"/>
      <c r="G17" s="15"/>
    </row>
    <row r="18" spans="1:7" ht="15">
      <c r="A18" s="99" t="s">
        <v>117</v>
      </c>
      <c r="B18" s="100"/>
      <c r="C18" s="100"/>
      <c r="D18" s="100"/>
      <c r="E18" s="100"/>
      <c r="F18" s="100"/>
      <c r="G18" s="101"/>
    </row>
    <row r="19" spans="1:7" ht="15">
      <c r="A19" s="12"/>
      <c r="B19" s="102" t="s">
        <v>14</v>
      </c>
      <c r="C19" s="102"/>
      <c r="D19" s="102"/>
      <c r="E19" s="102"/>
      <c r="F19" s="103" t="s">
        <v>10</v>
      </c>
      <c r="G19" s="104"/>
    </row>
    <row r="20" spans="1:7" ht="15">
      <c r="A20" s="2" t="s">
        <v>15</v>
      </c>
      <c r="B20" s="2" t="s">
        <v>8</v>
      </c>
      <c r="C20" s="2" t="s">
        <v>13</v>
      </c>
      <c r="D20" s="2" t="s">
        <v>9</v>
      </c>
      <c r="E20" s="2" t="s">
        <v>1</v>
      </c>
      <c r="F20" s="2" t="s">
        <v>16</v>
      </c>
      <c r="G20" s="2" t="s">
        <v>45</v>
      </c>
    </row>
    <row r="21" spans="1:7" ht="15">
      <c r="A21" s="2" t="s">
        <v>6</v>
      </c>
      <c r="B21" s="19">
        <v>97</v>
      </c>
      <c r="C21" s="19">
        <v>84</v>
      </c>
      <c r="D21" s="76">
        <v>0.9337</v>
      </c>
      <c r="E21" s="76">
        <v>0.3339</v>
      </c>
      <c r="F21" s="19">
        <v>105</v>
      </c>
      <c r="G21" s="76">
        <v>0.36</v>
      </c>
    </row>
    <row r="22" spans="1:7" ht="15">
      <c r="A22" s="2" t="s">
        <v>17</v>
      </c>
      <c r="B22" s="19">
        <v>231</v>
      </c>
      <c r="C22" s="19">
        <v>190</v>
      </c>
      <c r="D22" s="76">
        <v>3.993</v>
      </c>
      <c r="E22" s="123">
        <v>0.0456</v>
      </c>
      <c r="F22" s="19">
        <v>207</v>
      </c>
      <c r="G22" s="123">
        <v>0.035</v>
      </c>
    </row>
    <row r="23" spans="1:7" ht="15">
      <c r="A23" s="96" t="s">
        <v>25</v>
      </c>
      <c r="B23" s="97"/>
      <c r="C23" s="97"/>
      <c r="D23" s="97"/>
      <c r="E23" s="97"/>
      <c r="F23" s="97"/>
      <c r="G23" s="98"/>
    </row>
    <row r="24" spans="1:7" ht="15">
      <c r="A24" s="23"/>
      <c r="B24" s="24"/>
      <c r="C24" s="24"/>
      <c r="D24" s="24"/>
      <c r="E24" s="24"/>
      <c r="F24" s="24"/>
      <c r="G24" s="24"/>
    </row>
    <row r="25" spans="1:7" ht="15">
      <c r="A25" s="99" t="s">
        <v>118</v>
      </c>
      <c r="B25" s="100"/>
      <c r="C25" s="100"/>
      <c r="D25" s="100"/>
      <c r="E25" s="100"/>
      <c r="F25" s="100"/>
      <c r="G25" s="101"/>
    </row>
    <row r="26" spans="1:7" ht="15">
      <c r="A26" s="12"/>
      <c r="B26" s="102" t="s">
        <v>14</v>
      </c>
      <c r="C26" s="102"/>
      <c r="D26" s="102"/>
      <c r="E26" s="102"/>
      <c r="F26" s="103" t="s">
        <v>10</v>
      </c>
      <c r="G26" s="104"/>
    </row>
    <row r="27" spans="1:7" ht="15">
      <c r="A27" s="2" t="s">
        <v>15</v>
      </c>
      <c r="B27" s="2" t="s">
        <v>8</v>
      </c>
      <c r="C27" s="2" t="s">
        <v>13</v>
      </c>
      <c r="D27" s="2" t="s">
        <v>9</v>
      </c>
      <c r="E27" s="2" t="s">
        <v>1</v>
      </c>
      <c r="F27" s="2" t="s">
        <v>16</v>
      </c>
      <c r="G27" s="2" t="s">
        <v>45</v>
      </c>
    </row>
    <row r="28" spans="1:7" ht="15">
      <c r="A28" s="12" t="s">
        <v>21</v>
      </c>
      <c r="B28" s="19">
        <v>460</v>
      </c>
      <c r="C28" s="19">
        <v>427</v>
      </c>
      <c r="D28" s="76">
        <v>1.099</v>
      </c>
      <c r="E28" s="76">
        <v>0.2945</v>
      </c>
      <c r="F28" s="19" t="s">
        <v>22</v>
      </c>
      <c r="G28" s="19" t="s">
        <v>22</v>
      </c>
    </row>
    <row r="29" spans="1:7" ht="15">
      <c r="A29" s="12" t="s">
        <v>23</v>
      </c>
      <c r="B29" s="19">
        <v>354</v>
      </c>
      <c r="C29" s="19">
        <v>345</v>
      </c>
      <c r="D29" s="76">
        <v>0.1034</v>
      </c>
      <c r="E29" s="76">
        <v>0.7477</v>
      </c>
      <c r="F29" s="19" t="s">
        <v>22</v>
      </c>
      <c r="G29" s="19" t="s">
        <v>22</v>
      </c>
    </row>
    <row r="30" spans="1:8" ht="15">
      <c r="A30" s="3"/>
      <c r="B30" s="24"/>
      <c r="C30" s="24"/>
      <c r="D30" s="24"/>
      <c r="E30" s="26"/>
      <c r="F30" s="24"/>
      <c r="G30" s="24"/>
      <c r="H30" s="24"/>
    </row>
    <row r="31" spans="1:5" ht="15">
      <c r="A31" s="105" t="s">
        <v>114</v>
      </c>
      <c r="B31" s="106"/>
      <c r="C31" s="106"/>
      <c r="D31" s="106"/>
      <c r="E31" s="107"/>
    </row>
    <row r="32" spans="1:8" s="1" customFormat="1" ht="13.5" customHeight="1">
      <c r="A32" s="4" t="s">
        <v>5</v>
      </c>
      <c r="B32" s="27"/>
      <c r="C32" s="28" t="s">
        <v>26</v>
      </c>
      <c r="D32" s="27"/>
      <c r="E32" s="27"/>
      <c r="F32" s="29"/>
      <c r="G32" s="29"/>
      <c r="H32" s="29"/>
    </row>
    <row r="33" spans="1:5" ht="15">
      <c r="A33" s="30"/>
      <c r="B33" s="2" t="s">
        <v>27</v>
      </c>
      <c r="C33" s="2" t="s">
        <v>28</v>
      </c>
      <c r="D33" s="2" t="s">
        <v>9</v>
      </c>
      <c r="E33" s="2" t="s">
        <v>45</v>
      </c>
    </row>
    <row r="34" spans="1:5" ht="15">
      <c r="A34" s="5" t="s">
        <v>29</v>
      </c>
      <c r="B34" s="19">
        <v>6</v>
      </c>
      <c r="C34" s="19">
        <v>15</v>
      </c>
      <c r="D34" s="76">
        <v>3.857</v>
      </c>
      <c r="E34" s="123">
        <v>0.049</v>
      </c>
    </row>
    <row r="35" spans="1:5" ht="15">
      <c r="A35" s="5" t="s">
        <v>30</v>
      </c>
      <c r="B35" s="19">
        <v>11</v>
      </c>
      <c r="C35" s="19">
        <v>19</v>
      </c>
      <c r="D35" s="76">
        <v>2.133</v>
      </c>
      <c r="E35" s="76">
        <v>0.144</v>
      </c>
    </row>
    <row r="36" spans="1:5" ht="15">
      <c r="A36" s="5" t="s">
        <v>31</v>
      </c>
      <c r="B36" s="19">
        <v>17</v>
      </c>
      <c r="C36" s="19">
        <v>34</v>
      </c>
      <c r="D36" s="76">
        <v>5.666</v>
      </c>
      <c r="E36" s="123">
        <v>0.017</v>
      </c>
    </row>
    <row r="37" spans="1:5" ht="15">
      <c r="A37" s="23"/>
      <c r="B37" s="19"/>
      <c r="C37" s="19"/>
      <c r="D37" s="19"/>
      <c r="E37" s="19"/>
    </row>
    <row r="38" spans="1:5" ht="15">
      <c r="A38" s="13" t="s">
        <v>0</v>
      </c>
      <c r="B38" s="2"/>
      <c r="C38" s="2" t="s">
        <v>32</v>
      </c>
      <c r="D38" s="2"/>
      <c r="E38" s="2"/>
    </row>
    <row r="39" spans="1:5" ht="15">
      <c r="A39" s="30"/>
      <c r="B39" s="2" t="s">
        <v>33</v>
      </c>
      <c r="C39" s="2" t="s">
        <v>34</v>
      </c>
      <c r="D39" s="2" t="s">
        <v>9</v>
      </c>
      <c r="E39" s="2" t="s">
        <v>45</v>
      </c>
    </row>
    <row r="40" spans="1:5" ht="15">
      <c r="A40" s="5" t="s">
        <v>29</v>
      </c>
      <c r="B40" s="19">
        <v>10</v>
      </c>
      <c r="C40" s="19">
        <v>21</v>
      </c>
      <c r="D40" s="76">
        <v>3.903</v>
      </c>
      <c r="E40" s="123">
        <v>0.048</v>
      </c>
    </row>
    <row r="41" spans="1:5" ht="15">
      <c r="A41" s="5" t="s">
        <v>30</v>
      </c>
      <c r="B41" s="19">
        <v>15</v>
      </c>
      <c r="C41" s="19">
        <v>9</v>
      </c>
      <c r="D41" s="76">
        <v>1.5</v>
      </c>
      <c r="E41" s="76">
        <v>0.144</v>
      </c>
    </row>
    <row r="42" spans="1:5" ht="15">
      <c r="A42" s="5" t="s">
        <v>31</v>
      </c>
      <c r="B42" s="19">
        <v>25</v>
      </c>
      <c r="C42" s="19">
        <v>30</v>
      </c>
      <c r="D42" s="76">
        <v>0.454</v>
      </c>
      <c r="E42" s="76">
        <v>0.22</v>
      </c>
    </row>
    <row r="43" spans="1:5" ht="15">
      <c r="A43" s="6"/>
      <c r="B43" s="24"/>
      <c r="C43" s="24"/>
      <c r="D43" s="24"/>
      <c r="E43" s="26"/>
    </row>
    <row r="44" spans="1:5" ht="15">
      <c r="A44" s="6"/>
      <c r="B44" s="24"/>
      <c r="C44" s="24"/>
      <c r="D44" s="24"/>
      <c r="E44" s="26"/>
    </row>
    <row r="45" spans="1:5" ht="15">
      <c r="A45" s="89" t="s">
        <v>46</v>
      </c>
      <c r="B45" s="90"/>
      <c r="C45" s="90"/>
      <c r="D45" s="90"/>
      <c r="E45" s="91"/>
    </row>
    <row r="46" spans="1:5" ht="15">
      <c r="A46" s="13" t="s">
        <v>5</v>
      </c>
      <c r="B46" s="12"/>
      <c r="C46" s="12" t="s">
        <v>26</v>
      </c>
      <c r="D46" s="12"/>
      <c r="E46" s="12"/>
    </row>
    <row r="47" spans="1:5" ht="15">
      <c r="A47" s="31"/>
      <c r="B47" s="12" t="s">
        <v>27</v>
      </c>
      <c r="C47" s="12" t="s">
        <v>28</v>
      </c>
      <c r="D47" s="12" t="s">
        <v>9</v>
      </c>
      <c r="E47" s="12" t="s">
        <v>1</v>
      </c>
    </row>
    <row r="48" spans="1:5" ht="15">
      <c r="A48" s="13" t="s">
        <v>43</v>
      </c>
      <c r="B48" s="25">
        <v>9</v>
      </c>
      <c r="C48" s="25">
        <v>21</v>
      </c>
      <c r="D48" s="78">
        <v>4.8</v>
      </c>
      <c r="E48" s="79">
        <v>0.028</v>
      </c>
    </row>
    <row r="49" spans="1:5" ht="15">
      <c r="A49" s="13" t="s">
        <v>44</v>
      </c>
      <c r="B49" s="25">
        <v>15</v>
      </c>
      <c r="C49" s="25">
        <v>26</v>
      </c>
      <c r="D49" s="78">
        <v>2.951</v>
      </c>
      <c r="E49" s="79">
        <v>0.08</v>
      </c>
    </row>
    <row r="50" spans="1:5" ht="15">
      <c r="A50" s="7" t="s">
        <v>35</v>
      </c>
      <c r="B50" s="25">
        <v>24</v>
      </c>
      <c r="C50" s="25">
        <v>47</v>
      </c>
      <c r="D50" s="78">
        <v>7.451</v>
      </c>
      <c r="E50" s="79">
        <v>0.006</v>
      </c>
    </row>
    <row r="51" spans="1:5" ht="28.5" customHeight="1">
      <c r="A51" s="32"/>
      <c r="B51" s="33"/>
      <c r="C51" s="33"/>
      <c r="D51" s="33"/>
      <c r="E51" s="34"/>
    </row>
    <row r="52" spans="1:5" ht="15">
      <c r="A52" s="13" t="s">
        <v>0</v>
      </c>
      <c r="B52" s="12"/>
      <c r="C52" s="12" t="s">
        <v>32</v>
      </c>
      <c r="D52" s="12"/>
      <c r="E52" s="12"/>
    </row>
    <row r="53" spans="1:5" ht="15">
      <c r="A53" s="31"/>
      <c r="B53" s="12" t="s">
        <v>33</v>
      </c>
      <c r="C53" s="12" t="s">
        <v>34</v>
      </c>
      <c r="D53" s="12" t="s">
        <v>9</v>
      </c>
      <c r="E53" s="12" t="s">
        <v>1</v>
      </c>
    </row>
    <row r="54" spans="1:5" ht="15">
      <c r="A54" s="13" t="s">
        <v>43</v>
      </c>
      <c r="B54" s="25">
        <v>14</v>
      </c>
      <c r="C54" s="25">
        <v>23</v>
      </c>
      <c r="D54" s="78">
        <v>2.189</v>
      </c>
      <c r="E54" s="78">
        <v>0.13</v>
      </c>
    </row>
    <row r="55" spans="1:5" ht="15">
      <c r="A55" s="13" t="s">
        <v>44</v>
      </c>
      <c r="B55" s="25">
        <v>21</v>
      </c>
      <c r="C55" s="25">
        <v>20</v>
      </c>
      <c r="D55" s="78">
        <v>0.0243</v>
      </c>
      <c r="E55" s="78">
        <v>0.87</v>
      </c>
    </row>
    <row r="56" spans="1:5" ht="15">
      <c r="A56" s="7" t="s">
        <v>35</v>
      </c>
      <c r="B56" s="25">
        <v>35</v>
      </c>
      <c r="C56" s="25">
        <v>43</v>
      </c>
      <c r="D56" s="78">
        <v>0.82</v>
      </c>
      <c r="E56" s="78">
        <v>0.36</v>
      </c>
    </row>
    <row r="57" ht="26.25" customHeight="1"/>
    <row r="58" spans="1:5" ht="15">
      <c r="A58" s="24" t="s">
        <v>14</v>
      </c>
      <c r="B58" s="92" t="s">
        <v>36</v>
      </c>
      <c r="C58" s="92"/>
      <c r="D58" s="92"/>
      <c r="E58" s="92"/>
    </row>
    <row r="59" spans="1:5" ht="15">
      <c r="A59" s="24" t="s">
        <v>10</v>
      </c>
      <c r="B59" s="92" t="s">
        <v>37</v>
      </c>
      <c r="C59" s="92"/>
      <c r="D59" s="92"/>
      <c r="E59" s="92"/>
    </row>
    <row r="60" spans="1:5" ht="15">
      <c r="A60" s="24" t="s">
        <v>9</v>
      </c>
      <c r="B60" s="92" t="s">
        <v>38</v>
      </c>
      <c r="C60" s="92"/>
      <c r="D60" s="92"/>
      <c r="E60" s="92"/>
    </row>
    <row r="61" spans="1:5" ht="15">
      <c r="A61" s="24" t="s">
        <v>1</v>
      </c>
      <c r="B61" s="92" t="s">
        <v>39</v>
      </c>
      <c r="C61" s="92"/>
      <c r="D61" s="92"/>
      <c r="E61" s="92"/>
    </row>
    <row r="62" spans="1:5" ht="15">
      <c r="A62" s="24" t="s">
        <v>16</v>
      </c>
      <c r="B62" s="92" t="s">
        <v>40</v>
      </c>
      <c r="C62" s="92"/>
      <c r="D62" s="92"/>
      <c r="E62" s="92"/>
    </row>
    <row r="63" spans="1:5" ht="15">
      <c r="A63" s="24" t="s">
        <v>1</v>
      </c>
      <c r="B63" s="92" t="s">
        <v>41</v>
      </c>
      <c r="C63" s="92"/>
      <c r="D63" s="92"/>
      <c r="E63" s="92"/>
    </row>
    <row r="64" spans="1:5" ht="15">
      <c r="A64" s="24" t="s">
        <v>17</v>
      </c>
      <c r="B64" s="108" t="s">
        <v>42</v>
      </c>
      <c r="C64" s="108"/>
      <c r="D64" s="108"/>
      <c r="E64" s="108"/>
    </row>
    <row r="66" spans="1:10" ht="15">
      <c r="A66" s="88" t="s">
        <v>72</v>
      </c>
      <c r="B66" s="88"/>
      <c r="C66" s="88"/>
      <c r="D66" s="88"/>
      <c r="E66" s="88"/>
      <c r="F66" s="88"/>
      <c r="G66" s="88"/>
      <c r="H66" s="88"/>
      <c r="I66" s="88"/>
      <c r="J66" s="88"/>
    </row>
    <row r="67" spans="1:10" ht="15">
      <c r="A67" s="85" t="s">
        <v>47</v>
      </c>
      <c r="B67" s="85"/>
      <c r="C67" s="85"/>
      <c r="D67" s="85"/>
      <c r="E67" s="85"/>
      <c r="F67" s="85"/>
      <c r="G67" s="85"/>
      <c r="H67" s="85"/>
      <c r="I67" s="85"/>
      <c r="J67" s="85"/>
    </row>
    <row r="68" spans="1:10" ht="15">
      <c r="A68" s="11"/>
      <c r="B68" s="11"/>
      <c r="C68" s="86" t="s">
        <v>48</v>
      </c>
      <c r="D68" s="86"/>
      <c r="E68" s="86"/>
      <c r="F68" s="86"/>
      <c r="G68" s="86"/>
      <c r="H68" s="86"/>
      <c r="I68" s="11"/>
      <c r="J68" s="11"/>
    </row>
    <row r="69" spans="1:10" ht="15">
      <c r="A69" s="11" t="s">
        <v>2</v>
      </c>
      <c r="B69" s="11" t="s">
        <v>49</v>
      </c>
      <c r="C69" s="11" t="s">
        <v>50</v>
      </c>
      <c r="D69" s="11" t="s">
        <v>51</v>
      </c>
      <c r="E69" s="11" t="s">
        <v>52</v>
      </c>
      <c r="F69" s="11" t="s">
        <v>53</v>
      </c>
      <c r="G69" s="11" t="s">
        <v>54</v>
      </c>
      <c r="H69" s="11" t="s">
        <v>7</v>
      </c>
      <c r="I69" s="11" t="s">
        <v>73</v>
      </c>
      <c r="J69" s="11" t="s">
        <v>55</v>
      </c>
    </row>
    <row r="70" spans="1:10" ht="15">
      <c r="A70" s="9" t="s">
        <v>5</v>
      </c>
      <c r="B70" s="9" t="s">
        <v>3</v>
      </c>
      <c r="C70" s="35">
        <v>2786</v>
      </c>
      <c r="D70" s="81">
        <v>-2422.1</v>
      </c>
      <c r="E70" s="35">
        <v>2785</v>
      </c>
      <c r="F70" s="81">
        <v>-2421.33</v>
      </c>
      <c r="G70" s="35">
        <v>1.54</v>
      </c>
      <c r="H70" s="35" t="s">
        <v>56</v>
      </c>
      <c r="I70" s="35" t="s">
        <v>22</v>
      </c>
      <c r="J70" s="35" t="s">
        <v>57</v>
      </c>
    </row>
    <row r="71" spans="1:10" ht="15">
      <c r="A71" s="9" t="s">
        <v>0</v>
      </c>
      <c r="B71" s="36" t="s">
        <v>4</v>
      </c>
      <c r="C71" s="81">
        <v>2725</v>
      </c>
      <c r="D71" s="81">
        <v>2217.87</v>
      </c>
      <c r="E71" s="35">
        <v>2724</v>
      </c>
      <c r="F71" s="81">
        <v>2220.58</v>
      </c>
      <c r="G71" s="81">
        <v>5.42</v>
      </c>
      <c r="H71" s="125">
        <v>0.0199</v>
      </c>
      <c r="I71" s="81">
        <v>0.031</v>
      </c>
      <c r="J71" s="35" t="s">
        <v>58</v>
      </c>
    </row>
    <row r="72" spans="1:9" ht="15">
      <c r="A72" s="37"/>
      <c r="B72" s="37"/>
      <c r="C72" s="37"/>
      <c r="D72" s="37"/>
      <c r="E72" s="37"/>
      <c r="F72" s="37"/>
      <c r="G72" s="37"/>
      <c r="H72" s="38"/>
      <c r="I72" s="37"/>
    </row>
    <row r="73" spans="1:10" ht="15">
      <c r="A73" s="85" t="s">
        <v>59</v>
      </c>
      <c r="B73" s="85"/>
      <c r="C73" s="85"/>
      <c r="D73" s="85"/>
      <c r="E73" s="85"/>
      <c r="F73" s="85"/>
      <c r="G73" s="85"/>
      <c r="H73" s="85"/>
      <c r="I73" s="85"/>
      <c r="J73" s="85"/>
    </row>
    <row r="74" spans="1:10" ht="15">
      <c r="A74" s="11"/>
      <c r="B74" s="11"/>
      <c r="C74" s="86" t="s">
        <v>48</v>
      </c>
      <c r="D74" s="86"/>
      <c r="E74" s="86"/>
      <c r="F74" s="86"/>
      <c r="G74" s="86"/>
      <c r="H74" s="86"/>
      <c r="I74" s="11"/>
      <c r="J74" s="11"/>
    </row>
    <row r="75" spans="1:10" ht="15">
      <c r="A75" s="11" t="s">
        <v>2</v>
      </c>
      <c r="B75" s="11" t="s">
        <v>49</v>
      </c>
      <c r="C75" s="11" t="s">
        <v>50</v>
      </c>
      <c r="D75" s="11" t="s">
        <v>51</v>
      </c>
      <c r="E75" s="11" t="s">
        <v>52</v>
      </c>
      <c r="F75" s="11" t="s">
        <v>53</v>
      </c>
      <c r="G75" s="11" t="s">
        <v>54</v>
      </c>
      <c r="H75" s="11" t="s">
        <v>7</v>
      </c>
      <c r="I75" s="11" t="s">
        <v>73</v>
      </c>
      <c r="J75" s="11" t="s">
        <v>55</v>
      </c>
    </row>
    <row r="76" spans="1:10" ht="15">
      <c r="A76" s="9" t="s">
        <v>5</v>
      </c>
      <c r="B76" s="9" t="s">
        <v>3</v>
      </c>
      <c r="C76" s="81">
        <v>2714</v>
      </c>
      <c r="D76" s="81">
        <v>2536.5</v>
      </c>
      <c r="E76" s="81">
        <v>2713</v>
      </c>
      <c r="F76" s="81">
        <v>2532.17</v>
      </c>
      <c r="G76" s="81">
        <v>8.68</v>
      </c>
      <c r="H76" s="125">
        <v>0.0032</v>
      </c>
      <c r="I76" s="81">
        <v>-0.021</v>
      </c>
      <c r="J76" s="35" t="s">
        <v>60</v>
      </c>
    </row>
    <row r="77" spans="1:10" ht="15">
      <c r="A77" s="9" t="s">
        <v>0</v>
      </c>
      <c r="B77" s="36" t="s">
        <v>4</v>
      </c>
      <c r="C77" s="81">
        <v>2666</v>
      </c>
      <c r="D77" s="81">
        <v>2496.85</v>
      </c>
      <c r="E77" s="81">
        <v>2665</v>
      </c>
      <c r="F77" s="81">
        <v>2491.07</v>
      </c>
      <c r="G77" s="81">
        <v>11.56</v>
      </c>
      <c r="H77" s="125">
        <v>0.0007</v>
      </c>
      <c r="I77" s="81">
        <v>0.012</v>
      </c>
      <c r="J77" s="35" t="s">
        <v>61</v>
      </c>
    </row>
    <row r="78" spans="1:9" ht="15">
      <c r="A78" s="37"/>
      <c r="B78" s="37"/>
      <c r="C78" s="37"/>
      <c r="D78" s="37"/>
      <c r="E78" s="37"/>
      <c r="F78" s="37"/>
      <c r="G78" s="37"/>
      <c r="H78" s="38"/>
      <c r="I78" s="37"/>
    </row>
    <row r="79" spans="1:12" ht="15">
      <c r="A79" s="87" t="s">
        <v>74</v>
      </c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10"/>
    </row>
    <row r="80" spans="1:11" ht="15">
      <c r="A80" s="85" t="s">
        <v>75</v>
      </c>
      <c r="B80" s="85"/>
      <c r="C80" s="85"/>
      <c r="D80" s="85"/>
      <c r="E80" s="85"/>
      <c r="F80" s="85"/>
      <c r="G80" s="85"/>
      <c r="H80" s="85"/>
      <c r="I80" s="85"/>
      <c r="J80" s="85"/>
      <c r="K80" s="85"/>
    </row>
    <row r="81" spans="1:11" ht="15">
      <c r="A81" s="11" t="s">
        <v>2</v>
      </c>
      <c r="B81" s="11" t="s">
        <v>49</v>
      </c>
      <c r="C81" s="11" t="s">
        <v>50</v>
      </c>
      <c r="D81" s="11" t="s">
        <v>51</v>
      </c>
      <c r="E81" s="11" t="s">
        <v>52</v>
      </c>
      <c r="F81" s="11" t="s">
        <v>53</v>
      </c>
      <c r="G81" s="11" t="s">
        <v>54</v>
      </c>
      <c r="H81" s="11" t="s">
        <v>7</v>
      </c>
      <c r="I81" s="11" t="s">
        <v>73</v>
      </c>
      <c r="J81" s="11" t="s">
        <v>55</v>
      </c>
      <c r="K81" s="19"/>
    </row>
    <row r="82" spans="1:11" ht="15">
      <c r="A82" s="9" t="s">
        <v>5</v>
      </c>
      <c r="B82" s="9" t="s">
        <v>3</v>
      </c>
      <c r="C82" s="81">
        <v>274</v>
      </c>
      <c r="D82" s="81">
        <v>44.99</v>
      </c>
      <c r="E82" s="81">
        <v>273</v>
      </c>
      <c r="F82" s="81">
        <v>42.79</v>
      </c>
      <c r="G82" s="81">
        <v>4.41</v>
      </c>
      <c r="H82" s="81">
        <v>0.035</v>
      </c>
      <c r="I82" s="35"/>
      <c r="J82" s="35" t="s">
        <v>62</v>
      </c>
      <c r="K82" s="35" t="s">
        <v>76</v>
      </c>
    </row>
    <row r="83" spans="1:12" ht="15">
      <c r="A83" s="9"/>
      <c r="B83" s="9" t="s">
        <v>3</v>
      </c>
      <c r="C83" s="81">
        <v>88</v>
      </c>
      <c r="D83" s="81">
        <v>14.6</v>
      </c>
      <c r="E83" s="81">
        <v>87</v>
      </c>
      <c r="F83" s="81">
        <v>14.21</v>
      </c>
      <c r="G83" s="81">
        <v>0.78</v>
      </c>
      <c r="H83" s="35" t="s">
        <v>56</v>
      </c>
      <c r="I83" s="76">
        <v>0.032</v>
      </c>
      <c r="J83" s="81">
        <v>94</v>
      </c>
      <c r="K83" s="19" t="s">
        <v>77</v>
      </c>
      <c r="L83" s="22"/>
    </row>
    <row r="84" spans="1:12" ht="15">
      <c r="A84" s="9"/>
      <c r="B84" s="9" t="s">
        <v>3</v>
      </c>
      <c r="C84" s="81">
        <v>88</v>
      </c>
      <c r="D84" s="81">
        <v>17.74</v>
      </c>
      <c r="E84" s="81">
        <v>87</v>
      </c>
      <c r="F84" s="81">
        <v>16.41</v>
      </c>
      <c r="G84" s="81">
        <v>2.65</v>
      </c>
      <c r="H84" s="35" t="s">
        <v>78</v>
      </c>
      <c r="I84" s="82">
        <v>-0.009</v>
      </c>
      <c r="J84" s="81">
        <v>94</v>
      </c>
      <c r="K84" s="19" t="s">
        <v>64</v>
      </c>
      <c r="L84" s="22"/>
    </row>
    <row r="85" spans="1:11" ht="15">
      <c r="A85" s="9" t="s">
        <v>0</v>
      </c>
      <c r="B85" s="9" t="s">
        <v>4</v>
      </c>
      <c r="C85" s="81">
        <v>240</v>
      </c>
      <c r="D85" s="81">
        <v>24.48</v>
      </c>
      <c r="E85" s="81">
        <v>239</v>
      </c>
      <c r="F85" s="81">
        <v>23.68</v>
      </c>
      <c r="G85" s="81">
        <v>1.6</v>
      </c>
      <c r="H85" s="35" t="s">
        <v>78</v>
      </c>
      <c r="I85" s="35"/>
      <c r="J85" s="35" t="s">
        <v>79</v>
      </c>
      <c r="K85" s="35" t="s">
        <v>76</v>
      </c>
    </row>
    <row r="86" spans="1:11" ht="15">
      <c r="A86" s="11"/>
      <c r="B86" s="9" t="s">
        <v>4</v>
      </c>
      <c r="C86" s="81">
        <v>61</v>
      </c>
      <c r="D86" s="81">
        <v>6.06</v>
      </c>
      <c r="E86" s="81">
        <v>60</v>
      </c>
      <c r="F86" s="81">
        <v>5.21</v>
      </c>
      <c r="G86" s="81">
        <v>1.7</v>
      </c>
      <c r="H86" s="35" t="s">
        <v>56</v>
      </c>
      <c r="I86" s="81">
        <v>0.03</v>
      </c>
      <c r="J86" s="81">
        <v>67</v>
      </c>
      <c r="K86" s="19" t="s">
        <v>77</v>
      </c>
    </row>
    <row r="87" spans="1:11" ht="15">
      <c r="A87" s="11"/>
      <c r="B87" s="9" t="s">
        <v>4</v>
      </c>
      <c r="C87" s="81">
        <v>87</v>
      </c>
      <c r="D87" s="81">
        <v>-0.21</v>
      </c>
      <c r="E87" s="81">
        <v>86</v>
      </c>
      <c r="F87" s="81">
        <v>-0.5</v>
      </c>
      <c r="G87" s="81">
        <v>0.58</v>
      </c>
      <c r="H87" s="35" t="s">
        <v>78</v>
      </c>
      <c r="I87" s="81">
        <v>0.046</v>
      </c>
      <c r="J87" s="81">
        <v>93</v>
      </c>
      <c r="K87" s="19" t="s">
        <v>64</v>
      </c>
    </row>
    <row r="88" spans="1:12" ht="1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</row>
    <row r="89" spans="1:11" ht="15">
      <c r="A89" s="85" t="s">
        <v>80</v>
      </c>
      <c r="B89" s="85"/>
      <c r="C89" s="85"/>
      <c r="D89" s="85"/>
      <c r="E89" s="85"/>
      <c r="F89" s="85"/>
      <c r="G89" s="85"/>
      <c r="H89" s="85"/>
      <c r="I89" s="85"/>
      <c r="J89" s="85"/>
      <c r="K89" s="85"/>
    </row>
    <row r="90" spans="1:11" ht="15">
      <c r="A90" s="11" t="s">
        <v>2</v>
      </c>
      <c r="B90" s="11" t="s">
        <v>49</v>
      </c>
      <c r="C90" s="11" t="s">
        <v>50</v>
      </c>
      <c r="D90" s="11" t="s">
        <v>51</v>
      </c>
      <c r="E90" s="11" t="s">
        <v>52</v>
      </c>
      <c r="F90" s="11" t="s">
        <v>53</v>
      </c>
      <c r="G90" s="11" t="s">
        <v>54</v>
      </c>
      <c r="H90" s="11" t="s">
        <v>7</v>
      </c>
      <c r="I90" s="11" t="s">
        <v>73</v>
      </c>
      <c r="J90" s="11" t="s">
        <v>55</v>
      </c>
      <c r="K90" s="9"/>
    </row>
    <row r="91" spans="1:11" ht="15">
      <c r="A91" s="9" t="s">
        <v>5</v>
      </c>
      <c r="B91" s="9" t="s">
        <v>3</v>
      </c>
      <c r="C91" s="80">
        <v>283</v>
      </c>
      <c r="D91" s="80">
        <v>0.42</v>
      </c>
      <c r="E91" s="80">
        <v>282</v>
      </c>
      <c r="F91" s="80">
        <v>-0.78</v>
      </c>
      <c r="G91" s="80">
        <v>2.4</v>
      </c>
      <c r="H91" s="9" t="s">
        <v>78</v>
      </c>
      <c r="I91" s="35"/>
      <c r="J91" s="9" t="s">
        <v>65</v>
      </c>
      <c r="K91" s="9" t="s">
        <v>76</v>
      </c>
    </row>
    <row r="92" spans="1:12" ht="15">
      <c r="A92" s="9"/>
      <c r="B92" s="36" t="s">
        <v>3</v>
      </c>
      <c r="C92" s="83">
        <v>92</v>
      </c>
      <c r="D92" s="83">
        <v>5.27</v>
      </c>
      <c r="E92" s="83">
        <v>91</v>
      </c>
      <c r="F92" s="83">
        <v>5.79</v>
      </c>
      <c r="G92" s="83">
        <v>1.06</v>
      </c>
      <c r="H92" s="36" t="s">
        <v>78</v>
      </c>
      <c r="I92" s="76">
        <v>0.038</v>
      </c>
      <c r="J92" s="83">
        <v>98</v>
      </c>
      <c r="K92" s="39" t="s">
        <v>77</v>
      </c>
      <c r="L92" s="22"/>
    </row>
    <row r="93" spans="1:11" ht="15">
      <c r="A93" s="9"/>
      <c r="B93" s="9" t="s">
        <v>3</v>
      </c>
      <c r="C93" s="80">
        <v>90</v>
      </c>
      <c r="D93" s="80">
        <v>6.44</v>
      </c>
      <c r="E93" s="80">
        <v>89</v>
      </c>
      <c r="F93" s="80">
        <v>4.52</v>
      </c>
      <c r="G93" s="80">
        <v>3.85</v>
      </c>
      <c r="H93" s="80">
        <v>0.049</v>
      </c>
      <c r="I93" s="82">
        <v>-0.037</v>
      </c>
      <c r="J93" s="80">
        <v>96</v>
      </c>
      <c r="K93" s="19" t="s">
        <v>64</v>
      </c>
    </row>
    <row r="94" spans="1:11" ht="15">
      <c r="A94" s="9" t="s">
        <v>0</v>
      </c>
      <c r="B94" s="9" t="s">
        <v>4</v>
      </c>
      <c r="C94" s="80">
        <v>252</v>
      </c>
      <c r="D94" s="80">
        <v>2.89</v>
      </c>
      <c r="E94" s="80">
        <v>251</v>
      </c>
      <c r="F94" s="80">
        <v>0.58</v>
      </c>
      <c r="G94" s="80">
        <v>4.61</v>
      </c>
      <c r="H94" s="80">
        <v>0.0317</v>
      </c>
      <c r="I94" s="35"/>
      <c r="J94" s="9" t="s">
        <v>63</v>
      </c>
      <c r="K94" s="9" t="s">
        <v>76</v>
      </c>
    </row>
    <row r="95" spans="1:11" ht="15">
      <c r="A95" s="9"/>
      <c r="B95" s="36" t="s">
        <v>4</v>
      </c>
      <c r="C95" s="83">
        <v>68</v>
      </c>
      <c r="D95" s="83">
        <v>-4.4</v>
      </c>
      <c r="E95" s="83">
        <v>67</v>
      </c>
      <c r="F95" s="83">
        <v>-3.56</v>
      </c>
      <c r="G95" s="83">
        <v>1.68</v>
      </c>
      <c r="H95" s="36" t="s">
        <v>78</v>
      </c>
      <c r="I95" s="81">
        <v>-0.028</v>
      </c>
      <c r="J95" s="83">
        <v>78</v>
      </c>
      <c r="K95" s="39" t="s">
        <v>77</v>
      </c>
    </row>
    <row r="96" spans="1:11" ht="15">
      <c r="A96" s="9"/>
      <c r="B96" s="9" t="s">
        <v>4</v>
      </c>
      <c r="C96" s="80">
        <v>90</v>
      </c>
      <c r="D96" s="80">
        <v>5.49</v>
      </c>
      <c r="E96" s="80">
        <v>89</v>
      </c>
      <c r="F96" s="80">
        <v>7.48</v>
      </c>
      <c r="G96" s="80">
        <v>3.98</v>
      </c>
      <c r="H96" s="80">
        <v>0.0461</v>
      </c>
      <c r="I96" s="81">
        <v>0.083</v>
      </c>
      <c r="J96" s="80">
        <v>96</v>
      </c>
      <c r="K96" s="19" t="s">
        <v>64</v>
      </c>
    </row>
    <row r="97" spans="1:12" ht="15">
      <c r="A97" s="10" t="s">
        <v>81</v>
      </c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</row>
    <row r="98" spans="1:12" ht="15">
      <c r="A98" s="40" t="s">
        <v>51</v>
      </c>
      <c r="B98" s="93" t="s">
        <v>66</v>
      </c>
      <c r="C98" s="94"/>
      <c r="D98" s="94"/>
      <c r="E98" s="94"/>
      <c r="F98" s="10"/>
      <c r="G98" s="10"/>
      <c r="H98" s="10"/>
      <c r="I98" s="10"/>
      <c r="J98" s="10"/>
      <c r="K98" s="10"/>
      <c r="L98" s="10"/>
    </row>
    <row r="99" spans="1:12" ht="15">
      <c r="A99" s="40" t="s">
        <v>53</v>
      </c>
      <c r="B99" s="93" t="s">
        <v>67</v>
      </c>
      <c r="C99" s="94"/>
      <c r="D99" s="94"/>
      <c r="E99" s="94"/>
      <c r="F99" s="10"/>
      <c r="G99" s="10"/>
      <c r="H99" s="10"/>
      <c r="I99" s="10"/>
      <c r="J99" s="10"/>
      <c r="K99" s="10"/>
      <c r="L99" s="10"/>
    </row>
    <row r="100" spans="1:12" ht="15">
      <c r="A100" s="40" t="s">
        <v>68</v>
      </c>
      <c r="B100" s="94" t="s">
        <v>69</v>
      </c>
      <c r="C100" s="94"/>
      <c r="D100" s="94"/>
      <c r="E100" s="94"/>
      <c r="F100" s="10"/>
      <c r="G100" s="10"/>
      <c r="H100" s="10"/>
      <c r="I100" s="10"/>
      <c r="J100" s="10"/>
      <c r="K100" s="10"/>
      <c r="L100" s="10"/>
    </row>
    <row r="101" spans="1:12" ht="15">
      <c r="A101" s="24" t="s">
        <v>9</v>
      </c>
      <c r="B101" s="95" t="s">
        <v>70</v>
      </c>
      <c r="C101" s="92"/>
      <c r="D101" s="92"/>
      <c r="E101" s="92"/>
      <c r="F101" s="10"/>
      <c r="G101" s="10"/>
      <c r="H101" s="10"/>
      <c r="I101" s="10"/>
      <c r="J101" s="10"/>
      <c r="K101" s="10"/>
      <c r="L101" s="10"/>
    </row>
    <row r="102" spans="1:12" ht="15">
      <c r="A102" s="24" t="s">
        <v>1</v>
      </c>
      <c r="B102" s="95" t="s">
        <v>71</v>
      </c>
      <c r="C102" s="92"/>
      <c r="D102" s="92"/>
      <c r="E102" s="92"/>
      <c r="F102" s="10"/>
      <c r="G102" s="10"/>
      <c r="H102" s="10"/>
      <c r="I102" s="10"/>
      <c r="J102" s="10"/>
      <c r="K102" s="10"/>
      <c r="L102" s="10"/>
    </row>
  </sheetData>
  <sheetProtection/>
  <mergeCells count="38">
    <mergeCell ref="C68:H68"/>
    <mergeCell ref="B60:E60"/>
    <mergeCell ref="B61:E61"/>
    <mergeCell ref="B62:E62"/>
    <mergeCell ref="B63:E63"/>
    <mergeCell ref="A3:G3"/>
    <mergeCell ref="B4:E4"/>
    <mergeCell ref="F4:G4"/>
    <mergeCell ref="A8:G8"/>
    <mergeCell ref="A10:G10"/>
    <mergeCell ref="B64:E64"/>
    <mergeCell ref="B59:E59"/>
    <mergeCell ref="B11:E11"/>
    <mergeCell ref="F11:G11"/>
    <mergeCell ref="A16:G16"/>
    <mergeCell ref="A18:G18"/>
    <mergeCell ref="B19:E19"/>
    <mergeCell ref="F19:G19"/>
    <mergeCell ref="B99:E99"/>
    <mergeCell ref="B100:E100"/>
    <mergeCell ref="B101:E101"/>
    <mergeCell ref="B102:E102"/>
    <mergeCell ref="A23:G23"/>
    <mergeCell ref="A25:G25"/>
    <mergeCell ref="B98:E98"/>
    <mergeCell ref="B26:E26"/>
    <mergeCell ref="F26:G26"/>
    <mergeCell ref="A31:E31"/>
    <mergeCell ref="A1:N1"/>
    <mergeCell ref="A73:J73"/>
    <mergeCell ref="C74:H74"/>
    <mergeCell ref="A79:K79"/>
    <mergeCell ref="A80:K80"/>
    <mergeCell ref="A89:K89"/>
    <mergeCell ref="A66:J66"/>
    <mergeCell ref="A67:J67"/>
    <mergeCell ref="A45:E45"/>
    <mergeCell ref="B58:E58"/>
  </mergeCells>
  <printOptions/>
  <pageMargins left="0.7" right="0.7" top="0.75" bottom="0.75" header="0.3" footer="0.3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7"/>
  <sheetViews>
    <sheetView workbookViewId="0" topLeftCell="A29">
      <selection activeCell="C39" sqref="C39:R50"/>
    </sheetView>
  </sheetViews>
  <sheetFormatPr defaultColWidth="11.00390625" defaultRowHeight="15.75"/>
  <cols>
    <col min="1" max="1" width="15.625" style="43" customWidth="1"/>
    <col min="2" max="2" width="16.625" style="43" customWidth="1"/>
    <col min="3" max="3" width="9.50390625" style="45" customWidth="1"/>
    <col min="4" max="6" width="9.50390625" style="43" customWidth="1"/>
    <col min="7" max="7" width="9.50390625" style="45" customWidth="1"/>
    <col min="8" max="10" width="9.50390625" style="43" customWidth="1"/>
    <col min="11" max="11" width="9.50390625" style="45" customWidth="1"/>
    <col min="12" max="14" width="9.50390625" style="43" customWidth="1"/>
    <col min="15" max="15" width="9.50390625" style="45" customWidth="1"/>
    <col min="16" max="18" width="9.50390625" style="43" customWidth="1"/>
    <col min="19" max="16384" width="10.875" style="43" customWidth="1"/>
  </cols>
  <sheetData>
    <row r="1" spans="1:18" ht="15">
      <c r="A1" s="41" t="s">
        <v>83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</row>
    <row r="2" ht="15.75" thickBot="1">
      <c r="A2" s="44"/>
    </row>
    <row r="3" spans="1:18" ht="46.5" customHeight="1">
      <c r="A3" s="113"/>
      <c r="B3" s="114"/>
      <c r="C3" s="115" t="s">
        <v>84</v>
      </c>
      <c r="D3" s="116"/>
      <c r="E3" s="116"/>
      <c r="F3" s="117"/>
      <c r="G3" s="115" t="s">
        <v>85</v>
      </c>
      <c r="H3" s="116"/>
      <c r="I3" s="116"/>
      <c r="J3" s="117"/>
      <c r="K3" s="115" t="s">
        <v>86</v>
      </c>
      <c r="L3" s="116"/>
      <c r="M3" s="116"/>
      <c r="N3" s="117"/>
      <c r="O3" s="115" t="s">
        <v>87</v>
      </c>
      <c r="P3" s="116"/>
      <c r="Q3" s="116"/>
      <c r="R3" s="117"/>
    </row>
    <row r="4" spans="1:18" s="51" customFormat="1" ht="24" customHeight="1" thickBot="1">
      <c r="A4" s="46" t="s">
        <v>88</v>
      </c>
      <c r="B4" s="47" t="s">
        <v>89</v>
      </c>
      <c r="C4" s="48" t="s">
        <v>90</v>
      </c>
      <c r="D4" s="49" t="s">
        <v>91</v>
      </c>
      <c r="E4" s="49" t="s">
        <v>92</v>
      </c>
      <c r="F4" s="50" t="s">
        <v>1</v>
      </c>
      <c r="G4" s="48" t="s">
        <v>90</v>
      </c>
      <c r="H4" s="49" t="s">
        <v>91</v>
      </c>
      <c r="I4" s="49" t="s">
        <v>92</v>
      </c>
      <c r="J4" s="50" t="s">
        <v>1</v>
      </c>
      <c r="K4" s="48" t="s">
        <v>90</v>
      </c>
      <c r="L4" s="49" t="s">
        <v>91</v>
      </c>
      <c r="M4" s="49" t="s">
        <v>92</v>
      </c>
      <c r="N4" s="50" t="s">
        <v>1</v>
      </c>
      <c r="O4" s="48" t="s">
        <v>90</v>
      </c>
      <c r="P4" s="49" t="s">
        <v>91</v>
      </c>
      <c r="Q4" s="49" t="s">
        <v>92</v>
      </c>
      <c r="R4" s="50" t="s">
        <v>1</v>
      </c>
    </row>
    <row r="5" spans="1:22" s="51" customFormat="1" ht="25.5" customHeight="1" thickBot="1">
      <c r="A5" s="118" t="s">
        <v>93</v>
      </c>
      <c r="B5" s="118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V5" s="52"/>
    </row>
    <row r="6" spans="1:22" ht="15">
      <c r="A6" s="120" t="s">
        <v>94</v>
      </c>
      <c r="B6" s="53" t="s">
        <v>95</v>
      </c>
      <c r="C6" s="54">
        <v>705</v>
      </c>
      <c r="D6" s="55">
        <v>-0.05</v>
      </c>
      <c r="E6" s="55">
        <v>0.078</v>
      </c>
      <c r="F6" s="56">
        <v>0.518</v>
      </c>
      <c r="G6" s="54">
        <v>750</v>
      </c>
      <c r="H6" s="55">
        <v>-0.089</v>
      </c>
      <c r="I6" s="55">
        <v>0.072</v>
      </c>
      <c r="J6" s="56">
        <v>0.213</v>
      </c>
      <c r="K6" s="54">
        <v>391</v>
      </c>
      <c r="L6" s="55">
        <v>-0.039</v>
      </c>
      <c r="M6" s="55">
        <v>0.091</v>
      </c>
      <c r="N6" s="56">
        <v>0.669</v>
      </c>
      <c r="O6" s="54">
        <v>313</v>
      </c>
      <c r="P6" s="55">
        <v>0.054</v>
      </c>
      <c r="Q6" s="55">
        <v>0.101</v>
      </c>
      <c r="R6" s="56">
        <v>0.595</v>
      </c>
      <c r="V6" s="52"/>
    </row>
    <row r="7" spans="1:18" ht="15">
      <c r="A7" s="121"/>
      <c r="B7" s="47" t="s">
        <v>96</v>
      </c>
      <c r="C7" s="57">
        <v>493</v>
      </c>
      <c r="D7" s="58">
        <v>-0.059</v>
      </c>
      <c r="E7" s="58">
        <v>0.088</v>
      </c>
      <c r="F7" s="59">
        <v>0.501</v>
      </c>
      <c r="G7" s="57">
        <v>531</v>
      </c>
      <c r="H7" s="58">
        <v>-0.107</v>
      </c>
      <c r="I7" s="58">
        <v>0.079</v>
      </c>
      <c r="J7" s="59">
        <v>0.178</v>
      </c>
      <c r="K7" s="57">
        <v>192</v>
      </c>
      <c r="L7" s="58">
        <v>-0.017</v>
      </c>
      <c r="M7" s="58">
        <v>0.106</v>
      </c>
      <c r="N7" s="59">
        <v>0.871</v>
      </c>
      <c r="O7" s="57">
        <v>134</v>
      </c>
      <c r="P7" s="58">
        <v>-0.017</v>
      </c>
      <c r="Q7" s="58">
        <v>0.15</v>
      </c>
      <c r="R7" s="59">
        <v>0.912</v>
      </c>
    </row>
    <row r="8" spans="1:18" ht="15">
      <c r="A8" s="121"/>
      <c r="B8" s="47" t="s">
        <v>97</v>
      </c>
      <c r="C8" s="57">
        <v>118</v>
      </c>
      <c r="D8" s="58">
        <v>-0.288</v>
      </c>
      <c r="E8" s="58">
        <v>0.195</v>
      </c>
      <c r="F8" s="59">
        <v>0.143</v>
      </c>
      <c r="G8" s="57">
        <v>105</v>
      </c>
      <c r="H8" s="58">
        <v>-0.685</v>
      </c>
      <c r="I8" s="58">
        <v>0.229</v>
      </c>
      <c r="J8" s="60">
        <v>0.003</v>
      </c>
      <c r="K8" s="57">
        <v>79</v>
      </c>
      <c r="L8" s="58">
        <v>-0.397</v>
      </c>
      <c r="M8" s="58">
        <v>0.237</v>
      </c>
      <c r="N8" s="59">
        <v>0.098</v>
      </c>
      <c r="O8" s="57">
        <v>108</v>
      </c>
      <c r="P8" s="58">
        <v>-0.247</v>
      </c>
      <c r="Q8" s="58">
        <v>0.196</v>
      </c>
      <c r="R8" s="59">
        <v>0.209</v>
      </c>
    </row>
    <row r="9" spans="1:18" ht="15.75" thickBot="1">
      <c r="A9" s="122"/>
      <c r="B9" s="61" t="s">
        <v>98</v>
      </c>
      <c r="C9" s="62">
        <v>1316</v>
      </c>
      <c r="D9" s="63">
        <v>-0.0732061187864372</v>
      </c>
      <c r="E9" s="63">
        <v>0.0559195031775615</v>
      </c>
      <c r="F9" s="64">
        <v>0.190488988732963</v>
      </c>
      <c r="G9" s="62">
        <v>1386</v>
      </c>
      <c r="H9" s="63">
        <v>-0.12728389981121</v>
      </c>
      <c r="I9" s="63">
        <v>0.0518335820963076</v>
      </c>
      <c r="J9" s="65">
        <v>0.0140639380138984</v>
      </c>
      <c r="K9" s="62">
        <v>662</v>
      </c>
      <c r="L9" s="63">
        <v>-0.0584041251334259</v>
      </c>
      <c r="M9" s="63">
        <v>0.0662904063639808</v>
      </c>
      <c r="N9" s="64">
        <v>0.378299227875503</v>
      </c>
      <c r="O9" s="62">
        <v>555</v>
      </c>
      <c r="P9" s="63">
        <v>-0.0112256076132074</v>
      </c>
      <c r="Q9" s="63">
        <v>0.0770360083630581</v>
      </c>
      <c r="R9" s="64">
        <v>0.88414324715407</v>
      </c>
    </row>
    <row r="10" spans="1:18" ht="15">
      <c r="A10" s="120" t="s">
        <v>99</v>
      </c>
      <c r="B10" s="53" t="s">
        <v>95</v>
      </c>
      <c r="C10" s="54">
        <v>691</v>
      </c>
      <c r="D10" s="55">
        <v>-0.064</v>
      </c>
      <c r="E10" s="55">
        <v>0.083</v>
      </c>
      <c r="F10" s="56">
        <v>0.438</v>
      </c>
      <c r="G10" s="54">
        <v>738</v>
      </c>
      <c r="H10" s="55">
        <v>0.034</v>
      </c>
      <c r="I10" s="55">
        <v>0.076</v>
      </c>
      <c r="J10" s="56">
        <v>0.656</v>
      </c>
      <c r="K10" s="54">
        <v>389</v>
      </c>
      <c r="L10" s="55">
        <v>0.098</v>
      </c>
      <c r="M10" s="55">
        <v>0.096</v>
      </c>
      <c r="N10" s="56">
        <v>0.307</v>
      </c>
      <c r="O10" s="54">
        <v>310</v>
      </c>
      <c r="P10" s="55">
        <v>0.204</v>
      </c>
      <c r="Q10" s="55">
        <v>0.107</v>
      </c>
      <c r="R10" s="56">
        <v>0.058</v>
      </c>
    </row>
    <row r="11" spans="1:18" ht="15">
      <c r="A11" s="121"/>
      <c r="B11" s="47" t="s">
        <v>96</v>
      </c>
      <c r="C11" s="57">
        <v>496</v>
      </c>
      <c r="D11" s="58">
        <v>0.01</v>
      </c>
      <c r="E11" s="58">
        <v>0.048</v>
      </c>
      <c r="F11" s="59">
        <v>0.829</v>
      </c>
      <c r="G11" s="57">
        <v>533</v>
      </c>
      <c r="H11" s="58">
        <v>0.064</v>
      </c>
      <c r="I11" s="58">
        <v>0.043</v>
      </c>
      <c r="J11" s="59">
        <v>0.135</v>
      </c>
      <c r="K11" s="57">
        <v>191</v>
      </c>
      <c r="L11" s="58">
        <v>0.05</v>
      </c>
      <c r="M11" s="58">
        <v>0.066</v>
      </c>
      <c r="N11" s="59">
        <v>0.452</v>
      </c>
      <c r="O11" s="57">
        <v>134</v>
      </c>
      <c r="P11" s="58">
        <v>-0.073</v>
      </c>
      <c r="Q11" s="58">
        <v>0.081</v>
      </c>
      <c r="R11" s="59">
        <v>0.371</v>
      </c>
    </row>
    <row r="12" spans="1:18" ht="15">
      <c r="A12" s="121"/>
      <c r="B12" s="47" t="s">
        <v>97</v>
      </c>
      <c r="C12" s="57">
        <v>117</v>
      </c>
      <c r="D12" s="58">
        <v>0.14</v>
      </c>
      <c r="E12" s="58">
        <v>0.194</v>
      </c>
      <c r="F12" s="59">
        <v>0.473</v>
      </c>
      <c r="G12" s="57">
        <v>105</v>
      </c>
      <c r="H12" s="58">
        <v>0.408</v>
      </c>
      <c r="I12" s="58">
        <v>0.206</v>
      </c>
      <c r="J12" s="60">
        <v>0.05</v>
      </c>
      <c r="K12" s="57">
        <v>78</v>
      </c>
      <c r="L12" s="58">
        <v>0.268</v>
      </c>
      <c r="M12" s="58">
        <v>0.238</v>
      </c>
      <c r="N12" s="59">
        <v>0.264</v>
      </c>
      <c r="O12" s="57">
        <v>106</v>
      </c>
      <c r="P12" s="58">
        <v>0.444</v>
      </c>
      <c r="Q12" s="58">
        <v>0.208</v>
      </c>
      <c r="R12" s="59">
        <v>0.035</v>
      </c>
    </row>
    <row r="13" spans="1:18" ht="15.75" thickBot="1">
      <c r="A13" s="122"/>
      <c r="B13" s="61" t="s">
        <v>98</v>
      </c>
      <c r="C13" s="62">
        <v>1304</v>
      </c>
      <c r="D13" s="63">
        <v>-0.00203060334902334</v>
      </c>
      <c r="E13" s="63">
        <v>0.0406303691217151</v>
      </c>
      <c r="F13" s="64">
        <v>0.960140336427243</v>
      </c>
      <c r="G13" s="62">
        <v>1376</v>
      </c>
      <c r="H13" s="63">
        <v>0.0679488929274106</v>
      </c>
      <c r="I13" s="63">
        <v>0.0368222863654657</v>
      </c>
      <c r="J13" s="64">
        <v>0.0649910365616769</v>
      </c>
      <c r="K13" s="62">
        <v>658</v>
      </c>
      <c r="L13" s="63">
        <v>0.0754601662204109</v>
      </c>
      <c r="M13" s="63">
        <v>0.0530200427417007</v>
      </c>
      <c r="N13" s="64">
        <v>0.154667027713155</v>
      </c>
      <c r="O13" s="62">
        <v>550</v>
      </c>
      <c r="P13" s="63">
        <v>0.0644962954338807</v>
      </c>
      <c r="Q13" s="63">
        <v>0.0616774684355676</v>
      </c>
      <c r="R13" s="64">
        <v>0.295698314641829</v>
      </c>
    </row>
    <row r="14" spans="1:18" ht="15">
      <c r="A14" s="120" t="s">
        <v>100</v>
      </c>
      <c r="B14" s="53" t="s">
        <v>95</v>
      </c>
      <c r="C14" s="54">
        <v>686</v>
      </c>
      <c r="D14" s="55">
        <v>-0.104</v>
      </c>
      <c r="E14" s="55">
        <v>0.075</v>
      </c>
      <c r="F14" s="56">
        <v>0.167</v>
      </c>
      <c r="G14" s="54">
        <v>730</v>
      </c>
      <c r="H14" s="55">
        <v>-0.047</v>
      </c>
      <c r="I14" s="55">
        <v>0.069</v>
      </c>
      <c r="J14" s="56">
        <v>0.498</v>
      </c>
      <c r="K14" s="54">
        <v>382</v>
      </c>
      <c r="L14" s="55">
        <v>0.057</v>
      </c>
      <c r="M14" s="55">
        <v>0.088</v>
      </c>
      <c r="N14" s="56">
        <v>0.514</v>
      </c>
      <c r="O14" s="54">
        <v>305</v>
      </c>
      <c r="P14" s="55">
        <v>0.18</v>
      </c>
      <c r="Q14" s="55">
        <v>0.098</v>
      </c>
      <c r="R14" s="56">
        <v>0.067</v>
      </c>
    </row>
    <row r="15" spans="1:18" ht="15">
      <c r="A15" s="121"/>
      <c r="B15" s="47" t="s">
        <v>96</v>
      </c>
      <c r="C15" s="57">
        <v>493</v>
      </c>
      <c r="D15" s="58">
        <v>-0.054</v>
      </c>
      <c r="E15" s="58">
        <v>0.096</v>
      </c>
      <c r="F15" s="59">
        <v>0.575</v>
      </c>
      <c r="G15" s="57">
        <v>530</v>
      </c>
      <c r="H15" s="58">
        <v>-0.046</v>
      </c>
      <c r="I15" s="58">
        <v>0.085</v>
      </c>
      <c r="J15" s="59">
        <v>0.584</v>
      </c>
      <c r="K15" s="57">
        <v>191</v>
      </c>
      <c r="L15" s="58">
        <v>0.008</v>
      </c>
      <c r="M15" s="58">
        <v>0.113</v>
      </c>
      <c r="N15" s="59">
        <v>0.947</v>
      </c>
      <c r="O15" s="57">
        <v>134</v>
      </c>
      <c r="P15" s="58">
        <v>-0.073</v>
      </c>
      <c r="Q15" s="58">
        <v>0.146</v>
      </c>
      <c r="R15" s="59">
        <v>0.617</v>
      </c>
    </row>
    <row r="16" spans="1:18" ht="15">
      <c r="A16" s="121"/>
      <c r="B16" s="47" t="s">
        <v>97</v>
      </c>
      <c r="C16" s="57">
        <v>117</v>
      </c>
      <c r="D16" s="58">
        <v>-0.187</v>
      </c>
      <c r="E16" s="58">
        <v>0.202</v>
      </c>
      <c r="F16" s="59">
        <v>0.356</v>
      </c>
      <c r="G16" s="57">
        <v>105</v>
      </c>
      <c r="H16" s="58">
        <v>-0.377</v>
      </c>
      <c r="I16" s="58">
        <v>0.231</v>
      </c>
      <c r="J16" s="59">
        <v>0.105</v>
      </c>
      <c r="K16" s="57">
        <v>78</v>
      </c>
      <c r="L16" s="58">
        <v>-0.19</v>
      </c>
      <c r="M16" s="58">
        <v>0.234</v>
      </c>
      <c r="N16" s="59">
        <v>0.419</v>
      </c>
      <c r="O16" s="57">
        <v>106</v>
      </c>
      <c r="P16" s="58">
        <v>0.057</v>
      </c>
      <c r="Q16" s="58">
        <v>0.197</v>
      </c>
      <c r="R16" s="59">
        <v>0.773</v>
      </c>
    </row>
    <row r="17" spans="1:18" ht="15.75" thickBot="1">
      <c r="A17" s="122"/>
      <c r="B17" s="61" t="s">
        <v>98</v>
      </c>
      <c r="C17" s="62">
        <v>1296</v>
      </c>
      <c r="D17" s="63">
        <v>-0.0930884206395671</v>
      </c>
      <c r="E17" s="63">
        <v>0.0567237583391127</v>
      </c>
      <c r="F17" s="64">
        <v>0.100780095151944</v>
      </c>
      <c r="G17" s="62">
        <v>1365</v>
      </c>
      <c r="H17" s="63">
        <v>-0.0634653406887514</v>
      </c>
      <c r="I17" s="63">
        <v>0.0521861754530335</v>
      </c>
      <c r="J17" s="64">
        <v>0.223934184197083</v>
      </c>
      <c r="K17" s="62">
        <v>651</v>
      </c>
      <c r="L17" s="63">
        <v>0.0200129387374495</v>
      </c>
      <c r="M17" s="63">
        <v>0.0665617683224083</v>
      </c>
      <c r="N17" s="64">
        <v>0.763668302980725</v>
      </c>
      <c r="O17" s="62">
        <v>545</v>
      </c>
      <c r="P17" s="63">
        <v>0.0949429932862262</v>
      </c>
      <c r="Q17" s="63">
        <v>0.0752063352385621</v>
      </c>
      <c r="R17" s="64">
        <v>0.206792858985001</v>
      </c>
    </row>
    <row r="18" spans="1:18" ht="15">
      <c r="A18" s="120" t="s">
        <v>101</v>
      </c>
      <c r="B18" s="53" t="s">
        <v>95</v>
      </c>
      <c r="C18" s="54">
        <v>710</v>
      </c>
      <c r="D18" s="55">
        <v>-0.003</v>
      </c>
      <c r="E18" s="55">
        <v>0.081</v>
      </c>
      <c r="F18" s="56">
        <v>0.973</v>
      </c>
      <c r="G18" s="54">
        <v>758</v>
      </c>
      <c r="H18" s="55">
        <v>-0.072</v>
      </c>
      <c r="I18" s="55">
        <v>0.074</v>
      </c>
      <c r="J18" s="56">
        <v>0.33</v>
      </c>
      <c r="K18" s="54">
        <v>398</v>
      </c>
      <c r="L18" s="55">
        <v>-0.069</v>
      </c>
      <c r="M18" s="55">
        <v>0.093</v>
      </c>
      <c r="N18" s="56">
        <v>0.459</v>
      </c>
      <c r="O18" s="54">
        <v>318</v>
      </c>
      <c r="P18" s="55">
        <v>-0.02</v>
      </c>
      <c r="Q18" s="55">
        <v>0.104</v>
      </c>
      <c r="R18" s="56">
        <v>0.845</v>
      </c>
    </row>
    <row r="19" spans="1:18" ht="15">
      <c r="A19" s="121"/>
      <c r="B19" s="47" t="s">
        <v>96</v>
      </c>
      <c r="C19" s="57">
        <v>493</v>
      </c>
      <c r="D19" s="58">
        <v>-0.032</v>
      </c>
      <c r="E19" s="58">
        <v>0.063</v>
      </c>
      <c r="F19" s="59">
        <v>0.607</v>
      </c>
      <c r="G19" s="57">
        <v>531</v>
      </c>
      <c r="H19" s="58">
        <v>-0.109</v>
      </c>
      <c r="I19" s="58">
        <v>0.058</v>
      </c>
      <c r="J19" s="59">
        <v>0.062</v>
      </c>
      <c r="K19" s="57">
        <v>192</v>
      </c>
      <c r="L19" s="58">
        <v>-0.052</v>
      </c>
      <c r="M19" s="58">
        <v>0.088</v>
      </c>
      <c r="N19" s="59">
        <v>0.554</v>
      </c>
      <c r="O19" s="57">
        <v>134</v>
      </c>
      <c r="P19" s="58">
        <v>-0.051</v>
      </c>
      <c r="Q19" s="58">
        <v>0.116</v>
      </c>
      <c r="R19" s="59">
        <v>0.658</v>
      </c>
    </row>
    <row r="20" spans="1:18" ht="15">
      <c r="A20" s="121"/>
      <c r="B20" s="47" t="s">
        <v>97</v>
      </c>
      <c r="C20" s="57">
        <v>118</v>
      </c>
      <c r="D20" s="58">
        <v>-0.403</v>
      </c>
      <c r="E20" s="58">
        <v>0.179</v>
      </c>
      <c r="F20" s="60">
        <v>0.026</v>
      </c>
      <c r="G20" s="57">
        <v>105</v>
      </c>
      <c r="H20" s="58">
        <v>-0.705</v>
      </c>
      <c r="I20" s="58">
        <v>0.201</v>
      </c>
      <c r="J20" s="60">
        <v>0.001</v>
      </c>
      <c r="K20" s="57">
        <v>79</v>
      </c>
      <c r="L20" s="58">
        <v>-0.303</v>
      </c>
      <c r="M20" s="58">
        <v>0.232</v>
      </c>
      <c r="N20" s="59">
        <v>0.195</v>
      </c>
      <c r="O20" s="57">
        <v>108</v>
      </c>
      <c r="P20" s="58">
        <v>-0.241</v>
      </c>
      <c r="Q20" s="58">
        <v>0.205</v>
      </c>
      <c r="R20" s="59">
        <v>0.243</v>
      </c>
    </row>
    <row r="21" spans="1:18" ht="15.75" thickBot="1">
      <c r="A21" s="122"/>
      <c r="B21" s="61" t="s">
        <v>98</v>
      </c>
      <c r="C21" s="62">
        <v>1321</v>
      </c>
      <c r="D21" s="63">
        <v>-0.0484352870039999</v>
      </c>
      <c r="E21" s="63">
        <v>0.0479144839140872</v>
      </c>
      <c r="F21" s="64">
        <v>0.312078927498539</v>
      </c>
      <c r="G21" s="62">
        <v>1394</v>
      </c>
      <c r="H21" s="63">
        <v>-0.124843926309175</v>
      </c>
      <c r="I21" s="63">
        <v>0.0445156353511799</v>
      </c>
      <c r="J21" s="65">
        <v>0.00503952952611275</v>
      </c>
      <c r="K21" s="62">
        <v>669</v>
      </c>
      <c r="L21" s="63">
        <v>-0.0771731739854846</v>
      </c>
      <c r="M21" s="63">
        <v>0.0616238042611803</v>
      </c>
      <c r="N21" s="64">
        <v>0.21045061574196</v>
      </c>
      <c r="O21" s="62">
        <v>560</v>
      </c>
      <c r="P21" s="63">
        <v>-0.0596845663998117</v>
      </c>
      <c r="Q21" s="63">
        <v>0.0724395664233748</v>
      </c>
      <c r="R21" s="64">
        <v>0.409983769641743</v>
      </c>
    </row>
    <row r="22" spans="1:18" ht="15">
      <c r="A22" s="120" t="s">
        <v>102</v>
      </c>
      <c r="B22" s="53" t="s">
        <v>95</v>
      </c>
      <c r="C22" s="54">
        <v>707</v>
      </c>
      <c r="D22" s="55">
        <v>0.034</v>
      </c>
      <c r="E22" s="55">
        <v>0.081</v>
      </c>
      <c r="F22" s="56">
        <v>0.674</v>
      </c>
      <c r="G22" s="54">
        <v>754</v>
      </c>
      <c r="H22" s="55">
        <v>-0.011</v>
      </c>
      <c r="I22" s="55">
        <v>0.074</v>
      </c>
      <c r="J22" s="56">
        <v>0.884</v>
      </c>
      <c r="K22" s="54">
        <v>399</v>
      </c>
      <c r="L22" s="55">
        <v>-0.045</v>
      </c>
      <c r="M22" s="55">
        <v>0.094</v>
      </c>
      <c r="N22" s="56">
        <v>0.633</v>
      </c>
      <c r="O22" s="54">
        <v>319</v>
      </c>
      <c r="P22" s="55">
        <v>-0.015</v>
      </c>
      <c r="Q22" s="55">
        <v>0.105</v>
      </c>
      <c r="R22" s="56">
        <v>0.889</v>
      </c>
    </row>
    <row r="23" spans="1:18" ht="15">
      <c r="A23" s="121"/>
      <c r="B23" s="47" t="s">
        <v>96</v>
      </c>
      <c r="C23" s="57">
        <v>488</v>
      </c>
      <c r="D23" s="58">
        <v>-0.017</v>
      </c>
      <c r="E23" s="58">
        <v>0.083</v>
      </c>
      <c r="F23" s="59">
        <v>0.835</v>
      </c>
      <c r="G23" s="57">
        <v>526</v>
      </c>
      <c r="H23" s="58">
        <v>-0.08</v>
      </c>
      <c r="I23" s="58">
        <v>0.084</v>
      </c>
      <c r="J23" s="59">
        <v>0.338</v>
      </c>
      <c r="K23" s="57">
        <v>190</v>
      </c>
      <c r="L23" s="58">
        <v>-0.038</v>
      </c>
      <c r="M23" s="58">
        <v>0.141</v>
      </c>
      <c r="N23" s="59">
        <v>0.789</v>
      </c>
      <c r="O23" s="57">
        <v>133</v>
      </c>
      <c r="P23" s="58">
        <v>-0.011</v>
      </c>
      <c r="Q23" s="58">
        <v>0.144</v>
      </c>
      <c r="R23" s="59">
        <v>0.94</v>
      </c>
    </row>
    <row r="24" spans="1:18" ht="15">
      <c r="A24" s="121"/>
      <c r="B24" s="47" t="s">
        <v>97</v>
      </c>
      <c r="C24" s="57">
        <v>118</v>
      </c>
      <c r="D24" s="58">
        <v>-0.362</v>
      </c>
      <c r="E24" s="58">
        <v>0.175</v>
      </c>
      <c r="F24" s="60">
        <v>0.041</v>
      </c>
      <c r="G24" s="57">
        <v>105</v>
      </c>
      <c r="H24" s="58">
        <v>-0.525</v>
      </c>
      <c r="I24" s="58">
        <v>0.191</v>
      </c>
      <c r="J24" s="60">
        <v>0.007</v>
      </c>
      <c r="K24" s="57">
        <v>79</v>
      </c>
      <c r="L24" s="58">
        <v>-0.164</v>
      </c>
      <c r="M24" s="58">
        <v>0.201</v>
      </c>
      <c r="N24" s="59">
        <v>0.417</v>
      </c>
      <c r="O24" s="57">
        <v>108</v>
      </c>
      <c r="P24" s="58">
        <v>-0.139</v>
      </c>
      <c r="Q24" s="58">
        <v>0.19</v>
      </c>
      <c r="R24" s="59">
        <v>0.468</v>
      </c>
    </row>
    <row r="25" spans="1:18" ht="15.75" thickBot="1">
      <c r="A25" s="122"/>
      <c r="B25" s="61" t="s">
        <v>98</v>
      </c>
      <c r="C25" s="62">
        <v>1313</v>
      </c>
      <c r="D25" s="63">
        <v>-0.0275748238415053</v>
      </c>
      <c r="E25" s="63">
        <v>0.0550291980760898</v>
      </c>
      <c r="F25" s="64">
        <v>0.616304676957785</v>
      </c>
      <c r="G25" s="62">
        <v>1385</v>
      </c>
      <c r="H25" s="63">
        <v>-0.078856267748983</v>
      </c>
      <c r="I25" s="63">
        <v>0.053319121892295</v>
      </c>
      <c r="J25" s="64">
        <v>0.139153917076464</v>
      </c>
      <c r="K25" s="62">
        <v>668</v>
      </c>
      <c r="L25" s="63">
        <v>-0.0587781018856131</v>
      </c>
      <c r="M25" s="63">
        <v>0.0728889837546985</v>
      </c>
      <c r="N25" s="64">
        <v>0.420008882960431</v>
      </c>
      <c r="O25" s="62">
        <v>560</v>
      </c>
      <c r="P25" s="63">
        <v>-0.0344563978049523</v>
      </c>
      <c r="Q25" s="63">
        <v>0.0774684010074097</v>
      </c>
      <c r="R25" s="64">
        <v>0.656478726669981</v>
      </c>
    </row>
    <row r="26" spans="1:18" ht="15">
      <c r="A26" s="120" t="s">
        <v>103</v>
      </c>
      <c r="B26" s="53" t="s">
        <v>95</v>
      </c>
      <c r="C26" s="54">
        <v>714</v>
      </c>
      <c r="D26" s="55">
        <v>0.022</v>
      </c>
      <c r="E26" s="55">
        <v>0.083</v>
      </c>
      <c r="F26" s="56">
        <v>0.787</v>
      </c>
      <c r="G26" s="54">
        <v>761</v>
      </c>
      <c r="H26" s="55">
        <v>-0.044</v>
      </c>
      <c r="I26" s="55">
        <v>0.076</v>
      </c>
      <c r="J26" s="56">
        <v>0.561</v>
      </c>
      <c r="K26" s="54">
        <v>399</v>
      </c>
      <c r="L26" s="55">
        <v>-0.066</v>
      </c>
      <c r="M26" s="55">
        <v>0.096</v>
      </c>
      <c r="N26" s="56">
        <v>0.489</v>
      </c>
      <c r="O26" s="54">
        <v>319</v>
      </c>
      <c r="P26" s="55">
        <v>-0.059</v>
      </c>
      <c r="Q26" s="55">
        <v>0.107</v>
      </c>
      <c r="R26" s="56">
        <v>0.581</v>
      </c>
    </row>
    <row r="27" spans="1:18" ht="15">
      <c r="A27" s="121"/>
      <c r="B27" s="47" t="s">
        <v>96</v>
      </c>
      <c r="C27" s="57">
        <v>494</v>
      </c>
      <c r="D27" s="58">
        <v>-0.031</v>
      </c>
      <c r="E27" s="58">
        <v>0.063</v>
      </c>
      <c r="F27" s="59">
        <v>0.627</v>
      </c>
      <c r="G27" s="57">
        <v>532</v>
      </c>
      <c r="H27" s="58">
        <v>-0.116</v>
      </c>
      <c r="I27" s="58">
        <v>0.06</v>
      </c>
      <c r="J27" s="59">
        <v>0.053</v>
      </c>
      <c r="K27" s="57">
        <v>192</v>
      </c>
      <c r="L27" s="58">
        <v>-0.046</v>
      </c>
      <c r="M27" s="58">
        <v>0.093</v>
      </c>
      <c r="N27" s="59">
        <v>0.622</v>
      </c>
      <c r="O27" s="57">
        <v>134</v>
      </c>
      <c r="P27" s="58">
        <v>0.012</v>
      </c>
      <c r="Q27" s="58">
        <v>0.115</v>
      </c>
      <c r="R27" s="59">
        <v>0.916</v>
      </c>
    </row>
    <row r="28" spans="1:18" ht="15">
      <c r="A28" s="121"/>
      <c r="B28" s="47" t="s">
        <v>97</v>
      </c>
      <c r="C28" s="57">
        <v>118</v>
      </c>
      <c r="D28" s="58">
        <v>-0.387</v>
      </c>
      <c r="E28" s="58">
        <v>0.19</v>
      </c>
      <c r="F28" s="60">
        <v>0.044</v>
      </c>
      <c r="G28" s="57">
        <v>105</v>
      </c>
      <c r="H28" s="58">
        <v>-0.588</v>
      </c>
      <c r="I28" s="58">
        <v>0.209</v>
      </c>
      <c r="J28" s="60">
        <v>0.006</v>
      </c>
      <c r="K28" s="57">
        <v>79</v>
      </c>
      <c r="L28" s="58">
        <v>-0.201</v>
      </c>
      <c r="M28" s="58">
        <v>0.222</v>
      </c>
      <c r="N28" s="59">
        <v>0.368</v>
      </c>
      <c r="O28" s="57">
        <v>108</v>
      </c>
      <c r="P28" s="58">
        <v>-0.203</v>
      </c>
      <c r="Q28" s="58">
        <v>0.208</v>
      </c>
      <c r="R28" s="59">
        <v>0.331</v>
      </c>
    </row>
    <row r="29" spans="1:18" ht="15.75" thickBot="1">
      <c r="A29" s="122"/>
      <c r="B29" s="61" t="s">
        <v>98</v>
      </c>
      <c r="C29" s="62">
        <v>1326</v>
      </c>
      <c r="D29" s="63">
        <v>-0.0361035974444882</v>
      </c>
      <c r="E29" s="63">
        <v>0.0485178336194734</v>
      </c>
      <c r="F29" s="64">
        <v>0.456797558252285</v>
      </c>
      <c r="G29" s="62">
        <v>1398</v>
      </c>
      <c r="H29" s="63">
        <v>-0.112496926422033</v>
      </c>
      <c r="I29" s="63">
        <v>0.0459411553093844</v>
      </c>
      <c r="J29" s="65">
        <v>0.0143365709135842</v>
      </c>
      <c r="K29" s="62">
        <v>670</v>
      </c>
      <c r="L29" s="63">
        <v>-0.0677462706863989</v>
      </c>
      <c r="M29" s="63">
        <v>0.0639636999503288</v>
      </c>
      <c r="N29" s="64">
        <v>0.289537751630191</v>
      </c>
      <c r="O29" s="62">
        <v>561</v>
      </c>
      <c r="P29" s="63">
        <v>-0.048035340715655</v>
      </c>
      <c r="Q29" s="63">
        <v>0.0733093414325564</v>
      </c>
      <c r="R29" s="64">
        <v>0.512312121883717</v>
      </c>
    </row>
    <row r="30" spans="1:18" ht="15">
      <c r="A30" s="120" t="s">
        <v>104</v>
      </c>
      <c r="B30" s="53" t="s">
        <v>95</v>
      </c>
      <c r="C30" s="54">
        <v>699</v>
      </c>
      <c r="D30" s="55">
        <v>0.069</v>
      </c>
      <c r="E30" s="55">
        <v>0.083</v>
      </c>
      <c r="F30" s="56">
        <v>0.404</v>
      </c>
      <c r="G30" s="54">
        <v>742</v>
      </c>
      <c r="H30" s="55">
        <v>-0.027</v>
      </c>
      <c r="I30" s="55">
        <v>0.077</v>
      </c>
      <c r="J30" s="56">
        <v>0.723</v>
      </c>
      <c r="K30" s="54">
        <v>393</v>
      </c>
      <c r="L30" s="55">
        <v>-0.097</v>
      </c>
      <c r="M30" s="55">
        <v>0.097</v>
      </c>
      <c r="N30" s="56">
        <v>0.317</v>
      </c>
      <c r="O30" s="54">
        <v>314</v>
      </c>
      <c r="P30" s="55">
        <v>-0.126</v>
      </c>
      <c r="Q30" s="55">
        <v>0.108</v>
      </c>
      <c r="R30" s="56">
        <v>0.246</v>
      </c>
    </row>
    <row r="31" spans="1:18" ht="15">
      <c r="A31" s="121"/>
      <c r="B31" s="47" t="s">
        <v>96</v>
      </c>
      <c r="C31" s="57">
        <v>466</v>
      </c>
      <c r="D31" s="58">
        <v>0.013</v>
      </c>
      <c r="E31" s="58">
        <v>0.052</v>
      </c>
      <c r="F31" s="59">
        <v>0.799</v>
      </c>
      <c r="G31" s="57">
        <v>503</v>
      </c>
      <c r="H31" s="58">
        <v>-0.1</v>
      </c>
      <c r="I31" s="58">
        <v>0.047</v>
      </c>
      <c r="J31" s="60">
        <v>0.036</v>
      </c>
      <c r="K31" s="57">
        <v>181</v>
      </c>
      <c r="L31" s="58">
        <v>-0.129</v>
      </c>
      <c r="M31" s="58">
        <v>0.081</v>
      </c>
      <c r="N31" s="59">
        <v>0.113</v>
      </c>
      <c r="O31" s="57">
        <v>134</v>
      </c>
      <c r="P31" s="58">
        <v>0.022</v>
      </c>
      <c r="Q31" s="58">
        <v>0.101</v>
      </c>
      <c r="R31" s="59">
        <v>0.824</v>
      </c>
    </row>
    <row r="32" spans="1:18" ht="15">
      <c r="A32" s="121"/>
      <c r="B32" s="47" t="s">
        <v>97</v>
      </c>
      <c r="C32" s="57">
        <v>117</v>
      </c>
      <c r="D32" s="58">
        <v>-0.211</v>
      </c>
      <c r="E32" s="58">
        <v>0.197</v>
      </c>
      <c r="F32" s="59">
        <v>0.287</v>
      </c>
      <c r="G32" s="57">
        <v>105</v>
      </c>
      <c r="H32" s="58">
        <v>-0.491</v>
      </c>
      <c r="I32" s="58">
        <v>0.21</v>
      </c>
      <c r="J32" s="60">
        <v>0.021</v>
      </c>
      <c r="K32" s="57">
        <v>78</v>
      </c>
      <c r="L32" s="58">
        <v>-0.28</v>
      </c>
      <c r="M32" s="58">
        <v>0.232</v>
      </c>
      <c r="N32" s="59">
        <v>0.231</v>
      </c>
      <c r="O32" s="57">
        <v>106</v>
      </c>
      <c r="P32" s="58">
        <v>-0.448</v>
      </c>
      <c r="Q32" s="58">
        <v>0.204</v>
      </c>
      <c r="R32" s="59">
        <v>0.031</v>
      </c>
    </row>
    <row r="33" spans="1:18" ht="15.75" thickBot="1">
      <c r="A33" s="122"/>
      <c r="B33" s="61" t="s">
        <v>98</v>
      </c>
      <c r="C33" s="62">
        <v>1282</v>
      </c>
      <c r="D33" s="63">
        <v>0.0173588533958179</v>
      </c>
      <c r="E33" s="63">
        <v>0.0430033488061621</v>
      </c>
      <c r="F33" s="64">
        <v>0.686460677752179</v>
      </c>
      <c r="G33" s="62">
        <v>1350</v>
      </c>
      <c r="H33" s="63">
        <v>-0.0946490996693797</v>
      </c>
      <c r="I33" s="63">
        <v>0.0394045483725489</v>
      </c>
      <c r="J33" s="65">
        <v>0.0163064160360062</v>
      </c>
      <c r="K33" s="62">
        <v>652</v>
      </c>
      <c r="L33" s="63">
        <v>-0.126852107961256</v>
      </c>
      <c r="M33" s="63">
        <v>0.060054256550666</v>
      </c>
      <c r="N33" s="65">
        <v>0.0346614368993123</v>
      </c>
      <c r="O33" s="62">
        <v>554</v>
      </c>
      <c r="P33" s="63">
        <v>-0.0934147714024922</v>
      </c>
      <c r="Q33" s="63">
        <v>0.0693721013796986</v>
      </c>
      <c r="R33" s="65">
        <v>0.178116992437413</v>
      </c>
    </row>
    <row r="34" spans="1:18" ht="15">
      <c r="A34" s="120" t="s">
        <v>105</v>
      </c>
      <c r="B34" s="53" t="s">
        <v>95</v>
      </c>
      <c r="C34" s="54">
        <v>691</v>
      </c>
      <c r="D34" s="55">
        <v>0.027</v>
      </c>
      <c r="E34" s="55">
        <v>0.079</v>
      </c>
      <c r="F34" s="56">
        <v>0.733</v>
      </c>
      <c r="G34" s="54">
        <v>738</v>
      </c>
      <c r="H34" s="55">
        <v>-0.051</v>
      </c>
      <c r="I34" s="55">
        <v>0.072</v>
      </c>
      <c r="J34" s="56">
        <v>0.476</v>
      </c>
      <c r="K34" s="54">
        <v>389</v>
      </c>
      <c r="L34" s="55">
        <v>-0.078</v>
      </c>
      <c r="M34" s="55">
        <v>0.091</v>
      </c>
      <c r="N34" s="56">
        <v>0.391</v>
      </c>
      <c r="O34" s="54">
        <v>310</v>
      </c>
      <c r="P34" s="55">
        <v>-0.07</v>
      </c>
      <c r="Q34" s="55">
        <v>0.102</v>
      </c>
      <c r="R34" s="56">
        <v>0.491</v>
      </c>
    </row>
    <row r="35" spans="1:18" ht="15">
      <c r="A35" s="121"/>
      <c r="B35" s="47" t="s">
        <v>96</v>
      </c>
      <c r="C35" s="57">
        <v>462</v>
      </c>
      <c r="D35" s="58">
        <v>0.008</v>
      </c>
      <c r="E35" s="58">
        <v>0.049</v>
      </c>
      <c r="F35" s="59">
        <v>0.877</v>
      </c>
      <c r="G35" s="57">
        <v>499</v>
      </c>
      <c r="H35" s="58">
        <v>-0.103</v>
      </c>
      <c r="I35" s="58">
        <v>0.046</v>
      </c>
      <c r="J35" s="60">
        <v>0.024</v>
      </c>
      <c r="K35" s="57">
        <v>179</v>
      </c>
      <c r="L35" s="58">
        <v>-0.114</v>
      </c>
      <c r="M35" s="58">
        <v>0.072</v>
      </c>
      <c r="N35" s="59">
        <v>0.116</v>
      </c>
      <c r="O35" s="57">
        <v>134</v>
      </c>
      <c r="P35" s="58">
        <v>0.042</v>
      </c>
      <c r="Q35" s="58">
        <v>0.097</v>
      </c>
      <c r="R35" s="59">
        <v>0.664</v>
      </c>
    </row>
    <row r="36" spans="1:18" ht="15">
      <c r="A36" s="121"/>
      <c r="B36" s="47" t="s">
        <v>97</v>
      </c>
      <c r="C36" s="57">
        <v>117</v>
      </c>
      <c r="D36" s="58">
        <v>-0.291</v>
      </c>
      <c r="E36" s="58">
        <v>0.188</v>
      </c>
      <c r="F36" s="59">
        <v>0.125</v>
      </c>
      <c r="G36" s="57">
        <v>105</v>
      </c>
      <c r="H36" s="58">
        <v>-0.64</v>
      </c>
      <c r="I36" s="58">
        <v>0.203</v>
      </c>
      <c r="J36" s="60">
        <v>0.002</v>
      </c>
      <c r="K36" s="57">
        <v>78</v>
      </c>
      <c r="L36" s="58">
        <v>-0.349</v>
      </c>
      <c r="M36" s="58">
        <v>0.227</v>
      </c>
      <c r="N36" s="59">
        <v>0.128</v>
      </c>
      <c r="O36" s="57">
        <v>106</v>
      </c>
      <c r="P36" s="58">
        <v>-0.432</v>
      </c>
      <c r="Q36" s="58">
        <v>0.204</v>
      </c>
      <c r="R36" s="59">
        <v>0.036</v>
      </c>
    </row>
    <row r="37" spans="1:18" ht="15.75" thickBot="1">
      <c r="A37" s="122"/>
      <c r="B37" s="61" t="s">
        <v>98</v>
      </c>
      <c r="C37" s="62">
        <v>1270</v>
      </c>
      <c r="D37" s="63">
        <v>-0.00095069811878718</v>
      </c>
      <c r="E37" s="63">
        <v>0.0406552033189528</v>
      </c>
      <c r="F37" s="64">
        <v>0.981343637176337</v>
      </c>
      <c r="G37" s="62">
        <v>1342</v>
      </c>
      <c r="H37" s="63">
        <v>-0.107349745341045</v>
      </c>
      <c r="I37" s="63">
        <v>0.0380760389262283</v>
      </c>
      <c r="J37" s="65">
        <v>0.00481207601012201</v>
      </c>
      <c r="K37" s="62">
        <v>646</v>
      </c>
      <c r="L37" s="63">
        <v>-0.114640226208707</v>
      </c>
      <c r="M37" s="63">
        <v>0.0547942207297834</v>
      </c>
      <c r="N37" s="65">
        <v>0.0364210240797342</v>
      </c>
      <c r="O37" s="62">
        <v>550</v>
      </c>
      <c r="P37" s="63">
        <v>-0.0558457044247189</v>
      </c>
      <c r="Q37" s="63">
        <v>0.0664562129367518</v>
      </c>
      <c r="R37" s="65">
        <v>0.400718703995823</v>
      </c>
    </row>
    <row r="38" spans="1:18" s="51" customFormat="1" ht="24.75" customHeight="1" thickBot="1">
      <c r="A38" s="119" t="s">
        <v>106</v>
      </c>
      <c r="B38" s="119"/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</row>
    <row r="39" spans="1:18" ht="15">
      <c r="A39" s="120" t="s">
        <v>107</v>
      </c>
      <c r="B39" s="53" t="s">
        <v>95</v>
      </c>
      <c r="C39" s="54">
        <v>807</v>
      </c>
      <c r="D39" s="66">
        <v>0.146</v>
      </c>
      <c r="E39" s="66">
        <v>0.046</v>
      </c>
      <c r="F39" s="67">
        <v>0.001</v>
      </c>
      <c r="G39" s="54">
        <v>857</v>
      </c>
      <c r="H39" s="66">
        <v>0.048</v>
      </c>
      <c r="I39" s="66">
        <v>0.042</v>
      </c>
      <c r="J39" s="67">
        <v>0.248</v>
      </c>
      <c r="K39" s="54">
        <v>442</v>
      </c>
      <c r="L39" s="66">
        <v>-0.098</v>
      </c>
      <c r="M39" s="66">
        <v>0.053</v>
      </c>
      <c r="N39" s="67">
        <v>0.065</v>
      </c>
      <c r="O39" s="68">
        <v>353</v>
      </c>
      <c r="P39" s="66">
        <v>-0.193</v>
      </c>
      <c r="Q39" s="66">
        <v>0.059</v>
      </c>
      <c r="R39" s="67">
        <v>0.001</v>
      </c>
    </row>
    <row r="40" spans="1:18" ht="15">
      <c r="A40" s="121"/>
      <c r="B40" s="47" t="s">
        <v>96</v>
      </c>
      <c r="C40" s="57">
        <v>497</v>
      </c>
      <c r="D40" s="69">
        <v>0.065</v>
      </c>
      <c r="E40" s="69">
        <v>0.065</v>
      </c>
      <c r="F40" s="60">
        <v>0.319</v>
      </c>
      <c r="G40" s="57">
        <v>535</v>
      </c>
      <c r="H40" s="69">
        <v>0.012</v>
      </c>
      <c r="I40" s="69">
        <v>0.055</v>
      </c>
      <c r="J40" s="60">
        <v>0.826</v>
      </c>
      <c r="K40" s="57">
        <v>192</v>
      </c>
      <c r="L40" s="69">
        <v>0.02</v>
      </c>
      <c r="M40" s="69">
        <v>0.096</v>
      </c>
      <c r="N40" s="60">
        <v>0.833</v>
      </c>
      <c r="O40" s="70">
        <v>134</v>
      </c>
      <c r="P40" s="69">
        <v>-0.061</v>
      </c>
      <c r="Q40" s="69">
        <v>0.107</v>
      </c>
      <c r="R40" s="60">
        <v>0.57</v>
      </c>
    </row>
    <row r="41" spans="1:18" ht="15">
      <c r="A41" s="121"/>
      <c r="B41" s="47" t="s">
        <v>97</v>
      </c>
      <c r="C41" s="57">
        <v>137</v>
      </c>
      <c r="D41" s="69">
        <v>0.043</v>
      </c>
      <c r="E41" s="69">
        <v>0.069</v>
      </c>
      <c r="F41" s="60">
        <v>0.539</v>
      </c>
      <c r="G41" s="57">
        <v>124</v>
      </c>
      <c r="H41" s="69">
        <v>0.019</v>
      </c>
      <c r="I41" s="69">
        <v>0.081</v>
      </c>
      <c r="J41" s="60">
        <v>0.816</v>
      </c>
      <c r="K41" s="57">
        <v>79</v>
      </c>
      <c r="L41" s="69">
        <v>-0.022</v>
      </c>
      <c r="M41" s="69">
        <v>0.089</v>
      </c>
      <c r="N41" s="60">
        <v>0.805</v>
      </c>
      <c r="O41" s="70">
        <v>109</v>
      </c>
      <c r="P41" s="69">
        <v>-0.094</v>
      </c>
      <c r="Q41" s="69">
        <v>0.072</v>
      </c>
      <c r="R41" s="60">
        <v>0.195</v>
      </c>
    </row>
    <row r="42" spans="1:18" ht="15.75" thickBot="1">
      <c r="A42" s="122"/>
      <c r="B42" s="61" t="s">
        <v>98</v>
      </c>
      <c r="C42" s="62">
        <v>1441</v>
      </c>
      <c r="D42" s="71">
        <v>0.101612973002204</v>
      </c>
      <c r="E42" s="71">
        <v>0.0329812847666367</v>
      </c>
      <c r="F42" s="65">
        <v>0.00206356346377654</v>
      </c>
      <c r="G42" s="62">
        <v>1516</v>
      </c>
      <c r="H42" s="71">
        <v>0.0324546383874365</v>
      </c>
      <c r="I42" s="71">
        <v>0.0308623200433111</v>
      </c>
      <c r="J42" s="65">
        <v>0.292985745691802</v>
      </c>
      <c r="K42" s="62">
        <v>713</v>
      </c>
      <c r="L42" s="71">
        <v>-0.0600846653862347</v>
      </c>
      <c r="M42" s="71">
        <v>0.041143129606229</v>
      </c>
      <c r="N42" s="65">
        <v>0.144185253927459</v>
      </c>
      <c r="O42" s="62">
        <v>596</v>
      </c>
      <c r="P42" s="71">
        <v>-0.139034194539549</v>
      </c>
      <c r="Q42" s="71">
        <v>0.04197684978973</v>
      </c>
      <c r="R42" s="126">
        <v>0.000925773854657357</v>
      </c>
    </row>
    <row r="43" spans="1:18" ht="15">
      <c r="A43" s="120" t="s">
        <v>108</v>
      </c>
      <c r="B43" s="53" t="s">
        <v>95</v>
      </c>
      <c r="C43" s="54">
        <v>777</v>
      </c>
      <c r="D43" s="66">
        <v>0.109</v>
      </c>
      <c r="E43" s="66">
        <v>0.129</v>
      </c>
      <c r="F43" s="67">
        <v>0.399</v>
      </c>
      <c r="G43" s="54">
        <v>824</v>
      </c>
      <c r="H43" s="66">
        <v>0.113</v>
      </c>
      <c r="I43" s="66">
        <v>0.117</v>
      </c>
      <c r="J43" s="67">
        <v>0.338</v>
      </c>
      <c r="K43" s="54">
        <v>431</v>
      </c>
      <c r="L43" s="66">
        <v>0.004</v>
      </c>
      <c r="M43" s="66">
        <v>0.149</v>
      </c>
      <c r="N43" s="67">
        <v>0.98</v>
      </c>
      <c r="O43" s="68">
        <v>344</v>
      </c>
      <c r="P43" s="66">
        <v>-0.252</v>
      </c>
      <c r="Q43" s="66">
        <v>0.166</v>
      </c>
      <c r="R43" s="67">
        <v>0.13</v>
      </c>
    </row>
    <row r="44" spans="1:18" ht="15">
      <c r="A44" s="121"/>
      <c r="B44" s="47" t="s">
        <v>96</v>
      </c>
      <c r="C44" s="57">
        <v>495</v>
      </c>
      <c r="D44" s="69">
        <v>0.161</v>
      </c>
      <c r="E44" s="69">
        <v>0.198</v>
      </c>
      <c r="F44" s="60">
        <v>0.418</v>
      </c>
      <c r="G44" s="57">
        <v>533</v>
      </c>
      <c r="H44" s="69">
        <v>0.022</v>
      </c>
      <c r="I44" s="69">
        <v>0.177</v>
      </c>
      <c r="J44" s="60">
        <v>0.901</v>
      </c>
      <c r="K44" s="57">
        <v>192</v>
      </c>
      <c r="L44" s="69">
        <v>-0.052</v>
      </c>
      <c r="M44" s="69">
        <v>0.23</v>
      </c>
      <c r="N44" s="60">
        <v>0.822</v>
      </c>
      <c r="O44" s="70">
        <v>134</v>
      </c>
      <c r="P44" s="69">
        <v>-0.065</v>
      </c>
      <c r="Q44" s="69">
        <v>0.298</v>
      </c>
      <c r="R44" s="60">
        <v>0.828</v>
      </c>
    </row>
    <row r="45" spans="1:18" ht="15">
      <c r="A45" s="121"/>
      <c r="B45" s="47" t="s">
        <v>97</v>
      </c>
      <c r="C45" s="57">
        <v>136</v>
      </c>
      <c r="D45" s="69">
        <v>0.051</v>
      </c>
      <c r="E45" s="69">
        <v>0.245</v>
      </c>
      <c r="F45" s="60">
        <v>0.834</v>
      </c>
      <c r="G45" s="57">
        <v>123</v>
      </c>
      <c r="H45" s="69">
        <v>0.407</v>
      </c>
      <c r="I45" s="69">
        <v>0.264</v>
      </c>
      <c r="J45" s="60">
        <v>0.126</v>
      </c>
      <c r="K45" s="57">
        <v>79</v>
      </c>
      <c r="L45" s="69">
        <v>0.336</v>
      </c>
      <c r="M45" s="69">
        <v>0.271</v>
      </c>
      <c r="N45" s="60">
        <v>0.218</v>
      </c>
      <c r="O45" s="70">
        <v>109</v>
      </c>
      <c r="P45" s="69">
        <v>0.106</v>
      </c>
      <c r="Q45" s="69">
        <v>0.229</v>
      </c>
      <c r="R45" s="60">
        <v>0.646</v>
      </c>
    </row>
    <row r="46" spans="1:18" ht="15.75" thickBot="1">
      <c r="A46" s="122"/>
      <c r="B46" s="61" t="s">
        <v>98</v>
      </c>
      <c r="C46" s="62">
        <v>1408</v>
      </c>
      <c r="D46" s="71">
        <v>0.112521725707621</v>
      </c>
      <c r="E46" s="71">
        <v>0.0988888631583292</v>
      </c>
      <c r="F46" s="65">
        <v>0.255178760899855</v>
      </c>
      <c r="G46" s="62">
        <v>1480</v>
      </c>
      <c r="H46" s="71">
        <v>0.124009696346514</v>
      </c>
      <c r="I46" s="71">
        <v>0.091547347150296</v>
      </c>
      <c r="J46" s="65">
        <v>0.175546217762232</v>
      </c>
      <c r="K46" s="62">
        <v>702</v>
      </c>
      <c r="L46" s="71">
        <v>0.0486351400381773</v>
      </c>
      <c r="M46" s="71">
        <v>0.113546239752509</v>
      </c>
      <c r="N46" s="65">
        <v>0.668411655008289</v>
      </c>
      <c r="O46" s="62">
        <v>587</v>
      </c>
      <c r="P46" s="71">
        <v>-0.117918009763614</v>
      </c>
      <c r="Q46" s="71">
        <v>0.122517798426645</v>
      </c>
      <c r="R46" s="65">
        <v>0.335820515047352</v>
      </c>
    </row>
    <row r="47" spans="1:18" ht="15">
      <c r="A47" s="120" t="s">
        <v>109</v>
      </c>
      <c r="B47" s="53" t="s">
        <v>95</v>
      </c>
      <c r="C47" s="54">
        <v>779</v>
      </c>
      <c r="D47" s="66">
        <v>0.097</v>
      </c>
      <c r="E47" s="66">
        <v>0.121</v>
      </c>
      <c r="F47" s="67">
        <v>0.422</v>
      </c>
      <c r="G47" s="54">
        <v>825</v>
      </c>
      <c r="H47" s="66">
        <v>0.052</v>
      </c>
      <c r="I47" s="66">
        <v>0.111</v>
      </c>
      <c r="J47" s="67">
        <v>0.639</v>
      </c>
      <c r="K47" s="54">
        <v>432</v>
      </c>
      <c r="L47" s="66">
        <v>-0.045</v>
      </c>
      <c r="M47" s="66">
        <v>0.14</v>
      </c>
      <c r="N47" s="67">
        <v>0.747</v>
      </c>
      <c r="O47" s="68">
        <v>346</v>
      </c>
      <c r="P47" s="66">
        <v>-0.094</v>
      </c>
      <c r="Q47" s="66">
        <v>0.156</v>
      </c>
      <c r="R47" s="67">
        <v>0.546</v>
      </c>
    </row>
    <row r="48" spans="1:18" ht="15">
      <c r="A48" s="121"/>
      <c r="B48" s="47" t="s">
        <v>96</v>
      </c>
      <c r="C48" s="57">
        <v>500</v>
      </c>
      <c r="D48" s="69">
        <v>0.085</v>
      </c>
      <c r="E48" s="69">
        <v>0.196</v>
      </c>
      <c r="F48" s="60">
        <v>0.667</v>
      </c>
      <c r="G48" s="57">
        <v>538</v>
      </c>
      <c r="H48" s="69">
        <v>-0.01</v>
      </c>
      <c r="I48" s="69">
        <v>0.175</v>
      </c>
      <c r="J48" s="60">
        <v>0.954</v>
      </c>
      <c r="K48" s="57">
        <v>192</v>
      </c>
      <c r="L48" s="69">
        <v>-0.142</v>
      </c>
      <c r="M48" s="69">
        <v>0.227</v>
      </c>
      <c r="N48" s="60">
        <v>0.531</v>
      </c>
      <c r="O48" s="70">
        <v>133</v>
      </c>
      <c r="P48" s="69">
        <v>-0.122</v>
      </c>
      <c r="Q48" s="69">
        <v>0.274</v>
      </c>
      <c r="R48" s="60">
        <v>0.658</v>
      </c>
    </row>
    <row r="49" spans="1:18" ht="15">
      <c r="A49" s="121"/>
      <c r="B49" s="47" t="s">
        <v>97</v>
      </c>
      <c r="C49" s="57">
        <v>137</v>
      </c>
      <c r="D49" s="69">
        <v>-0.113</v>
      </c>
      <c r="E49" s="69">
        <v>0.245</v>
      </c>
      <c r="F49" s="60">
        <v>0.646</v>
      </c>
      <c r="G49" s="57">
        <v>124</v>
      </c>
      <c r="H49" s="69">
        <v>0.072</v>
      </c>
      <c r="I49" s="69">
        <v>0.257</v>
      </c>
      <c r="J49" s="60">
        <v>0.78</v>
      </c>
      <c r="K49" s="57">
        <v>79</v>
      </c>
      <c r="L49" s="69">
        <v>0.174</v>
      </c>
      <c r="M49" s="69">
        <v>0.326</v>
      </c>
      <c r="N49" s="60">
        <v>0.596</v>
      </c>
      <c r="O49" s="70">
        <v>109</v>
      </c>
      <c r="P49" s="69">
        <v>-0.001</v>
      </c>
      <c r="Q49" s="69">
        <v>0.263</v>
      </c>
      <c r="R49" s="60">
        <v>0.996</v>
      </c>
    </row>
    <row r="50" spans="1:18" ht="15.75" thickBot="1">
      <c r="A50" s="122"/>
      <c r="B50" s="61" t="s">
        <v>98</v>
      </c>
      <c r="C50" s="62">
        <v>1416</v>
      </c>
      <c r="D50" s="71">
        <v>0.0626649501083181</v>
      </c>
      <c r="E50" s="71">
        <v>0.0949192666962619</v>
      </c>
      <c r="F50" s="65">
        <v>0.509130560624393</v>
      </c>
      <c r="G50" s="62">
        <v>1487</v>
      </c>
      <c r="H50" s="71">
        <v>0.0386490126771203</v>
      </c>
      <c r="I50" s="71">
        <v>0.0880602535949337</v>
      </c>
      <c r="J50" s="65">
        <v>0.66073920241834</v>
      </c>
      <c r="K50" s="62">
        <v>703</v>
      </c>
      <c r="L50" s="71">
        <v>-0.0427674715044624</v>
      </c>
      <c r="M50" s="71">
        <v>0.111917880808426</v>
      </c>
      <c r="N50" s="65">
        <v>0.702363007289549</v>
      </c>
      <c r="O50" s="62">
        <v>588</v>
      </c>
      <c r="P50" s="71">
        <v>-0.0798922931586999</v>
      </c>
      <c r="Q50" s="71">
        <v>0.12050067442075</v>
      </c>
      <c r="R50" s="65">
        <v>0.507328715011114</v>
      </c>
    </row>
    <row r="52" spans="1:18" ht="15">
      <c r="A52" s="72" t="s">
        <v>110</v>
      </c>
      <c r="R52" s="73"/>
    </row>
    <row r="53" ht="15">
      <c r="A53" s="74" t="s">
        <v>111</v>
      </c>
    </row>
    <row r="54" ht="15">
      <c r="A54" s="74" t="s">
        <v>112</v>
      </c>
    </row>
    <row r="55" ht="15">
      <c r="A55" s="74" t="s">
        <v>113</v>
      </c>
    </row>
    <row r="56" ht="15">
      <c r="A56" s="75"/>
    </row>
    <row r="57" ht="15">
      <c r="A57" s="75"/>
    </row>
  </sheetData>
  <sheetProtection/>
  <mergeCells count="18">
    <mergeCell ref="A30:A33"/>
    <mergeCell ref="A34:A37"/>
    <mergeCell ref="A38:R38"/>
    <mergeCell ref="A39:A42"/>
    <mergeCell ref="A43:A46"/>
    <mergeCell ref="A47:A50"/>
    <mergeCell ref="A6:A9"/>
    <mergeCell ref="A10:A13"/>
    <mergeCell ref="A14:A17"/>
    <mergeCell ref="A18:A21"/>
    <mergeCell ref="A22:A25"/>
    <mergeCell ref="A26:A29"/>
    <mergeCell ref="A3:B3"/>
    <mergeCell ref="C3:F3"/>
    <mergeCell ref="G3:J3"/>
    <mergeCell ref="K3:N3"/>
    <mergeCell ref="O3:R3"/>
    <mergeCell ref="A5:R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Wenny Poon</dc:creator>
  <cp:keywords/>
  <dc:description/>
  <cp:lastModifiedBy>Wenny Poon</cp:lastModifiedBy>
  <cp:lastPrinted>2013-05-06T08:42:30Z</cp:lastPrinted>
  <dcterms:created xsi:type="dcterms:W3CDTF">2012-11-26T13:38:09Z</dcterms:created>
  <dcterms:modified xsi:type="dcterms:W3CDTF">2014-02-05T18:22:01Z</dcterms:modified>
  <cp:category/>
  <cp:version/>
  <cp:contentType/>
  <cp:contentStatus/>
</cp:coreProperties>
</file>