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osGenetics_resubmission\"/>
    </mc:Choice>
  </mc:AlternateContent>
  <bookViews>
    <workbookView xWindow="120" yWindow="165" windowWidth="28665" windowHeight="119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Sheet1!$A$3:$AJ$700</definedName>
  </definedNames>
  <calcPr calcId="152511"/>
</workbook>
</file>

<file path=xl/calcChain.xml><?xml version="1.0" encoding="utf-8"?>
<calcChain xmlns="http://schemas.openxmlformats.org/spreadsheetml/2006/main">
  <c r="Z700" i="1" l="1"/>
  <c r="AG699" i="1"/>
  <c r="Z699" i="1"/>
  <c r="AJ698" i="1"/>
  <c r="AG698" i="1"/>
  <c r="Z698" i="1"/>
  <c r="AG697" i="1"/>
  <c r="Z697" i="1"/>
  <c r="AG696" i="1"/>
  <c r="Z696" i="1"/>
  <c r="AG695" i="1"/>
  <c r="Z695" i="1"/>
  <c r="Z694" i="1"/>
  <c r="Z693" i="1"/>
  <c r="AG692" i="1"/>
  <c r="Z692" i="1"/>
  <c r="AG691" i="1"/>
  <c r="Z691" i="1"/>
  <c r="AG690" i="1"/>
  <c r="Z690" i="1"/>
  <c r="AJ689" i="1"/>
  <c r="AG689" i="1"/>
  <c r="Z689" i="1"/>
  <c r="AG688" i="1"/>
  <c r="Z687" i="1"/>
  <c r="AG686" i="1"/>
  <c r="AG685" i="1"/>
  <c r="Z685" i="1"/>
  <c r="Z684" i="1"/>
  <c r="AJ683" i="1"/>
  <c r="AG683" i="1"/>
  <c r="Z683" i="1"/>
  <c r="AG682" i="1"/>
  <c r="Z682" i="1"/>
  <c r="AG681" i="1"/>
  <c r="AG680" i="1"/>
  <c r="Z680" i="1"/>
  <c r="AJ679" i="1"/>
  <c r="AG679" i="1"/>
  <c r="Z679" i="1"/>
  <c r="AG678" i="1"/>
  <c r="Z678" i="1"/>
  <c r="AJ677" i="1"/>
  <c r="AG677" i="1"/>
  <c r="Z677" i="1"/>
  <c r="AG676" i="1"/>
  <c r="Z676" i="1"/>
  <c r="AG675" i="1"/>
  <c r="Z675" i="1"/>
  <c r="AG674" i="1"/>
  <c r="Z674" i="1"/>
  <c r="AJ673" i="1"/>
  <c r="AG673" i="1"/>
  <c r="Z673" i="1"/>
  <c r="AG672" i="1"/>
  <c r="Z672" i="1"/>
  <c r="AJ671" i="1"/>
  <c r="AG671" i="1"/>
  <c r="AG670" i="1"/>
  <c r="Z670" i="1"/>
  <c r="AJ669" i="1"/>
  <c r="AG669" i="1"/>
  <c r="Z669" i="1"/>
  <c r="Z668" i="1"/>
  <c r="AG667" i="1"/>
  <c r="Z667" i="1"/>
  <c r="AJ666" i="1"/>
  <c r="AG666" i="1"/>
  <c r="Z666" i="1"/>
  <c r="AG665" i="1"/>
  <c r="Z665" i="1"/>
  <c r="AG664" i="1"/>
  <c r="Z664" i="1"/>
  <c r="AG663" i="1"/>
  <c r="Z662" i="1"/>
  <c r="AG661" i="1"/>
  <c r="Z661" i="1"/>
  <c r="AG660" i="1"/>
  <c r="Z660" i="1"/>
  <c r="AG659" i="1"/>
  <c r="AJ658" i="1"/>
  <c r="AG658" i="1"/>
  <c r="Z658" i="1"/>
  <c r="AG657" i="1"/>
  <c r="Z657" i="1"/>
  <c r="AG656" i="1"/>
  <c r="Z656" i="1"/>
  <c r="AG655" i="1"/>
  <c r="Z655" i="1"/>
  <c r="AG654" i="1"/>
  <c r="Z654" i="1"/>
  <c r="AJ653" i="1"/>
  <c r="AG653" i="1"/>
  <c r="Z653" i="1"/>
  <c r="Z652" i="1"/>
  <c r="AG651" i="1"/>
  <c r="Z651" i="1"/>
  <c r="AG650" i="1"/>
  <c r="Z650" i="1"/>
  <c r="Z649" i="1"/>
  <c r="AG648" i="1"/>
  <c r="AG647" i="1"/>
  <c r="Z647" i="1"/>
  <c r="AG646" i="1"/>
  <c r="Z646" i="1"/>
  <c r="AG645" i="1"/>
  <c r="Z645" i="1"/>
  <c r="AG644" i="1"/>
  <c r="Z644" i="1"/>
  <c r="AG643" i="1"/>
  <c r="Z643" i="1"/>
  <c r="AG642" i="1"/>
  <c r="Z642" i="1"/>
  <c r="AG641" i="1"/>
  <c r="AG640" i="1"/>
  <c r="Z640" i="1"/>
  <c r="AG639" i="1"/>
  <c r="Z639" i="1"/>
  <c r="AJ638" i="1"/>
  <c r="AG638" i="1"/>
  <c r="Z638" i="1"/>
  <c r="AG637" i="1"/>
  <c r="Z636" i="1"/>
  <c r="AG635" i="1"/>
  <c r="Z635" i="1"/>
  <c r="AG634" i="1"/>
  <c r="Z634" i="1"/>
  <c r="AG633" i="1"/>
  <c r="Z633" i="1"/>
  <c r="AG632" i="1"/>
  <c r="Z632" i="1"/>
  <c r="AG630" i="1"/>
  <c r="Z630" i="1"/>
  <c r="AJ629" i="1"/>
  <c r="AG629" i="1"/>
  <c r="Z629" i="1"/>
  <c r="AG628" i="1"/>
  <c r="Z628" i="1"/>
  <c r="AG627" i="1"/>
  <c r="Z627" i="1"/>
  <c r="AG626" i="1"/>
  <c r="Z626" i="1"/>
  <c r="Z625" i="1"/>
  <c r="AJ624" i="1"/>
  <c r="AG624" i="1"/>
  <c r="Z624" i="1"/>
  <c r="AG623" i="1"/>
  <c r="Z623" i="1"/>
  <c r="AG622" i="1"/>
  <c r="AG621" i="1"/>
  <c r="Z621" i="1"/>
  <c r="AJ620" i="1"/>
  <c r="AG620" i="1"/>
  <c r="Z620" i="1"/>
  <c r="Z619" i="1"/>
  <c r="Z618" i="1"/>
  <c r="Z617" i="1"/>
  <c r="AG616" i="1"/>
  <c r="AG615" i="1"/>
  <c r="AJ614" i="1"/>
  <c r="AG614" i="1"/>
  <c r="Z614" i="1"/>
  <c r="AJ613" i="1"/>
  <c r="AG613" i="1"/>
  <c r="Z613" i="1"/>
  <c r="AG612" i="1"/>
  <c r="AG611" i="1"/>
  <c r="Z611" i="1"/>
  <c r="AG610" i="1"/>
  <c r="Z610" i="1"/>
  <c r="Z609" i="1"/>
  <c r="Z608" i="1"/>
  <c r="AJ607" i="1"/>
  <c r="AG607" i="1"/>
  <c r="Z607" i="1"/>
  <c r="AG606" i="1"/>
  <c r="Z606" i="1"/>
  <c r="AG605" i="1"/>
  <c r="Z605" i="1"/>
  <c r="AG604" i="1"/>
  <c r="Z604" i="1"/>
  <c r="AG603" i="1"/>
  <c r="Z603" i="1"/>
  <c r="AG602" i="1"/>
  <c r="Z602" i="1"/>
  <c r="AG601" i="1"/>
  <c r="Z601" i="1"/>
  <c r="AG600" i="1"/>
  <c r="Z600" i="1"/>
  <c r="Z599" i="1"/>
  <c r="AG598" i="1"/>
  <c r="Z598" i="1"/>
  <c r="AG597" i="1"/>
  <c r="Z597" i="1"/>
  <c r="AG596" i="1"/>
  <c r="Z596" i="1"/>
  <c r="AG595" i="1"/>
  <c r="Z595" i="1"/>
  <c r="AJ594" i="1"/>
  <c r="AG594" i="1"/>
  <c r="Z594" i="1"/>
  <c r="Z593" i="1"/>
  <c r="AJ592" i="1"/>
  <c r="AG592" i="1"/>
  <c r="Z592" i="1"/>
  <c r="AG591" i="1"/>
  <c r="Z591" i="1"/>
  <c r="Z590" i="1"/>
  <c r="AG589" i="1"/>
  <c r="AG588" i="1"/>
  <c r="Z588" i="1"/>
  <c r="AJ587" i="1"/>
  <c r="AG587" i="1"/>
  <c r="Z587" i="1"/>
  <c r="AG586" i="1"/>
  <c r="Z586" i="1"/>
  <c r="AG585" i="1"/>
  <c r="Z585" i="1"/>
  <c r="AG584" i="1"/>
  <c r="Z584" i="1"/>
  <c r="Z583" i="1"/>
  <c r="Z582" i="1"/>
  <c r="AJ581" i="1"/>
  <c r="AG581" i="1"/>
  <c r="Z581" i="1"/>
  <c r="AG580" i="1"/>
  <c r="Z580" i="1"/>
  <c r="AG579" i="1"/>
  <c r="Z579" i="1"/>
  <c r="AG578" i="1"/>
  <c r="Z578" i="1"/>
  <c r="AG577" i="1"/>
  <c r="Z577" i="1"/>
  <c r="AG576" i="1"/>
  <c r="Z576" i="1"/>
  <c r="Z575" i="1"/>
  <c r="AJ574" i="1"/>
  <c r="AG574" i="1"/>
  <c r="Z574" i="1"/>
  <c r="AG573" i="1"/>
  <c r="Z573" i="1"/>
  <c r="AG572" i="1"/>
  <c r="AG571" i="1"/>
  <c r="Z571" i="1"/>
  <c r="AG570" i="1"/>
  <c r="Z570" i="1"/>
  <c r="AG569" i="1"/>
  <c r="Z569" i="1"/>
  <c r="AG568" i="1"/>
  <c r="Z568" i="1"/>
  <c r="AG567" i="1"/>
  <c r="Z567" i="1"/>
  <c r="AG566" i="1"/>
  <c r="Z566" i="1"/>
  <c r="AG565" i="1"/>
  <c r="Z565" i="1"/>
  <c r="AG564" i="1"/>
  <c r="Z564" i="1"/>
  <c r="AG563" i="1"/>
  <c r="Z563" i="1"/>
  <c r="AJ562" i="1"/>
  <c r="AG562" i="1"/>
  <c r="Z562" i="1"/>
  <c r="AG561" i="1"/>
  <c r="Z561" i="1"/>
  <c r="AG560" i="1"/>
  <c r="Z560" i="1"/>
  <c r="Z559" i="1"/>
  <c r="AG558" i="1"/>
  <c r="Z558" i="1"/>
  <c r="AJ557" i="1"/>
  <c r="AG557" i="1"/>
  <c r="Z557" i="1"/>
  <c r="Z556" i="1"/>
  <c r="Z555" i="1"/>
  <c r="AG554" i="1"/>
  <c r="Z554" i="1"/>
  <c r="AG553" i="1"/>
  <c r="AJ552" i="1"/>
  <c r="AG552" i="1"/>
  <c r="Z552" i="1"/>
  <c r="AG551" i="1"/>
  <c r="Z551" i="1"/>
  <c r="AG550" i="1"/>
  <c r="Z550" i="1"/>
  <c r="AG549" i="1"/>
  <c r="Z549" i="1"/>
  <c r="AG548" i="1"/>
  <c r="Z548" i="1"/>
  <c r="AG547" i="1"/>
  <c r="Z547" i="1"/>
  <c r="AG546" i="1"/>
  <c r="Z546" i="1"/>
  <c r="AG545" i="1"/>
  <c r="Z545" i="1"/>
  <c r="AG544" i="1"/>
  <c r="Z544" i="1"/>
  <c r="AG543" i="1"/>
  <c r="Z543" i="1"/>
  <c r="AG542" i="1"/>
  <c r="Z542" i="1"/>
  <c r="AG541" i="1"/>
  <c r="Z541" i="1"/>
  <c r="AG540" i="1"/>
  <c r="Z540" i="1"/>
  <c r="AG539" i="1"/>
  <c r="Z539" i="1"/>
  <c r="Z538" i="1"/>
  <c r="AJ537" i="1"/>
  <c r="AG537" i="1"/>
  <c r="Z537" i="1"/>
  <c r="AG536" i="1"/>
  <c r="Z536" i="1"/>
  <c r="AJ535" i="1"/>
  <c r="AG535" i="1"/>
  <c r="Z535" i="1"/>
  <c r="AJ534" i="1"/>
  <c r="AG534" i="1"/>
  <c r="Z534" i="1"/>
  <c r="AG533" i="1"/>
  <c r="Z533" i="1"/>
  <c r="AG532" i="1"/>
  <c r="Z532" i="1"/>
  <c r="AJ531" i="1"/>
  <c r="AG531" i="1"/>
  <c r="Z531" i="1"/>
  <c r="AG530" i="1"/>
  <c r="Z530" i="1"/>
  <c r="AG529" i="1"/>
  <c r="Z529" i="1"/>
  <c r="AG528" i="1"/>
  <c r="Z528" i="1"/>
  <c r="AG527" i="1"/>
  <c r="Z527" i="1"/>
  <c r="AG526" i="1"/>
  <c r="AG525" i="1"/>
  <c r="Z525" i="1"/>
  <c r="Z524" i="1"/>
  <c r="Z523" i="1"/>
  <c r="Z522" i="1"/>
  <c r="AG521" i="1"/>
  <c r="Z521" i="1"/>
  <c r="AG520" i="1"/>
  <c r="Z520" i="1"/>
  <c r="AG519" i="1"/>
  <c r="Z519" i="1"/>
  <c r="AG518" i="1"/>
  <c r="Z518" i="1"/>
  <c r="AG517" i="1"/>
  <c r="Z517" i="1"/>
  <c r="Z516" i="1"/>
  <c r="AG515" i="1"/>
  <c r="Z515" i="1"/>
  <c r="AG514" i="1"/>
  <c r="Z514" i="1"/>
  <c r="AG513" i="1"/>
  <c r="Z513" i="1"/>
  <c r="AG512" i="1"/>
  <c r="AG511" i="1"/>
  <c r="Z511" i="1"/>
  <c r="AG510" i="1"/>
  <c r="Z510" i="1"/>
  <c r="AG509" i="1"/>
  <c r="Z509" i="1"/>
  <c r="AG508" i="1"/>
  <c r="Z508" i="1"/>
  <c r="AG507" i="1"/>
  <c r="Z507" i="1"/>
  <c r="AG506" i="1"/>
  <c r="AG505" i="1"/>
  <c r="AG504" i="1"/>
  <c r="Z504" i="1"/>
  <c r="AJ503" i="1"/>
  <c r="AG503" i="1"/>
  <c r="Z503" i="1"/>
  <c r="AG502" i="1"/>
  <c r="Z502" i="1"/>
  <c r="AG501" i="1"/>
  <c r="Z501" i="1"/>
  <c r="AG500" i="1"/>
  <c r="Z500" i="1"/>
  <c r="AJ499" i="1"/>
  <c r="AG499" i="1"/>
  <c r="Z499" i="1"/>
  <c r="AG498" i="1"/>
  <c r="Z498" i="1"/>
  <c r="AG497" i="1"/>
  <c r="Z497" i="1"/>
  <c r="Z496" i="1"/>
  <c r="Z495" i="1"/>
  <c r="Z494" i="1"/>
  <c r="AG493" i="1"/>
  <c r="AG492" i="1"/>
  <c r="Z492" i="1"/>
  <c r="AG491" i="1"/>
  <c r="Z491" i="1"/>
  <c r="AG490" i="1"/>
  <c r="Z490" i="1"/>
  <c r="AG489" i="1"/>
  <c r="Z489" i="1"/>
  <c r="Z488" i="1"/>
  <c r="Z487" i="1"/>
  <c r="Z486" i="1"/>
  <c r="AG485" i="1"/>
  <c r="Z485" i="1"/>
  <c r="AG484" i="1"/>
  <c r="Z484" i="1"/>
  <c r="Z483" i="1"/>
  <c r="AG482" i="1"/>
  <c r="Z482" i="1"/>
  <c r="AG481" i="1"/>
  <c r="Z481" i="1"/>
  <c r="Z480" i="1"/>
  <c r="AG479" i="1"/>
  <c r="Z479" i="1"/>
  <c r="AG478" i="1"/>
  <c r="Z478" i="1"/>
  <c r="AG477" i="1"/>
  <c r="Z477" i="1"/>
  <c r="AG476" i="1"/>
  <c r="Z476" i="1"/>
  <c r="AG475" i="1"/>
  <c r="Z475" i="1"/>
  <c r="AG474" i="1"/>
  <c r="Z474" i="1"/>
  <c r="AG473" i="1"/>
  <c r="Z473" i="1"/>
  <c r="AG472" i="1"/>
  <c r="Z472" i="1"/>
  <c r="AJ471" i="1"/>
  <c r="AG471" i="1"/>
  <c r="Z471" i="1"/>
  <c r="Z470" i="1"/>
  <c r="AJ469" i="1"/>
  <c r="AG469" i="1"/>
  <c r="Z469" i="1"/>
  <c r="AG468" i="1"/>
  <c r="Z468" i="1"/>
  <c r="Z467" i="1"/>
  <c r="Z466" i="1"/>
  <c r="AG465" i="1"/>
  <c r="Z465" i="1"/>
  <c r="AG464" i="1"/>
  <c r="Z464" i="1"/>
  <c r="AG463" i="1"/>
  <c r="Z463" i="1"/>
  <c r="AG462" i="1"/>
  <c r="Z462" i="1"/>
  <c r="Z461" i="1"/>
  <c r="AG460" i="1"/>
  <c r="Z460" i="1"/>
  <c r="AG459" i="1"/>
  <c r="Z459" i="1"/>
  <c r="AJ458" i="1"/>
  <c r="AG458" i="1"/>
  <c r="Z458" i="1"/>
  <c r="Z457" i="1"/>
  <c r="AG456" i="1"/>
  <c r="Z456" i="1"/>
  <c r="AG455" i="1"/>
  <c r="Z454" i="1"/>
  <c r="AG453" i="1"/>
  <c r="Z453" i="1"/>
  <c r="AG452" i="1"/>
  <c r="Z452" i="1"/>
  <c r="Z451" i="1"/>
  <c r="AG450" i="1"/>
  <c r="Z450" i="1"/>
  <c r="AG449" i="1"/>
  <c r="AG448" i="1"/>
  <c r="Z447" i="1"/>
  <c r="AJ446" i="1"/>
  <c r="AG446" i="1"/>
  <c r="Z446" i="1"/>
  <c r="Z445" i="1"/>
  <c r="AG444" i="1"/>
  <c r="Z444" i="1"/>
  <c r="AG443" i="1"/>
  <c r="Z443" i="1"/>
  <c r="AJ442" i="1"/>
  <c r="AG442" i="1"/>
  <c r="Z442" i="1"/>
  <c r="AG441" i="1"/>
  <c r="Z441" i="1"/>
  <c r="AG440" i="1"/>
  <c r="Z440" i="1"/>
  <c r="AG439" i="1"/>
  <c r="Z439" i="1"/>
  <c r="Z438" i="1"/>
  <c r="Z437" i="1"/>
  <c r="Z436" i="1"/>
  <c r="AJ435" i="1"/>
  <c r="AG435" i="1"/>
  <c r="Z435" i="1"/>
  <c r="AG434" i="1"/>
  <c r="Z434" i="1"/>
  <c r="AG433" i="1"/>
  <c r="Z433" i="1"/>
  <c r="Z432" i="1"/>
  <c r="Z431" i="1"/>
  <c r="AG430" i="1"/>
  <c r="Z430" i="1"/>
  <c r="AG429" i="1"/>
  <c r="Z429" i="1"/>
  <c r="AG428" i="1"/>
  <c r="Z428" i="1"/>
  <c r="AG427" i="1"/>
  <c r="Z427" i="1"/>
  <c r="AG426" i="1"/>
  <c r="Z426" i="1"/>
  <c r="Z425" i="1"/>
  <c r="Z424" i="1"/>
  <c r="AJ423" i="1"/>
  <c r="AG423" i="1"/>
  <c r="AG422" i="1"/>
  <c r="AG421" i="1"/>
  <c r="Z421" i="1"/>
  <c r="AG420" i="1"/>
  <c r="Z420" i="1"/>
  <c r="AG419" i="1"/>
  <c r="Z419" i="1"/>
  <c r="AG418" i="1"/>
  <c r="Z418" i="1"/>
  <c r="AG417" i="1"/>
  <c r="Z417" i="1"/>
  <c r="AG416" i="1"/>
  <c r="Z416" i="1"/>
  <c r="AG415" i="1"/>
  <c r="Z415" i="1"/>
  <c r="Z414" i="1"/>
  <c r="Z413" i="1"/>
  <c r="AG412" i="1"/>
  <c r="Z412" i="1"/>
  <c r="Z411" i="1"/>
  <c r="Z410" i="1"/>
  <c r="AJ409" i="1"/>
  <c r="AG409" i="1"/>
  <c r="Z409" i="1"/>
  <c r="Z408" i="1"/>
  <c r="Z407" i="1"/>
  <c r="Z406" i="1"/>
  <c r="AJ405" i="1"/>
  <c r="AG405" i="1"/>
  <c r="Z405" i="1"/>
  <c r="Z404" i="1"/>
  <c r="AJ403" i="1"/>
  <c r="AG403" i="1"/>
  <c r="Z403" i="1"/>
  <c r="Z402" i="1"/>
  <c r="Z401" i="1"/>
  <c r="AG400" i="1"/>
  <c r="Z400" i="1"/>
  <c r="AG399" i="1"/>
  <c r="Z399" i="1"/>
  <c r="AG398" i="1"/>
  <c r="Z398" i="1"/>
  <c r="AG397" i="1"/>
  <c r="Z397" i="1"/>
  <c r="AG396" i="1"/>
  <c r="Z396" i="1"/>
  <c r="AG395" i="1"/>
  <c r="Z395" i="1"/>
  <c r="Z394" i="1"/>
  <c r="AG393" i="1"/>
  <c r="Z392" i="1"/>
  <c r="AJ391" i="1"/>
  <c r="AG391" i="1"/>
  <c r="Z391" i="1"/>
  <c r="AG390" i="1"/>
  <c r="Z390" i="1"/>
  <c r="AG389" i="1"/>
  <c r="Z389" i="1"/>
  <c r="Z388" i="1"/>
  <c r="AG387" i="1"/>
  <c r="Z387" i="1"/>
  <c r="AG386" i="1"/>
  <c r="Z386" i="1"/>
  <c r="AG385" i="1"/>
  <c r="Z385" i="1"/>
  <c r="AG384" i="1"/>
  <c r="Z384" i="1"/>
  <c r="AG383" i="1"/>
  <c r="Z383" i="1"/>
  <c r="AG382" i="1"/>
  <c r="Z382" i="1"/>
  <c r="AG381" i="1"/>
  <c r="Z381" i="1"/>
  <c r="AG380" i="1"/>
  <c r="Z380" i="1"/>
  <c r="AG379" i="1"/>
  <c r="Z379" i="1"/>
  <c r="AG378" i="1"/>
  <c r="AG377" i="1"/>
  <c r="Z377" i="1"/>
  <c r="AG376" i="1"/>
  <c r="Z376" i="1"/>
  <c r="AG375" i="1"/>
  <c r="Z375" i="1"/>
  <c r="AG374" i="1"/>
  <c r="Z374" i="1"/>
  <c r="Z373" i="1"/>
  <c r="Z372" i="1"/>
  <c r="AG371" i="1"/>
  <c r="Z371" i="1"/>
  <c r="AG370" i="1"/>
  <c r="Z370" i="1"/>
  <c r="AG369" i="1"/>
  <c r="Z369" i="1"/>
  <c r="AG368" i="1"/>
  <c r="Z368" i="1"/>
  <c r="AG367" i="1"/>
  <c r="Z367" i="1"/>
  <c r="Z366" i="1"/>
  <c r="AG365" i="1"/>
  <c r="Z365" i="1"/>
  <c r="AJ364" i="1"/>
  <c r="AG364" i="1"/>
  <c r="Z364" i="1"/>
  <c r="AG363" i="1"/>
  <c r="Z363" i="1"/>
  <c r="Z362" i="1"/>
  <c r="AG361" i="1"/>
  <c r="Z361" i="1"/>
  <c r="AG360" i="1"/>
  <c r="Z360" i="1"/>
  <c r="AG359" i="1"/>
  <c r="Z359" i="1"/>
  <c r="AJ358" i="1"/>
  <c r="AG358" i="1"/>
  <c r="Z358" i="1"/>
  <c r="Z357" i="1"/>
  <c r="AG356" i="1"/>
  <c r="Z356" i="1"/>
  <c r="AG355" i="1"/>
  <c r="Z355" i="1"/>
  <c r="AJ354" i="1"/>
  <c r="AG354" i="1"/>
  <c r="AG353" i="1"/>
  <c r="Z353" i="1"/>
  <c r="AG352" i="1"/>
  <c r="Z352" i="1"/>
  <c r="AG351" i="1"/>
  <c r="Z351" i="1"/>
  <c r="AG350" i="1"/>
  <c r="Z350" i="1"/>
  <c r="Z349" i="1"/>
  <c r="AG348" i="1"/>
  <c r="Z348" i="1"/>
  <c r="AG347" i="1"/>
  <c r="Z347" i="1"/>
  <c r="AG346" i="1"/>
  <c r="Z346" i="1"/>
  <c r="AG345" i="1"/>
  <c r="Z345" i="1"/>
  <c r="AJ343" i="1"/>
  <c r="AG343" i="1"/>
  <c r="Z343" i="1"/>
  <c r="AG342" i="1"/>
  <c r="Z342" i="1"/>
  <c r="AG341" i="1"/>
  <c r="Z341" i="1"/>
  <c r="AG340" i="1"/>
  <c r="Z340" i="1"/>
  <c r="AG339" i="1"/>
  <c r="Z339" i="1"/>
  <c r="AG338" i="1"/>
  <c r="Z338" i="1"/>
  <c r="Z337" i="1"/>
  <c r="AG336" i="1"/>
  <c r="AG335" i="1"/>
  <c r="Z335" i="1"/>
  <c r="AJ334" i="1"/>
  <c r="AG334" i="1"/>
  <c r="Z334" i="1"/>
  <c r="AG333" i="1"/>
  <c r="Z333" i="1"/>
  <c r="AJ332" i="1"/>
  <c r="AG332" i="1"/>
  <c r="Z332" i="1"/>
  <c r="AG331" i="1"/>
  <c r="Z331" i="1"/>
  <c r="Z330" i="1"/>
  <c r="AG329" i="1"/>
  <c r="Z329" i="1"/>
  <c r="AJ328" i="1"/>
  <c r="AG328" i="1"/>
  <c r="Z328" i="1"/>
  <c r="AG327" i="1"/>
  <c r="Z327" i="1"/>
  <c r="AG326" i="1"/>
  <c r="Z326" i="1"/>
  <c r="Z325" i="1"/>
  <c r="AG324" i="1"/>
  <c r="Z324" i="1"/>
  <c r="AG323" i="1"/>
  <c r="Z323" i="1"/>
  <c r="AJ322" i="1"/>
  <c r="AG322" i="1"/>
  <c r="Z322" i="1"/>
  <c r="Z321" i="1"/>
  <c r="Z320" i="1"/>
  <c r="Z319" i="1"/>
  <c r="AG318" i="1"/>
  <c r="Z318" i="1"/>
  <c r="AG317" i="1"/>
  <c r="Z317" i="1"/>
  <c r="AG316" i="1"/>
  <c r="Z316" i="1"/>
  <c r="AG315" i="1"/>
  <c r="Z315" i="1"/>
  <c r="AG314" i="1"/>
  <c r="Z314" i="1"/>
  <c r="AG313" i="1"/>
  <c r="Z313" i="1"/>
  <c r="AG312" i="1"/>
  <c r="Z312" i="1"/>
  <c r="AG311" i="1"/>
  <c r="Z311" i="1"/>
  <c r="AG310" i="1"/>
  <c r="Z310" i="1"/>
  <c r="Z309" i="1"/>
  <c r="AG308" i="1"/>
  <c r="Z308" i="1"/>
  <c r="Z307" i="1"/>
  <c r="AG306" i="1"/>
  <c r="Z306" i="1"/>
  <c r="AJ305" i="1"/>
  <c r="AG305" i="1"/>
  <c r="AG304" i="1"/>
  <c r="AG303" i="1"/>
  <c r="Z303" i="1"/>
  <c r="AG302" i="1"/>
  <c r="AJ301" i="1"/>
  <c r="AG301" i="1"/>
  <c r="Z301" i="1"/>
  <c r="AG300" i="1"/>
  <c r="Z300" i="1"/>
  <c r="AG299" i="1"/>
  <c r="Z299" i="1"/>
  <c r="AG298" i="1"/>
  <c r="Z297" i="1"/>
  <c r="AG296" i="1"/>
  <c r="Z296" i="1"/>
  <c r="AJ295" i="1"/>
  <c r="AG295" i="1"/>
  <c r="Z295" i="1"/>
  <c r="Z294" i="1"/>
  <c r="Z293" i="1"/>
  <c r="AG292" i="1"/>
  <c r="Z292" i="1"/>
  <c r="AG291" i="1"/>
  <c r="Z291" i="1"/>
  <c r="AG290" i="1"/>
  <c r="Z290" i="1"/>
  <c r="Z289" i="1"/>
  <c r="AG288" i="1"/>
  <c r="Z288" i="1"/>
  <c r="Z287" i="1"/>
  <c r="AG286" i="1"/>
  <c r="Z286" i="1"/>
  <c r="AG285" i="1"/>
  <c r="Z285" i="1"/>
  <c r="Z284" i="1"/>
  <c r="Z283" i="1"/>
  <c r="AG282" i="1"/>
  <c r="Z282" i="1"/>
  <c r="Z281" i="1"/>
  <c r="Z280" i="1"/>
  <c r="Z279" i="1"/>
  <c r="Z278" i="1"/>
  <c r="Z277" i="1"/>
  <c r="AG276" i="1"/>
  <c r="Z276" i="1"/>
  <c r="AG275" i="1"/>
  <c r="Z275" i="1"/>
  <c r="AG274" i="1"/>
  <c r="Z274" i="1"/>
  <c r="AG273" i="1"/>
  <c r="Z273" i="1"/>
  <c r="Z272" i="1"/>
  <c r="AG271" i="1"/>
  <c r="Z271" i="1"/>
  <c r="AG270" i="1"/>
  <c r="Z270" i="1"/>
  <c r="AG269" i="1"/>
  <c r="Z269" i="1"/>
  <c r="AG268" i="1"/>
  <c r="Z268" i="1"/>
  <c r="AG267" i="1"/>
  <c r="Z267" i="1"/>
  <c r="Z266" i="1"/>
  <c r="AG265" i="1"/>
  <c r="Z265" i="1"/>
  <c r="AG264" i="1"/>
  <c r="Z264" i="1"/>
  <c r="AG263" i="1"/>
  <c r="Z263" i="1"/>
  <c r="AG262" i="1"/>
  <c r="Z262" i="1"/>
  <c r="AG261" i="1"/>
  <c r="Z261" i="1"/>
  <c r="AG260" i="1"/>
  <c r="Z260" i="1"/>
  <c r="AG259" i="1"/>
  <c r="AG258" i="1"/>
  <c r="AG257" i="1"/>
  <c r="Z257" i="1"/>
  <c r="AG256" i="1"/>
  <c r="Z256" i="1"/>
  <c r="AJ255" i="1"/>
  <c r="AG255" i="1"/>
  <c r="Z255" i="1"/>
  <c r="AG254" i="1"/>
  <c r="Z254" i="1"/>
  <c r="AJ253" i="1"/>
  <c r="AG253" i="1"/>
  <c r="Z253" i="1"/>
  <c r="Z252" i="1"/>
  <c r="AG251" i="1"/>
  <c r="Z251" i="1"/>
  <c r="AG250" i="1"/>
  <c r="Z250" i="1"/>
  <c r="AG249" i="1"/>
  <c r="Z249" i="1"/>
  <c r="AG248" i="1"/>
  <c r="Z248" i="1"/>
  <c r="AG247" i="1"/>
  <c r="Z247" i="1"/>
  <c r="AG246" i="1"/>
  <c r="Z246" i="1"/>
  <c r="AG245" i="1"/>
  <c r="Z245" i="1"/>
  <c r="AG244" i="1"/>
  <c r="Z244" i="1"/>
  <c r="Z243" i="1"/>
  <c r="AJ242" i="1"/>
  <c r="AG242" i="1"/>
  <c r="Z242" i="1"/>
  <c r="AG241" i="1"/>
  <c r="Z241" i="1"/>
  <c r="AG240" i="1"/>
  <c r="Z240" i="1"/>
  <c r="Z239" i="1"/>
  <c r="Z238" i="1"/>
  <c r="AG237" i="1"/>
  <c r="Z237" i="1"/>
  <c r="Z236" i="1"/>
  <c r="AG235" i="1"/>
  <c r="Z235" i="1"/>
  <c r="AG234" i="1"/>
  <c r="Z234" i="1"/>
  <c r="AG233" i="1"/>
  <c r="Z233" i="1"/>
  <c r="AG232" i="1"/>
  <c r="Z232" i="1"/>
  <c r="Z231" i="1"/>
  <c r="Z230" i="1"/>
  <c r="AG229" i="1"/>
  <c r="Z229" i="1"/>
  <c r="AG228" i="1"/>
  <c r="Z228" i="1"/>
  <c r="AJ227" i="1"/>
  <c r="AG227" i="1"/>
  <c r="Z227" i="1"/>
  <c r="AG226" i="1"/>
  <c r="Z226" i="1"/>
  <c r="AG225" i="1"/>
  <c r="Z225" i="1"/>
  <c r="AG224" i="1"/>
  <c r="Z224" i="1"/>
  <c r="AG223" i="1"/>
  <c r="Z223" i="1"/>
  <c r="AG222" i="1"/>
  <c r="Z222" i="1"/>
  <c r="AG221" i="1"/>
  <c r="Z221" i="1"/>
  <c r="Z220" i="1"/>
  <c r="AG219" i="1"/>
  <c r="Z219" i="1"/>
  <c r="Z218" i="1"/>
  <c r="AG217" i="1"/>
  <c r="Z217" i="1"/>
  <c r="AG216" i="1"/>
  <c r="Z216" i="1"/>
  <c r="AG215" i="1"/>
  <c r="Z215" i="1"/>
  <c r="AG214" i="1"/>
  <c r="Z214" i="1"/>
  <c r="AG213" i="1"/>
  <c r="Z213" i="1"/>
  <c r="AG212" i="1"/>
  <c r="Z212" i="1"/>
  <c r="AG211" i="1"/>
  <c r="Z211" i="1"/>
  <c r="AG210" i="1"/>
  <c r="Z210" i="1"/>
  <c r="AG209" i="1"/>
  <c r="Z209" i="1"/>
  <c r="AG208" i="1"/>
  <c r="Z208" i="1"/>
  <c r="AG207" i="1"/>
  <c r="Z207" i="1"/>
  <c r="AG206" i="1"/>
  <c r="Z206" i="1"/>
  <c r="AG205" i="1"/>
  <c r="Z205" i="1"/>
  <c r="AG204" i="1"/>
  <c r="Z204" i="1"/>
  <c r="AG203" i="1"/>
  <c r="Z203" i="1"/>
  <c r="AG202" i="1"/>
  <c r="Z202" i="1"/>
  <c r="Z201" i="1"/>
  <c r="Z200" i="1"/>
  <c r="AG199" i="1"/>
  <c r="Z199" i="1"/>
  <c r="AJ198" i="1"/>
  <c r="AG198" i="1"/>
  <c r="Z198" i="1"/>
  <c r="AG197" i="1"/>
  <c r="Z197" i="1"/>
  <c r="AG196" i="1"/>
  <c r="Z196" i="1"/>
  <c r="Z195" i="1"/>
  <c r="AG194" i="1"/>
  <c r="Z194" i="1"/>
  <c r="AG193" i="1"/>
  <c r="Z193" i="1"/>
  <c r="AG192" i="1"/>
  <c r="Z192" i="1"/>
  <c r="AG191" i="1"/>
  <c r="Z191" i="1"/>
  <c r="AG190" i="1"/>
  <c r="Z190" i="1"/>
  <c r="Z189" i="1"/>
  <c r="Z188" i="1"/>
  <c r="AG187" i="1"/>
  <c r="Z187" i="1"/>
  <c r="AG186" i="1"/>
  <c r="Z186" i="1"/>
  <c r="Z185" i="1"/>
  <c r="AG184" i="1"/>
  <c r="Z184" i="1"/>
  <c r="AG183" i="1"/>
  <c r="Z183" i="1"/>
  <c r="AG182" i="1"/>
  <c r="Z182" i="1"/>
  <c r="AJ181" i="1"/>
  <c r="AG181" i="1"/>
  <c r="Z181" i="1"/>
  <c r="AG180" i="1"/>
  <c r="Z180" i="1"/>
  <c r="AG179" i="1"/>
  <c r="Z179" i="1"/>
  <c r="AG178" i="1"/>
  <c r="Z178" i="1"/>
  <c r="AG177" i="1"/>
  <c r="Z177" i="1"/>
  <c r="AG176" i="1"/>
  <c r="Z176" i="1"/>
  <c r="AG175" i="1"/>
  <c r="Z175" i="1"/>
  <c r="AG174" i="1"/>
  <c r="Z174" i="1"/>
  <c r="AG173" i="1"/>
  <c r="Z173" i="1"/>
  <c r="AG172" i="1"/>
  <c r="Z172" i="1"/>
  <c r="AJ171" i="1"/>
  <c r="AG171" i="1"/>
  <c r="Z171" i="1"/>
  <c r="AG170" i="1"/>
  <c r="Z170" i="1"/>
  <c r="AJ169" i="1"/>
  <c r="AG169" i="1"/>
  <c r="Z169" i="1"/>
  <c r="AJ168" i="1"/>
  <c r="AG168" i="1"/>
  <c r="Z168" i="1"/>
  <c r="AG167" i="1"/>
  <c r="Z167" i="1"/>
  <c r="AJ166" i="1"/>
  <c r="AG166" i="1"/>
  <c r="Z166" i="1"/>
  <c r="Z165" i="1"/>
  <c r="AG164" i="1"/>
  <c r="Z164" i="1"/>
  <c r="AJ163" i="1"/>
  <c r="AG163" i="1"/>
  <c r="Z163" i="1"/>
  <c r="AG162" i="1"/>
  <c r="Z162" i="1"/>
  <c r="AJ161" i="1"/>
  <c r="AG161" i="1"/>
  <c r="Z161" i="1"/>
  <c r="AG160" i="1"/>
  <c r="Z160" i="1"/>
  <c r="AG159" i="1"/>
  <c r="Z159" i="1"/>
  <c r="AG158" i="1"/>
  <c r="Z158" i="1"/>
  <c r="AG157" i="1"/>
  <c r="Z157" i="1"/>
  <c r="Z156" i="1"/>
  <c r="AG155" i="1"/>
  <c r="Z155" i="1"/>
  <c r="AG154" i="1"/>
  <c r="Z154" i="1"/>
  <c r="AG153" i="1"/>
  <c r="Z153" i="1"/>
  <c r="AG152" i="1"/>
  <c r="Z152" i="1"/>
  <c r="Z151" i="1"/>
  <c r="Z150" i="1"/>
  <c r="Z149" i="1"/>
  <c r="AG148" i="1"/>
  <c r="Z148" i="1"/>
  <c r="AG147" i="1"/>
  <c r="Z147" i="1"/>
  <c r="AG146" i="1"/>
  <c r="Z146" i="1"/>
  <c r="Z145" i="1"/>
  <c r="AG144" i="1"/>
  <c r="Z144" i="1"/>
  <c r="AG143" i="1"/>
  <c r="Z143" i="1"/>
  <c r="Z142" i="1"/>
  <c r="AG141" i="1"/>
  <c r="Z141" i="1"/>
  <c r="AJ140" i="1"/>
  <c r="AG140" i="1"/>
  <c r="Z140" i="1"/>
  <c r="AG139" i="1"/>
  <c r="Z139" i="1"/>
  <c r="AG138" i="1"/>
  <c r="Z138" i="1"/>
  <c r="AG137" i="1"/>
  <c r="Z137" i="1"/>
  <c r="AG136" i="1"/>
  <c r="Z136" i="1"/>
  <c r="AG135" i="1"/>
  <c r="Z135" i="1"/>
  <c r="Z134" i="1"/>
  <c r="AG133" i="1"/>
  <c r="Z133" i="1"/>
  <c r="AG132" i="1"/>
  <c r="Z132" i="1"/>
  <c r="AG131" i="1"/>
  <c r="Z131" i="1"/>
  <c r="AG130" i="1"/>
  <c r="Z130" i="1"/>
  <c r="AG129" i="1"/>
  <c r="Z129" i="1"/>
  <c r="AG128" i="1"/>
  <c r="Z128" i="1"/>
  <c r="AG127" i="1"/>
  <c r="Z127" i="1"/>
  <c r="Z126" i="1"/>
  <c r="AG125" i="1"/>
  <c r="Z125" i="1"/>
  <c r="AG124" i="1"/>
  <c r="Z124" i="1"/>
  <c r="AJ123" i="1"/>
  <c r="AG123" i="1"/>
  <c r="Z123" i="1"/>
  <c r="Z122" i="1"/>
  <c r="AG121" i="1"/>
  <c r="Z121" i="1"/>
  <c r="AG120" i="1"/>
  <c r="Z120" i="1"/>
  <c r="AG119" i="1"/>
  <c r="Z119" i="1"/>
  <c r="AG118" i="1"/>
  <c r="Z118" i="1"/>
  <c r="Z117" i="1"/>
  <c r="AG116" i="1"/>
  <c r="Z116" i="1"/>
  <c r="AJ115" i="1"/>
  <c r="AG115" i="1"/>
  <c r="Z115" i="1"/>
  <c r="Z114" i="1"/>
  <c r="AG113" i="1"/>
  <c r="Z113" i="1"/>
  <c r="Z112" i="1"/>
  <c r="AG111" i="1"/>
  <c r="Z111" i="1"/>
  <c r="AJ110" i="1"/>
  <c r="AG110" i="1"/>
  <c r="Z110" i="1"/>
  <c r="AG109" i="1"/>
  <c r="Z109" i="1"/>
  <c r="AG108" i="1"/>
  <c r="Z108" i="1"/>
  <c r="AJ107" i="1"/>
  <c r="AG107" i="1"/>
  <c r="Z107" i="1"/>
  <c r="AJ106" i="1"/>
  <c r="AG106" i="1"/>
  <c r="Z106" i="1"/>
  <c r="AG105" i="1"/>
  <c r="Z105" i="1"/>
  <c r="AG104" i="1"/>
  <c r="Z104" i="1"/>
  <c r="AG103" i="1"/>
  <c r="Z103" i="1"/>
  <c r="AG102" i="1"/>
  <c r="Z102" i="1"/>
  <c r="AJ101" i="1"/>
  <c r="AG101" i="1"/>
  <c r="Z101" i="1"/>
  <c r="AG100" i="1"/>
  <c r="Z100" i="1"/>
  <c r="AG99" i="1"/>
  <c r="Z99" i="1"/>
  <c r="AG98" i="1"/>
  <c r="Z98" i="1"/>
  <c r="Z97" i="1"/>
  <c r="AG96" i="1"/>
  <c r="Z96" i="1"/>
  <c r="Z95" i="1"/>
  <c r="AG94" i="1"/>
  <c r="Z94" i="1"/>
  <c r="Z93" i="1"/>
  <c r="Z92" i="1"/>
  <c r="Z91" i="1"/>
  <c r="Z90" i="1"/>
  <c r="Z89" i="1"/>
  <c r="Z88" i="1"/>
  <c r="Z87" i="1"/>
  <c r="AG86" i="1"/>
  <c r="AG85" i="1"/>
  <c r="Z85" i="1"/>
  <c r="Z84" i="1"/>
  <c r="AG83" i="1"/>
  <c r="Z83" i="1"/>
  <c r="AG82" i="1"/>
  <c r="Z82" i="1"/>
  <c r="AG81" i="1"/>
  <c r="Z81" i="1"/>
  <c r="AG80" i="1"/>
  <c r="Z80" i="1"/>
  <c r="AG79" i="1"/>
  <c r="Z79" i="1"/>
  <c r="AG78" i="1"/>
  <c r="Z78" i="1"/>
  <c r="Z77" i="1"/>
  <c r="Z76" i="1"/>
  <c r="AG75" i="1"/>
  <c r="Z75" i="1"/>
  <c r="Z74" i="1"/>
  <c r="AG73" i="1"/>
  <c r="Z73" i="1"/>
  <c r="Z72" i="1"/>
  <c r="AJ71" i="1"/>
  <c r="AG71" i="1"/>
  <c r="Z71" i="1"/>
  <c r="Z70" i="1"/>
  <c r="AJ69" i="1"/>
  <c r="AG69" i="1"/>
  <c r="Z69" i="1"/>
  <c r="AG68" i="1"/>
  <c r="Z68" i="1"/>
  <c r="AG67" i="1"/>
  <c r="Z67" i="1"/>
  <c r="AG66" i="1"/>
  <c r="Z66" i="1"/>
  <c r="Z65" i="1"/>
  <c r="AG64" i="1"/>
  <c r="AJ63" i="1"/>
  <c r="AG63" i="1"/>
  <c r="Z63" i="1"/>
  <c r="AG62" i="1"/>
  <c r="Z62" i="1"/>
  <c r="AG61" i="1"/>
  <c r="Z61" i="1"/>
  <c r="Z60" i="1"/>
  <c r="AG59" i="1"/>
  <c r="Z59" i="1"/>
  <c r="AG58" i="1"/>
  <c r="Z58" i="1"/>
  <c r="AG57" i="1"/>
  <c r="Z57" i="1"/>
  <c r="AG56" i="1"/>
  <c r="Z56" i="1"/>
  <c r="AG55" i="1"/>
  <c r="AG54" i="1"/>
  <c r="Z54" i="1"/>
  <c r="Z53" i="1"/>
  <c r="Z52" i="1"/>
  <c r="Z51" i="1"/>
  <c r="AG50" i="1"/>
  <c r="Z50" i="1"/>
  <c r="AG49" i="1"/>
  <c r="Z49" i="1"/>
  <c r="AJ48" i="1"/>
  <c r="AG48" i="1"/>
  <c r="Z48" i="1"/>
  <c r="AG47" i="1"/>
  <c r="Z47" i="1"/>
  <c r="AJ46" i="1"/>
  <c r="AG46" i="1"/>
  <c r="Z46" i="1"/>
  <c r="AJ45" i="1"/>
  <c r="AG45" i="1"/>
  <c r="Z45" i="1"/>
  <c r="AG44" i="1"/>
  <c r="Z44" i="1"/>
  <c r="Z43" i="1"/>
  <c r="Z42" i="1"/>
  <c r="AG41" i="1"/>
  <c r="Z41" i="1"/>
  <c r="Z40" i="1"/>
  <c r="AG39" i="1"/>
  <c r="Z39" i="1"/>
  <c r="AG38" i="1"/>
  <c r="Z38" i="1"/>
  <c r="AG37" i="1"/>
  <c r="Z37" i="1"/>
  <c r="AG36" i="1"/>
  <c r="Z36" i="1"/>
  <c r="AG35" i="1"/>
  <c r="Z35" i="1"/>
  <c r="Z34" i="1"/>
  <c r="AG33" i="1"/>
  <c r="Z33" i="1"/>
  <c r="AJ32" i="1"/>
  <c r="AG32" i="1"/>
  <c r="Z32" i="1"/>
  <c r="AG31" i="1"/>
  <c r="Z31" i="1"/>
  <c r="AG30" i="1"/>
  <c r="Z30" i="1"/>
  <c r="AG29" i="1"/>
  <c r="Z29" i="1"/>
  <c r="AG28" i="1"/>
  <c r="Z28" i="1"/>
  <c r="AG27" i="1"/>
  <c r="Z27" i="1"/>
  <c r="Z26" i="1"/>
  <c r="AG25" i="1"/>
  <c r="Z25" i="1"/>
  <c r="AG24" i="1"/>
  <c r="Z24" i="1"/>
  <c r="AG23" i="1"/>
  <c r="Z23" i="1"/>
  <c r="AG22" i="1"/>
  <c r="Z22" i="1"/>
  <c r="AG21" i="1"/>
  <c r="Z21" i="1"/>
  <c r="Z20" i="1"/>
  <c r="AJ19" i="1"/>
  <c r="AG19" i="1"/>
  <c r="Z19" i="1"/>
  <c r="Z18" i="1"/>
  <c r="Z17" i="1"/>
  <c r="AG16" i="1"/>
  <c r="Z16" i="1"/>
  <c r="AJ15" i="1"/>
  <c r="AG15" i="1"/>
  <c r="Z15" i="1"/>
  <c r="AG14" i="1"/>
  <c r="Z14" i="1"/>
  <c r="Z13" i="1"/>
  <c r="Z12" i="1"/>
  <c r="AG11" i="1"/>
  <c r="Z11" i="1"/>
  <c r="AJ10" i="1"/>
  <c r="AG10" i="1"/>
  <c r="Z10" i="1"/>
  <c r="AJ9" i="1"/>
  <c r="AG9" i="1"/>
  <c r="Z9" i="1"/>
  <c r="AG8" i="1"/>
  <c r="Z8" i="1"/>
  <c r="AG7" i="1"/>
  <c r="Z7" i="1"/>
  <c r="Z6" i="1"/>
  <c r="AG5" i="1"/>
  <c r="Z5" i="1"/>
  <c r="AG4" i="1"/>
  <c r="Z4" i="1"/>
</calcChain>
</file>

<file path=xl/sharedStrings.xml><?xml version="1.0" encoding="utf-8"?>
<sst xmlns="http://schemas.openxmlformats.org/spreadsheetml/2006/main" count="9113" uniqueCount="730">
  <si>
    <t>prot vel_next</t>
  </si>
  <si>
    <t>prot angle_change</t>
  </si>
  <si>
    <t>prot turn_strength</t>
  </si>
  <si>
    <t>prot persistance</t>
  </si>
  <si>
    <t>contrast vel_next</t>
  </si>
  <si>
    <t>contrast angle_change</t>
  </si>
  <si>
    <t>correlation vel_next</t>
  </si>
  <si>
    <t>correlation angle_change</t>
  </si>
  <si>
    <t>C1</t>
  </si>
  <si>
    <t>C2</t>
  </si>
  <si>
    <t>C3</t>
  </si>
  <si>
    <t>c4</t>
  </si>
  <si>
    <t>c21</t>
  </si>
  <si>
    <t>c22</t>
  </si>
  <si>
    <t>c31</t>
  </si>
  <si>
    <t>c32</t>
  </si>
  <si>
    <t>c2</t>
  </si>
  <si>
    <t>protein name</t>
  </si>
  <si>
    <t>spearman corr</t>
  </si>
  <si>
    <t>comp</t>
  </si>
  <si>
    <t>pearson cor</t>
  </si>
  <si>
    <t>known genes</t>
  </si>
  <si>
    <t>known gene also in fovs</t>
  </si>
  <si>
    <t>comparisons</t>
  </si>
  <si>
    <t>comp1</t>
  </si>
  <si>
    <t>comp2</t>
  </si>
  <si>
    <t>comp3</t>
  </si>
  <si>
    <t>comp4</t>
  </si>
  <si>
    <t xml:space="preserve"> comp c21. c22. c31, c32</t>
  </si>
  <si>
    <t>comp c1 c2 c21 c22 c31 c32</t>
  </si>
  <si>
    <t>AA282714</t>
  </si>
  <si>
    <t>c1</t>
  </si>
  <si>
    <t>AA928516</t>
  </si>
  <si>
    <t>ACAD11</t>
  </si>
  <si>
    <t>ACOT7</t>
  </si>
  <si>
    <t>actn4</t>
  </si>
  <si>
    <t>ACTR1A</t>
  </si>
  <si>
    <t>ACTR2</t>
  </si>
  <si>
    <t>ACYP2</t>
  </si>
  <si>
    <t>ADK</t>
  </si>
  <si>
    <t xml:space="preserve">ADK </t>
  </si>
  <si>
    <t>AF086125</t>
  </si>
  <si>
    <t>AF087973</t>
  </si>
  <si>
    <t>AI001881</t>
  </si>
  <si>
    <t>AI027434</t>
  </si>
  <si>
    <t>AI083959</t>
  </si>
  <si>
    <t>AI208228</t>
  </si>
  <si>
    <t>AI214364</t>
  </si>
  <si>
    <t>AI217733</t>
  </si>
  <si>
    <t>AI342698</t>
  </si>
  <si>
    <t>AI434862</t>
  </si>
  <si>
    <t>AI671392</t>
  </si>
  <si>
    <t>AI733141</t>
  </si>
  <si>
    <t>AI792597</t>
  </si>
  <si>
    <t>AI863545</t>
  </si>
  <si>
    <t>AK022356</t>
  </si>
  <si>
    <t>AK023312</t>
  </si>
  <si>
    <t>AK023856</t>
  </si>
  <si>
    <t>AK024998</t>
  </si>
  <si>
    <t>AK056115</t>
  </si>
  <si>
    <t>AK091021</t>
  </si>
  <si>
    <t>AK091830</t>
  </si>
  <si>
    <t>AK092541</t>
  </si>
  <si>
    <t>AK094352</t>
  </si>
  <si>
    <t>AK094903</t>
  </si>
  <si>
    <t>AK097571</t>
  </si>
  <si>
    <t>AK097658</t>
  </si>
  <si>
    <t>AK098170</t>
  </si>
  <si>
    <t>AK098306</t>
  </si>
  <si>
    <t>AK127500</t>
  </si>
  <si>
    <t>AK127572</t>
  </si>
  <si>
    <t>AK127877</t>
  </si>
  <si>
    <t>AK130830</t>
  </si>
  <si>
    <t>AK131516</t>
  </si>
  <si>
    <t>AKAP8L</t>
  </si>
  <si>
    <t>ALDH3B1</t>
  </si>
  <si>
    <t>ANGPTL4</t>
  </si>
  <si>
    <t>ANLN</t>
  </si>
  <si>
    <t>ANP32P</t>
  </si>
  <si>
    <t>ANXA8</t>
  </si>
  <si>
    <t xml:space="preserve">AOAH </t>
  </si>
  <si>
    <t>APLP2</t>
  </si>
  <si>
    <t>ARHGAP17</t>
  </si>
  <si>
    <t>ARHGAP18</t>
  </si>
  <si>
    <t>ARID1B</t>
  </si>
  <si>
    <t>ARL3</t>
  </si>
  <si>
    <t>ARL6IP1</t>
  </si>
  <si>
    <t>ARMC46</t>
  </si>
  <si>
    <t>ARPC1A</t>
  </si>
  <si>
    <t>ARPC2</t>
  </si>
  <si>
    <t>ARPC3</t>
  </si>
  <si>
    <t>ARPC4</t>
  </si>
  <si>
    <t>ATAD2</t>
  </si>
  <si>
    <t>ATF1</t>
  </si>
  <si>
    <t>ATG3</t>
  </si>
  <si>
    <t>ATP5C1</t>
  </si>
  <si>
    <t>ATP5J2</t>
  </si>
  <si>
    <t>AV681673</t>
  </si>
  <si>
    <t>AV741821</t>
  </si>
  <si>
    <t xml:space="preserve">AW241724 </t>
  </si>
  <si>
    <t>AW418496</t>
  </si>
  <si>
    <t>AW662723</t>
  </si>
  <si>
    <t>AX748230</t>
  </si>
  <si>
    <t>AY054401</t>
  </si>
  <si>
    <t>AY176665</t>
  </si>
  <si>
    <t>AY480055</t>
  </si>
  <si>
    <t>BACH</t>
  </si>
  <si>
    <t>BAG1</t>
  </si>
  <si>
    <t>BAG2</t>
  </si>
  <si>
    <t>BAG3</t>
  </si>
  <si>
    <t>BAIAP2</t>
  </si>
  <si>
    <t>BAIAP2L1</t>
  </si>
  <si>
    <t>BANK1</t>
  </si>
  <si>
    <t>BAT4</t>
  </si>
  <si>
    <t xml:space="preserve">BC005233 </t>
  </si>
  <si>
    <t>BC006440</t>
  </si>
  <si>
    <t>BC010922</t>
  </si>
  <si>
    <t>BC013912</t>
  </si>
  <si>
    <t>BC014506</t>
  </si>
  <si>
    <t>BC015538</t>
  </si>
  <si>
    <t>BC034424</t>
  </si>
  <si>
    <t>BC035377</t>
  </si>
  <si>
    <t>BC037836</t>
  </si>
  <si>
    <t>BC039104</t>
  </si>
  <si>
    <t>BC040610</t>
  </si>
  <si>
    <t>BC042060</t>
  </si>
  <si>
    <t>BC042816</t>
  </si>
  <si>
    <t>BC042855</t>
  </si>
  <si>
    <t>BC043574</t>
  </si>
  <si>
    <t>BC044741</t>
  </si>
  <si>
    <t>BC048993</t>
  </si>
  <si>
    <t>BCCIP</t>
  </si>
  <si>
    <t>BE043072</t>
  </si>
  <si>
    <t>BE048560</t>
  </si>
  <si>
    <t>BE785612</t>
  </si>
  <si>
    <t>BF062994</t>
  </si>
  <si>
    <t>BF245041</t>
  </si>
  <si>
    <t>BF594738</t>
  </si>
  <si>
    <t>BF688062</t>
  </si>
  <si>
    <t>BG181201</t>
  </si>
  <si>
    <t>BG189068</t>
  </si>
  <si>
    <t>BG194390</t>
  </si>
  <si>
    <t>BG203790</t>
  </si>
  <si>
    <t>BG221753</t>
  </si>
  <si>
    <t>BG425462</t>
  </si>
  <si>
    <t>BG505700</t>
  </si>
  <si>
    <t>BI462136</t>
  </si>
  <si>
    <t>BI762388</t>
  </si>
  <si>
    <t>BI825982</t>
  </si>
  <si>
    <t>BIN2</t>
  </si>
  <si>
    <t>BM461531</t>
  </si>
  <si>
    <t>BM681834</t>
  </si>
  <si>
    <t>BM684766</t>
  </si>
  <si>
    <t>bogus</t>
  </si>
  <si>
    <t>BRMS1</t>
  </si>
  <si>
    <t>BSG</t>
  </si>
  <si>
    <t>BTK</t>
  </si>
  <si>
    <t>BU533525</t>
  </si>
  <si>
    <t>BU568189</t>
  </si>
  <si>
    <t>BU607353</t>
  </si>
  <si>
    <t>BU630466</t>
  </si>
  <si>
    <t>BX089034</t>
  </si>
  <si>
    <t>BX090666</t>
  </si>
  <si>
    <t>BX100818</t>
  </si>
  <si>
    <t>BX103408</t>
  </si>
  <si>
    <t>BX104605</t>
  </si>
  <si>
    <t>BX537644</t>
  </si>
  <si>
    <t>BX537772</t>
  </si>
  <si>
    <t>C12orf45</t>
  </si>
  <si>
    <t xml:space="preserve">C14orf112 </t>
  </si>
  <si>
    <t>C14orf166</t>
  </si>
  <si>
    <t>C14orf2</t>
  </si>
  <si>
    <t>C19orf33</t>
  </si>
  <si>
    <t>C19orf43</t>
  </si>
  <si>
    <t>c19orf53</t>
  </si>
  <si>
    <t>C1orf121</t>
  </si>
  <si>
    <t>C1QBP</t>
  </si>
  <si>
    <t xml:space="preserve">C1QBP </t>
  </si>
  <si>
    <t>C20orf24</t>
  </si>
  <si>
    <t>c21orf59</t>
  </si>
  <si>
    <t>C22orf16</t>
  </si>
  <si>
    <t>C2orf25</t>
  </si>
  <si>
    <t>C3ORF19</t>
  </si>
  <si>
    <t>C6orf106</t>
  </si>
  <si>
    <t>C7orf11</t>
  </si>
  <si>
    <t>C8orf44</t>
  </si>
  <si>
    <t>C8orf53</t>
  </si>
  <si>
    <t>C9orf40</t>
  </si>
  <si>
    <t>CA418524</t>
  </si>
  <si>
    <t>CA430002</t>
  </si>
  <si>
    <t>CACNA2D1</t>
  </si>
  <si>
    <t>CACYBP</t>
  </si>
  <si>
    <t xml:space="preserve">CACYBP </t>
  </si>
  <si>
    <t>CALD1</t>
  </si>
  <si>
    <t>CALM1</t>
  </si>
  <si>
    <t>CALM2</t>
  </si>
  <si>
    <t>CALM3</t>
  </si>
  <si>
    <t>CAST</t>
  </si>
  <si>
    <t>CAV1</t>
  </si>
  <si>
    <t>CB045860</t>
  </si>
  <si>
    <t>CB046508</t>
  </si>
  <si>
    <t>CB155900</t>
  </si>
  <si>
    <t>CBWD5</t>
  </si>
  <si>
    <t>CBX5</t>
  </si>
  <si>
    <t>CCDC12</t>
  </si>
  <si>
    <t>CCDC23</t>
  </si>
  <si>
    <t>CCDC50</t>
  </si>
  <si>
    <t>CCDC72</t>
  </si>
  <si>
    <t>CCDC74A</t>
  </si>
  <si>
    <t>CCT8</t>
  </si>
  <si>
    <t>CD164</t>
  </si>
  <si>
    <t>CD2AP</t>
  </si>
  <si>
    <t>CD519352</t>
  </si>
  <si>
    <t>CD63</t>
  </si>
  <si>
    <t>CD641745</t>
  </si>
  <si>
    <t>CD642856</t>
  </si>
  <si>
    <t>CD68</t>
  </si>
  <si>
    <t>CD692919</t>
  </si>
  <si>
    <t>CDADC1</t>
  </si>
  <si>
    <t>CDC37</t>
  </si>
  <si>
    <t>CDK3</t>
  </si>
  <si>
    <t>CDKN3</t>
  </si>
  <si>
    <t>CGI-94</t>
  </si>
  <si>
    <t>CHCHD2</t>
  </si>
  <si>
    <t>CHCHD8</t>
  </si>
  <si>
    <t>CHORDC1</t>
  </si>
  <si>
    <t>CHURC1</t>
  </si>
  <si>
    <t>CICK0721Q1</t>
  </si>
  <si>
    <t>CINP</t>
  </si>
  <si>
    <t>CIP29</t>
  </si>
  <si>
    <t>CIRH1A</t>
  </si>
  <si>
    <t>CK126027</t>
  </si>
  <si>
    <t>CKS2</t>
  </si>
  <si>
    <t>CLCN3</t>
  </si>
  <si>
    <t>CLIC1</t>
  </si>
  <si>
    <t>CLIC4</t>
  </si>
  <si>
    <t>CLINT1</t>
  </si>
  <si>
    <t>CLPTM1</t>
  </si>
  <si>
    <t>CN267986</t>
  </si>
  <si>
    <t>CN398253</t>
  </si>
  <si>
    <t>CNN3</t>
  </si>
  <si>
    <t>COPS6</t>
  </si>
  <si>
    <t>COPZ1</t>
  </si>
  <si>
    <t>COX17</t>
  </si>
  <si>
    <t>COX7C</t>
  </si>
  <si>
    <t xml:space="preserve">COX7C </t>
  </si>
  <si>
    <t>CR593740</t>
  </si>
  <si>
    <t>CR622562</t>
  </si>
  <si>
    <t>CR623475</t>
  </si>
  <si>
    <t>CR627148</t>
  </si>
  <si>
    <t>CR737784</t>
  </si>
  <si>
    <t>CR994463</t>
  </si>
  <si>
    <t>CRKL</t>
  </si>
  <si>
    <t>CSDA</t>
  </si>
  <si>
    <t>CSNK1A1</t>
  </si>
  <si>
    <t>CSTF3</t>
  </si>
  <si>
    <t>DA336829</t>
  </si>
  <si>
    <t>DA530747</t>
  </si>
  <si>
    <t>DA69782</t>
  </si>
  <si>
    <t>DA697821</t>
  </si>
  <si>
    <t>DAD1</t>
  </si>
  <si>
    <t>DAP</t>
  </si>
  <si>
    <t>DAZAP2</t>
  </si>
  <si>
    <t>DB</t>
  </si>
  <si>
    <t>DB049861</t>
  </si>
  <si>
    <t xml:space="preserve">DB054822 </t>
  </si>
  <si>
    <t>DB186251</t>
  </si>
  <si>
    <t>DB331110</t>
  </si>
  <si>
    <t>DB344099</t>
  </si>
  <si>
    <t>DB478885</t>
  </si>
  <si>
    <t xml:space="preserve">DB499813 </t>
  </si>
  <si>
    <t>DB514539</t>
  </si>
  <si>
    <t>DB522524</t>
  </si>
  <si>
    <t>DC347972</t>
  </si>
  <si>
    <t>DCBLD2</t>
  </si>
  <si>
    <t>DDEF2</t>
  </si>
  <si>
    <t>DDT</t>
  </si>
  <si>
    <t>DDX10</t>
  </si>
  <si>
    <t>DDX18</t>
  </si>
  <si>
    <t>DDX43</t>
  </si>
  <si>
    <t>DDX46</t>
  </si>
  <si>
    <t>DDX5</t>
  </si>
  <si>
    <t>DEK</t>
  </si>
  <si>
    <t>DHX15</t>
  </si>
  <si>
    <t>DHX16</t>
  </si>
  <si>
    <t>DKKL1</t>
  </si>
  <si>
    <t>DLGAP1</t>
  </si>
  <si>
    <t>DMTF1</t>
  </si>
  <si>
    <t>DNAJA1</t>
  </si>
  <si>
    <t>DNAjC7</t>
  </si>
  <si>
    <t>DNCH1</t>
  </si>
  <si>
    <t>DNMT1</t>
  </si>
  <si>
    <t>DPH1</t>
  </si>
  <si>
    <t>DUSP18</t>
  </si>
  <si>
    <t>DYNC1H1</t>
  </si>
  <si>
    <t>DYNLRB1</t>
  </si>
  <si>
    <t>EED</t>
  </si>
  <si>
    <t>EEF1A1</t>
  </si>
  <si>
    <t>EEF1E1</t>
  </si>
  <si>
    <t>EHFC1</t>
  </si>
  <si>
    <t>EIF1AX</t>
  </si>
  <si>
    <t>EIF2S3</t>
  </si>
  <si>
    <t>EIF3S10</t>
  </si>
  <si>
    <t>EIF3S12</t>
  </si>
  <si>
    <t>EIF3S13</t>
  </si>
  <si>
    <t>EIF3S14</t>
  </si>
  <si>
    <t>EIF3S15</t>
  </si>
  <si>
    <t>EIF3SC1</t>
  </si>
  <si>
    <t>EIF3SH5</t>
  </si>
  <si>
    <t>EIF4A1</t>
  </si>
  <si>
    <t>EIF4BP1</t>
  </si>
  <si>
    <t xml:space="preserve">EIF4E2 </t>
  </si>
  <si>
    <t>EIF4EBP1</t>
  </si>
  <si>
    <t>EIF4H</t>
  </si>
  <si>
    <t>EIF4R1</t>
  </si>
  <si>
    <t>EIF5B</t>
  </si>
  <si>
    <t xml:space="preserve">EIF5B </t>
  </si>
  <si>
    <t>EMP3</t>
  </si>
  <si>
    <t>ENO1</t>
  </si>
  <si>
    <t>ENSA</t>
  </si>
  <si>
    <t xml:space="preserve">ENY2 </t>
  </si>
  <si>
    <t>ERG</t>
  </si>
  <si>
    <t>ERH</t>
  </si>
  <si>
    <t>FABP5</t>
  </si>
  <si>
    <t>FADD</t>
  </si>
  <si>
    <t>FAM128A</t>
  </si>
  <si>
    <t>FAM44A</t>
  </si>
  <si>
    <t>FAM86A</t>
  </si>
  <si>
    <t>FAU</t>
  </si>
  <si>
    <t>FBXO9</t>
  </si>
  <si>
    <t>FER1L3</t>
  </si>
  <si>
    <t>FEZ2</t>
  </si>
  <si>
    <t>FIGN</t>
  </si>
  <si>
    <t>FLAD1</t>
  </si>
  <si>
    <t>FLJ10292</t>
  </si>
  <si>
    <t>FLJ10986</t>
  </si>
  <si>
    <t>FLJ14346</t>
  </si>
  <si>
    <t>FLJ20105</t>
  </si>
  <si>
    <t>FLJ20674</t>
  </si>
  <si>
    <t>FLJ31951</t>
  </si>
  <si>
    <t>FLNB</t>
  </si>
  <si>
    <t>FNBP1</t>
  </si>
  <si>
    <t>FOSL1</t>
  </si>
  <si>
    <t>FSCN1</t>
  </si>
  <si>
    <t>FUBP1</t>
  </si>
  <si>
    <t>FXYD5</t>
  </si>
  <si>
    <t>FYTTD1</t>
  </si>
  <si>
    <t xml:space="preserve">GABARAP </t>
  </si>
  <si>
    <t>GADD45GIP1</t>
  </si>
  <si>
    <t>GALNT2</t>
  </si>
  <si>
    <t>GAP43</t>
  </si>
  <si>
    <t>GAPDH</t>
  </si>
  <si>
    <t xml:space="preserve">GCHFR </t>
  </si>
  <si>
    <t>GLO1</t>
  </si>
  <si>
    <t>GLRX</t>
  </si>
  <si>
    <t>GNB2L1</t>
  </si>
  <si>
    <t>GNG11</t>
  </si>
  <si>
    <t>GRPEL1</t>
  </si>
  <si>
    <t>GSPT1</t>
  </si>
  <si>
    <t>GTF2F2</t>
  </si>
  <si>
    <t>HAT1</t>
  </si>
  <si>
    <t>HCST</t>
  </si>
  <si>
    <t>HDAC2</t>
  </si>
  <si>
    <t>HDGF</t>
  </si>
  <si>
    <t>HIST1H2BH</t>
  </si>
  <si>
    <t>HMG2L1</t>
  </si>
  <si>
    <t>HMGA2</t>
  </si>
  <si>
    <t>HMGB1</t>
  </si>
  <si>
    <t>HMGN1</t>
  </si>
  <si>
    <t>HMGN2</t>
  </si>
  <si>
    <t>HMGN3</t>
  </si>
  <si>
    <t xml:space="preserve">HMMR </t>
  </si>
  <si>
    <t>.-1.21.0.-31.-32</t>
  </si>
  <si>
    <t>HN1</t>
  </si>
  <si>
    <t>HNRPA1</t>
  </si>
  <si>
    <t>HNRPA2B1</t>
  </si>
  <si>
    <t>HNRPC</t>
  </si>
  <si>
    <t xml:space="preserve">HNRPC </t>
  </si>
  <si>
    <t>HNRPD</t>
  </si>
  <si>
    <t>HNRPM</t>
  </si>
  <si>
    <t>HSP90AA1</t>
  </si>
  <si>
    <t>HSP90AB1</t>
  </si>
  <si>
    <t>HSPB1</t>
  </si>
  <si>
    <t>HSPCA</t>
  </si>
  <si>
    <t>HYPA</t>
  </si>
  <si>
    <t>IFITM2</t>
  </si>
  <si>
    <t>IFT20</t>
  </si>
  <si>
    <t>IL3RA</t>
  </si>
  <si>
    <t>ILF2</t>
  </si>
  <si>
    <t>INPP4B</t>
  </si>
  <si>
    <t>IPMK</t>
  </si>
  <si>
    <t>IQCK</t>
  </si>
  <si>
    <t>ISOC1</t>
  </si>
  <si>
    <t>JAGN1</t>
  </si>
  <si>
    <t xml:space="preserve">K-ALPHA-1 </t>
  </si>
  <si>
    <t>KATNA1</t>
  </si>
  <si>
    <t>KIAA0355</t>
  </si>
  <si>
    <t>KIAA0802</t>
  </si>
  <si>
    <t>KIAA1064</t>
  </si>
  <si>
    <t>KIAA1430</t>
  </si>
  <si>
    <t>KIF22</t>
  </si>
  <si>
    <t>KLF3</t>
  </si>
  <si>
    <t>KLHL31</t>
  </si>
  <si>
    <t>LARP1</t>
  </si>
  <si>
    <t>LETM2</t>
  </si>
  <si>
    <t>LGALS1</t>
  </si>
  <si>
    <t>LGALS3</t>
  </si>
  <si>
    <t>LIMA1</t>
  </si>
  <si>
    <t>LMNA</t>
  </si>
  <si>
    <t>LOC283551</t>
  </si>
  <si>
    <t>LOC284184</t>
  </si>
  <si>
    <t>LOC441161</t>
  </si>
  <si>
    <t>LONRF3</t>
  </si>
  <si>
    <t>LOXL2</t>
  </si>
  <si>
    <t>LPIN2</t>
  </si>
  <si>
    <t>LRRC59</t>
  </si>
  <si>
    <t>LRRF1P1</t>
  </si>
  <si>
    <t>LRRFIP1</t>
  </si>
  <si>
    <t>LSM3</t>
  </si>
  <si>
    <t>LYAR</t>
  </si>
  <si>
    <t>M62898</t>
  </si>
  <si>
    <t>MAK3</t>
  </si>
  <si>
    <t>MAML2</t>
  </si>
  <si>
    <t>MAP2K2</t>
  </si>
  <si>
    <t>MAPK1</t>
  </si>
  <si>
    <t>MAPKAP1</t>
  </si>
  <si>
    <t>MBNL2</t>
  </si>
  <si>
    <t>MCEE</t>
  </si>
  <si>
    <t>MDH1</t>
  </si>
  <si>
    <t>MDTH</t>
  </si>
  <si>
    <t>MEGF6</t>
  </si>
  <si>
    <t>METAP2</t>
  </si>
  <si>
    <t>METTL4</t>
  </si>
  <si>
    <t>MGC11257</t>
  </si>
  <si>
    <t>MGC1127</t>
  </si>
  <si>
    <t>MGC17337</t>
  </si>
  <si>
    <t>MGC71993</t>
  </si>
  <si>
    <t>mimitin</t>
  </si>
  <si>
    <t>MISLOC</t>
  </si>
  <si>
    <t xml:space="preserve">MKI67IP </t>
  </si>
  <si>
    <t>MLLT4</t>
  </si>
  <si>
    <t>MMAA</t>
  </si>
  <si>
    <t>MMRP19</t>
  </si>
  <si>
    <t>MRPL37</t>
  </si>
  <si>
    <t>MRPS18B</t>
  </si>
  <si>
    <t>MRTO4</t>
  </si>
  <si>
    <t>MSH6</t>
  </si>
  <si>
    <t>MSN</t>
  </si>
  <si>
    <t>MSRA</t>
  </si>
  <si>
    <t>MTPN</t>
  </si>
  <si>
    <t>MYH9</t>
  </si>
  <si>
    <t>MYLE</t>
  </si>
  <si>
    <t>MYR8</t>
  </si>
  <si>
    <t>N68399</t>
  </si>
  <si>
    <t>NACA</t>
  </si>
  <si>
    <t>NCBP2</t>
  </si>
  <si>
    <t>NCL</t>
  </si>
  <si>
    <t>NDUFB8</t>
  </si>
  <si>
    <t>NDUFC1</t>
  </si>
  <si>
    <t>NDUFS4</t>
  </si>
  <si>
    <t>NEDDL</t>
  </si>
  <si>
    <t>NEXN</t>
  </si>
  <si>
    <t>NGRN</t>
  </si>
  <si>
    <t>NHP2L1</t>
  </si>
  <si>
    <t xml:space="preserve">NHP2L1 </t>
  </si>
  <si>
    <t>NM</t>
  </si>
  <si>
    <t>NME1-NME2</t>
  </si>
  <si>
    <t>NME2</t>
  </si>
  <si>
    <t>NME4</t>
  </si>
  <si>
    <t>NMT1</t>
  </si>
  <si>
    <t>NOL7</t>
  </si>
  <si>
    <t>NPAT</t>
  </si>
  <si>
    <t>NPEPPS</t>
  </si>
  <si>
    <t>NPF3</t>
  </si>
  <si>
    <t>NPM1</t>
  </si>
  <si>
    <t>NPM3</t>
  </si>
  <si>
    <t>NQO1</t>
  </si>
  <si>
    <t>NSEP1</t>
  </si>
  <si>
    <t>NSMCE4A</t>
  </si>
  <si>
    <t>NT</t>
  </si>
  <si>
    <t>NTAN1</t>
  </si>
  <si>
    <t>NUCKS1</t>
  </si>
  <si>
    <t>NUDCD1</t>
  </si>
  <si>
    <t>NUDCD2</t>
  </si>
  <si>
    <t>NUDT3</t>
  </si>
  <si>
    <t>OBTP</t>
  </si>
  <si>
    <t>PABPN1</t>
  </si>
  <si>
    <t>PAGE1</t>
  </si>
  <si>
    <t>PAK2</t>
  </si>
  <si>
    <t xml:space="preserve">PAWR </t>
  </si>
  <si>
    <t>PCBD1</t>
  </si>
  <si>
    <t>PCMTD2</t>
  </si>
  <si>
    <t>PDCD5</t>
  </si>
  <si>
    <t>PDIA5</t>
  </si>
  <si>
    <t>PDLIM5</t>
  </si>
  <si>
    <t>PEPP-2</t>
  </si>
  <si>
    <t>PFDN5</t>
  </si>
  <si>
    <t>PFN1</t>
  </si>
  <si>
    <t>PFN4</t>
  </si>
  <si>
    <t>PGK1</t>
  </si>
  <si>
    <t>PHB2</t>
  </si>
  <si>
    <t>PHPT1</t>
  </si>
  <si>
    <t>PIGY</t>
  </si>
  <si>
    <t>PIN4</t>
  </si>
  <si>
    <t>PLEC1</t>
  </si>
  <si>
    <t>PLS3</t>
  </si>
  <si>
    <t>PNN</t>
  </si>
  <si>
    <t>POLR1D</t>
  </si>
  <si>
    <t xml:space="preserve">POLR1D </t>
  </si>
  <si>
    <t>POLR2G</t>
  </si>
  <si>
    <t>POLR3GL</t>
  </si>
  <si>
    <t>poly(RC)binding-protein</t>
  </si>
  <si>
    <t>PPFIBP1</t>
  </si>
  <si>
    <t>PPIA</t>
  </si>
  <si>
    <t xml:space="preserve">PPIA </t>
  </si>
  <si>
    <t>PPIAB6</t>
  </si>
  <si>
    <t>PPIAC1</t>
  </si>
  <si>
    <t>PPP1R14B</t>
  </si>
  <si>
    <t>PPP1R2</t>
  </si>
  <si>
    <t>PRC1</t>
  </si>
  <si>
    <t>PREPL</t>
  </si>
  <si>
    <t>PRKCBP1</t>
  </si>
  <si>
    <t xml:space="preserve">PROCR </t>
  </si>
  <si>
    <t>PRPF31</t>
  </si>
  <si>
    <t>PRR13      </t>
  </si>
  <si>
    <t>PSIP1</t>
  </si>
  <si>
    <t>PSMA1</t>
  </si>
  <si>
    <t>PSMA7</t>
  </si>
  <si>
    <t>PSMB1</t>
  </si>
  <si>
    <t>PSMB6</t>
  </si>
  <si>
    <t>PSMC1</t>
  </si>
  <si>
    <t>PSMC4</t>
  </si>
  <si>
    <t>PSMD1</t>
  </si>
  <si>
    <t>PSMD12</t>
  </si>
  <si>
    <t>PSMD6</t>
  </si>
  <si>
    <t>PSMD8</t>
  </si>
  <si>
    <t>PSME1</t>
  </si>
  <si>
    <t>PSMF1</t>
  </si>
  <si>
    <t>PSPC1</t>
  </si>
  <si>
    <t>PTMA</t>
  </si>
  <si>
    <t>PTMS</t>
  </si>
  <si>
    <t>PTPN1</t>
  </si>
  <si>
    <t>PTPN11</t>
  </si>
  <si>
    <t>PTTG1IP</t>
  </si>
  <si>
    <t>PWP1</t>
  </si>
  <si>
    <t>PXK</t>
  </si>
  <si>
    <t>RAB11A</t>
  </si>
  <si>
    <t>RAB1A</t>
  </si>
  <si>
    <t>RAB33A</t>
  </si>
  <si>
    <t>RAC1</t>
  </si>
  <si>
    <t>RACK1</t>
  </si>
  <si>
    <t>RAD51AP1</t>
  </si>
  <si>
    <t>RAD51L1</t>
  </si>
  <si>
    <t>RANBP1</t>
  </si>
  <si>
    <t>RASIP1</t>
  </si>
  <si>
    <t>RAVER1</t>
  </si>
  <si>
    <t>RBM27</t>
  </si>
  <si>
    <t>RBM41</t>
  </si>
  <si>
    <t>RBM8A</t>
  </si>
  <si>
    <t>RBX1</t>
  </si>
  <si>
    <t>RFC1</t>
  </si>
  <si>
    <t>RGS10</t>
  </si>
  <si>
    <t>RHD</t>
  </si>
  <si>
    <t>RPA2</t>
  </si>
  <si>
    <t>RPAP3</t>
  </si>
  <si>
    <t>RPL11</t>
  </si>
  <si>
    <t>RPL12</t>
  </si>
  <si>
    <t>RPL13A</t>
  </si>
  <si>
    <t>RPL18</t>
  </si>
  <si>
    <t>RPL23a</t>
  </si>
  <si>
    <t>RPL24</t>
  </si>
  <si>
    <t>RPL29</t>
  </si>
  <si>
    <t>RPL36</t>
  </si>
  <si>
    <t>RPL37</t>
  </si>
  <si>
    <t>RPL4</t>
  </si>
  <si>
    <t>RPL41</t>
  </si>
  <si>
    <t>RPL5</t>
  </si>
  <si>
    <t>RPL6</t>
  </si>
  <si>
    <t>RPL7A</t>
  </si>
  <si>
    <t>RPL8</t>
  </si>
  <si>
    <t>RPLP0</t>
  </si>
  <si>
    <t>RPLP1</t>
  </si>
  <si>
    <t>RPLP2</t>
  </si>
  <si>
    <t>RPM1</t>
  </si>
  <si>
    <t>RPP40</t>
  </si>
  <si>
    <t>RPS12</t>
  </si>
  <si>
    <t>RPS13</t>
  </si>
  <si>
    <t>RPS15a      </t>
  </si>
  <si>
    <t>RPS16</t>
  </si>
  <si>
    <t>RPS17</t>
  </si>
  <si>
    <t>RPS18</t>
  </si>
  <si>
    <t>RPS19BP1</t>
  </si>
  <si>
    <t>RPS20</t>
  </si>
  <si>
    <t>RPS23</t>
  </si>
  <si>
    <t>RPS24</t>
  </si>
  <si>
    <t>RPS25</t>
  </si>
  <si>
    <t>RPS28</t>
  </si>
  <si>
    <t>RPS3A</t>
  </si>
  <si>
    <t>RPS7</t>
  </si>
  <si>
    <t>RRAS</t>
  </si>
  <si>
    <t>RRM1</t>
  </si>
  <si>
    <t>RSL1D1</t>
  </si>
  <si>
    <t>S100A10</t>
  </si>
  <si>
    <t>SAC-mislocalized</t>
  </si>
  <si>
    <t>SAFB2</t>
  </si>
  <si>
    <t>SAP30BP</t>
  </si>
  <si>
    <t>SCAMP2</t>
  </si>
  <si>
    <t>SEC14L1</t>
  </si>
  <si>
    <t>SELM</t>
  </si>
  <si>
    <t>SERF2</t>
  </si>
  <si>
    <t xml:space="preserve">SERPINB6 </t>
  </si>
  <si>
    <t xml:space="preserve">SETMAR </t>
  </si>
  <si>
    <t>SF3B1</t>
  </si>
  <si>
    <t>SF3B14</t>
  </si>
  <si>
    <t>SFRS10</t>
  </si>
  <si>
    <t>SFRS7</t>
  </si>
  <si>
    <t>SH3GLB1</t>
  </si>
  <si>
    <t>SH3KBP1</t>
  </si>
  <si>
    <t xml:space="preserve">SIVA </t>
  </si>
  <si>
    <t>SLBP</t>
  </si>
  <si>
    <t>SLC20A2</t>
  </si>
  <si>
    <t xml:space="preserve">SLC22A18AS </t>
  </si>
  <si>
    <t>SLC25A37</t>
  </si>
  <si>
    <t>SLC6A7</t>
  </si>
  <si>
    <t>SLC9A3R1</t>
  </si>
  <si>
    <t>SLTM</t>
  </si>
  <si>
    <t>SMS</t>
  </si>
  <si>
    <t>SNRPC</t>
  </si>
  <si>
    <t>SNX3</t>
  </si>
  <si>
    <t>SNX6</t>
  </si>
  <si>
    <t>SPATA12</t>
  </si>
  <si>
    <t>SPATS2</t>
  </si>
  <si>
    <t>SPCS1</t>
  </si>
  <si>
    <t>SPCS2</t>
  </si>
  <si>
    <t>SPG20</t>
  </si>
  <si>
    <t>SR140</t>
  </si>
  <si>
    <t>SR624523</t>
  </si>
  <si>
    <t>SRI</t>
  </si>
  <si>
    <t>SRM</t>
  </si>
  <si>
    <t>SRRM1</t>
  </si>
  <si>
    <t>SRRM2</t>
  </si>
  <si>
    <t>SSBP1</t>
  </si>
  <si>
    <t>STAU1</t>
  </si>
  <si>
    <t>SUMO2</t>
  </si>
  <si>
    <t>T85821</t>
  </si>
  <si>
    <t>T85822</t>
  </si>
  <si>
    <t>T85823</t>
  </si>
  <si>
    <t>T85824</t>
  </si>
  <si>
    <t>TARS</t>
  </si>
  <si>
    <t>TBCB</t>
  </si>
  <si>
    <t>TDG</t>
  </si>
  <si>
    <t>TES</t>
  </si>
  <si>
    <t>TFAM</t>
  </si>
  <si>
    <t>THAP7</t>
  </si>
  <si>
    <t>TIMP2</t>
  </si>
  <si>
    <t>TJP1</t>
  </si>
  <si>
    <t>TLCD1</t>
  </si>
  <si>
    <t>TLN2</t>
  </si>
  <si>
    <t>TLOC1</t>
  </si>
  <si>
    <t xml:space="preserve">TMEM111 </t>
  </si>
  <si>
    <t>TMEM123</t>
  </si>
  <si>
    <t>TMEM132D</t>
  </si>
  <si>
    <t>TMEM49</t>
  </si>
  <si>
    <t>TMPO</t>
  </si>
  <si>
    <t>TNRC5</t>
  </si>
  <si>
    <t>TOMM7</t>
  </si>
  <si>
    <t>TOMM70A</t>
  </si>
  <si>
    <t>TOP1</t>
  </si>
  <si>
    <t>TPM1</t>
  </si>
  <si>
    <t>TPM3</t>
  </si>
  <si>
    <t>TRAPPC6A</t>
  </si>
  <si>
    <t>TRIM25</t>
  </si>
  <si>
    <t>TUBA1B</t>
  </si>
  <si>
    <t>TUBA6</t>
  </si>
  <si>
    <t>TUBB2C</t>
  </si>
  <si>
    <t>TWF1</t>
  </si>
  <si>
    <t>TXN</t>
  </si>
  <si>
    <t>TXN2</t>
  </si>
  <si>
    <t>TXNL1</t>
  </si>
  <si>
    <t>TXNRD1</t>
  </si>
  <si>
    <t>U29115</t>
  </si>
  <si>
    <t>U2AF1</t>
  </si>
  <si>
    <t>UAP1</t>
  </si>
  <si>
    <t>UBE2D2</t>
  </si>
  <si>
    <t>UBE2L3</t>
  </si>
  <si>
    <t>UBE2Q2</t>
  </si>
  <si>
    <t>UBE2V1</t>
  </si>
  <si>
    <t>UGCG</t>
  </si>
  <si>
    <t>UGP2</t>
  </si>
  <si>
    <t>UPF2</t>
  </si>
  <si>
    <t xml:space="preserve">UPF2 </t>
  </si>
  <si>
    <t>UPK2</t>
  </si>
  <si>
    <t>UQCRB</t>
  </si>
  <si>
    <t>UQCRFS1</t>
  </si>
  <si>
    <t>USP10</t>
  </si>
  <si>
    <t>USP14</t>
  </si>
  <si>
    <t xml:space="preserve">UTRN </t>
  </si>
  <si>
    <t>VAPA</t>
  </si>
  <si>
    <t>VASP</t>
  </si>
  <si>
    <t>VBP1</t>
  </si>
  <si>
    <t>VCL</t>
  </si>
  <si>
    <t>VIL2</t>
  </si>
  <si>
    <t>VMD2L3</t>
  </si>
  <si>
    <t>vPS26A</t>
  </si>
  <si>
    <t>VPS26A</t>
  </si>
  <si>
    <t>VPS29</t>
  </si>
  <si>
    <t>VPS4B</t>
  </si>
  <si>
    <t>WASF2</t>
  </si>
  <si>
    <t>WBSCR1</t>
  </si>
  <si>
    <t>WDR1</t>
  </si>
  <si>
    <t>WDR43</t>
  </si>
  <si>
    <t>WDR66</t>
  </si>
  <si>
    <t>WZ10</t>
  </si>
  <si>
    <t>XAGE1</t>
  </si>
  <si>
    <t>XRCC6</t>
  </si>
  <si>
    <t>XTP6</t>
  </si>
  <si>
    <t>YAF2</t>
  </si>
  <si>
    <t>YAP1</t>
  </si>
  <si>
    <t>YBX1</t>
  </si>
  <si>
    <t>YT521</t>
  </si>
  <si>
    <t>YWHAE</t>
  </si>
  <si>
    <t xml:space="preserve">YWHAE </t>
  </si>
  <si>
    <t>YWHAG</t>
  </si>
  <si>
    <t>YY1</t>
  </si>
  <si>
    <t>ZCD1</t>
  </si>
  <si>
    <t>ZFAND2A</t>
  </si>
  <si>
    <t>ZFR</t>
  </si>
  <si>
    <t>ZFYVE21</t>
  </si>
  <si>
    <t>ZNF320</t>
  </si>
  <si>
    <t>based on the 21/6/12 movie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</si>
</sst>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 applyFill="1"/>
    <xf numFmtId="164" fontId="0" fillId="0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0" borderId="0" xfId="0" applyNumberFormat="1" applyFill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85"/>
  <sheetViews>
    <sheetView tabSelected="1" topLeftCell="A697" workbookViewId="0">
      <selection activeCell="A702" sqref="A702"/>
    </sheetView>
  </sheetViews>
  <sheetFormatPr defaultRowHeight="14.25" x14ac:dyDescent="0.2"/>
  <cols>
    <col min="1" max="1" width="15.625" style="4" customWidth="1"/>
    <col min="2" max="2" width="13.625" style="10" customWidth="1"/>
    <col min="3" max="5" width="9.125" style="10" customWidth="1"/>
    <col min="6" max="25" width="9.125" customWidth="1"/>
    <col min="36" max="36" width="13.75" customWidth="1"/>
  </cols>
  <sheetData>
    <row r="1" spans="1:36" x14ac:dyDescent="0.2">
      <c r="A1" s="1"/>
      <c r="B1" s="2"/>
      <c r="C1" s="2"/>
      <c r="D1" s="3" t="s">
        <v>0</v>
      </c>
      <c r="E1" s="3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5"/>
      <c r="M1" s="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x14ac:dyDescent="0.2">
      <c r="A2" s="5"/>
      <c r="B2" s="2"/>
      <c r="C2" s="2"/>
      <c r="D2" s="2" t="s">
        <v>8</v>
      </c>
      <c r="E2" s="2" t="s">
        <v>9</v>
      </c>
      <c r="F2" s="5" t="s">
        <v>10</v>
      </c>
      <c r="G2" t="s">
        <v>11</v>
      </c>
      <c r="H2" t="s">
        <v>12</v>
      </c>
      <c r="I2" t="s">
        <v>13</v>
      </c>
      <c r="J2" s="5" t="s">
        <v>14</v>
      </c>
      <c r="K2" s="5" t="s">
        <v>15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</row>
    <row r="3" spans="1:36" x14ac:dyDescent="0.2">
      <c r="A3" s="7" t="s">
        <v>17</v>
      </c>
      <c r="B3" s="8" t="s">
        <v>18</v>
      </c>
      <c r="C3" s="8" t="s">
        <v>19</v>
      </c>
      <c r="D3" s="8" t="s">
        <v>20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19</v>
      </c>
      <c r="J3" s="8" t="s">
        <v>18</v>
      </c>
      <c r="K3" s="8" t="s">
        <v>19</v>
      </c>
      <c r="L3" s="8" t="s">
        <v>20</v>
      </c>
      <c r="M3" s="8" t="s">
        <v>19</v>
      </c>
      <c r="N3" s="8" t="s">
        <v>18</v>
      </c>
      <c r="O3" s="8" t="s">
        <v>19</v>
      </c>
      <c r="P3" s="8" t="s">
        <v>20</v>
      </c>
      <c r="Q3" s="8" t="s">
        <v>19</v>
      </c>
      <c r="R3" s="8" t="s">
        <v>18</v>
      </c>
      <c r="S3" s="8" t="s">
        <v>19</v>
      </c>
      <c r="T3" s="8" t="s">
        <v>20</v>
      </c>
      <c r="U3" s="8" t="s">
        <v>19</v>
      </c>
      <c r="V3" s="8" t="s">
        <v>18</v>
      </c>
      <c r="W3" s="8" t="s">
        <v>19</v>
      </c>
      <c r="X3" s="8" t="s">
        <v>20</v>
      </c>
      <c r="Y3" s="8" t="s">
        <v>19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25</v>
      </c>
      <c r="AE3" s="8" t="s">
        <v>26</v>
      </c>
      <c r="AF3" s="8" t="s">
        <v>27</v>
      </c>
      <c r="AG3" s="8" t="s">
        <v>28</v>
      </c>
      <c r="AH3" s="8"/>
      <c r="AI3" s="8" t="s">
        <v>29</v>
      </c>
      <c r="AJ3" s="8"/>
    </row>
    <row r="4" spans="1:36" x14ac:dyDescent="0.2">
      <c r="A4" s="1" t="s">
        <v>30</v>
      </c>
      <c r="B4" s="1">
        <v>4.7594070000000002E-2</v>
      </c>
      <c r="C4" s="1" t="s">
        <v>31</v>
      </c>
      <c r="D4" s="1">
        <v>2.6169640000000001E-2</v>
      </c>
      <c r="E4" s="1" t="s">
        <v>31</v>
      </c>
      <c r="F4" s="1">
        <v>-2.2143670000000001E-2</v>
      </c>
      <c r="G4" s="1" t="s">
        <v>16</v>
      </c>
      <c r="H4" s="1">
        <v>-5.1709679999999997E-3</v>
      </c>
      <c r="I4" s="1" t="s">
        <v>16</v>
      </c>
      <c r="J4" s="1">
        <v>-9.4387470000000001E-2</v>
      </c>
      <c r="K4" s="1" t="s">
        <v>12</v>
      </c>
      <c r="L4" s="1">
        <v>-3.6148010000000001E-2</v>
      </c>
      <c r="M4" s="1" t="s">
        <v>12</v>
      </c>
      <c r="N4" s="1">
        <v>-9.5140999999999993E-3</v>
      </c>
      <c r="O4" s="1" t="s">
        <v>13</v>
      </c>
      <c r="P4" s="1">
        <v>4.4641000000000004E-3</v>
      </c>
      <c r="Q4" s="1" t="s">
        <v>13</v>
      </c>
      <c r="R4" s="1">
        <v>-2.10246E-3</v>
      </c>
      <c r="S4" s="1" t="s">
        <v>15</v>
      </c>
      <c r="T4" s="1">
        <v>-3.663375E-2</v>
      </c>
      <c r="U4" s="1" t="s">
        <v>15</v>
      </c>
      <c r="V4" s="1">
        <v>-1.5880289999999998E-2</v>
      </c>
      <c r="W4" s="1" t="s">
        <v>14</v>
      </c>
      <c r="X4" s="1">
        <v>-5.7454789999999999E-2</v>
      </c>
      <c r="Y4" s="1" t="s">
        <v>14</v>
      </c>
      <c r="Z4" s="9">
        <f>COUNTIF($BB$4:$BB$471,A4)</f>
        <v>0</v>
      </c>
      <c r="AA4" s="9">
        <v>1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f>IF(OR(AC4=-21,AC4=21,AD4=22,AD4=-22,AE4=31,AE4=-31,AF4=32,AF4=-32),1,0)</f>
        <v>0</v>
      </c>
      <c r="AH4" s="6">
        <v>0</v>
      </c>
      <c r="AI4" s="6">
        <v>0</v>
      </c>
      <c r="AJ4" s="6"/>
    </row>
    <row r="5" spans="1:36" x14ac:dyDescent="0.2">
      <c r="A5" s="1" t="s">
        <v>32</v>
      </c>
      <c r="B5" s="1">
        <v>-2.2542240000000002E-2</v>
      </c>
      <c r="C5" s="1" t="s">
        <v>31</v>
      </c>
      <c r="D5" s="1">
        <v>-1.3119219999999999E-2</v>
      </c>
      <c r="E5" s="1" t="s">
        <v>31</v>
      </c>
      <c r="F5" s="1">
        <v>-4.2910829999999997E-2</v>
      </c>
      <c r="G5" s="1" t="s">
        <v>16</v>
      </c>
      <c r="H5" s="1">
        <v>-2.3696189999999999E-2</v>
      </c>
      <c r="I5" s="1" t="s">
        <v>16</v>
      </c>
      <c r="J5" s="1">
        <v>4.1251530000000002E-2</v>
      </c>
      <c r="K5" s="1" t="s">
        <v>12</v>
      </c>
      <c r="L5" s="1">
        <v>8.6011599999999994E-2</v>
      </c>
      <c r="M5" s="1" t="s">
        <v>12</v>
      </c>
      <c r="N5" s="1">
        <v>4.3549730000000002E-2</v>
      </c>
      <c r="O5" s="1" t="s">
        <v>13</v>
      </c>
      <c r="P5" s="1">
        <v>5.7232850000000002E-2</v>
      </c>
      <c r="Q5" s="1" t="s">
        <v>13</v>
      </c>
      <c r="R5" s="1">
        <v>-4.99415E-2</v>
      </c>
      <c r="S5" s="1" t="s">
        <v>15</v>
      </c>
      <c r="T5" s="1">
        <v>-0.1519624</v>
      </c>
      <c r="U5" s="1" t="s">
        <v>15</v>
      </c>
      <c r="V5" s="1">
        <v>-9.6188720000000005E-2</v>
      </c>
      <c r="W5" s="1" t="s">
        <v>14</v>
      </c>
      <c r="X5" s="1">
        <v>-0.19423560000000001</v>
      </c>
      <c r="Y5" s="1" t="s">
        <v>14</v>
      </c>
      <c r="Z5" s="9">
        <f>COUNTIF($BB$4:$BB$471,A5)</f>
        <v>0</v>
      </c>
      <c r="AA5" s="9">
        <v>1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f>IF(OR(AC5=-21,AC5=21,AD5=22,AD5=-22,AE5=31,AE5=-31,AF5=32,AF5=-32),1,0)</f>
        <v>0</v>
      </c>
      <c r="AH5" s="6">
        <v>0</v>
      </c>
      <c r="AI5" s="6">
        <v>0</v>
      </c>
      <c r="AJ5" s="6"/>
    </row>
    <row r="6" spans="1:36" x14ac:dyDescent="0.2">
      <c r="A6" s="1" t="s">
        <v>33</v>
      </c>
      <c r="B6" s="1">
        <v>3.8162300000000003E-2</v>
      </c>
      <c r="C6" s="1" t="s">
        <v>31</v>
      </c>
      <c r="D6" s="1">
        <v>-4.3188340000000001E-4</v>
      </c>
      <c r="E6" s="1" t="s">
        <v>31</v>
      </c>
      <c r="F6" s="1">
        <v>-6.9195950000000006E-2</v>
      </c>
      <c r="G6" s="1" t="s">
        <v>16</v>
      </c>
      <c r="H6" s="1">
        <v>-3.768208E-2</v>
      </c>
      <c r="I6" s="1" t="s">
        <v>16</v>
      </c>
      <c r="J6" s="1">
        <v>-8.1223660000000003E-2</v>
      </c>
      <c r="K6" s="1" t="s">
        <v>12</v>
      </c>
      <c r="L6" s="1">
        <v>-2.763028E-2</v>
      </c>
      <c r="M6" s="1" t="s">
        <v>12</v>
      </c>
      <c r="N6" s="1">
        <v>3.6256910000000003E-2</v>
      </c>
      <c r="O6" s="1" t="s">
        <v>13</v>
      </c>
      <c r="P6" s="1">
        <v>5.1388690000000001E-2</v>
      </c>
      <c r="Q6" s="1" t="s">
        <v>13</v>
      </c>
      <c r="R6" s="1">
        <v>-5.1192130000000002E-2</v>
      </c>
      <c r="S6" s="1" t="s">
        <v>15</v>
      </c>
      <c r="T6" s="1">
        <v>-8.8904999999999998E-2</v>
      </c>
      <c r="U6" s="1" t="s">
        <v>15</v>
      </c>
      <c r="V6" s="1">
        <v>0.1119998</v>
      </c>
      <c r="W6" s="1" t="s">
        <v>14</v>
      </c>
      <c r="X6" s="1">
        <v>-3.9851959999999999E-2</v>
      </c>
      <c r="Y6" s="1" t="s">
        <v>14</v>
      </c>
      <c r="Z6" s="9">
        <f>COUNTIF($BB$4:$BB$471,A6)</f>
        <v>0</v>
      </c>
      <c r="AA6" s="9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/>
      <c r="AH6" s="6">
        <v>0</v>
      </c>
      <c r="AI6" s="6">
        <v>0</v>
      </c>
      <c r="AJ6" s="6"/>
    </row>
    <row r="7" spans="1:36" x14ac:dyDescent="0.2">
      <c r="A7" s="1" t="s">
        <v>34</v>
      </c>
      <c r="B7" s="1">
        <v>8.1261949999999999E-2</v>
      </c>
      <c r="C7" s="1" t="s">
        <v>31</v>
      </c>
      <c r="D7" s="1">
        <v>3.4023829999999998E-2</v>
      </c>
      <c r="E7" s="1" t="s">
        <v>31</v>
      </c>
      <c r="F7" s="1">
        <v>1.321866E-2</v>
      </c>
      <c r="G7" s="1" t="s">
        <v>16</v>
      </c>
      <c r="H7" s="1">
        <v>1.9527699999999999E-2</v>
      </c>
      <c r="I7" s="1" t="s">
        <v>16</v>
      </c>
      <c r="J7" s="1">
        <v>-3.4676440000000003E-2</v>
      </c>
      <c r="K7" s="1" t="s">
        <v>12</v>
      </c>
      <c r="L7" s="1">
        <v>-4.4137009999999997E-2</v>
      </c>
      <c r="M7" s="1" t="s">
        <v>12</v>
      </c>
      <c r="N7" s="1">
        <v>-3.0522130000000001E-2</v>
      </c>
      <c r="O7" s="1" t="s">
        <v>13</v>
      </c>
      <c r="P7" s="1">
        <v>-9.8886789999999992E-3</v>
      </c>
      <c r="Q7" s="1" t="s">
        <v>13</v>
      </c>
      <c r="R7" s="1">
        <v>3.4217329999999997E-2</v>
      </c>
      <c r="S7" s="1" t="s">
        <v>15</v>
      </c>
      <c r="T7" s="1">
        <v>-1.35266E-2</v>
      </c>
      <c r="U7" s="1" t="s">
        <v>15</v>
      </c>
      <c r="V7" s="1">
        <v>-8.3007860000000003E-2</v>
      </c>
      <c r="W7" s="1" t="s">
        <v>14</v>
      </c>
      <c r="X7" s="1">
        <v>-0.12361080000000001</v>
      </c>
      <c r="Y7" s="1" t="s">
        <v>14</v>
      </c>
      <c r="Z7" s="9">
        <f>COUNTIF($BB$4:$BB$471,A7)</f>
        <v>0</v>
      </c>
      <c r="AA7" s="9">
        <v>1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f>IF(OR(AC7=-21,AC7=21,AD7=22,AD7=-22,AE7=31,AE7=-31,AF7=32,AF7=-32),1,0)</f>
        <v>0</v>
      </c>
      <c r="AH7" s="6">
        <v>0</v>
      </c>
      <c r="AI7" s="6">
        <v>0</v>
      </c>
      <c r="AJ7" s="6"/>
    </row>
    <row r="8" spans="1:36" x14ac:dyDescent="0.2">
      <c r="A8" s="1" t="s">
        <v>35</v>
      </c>
      <c r="B8" s="1">
        <v>1.4566610000000001E-2</v>
      </c>
      <c r="C8" s="1" t="s">
        <v>31</v>
      </c>
      <c r="D8" s="1">
        <v>4.7415119999999998E-3</v>
      </c>
      <c r="E8" s="1" t="s">
        <v>31</v>
      </c>
      <c r="F8" s="1">
        <v>-1.654957E-2</v>
      </c>
      <c r="G8" s="1" t="s">
        <v>16</v>
      </c>
      <c r="H8" s="1">
        <v>6.2956970000000003E-3</v>
      </c>
      <c r="I8" s="1" t="s">
        <v>16</v>
      </c>
      <c r="J8" s="1">
        <v>-6.5019800000000003E-2</v>
      </c>
      <c r="K8" s="1" t="s">
        <v>12</v>
      </c>
      <c r="L8" s="1">
        <v>-5.0606650000000003E-2</v>
      </c>
      <c r="M8" s="1" t="s">
        <v>12</v>
      </c>
      <c r="N8" s="1">
        <v>-6.2484669999999999E-2</v>
      </c>
      <c r="O8" s="1" t="s">
        <v>13</v>
      </c>
      <c r="P8" s="1">
        <v>-7.0887620000000002E-3</v>
      </c>
      <c r="Q8" s="1" t="s">
        <v>13</v>
      </c>
      <c r="R8" s="1">
        <v>5.4765220000000003E-2</v>
      </c>
      <c r="S8" s="1" t="s">
        <v>15</v>
      </c>
      <c r="T8" s="1">
        <v>-6.5657470000000002E-3</v>
      </c>
      <c r="U8" s="1" t="s">
        <v>15</v>
      </c>
      <c r="V8" s="1">
        <v>-6.3735970000000003E-2</v>
      </c>
      <c r="W8" s="1" t="s">
        <v>14</v>
      </c>
      <c r="X8" s="1">
        <v>-2.4828070000000001E-3</v>
      </c>
      <c r="Y8" s="1" t="s">
        <v>14</v>
      </c>
      <c r="Z8" s="9">
        <f>COUNTIF($BB$4:$BB$471,A8)</f>
        <v>0</v>
      </c>
      <c r="AA8" s="9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f>IF(OR(AC8=-21,AC8=21,AD8=22,AD8=-22,AE8=31,AE8=-31,AF8=32,AF8=-32),1,0)</f>
        <v>0</v>
      </c>
      <c r="AH8" s="6">
        <v>0</v>
      </c>
      <c r="AI8" s="6">
        <v>0</v>
      </c>
      <c r="AJ8" s="6"/>
    </row>
    <row r="9" spans="1:36" x14ac:dyDescent="0.2">
      <c r="A9" s="1" t="s">
        <v>36</v>
      </c>
      <c r="B9" s="1">
        <v>-9.1311020000000007E-2</v>
      </c>
      <c r="C9" s="1" t="s">
        <v>31</v>
      </c>
      <c r="D9" s="1">
        <v>-7.1571739999999995E-2</v>
      </c>
      <c r="E9" s="1" t="s">
        <v>31</v>
      </c>
      <c r="F9" s="1">
        <v>1.946063E-2</v>
      </c>
      <c r="G9" s="1" t="s">
        <v>16</v>
      </c>
      <c r="H9" s="1">
        <v>2.8811730000000001E-2</v>
      </c>
      <c r="I9" s="1" t="s">
        <v>16</v>
      </c>
      <c r="J9" s="1">
        <v>-5.7750420000000002E-3</v>
      </c>
      <c r="K9" s="1" t="s">
        <v>12</v>
      </c>
      <c r="L9" s="1">
        <v>-3.1514149999999998E-2</v>
      </c>
      <c r="M9" s="1" t="s">
        <v>12</v>
      </c>
      <c r="N9" s="1">
        <v>-8.0675200000000002E-2</v>
      </c>
      <c r="O9" s="1" t="s">
        <v>13</v>
      </c>
      <c r="P9" s="1">
        <v>-6.4209920000000004E-2</v>
      </c>
      <c r="Q9" s="1" t="s">
        <v>13</v>
      </c>
      <c r="R9" s="1">
        <v>5.5100160000000002E-2</v>
      </c>
      <c r="S9" s="1" t="s">
        <v>15</v>
      </c>
      <c r="T9" s="1">
        <v>4.1747020000000003E-2</v>
      </c>
      <c r="U9" s="1" t="s">
        <v>15</v>
      </c>
      <c r="V9" s="1">
        <v>-0.16722339999999999</v>
      </c>
      <c r="W9" s="1" t="s">
        <v>14</v>
      </c>
      <c r="X9" s="1">
        <v>-0.15815499999999999</v>
      </c>
      <c r="Y9" s="1" t="s">
        <v>14</v>
      </c>
      <c r="Z9" s="9">
        <f>COUNTIF($BB$4:$BB$471,A9)</f>
        <v>0</v>
      </c>
      <c r="AA9" s="9">
        <v>1</v>
      </c>
      <c r="AB9" s="6">
        <v>0</v>
      </c>
      <c r="AC9" s="6">
        <v>0</v>
      </c>
      <c r="AD9" s="6">
        <v>0</v>
      </c>
      <c r="AE9" s="6">
        <v>-31</v>
      </c>
      <c r="AF9" s="6">
        <v>0</v>
      </c>
      <c r="AG9" s="6">
        <f>IF(OR(AC9=-21,AC9=21,AD9=22,AD9=-22,AE9=31,AE9=-31,AF9=32,AF9=-32),1,0)</f>
        <v>1</v>
      </c>
      <c r="AH9" s="6">
        <v>1</v>
      </c>
      <c r="AI9" s="6">
        <v>1</v>
      </c>
      <c r="AJ9" s="6" t="str">
        <f>CONCATENATE(".",AB9,".",AC9,".",AD9,".",AE9,".",AF9)</f>
        <v>.0.0.0.-31.0</v>
      </c>
    </row>
    <row r="10" spans="1:36" x14ac:dyDescent="0.2">
      <c r="A10" s="1" t="s">
        <v>37</v>
      </c>
      <c r="B10" s="1">
        <v>-0.1340749</v>
      </c>
      <c r="C10" s="1" t="s">
        <v>31</v>
      </c>
      <c r="D10" s="1">
        <v>-0.20394899999999999</v>
      </c>
      <c r="E10" s="1" t="s">
        <v>31</v>
      </c>
      <c r="F10" s="1">
        <v>-0.10367899999999999</v>
      </c>
      <c r="G10" s="1" t="s">
        <v>16</v>
      </c>
      <c r="H10" s="1">
        <v>-0.10809199999999999</v>
      </c>
      <c r="I10" s="1" t="s">
        <v>16</v>
      </c>
      <c r="J10" s="1">
        <v>-9.3537339999999997E-2</v>
      </c>
      <c r="K10" s="1" t="s">
        <v>12</v>
      </c>
      <c r="L10" s="1">
        <v>-4.8744660000000002E-2</v>
      </c>
      <c r="M10" s="1" t="s">
        <v>12</v>
      </c>
      <c r="N10" s="1">
        <v>9.7437250000000003E-2</v>
      </c>
      <c r="O10" s="1" t="s">
        <v>13</v>
      </c>
      <c r="P10" s="1">
        <v>9.2081780000000002E-2</v>
      </c>
      <c r="Q10" s="1" t="s">
        <v>13</v>
      </c>
      <c r="R10" s="1">
        <v>-0.1688248</v>
      </c>
      <c r="S10" s="1" t="s">
        <v>15</v>
      </c>
      <c r="T10" s="1">
        <v>-0.19543530000000001</v>
      </c>
      <c r="U10" s="1" t="s">
        <v>15</v>
      </c>
      <c r="V10" s="1">
        <v>-9.6638719999999997E-2</v>
      </c>
      <c r="W10" s="1" t="s">
        <v>14</v>
      </c>
      <c r="X10" s="1">
        <v>-0.20621790000000001</v>
      </c>
      <c r="Y10" s="1" t="s">
        <v>14</v>
      </c>
      <c r="Z10" s="9">
        <f>COUNTIF($BB$4:$BB$471,A10)</f>
        <v>0</v>
      </c>
      <c r="AA10" s="9">
        <v>1</v>
      </c>
      <c r="AB10" s="6">
        <v>0</v>
      </c>
      <c r="AC10" s="6">
        <v>0</v>
      </c>
      <c r="AD10" s="6">
        <v>0</v>
      </c>
      <c r="AE10" s="6">
        <v>0</v>
      </c>
      <c r="AF10" s="6">
        <v>-32</v>
      </c>
      <c r="AG10" s="6">
        <f>IF(OR(AC10=-21,AC10=21,AD10=22,AD10=-22,AE10=31,AE10=-31,AF10=32,AF10=-32),1,0)</f>
        <v>1</v>
      </c>
      <c r="AH10" s="6">
        <v>0</v>
      </c>
      <c r="AI10" s="6">
        <v>1</v>
      </c>
      <c r="AJ10" s="6" t="str">
        <f>CONCATENATE(".",AB10,".",AC10,".",AD10,".",AE10,".",AF10)</f>
        <v>.0.0.0.0.-32</v>
      </c>
    </row>
    <row r="11" spans="1:36" x14ac:dyDescent="0.2">
      <c r="A11" s="1" t="s">
        <v>38</v>
      </c>
      <c r="B11" s="1">
        <v>-5.4249249999999997E-3</v>
      </c>
      <c r="C11" s="1" t="s">
        <v>31</v>
      </c>
      <c r="D11" s="1">
        <v>-3.0104430000000001E-2</v>
      </c>
      <c r="E11" s="1" t="s">
        <v>31</v>
      </c>
      <c r="F11" s="1">
        <v>2.6638249999999999E-2</v>
      </c>
      <c r="G11" s="1" t="s">
        <v>16</v>
      </c>
      <c r="H11" s="1">
        <v>5.1435259999999997E-2</v>
      </c>
      <c r="I11" s="1" t="s">
        <v>16</v>
      </c>
      <c r="J11" s="1">
        <v>-8.4863739999999993E-2</v>
      </c>
      <c r="K11" s="1" t="s">
        <v>12</v>
      </c>
      <c r="L11" s="1">
        <v>-8.8074940000000004E-2</v>
      </c>
      <c r="M11" s="1" t="s">
        <v>12</v>
      </c>
      <c r="N11" s="1">
        <v>-6.1735899999999996E-3</v>
      </c>
      <c r="O11" s="1" t="s">
        <v>13</v>
      </c>
      <c r="P11" s="1">
        <v>7.1348180000000002E-3</v>
      </c>
      <c r="Q11" s="1" t="s">
        <v>13</v>
      </c>
      <c r="R11" s="1">
        <v>3.8767160000000002E-2</v>
      </c>
      <c r="S11" s="1" t="s">
        <v>15</v>
      </c>
      <c r="T11" s="1">
        <v>-5.0106870000000004E-4</v>
      </c>
      <c r="U11" s="1" t="s">
        <v>15</v>
      </c>
      <c r="V11" s="1">
        <v>-5.066317E-2</v>
      </c>
      <c r="W11" s="1" t="s">
        <v>14</v>
      </c>
      <c r="X11" s="1">
        <v>-6.9832850000000002E-2</v>
      </c>
      <c r="Y11" s="1" t="s">
        <v>14</v>
      </c>
      <c r="Z11" s="9">
        <f>COUNTIF($BB$4:$BB$471,A11)</f>
        <v>0</v>
      </c>
      <c r="AA11" s="9">
        <v>1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f>IF(OR(AC11=-21,AC11=21,AD11=22,AD11=-22,AE11=31,AE11=-31,AF11=32,AF11=-32),1,0)</f>
        <v>0</v>
      </c>
      <c r="AH11" s="6">
        <v>0</v>
      </c>
      <c r="AI11" s="6">
        <v>0</v>
      </c>
      <c r="AJ11" s="6"/>
    </row>
    <row r="12" spans="1:36" x14ac:dyDescent="0.2">
      <c r="A12" s="1" t="s">
        <v>39</v>
      </c>
      <c r="B12" s="1">
        <v>5.6554849999999997E-2</v>
      </c>
      <c r="C12" s="1" t="s">
        <v>31</v>
      </c>
      <c r="D12" s="1">
        <v>-5.8437890000000003E-3</v>
      </c>
      <c r="E12" s="1" t="s">
        <v>31</v>
      </c>
      <c r="F12" s="1">
        <v>-3.8412639999999998E-2</v>
      </c>
      <c r="G12" s="1" t="s">
        <v>16</v>
      </c>
      <c r="H12" s="1">
        <v>-1.225208E-2</v>
      </c>
      <c r="I12" s="1" t="s">
        <v>16</v>
      </c>
      <c r="J12" s="1">
        <v>-0.19848859999999999</v>
      </c>
      <c r="K12" s="1" t="s">
        <v>12</v>
      </c>
      <c r="L12" s="1">
        <v>-0.16529070000000001</v>
      </c>
      <c r="M12" s="1" t="s">
        <v>12</v>
      </c>
      <c r="N12" s="1">
        <v>-7.6055929999999994E-2</v>
      </c>
      <c r="O12" s="1" t="s">
        <v>13</v>
      </c>
      <c r="P12" s="1">
        <v>-5.7160559999999999E-2</v>
      </c>
      <c r="Q12" s="1" t="s">
        <v>13</v>
      </c>
      <c r="R12" s="1">
        <v>7.7708859999999999E-4</v>
      </c>
      <c r="S12" s="1" t="s">
        <v>15</v>
      </c>
      <c r="T12" s="1">
        <v>-1.2600709999999999E-2</v>
      </c>
      <c r="U12" s="1" t="s">
        <v>15</v>
      </c>
      <c r="V12" s="1">
        <v>8.9606500000000006E-2</v>
      </c>
      <c r="W12" s="1" t="s">
        <v>14</v>
      </c>
      <c r="X12" s="1">
        <v>2.3338169999999998E-2</v>
      </c>
      <c r="Y12" s="1" t="s">
        <v>14</v>
      </c>
      <c r="Z12" s="9">
        <f>COUNTIF($BB$4:$BB$471,A12)</f>
        <v>0</v>
      </c>
      <c r="AA12" s="9">
        <v>0</v>
      </c>
      <c r="AB12" s="6">
        <v>0</v>
      </c>
      <c r="AC12" s="6">
        <v>-21</v>
      </c>
      <c r="AD12" s="6">
        <v>0</v>
      </c>
      <c r="AE12" s="6">
        <v>0</v>
      </c>
      <c r="AF12" s="6">
        <v>0</v>
      </c>
      <c r="AG12" s="6"/>
      <c r="AH12" s="6">
        <v>1</v>
      </c>
      <c r="AI12" s="6">
        <v>0</v>
      </c>
      <c r="AJ12" s="6"/>
    </row>
    <row r="13" spans="1:36" x14ac:dyDescent="0.2">
      <c r="A13" s="1" t="s">
        <v>40</v>
      </c>
      <c r="B13" s="1">
        <v>-9.0375869999999997E-2</v>
      </c>
      <c r="C13" s="1" t="s">
        <v>31</v>
      </c>
      <c r="D13" s="1">
        <v>-8.4515590000000002E-2</v>
      </c>
      <c r="E13" s="1" t="s">
        <v>31</v>
      </c>
      <c r="F13" s="1">
        <v>1.4580060000000001E-2</v>
      </c>
      <c r="G13" s="1" t="s">
        <v>16</v>
      </c>
      <c r="H13" s="1">
        <v>2.8844359999999999E-2</v>
      </c>
      <c r="I13" s="1" t="s">
        <v>16</v>
      </c>
      <c r="J13" s="1">
        <v>4.5879059999999999E-2</v>
      </c>
      <c r="K13" s="1" t="s">
        <v>12</v>
      </c>
      <c r="L13" s="1">
        <v>8.1339700000000001E-2</v>
      </c>
      <c r="M13" s="1" t="s">
        <v>12</v>
      </c>
      <c r="N13" s="1">
        <v>-4.8686300000000002E-2</v>
      </c>
      <c r="O13" s="1" t="s">
        <v>13</v>
      </c>
      <c r="P13" s="1">
        <v>-2.675317E-2</v>
      </c>
      <c r="Q13" s="1" t="s">
        <v>13</v>
      </c>
      <c r="R13" s="1">
        <v>4.108469E-2</v>
      </c>
      <c r="S13" s="1" t="s">
        <v>15</v>
      </c>
      <c r="T13" s="1">
        <v>8.7671799999999994E-3</v>
      </c>
      <c r="U13" s="1" t="s">
        <v>15</v>
      </c>
      <c r="V13" s="1">
        <v>-0.10416690000000001</v>
      </c>
      <c r="W13" s="1" t="s">
        <v>14</v>
      </c>
      <c r="X13" s="1">
        <v>-9.3021160000000006E-2</v>
      </c>
      <c r="Y13" s="1" t="s">
        <v>14</v>
      </c>
      <c r="Z13" s="9">
        <f>COUNTIF($BB$4:$BB$471,A13)</f>
        <v>0</v>
      </c>
      <c r="AA13" s="9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/>
      <c r="AH13" s="6">
        <v>0</v>
      </c>
      <c r="AI13" s="6">
        <v>0</v>
      </c>
      <c r="AJ13" s="6"/>
    </row>
    <row r="14" spans="1:36" x14ac:dyDescent="0.2">
      <c r="A14" s="1" t="s">
        <v>41</v>
      </c>
      <c r="B14" s="1">
        <v>0.2140156</v>
      </c>
      <c r="C14" s="1" t="s">
        <v>31</v>
      </c>
      <c r="D14" s="1">
        <v>0.1221812</v>
      </c>
      <c r="E14" s="1" t="s">
        <v>31</v>
      </c>
      <c r="F14" s="1">
        <v>-9.9415190000000001E-2</v>
      </c>
      <c r="G14" s="1" t="s">
        <v>16</v>
      </c>
      <c r="H14" s="1">
        <v>-0.11516129999999999</v>
      </c>
      <c r="I14" s="1" t="s">
        <v>16</v>
      </c>
      <c r="J14" s="1">
        <v>3.7754709999999997E-2</v>
      </c>
      <c r="K14" s="1" t="s">
        <v>12</v>
      </c>
      <c r="L14" s="1">
        <v>-5.1019879999999997E-2</v>
      </c>
      <c r="M14" s="1" t="s">
        <v>12</v>
      </c>
      <c r="N14" s="1">
        <v>-7.3984270000000005E-2</v>
      </c>
      <c r="O14" s="1" t="s">
        <v>13</v>
      </c>
      <c r="P14" s="1">
        <v>-8.2865279999999999E-2</v>
      </c>
      <c r="Q14" s="1" t="s">
        <v>13</v>
      </c>
      <c r="R14" s="1">
        <v>5.424697E-3</v>
      </c>
      <c r="S14" s="1" t="s">
        <v>15</v>
      </c>
      <c r="T14" s="1">
        <v>-6.8977990000000003E-2</v>
      </c>
      <c r="U14" s="1" t="s">
        <v>15</v>
      </c>
      <c r="V14" s="1">
        <v>7.8950670000000001E-2</v>
      </c>
      <c r="W14" s="1" t="s">
        <v>14</v>
      </c>
      <c r="X14" s="1">
        <v>9.9598610000000004E-2</v>
      </c>
      <c r="Y14" s="1" t="s">
        <v>14</v>
      </c>
      <c r="Z14" s="9">
        <f>COUNTIF($BB$4:$BB$471,A14)</f>
        <v>0</v>
      </c>
      <c r="AA14" s="9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f>IF(OR(AC14=-21,AC14=21,AD14=22,AD14=-22,AE14=31,AE14=-31,AF14=32,AF14=-32),1,0)</f>
        <v>0</v>
      </c>
      <c r="AH14" s="6">
        <v>0</v>
      </c>
      <c r="AI14" s="6">
        <v>0</v>
      </c>
      <c r="AJ14" s="6"/>
    </row>
    <row r="15" spans="1:36" x14ac:dyDescent="0.2">
      <c r="A15" s="1" t="s">
        <v>42</v>
      </c>
      <c r="B15" s="1">
        <v>0.13837369999999999</v>
      </c>
      <c r="C15" s="1" t="s">
        <v>31</v>
      </c>
      <c r="D15" s="1">
        <v>3.0085239999999999E-2</v>
      </c>
      <c r="E15" s="1" t="s">
        <v>31</v>
      </c>
      <c r="F15" s="1">
        <v>-9.390503E-2</v>
      </c>
      <c r="G15" s="1" t="s">
        <v>16</v>
      </c>
      <c r="H15" s="1">
        <v>-7.6982750000000003E-2</v>
      </c>
      <c r="I15" s="1" t="s">
        <v>16</v>
      </c>
      <c r="J15" s="1">
        <v>4.7808410000000003E-2</v>
      </c>
      <c r="K15" s="1" t="s">
        <v>12</v>
      </c>
      <c r="L15" s="1">
        <v>-1.5897850000000002E-2</v>
      </c>
      <c r="M15" s="1" t="s">
        <v>12</v>
      </c>
      <c r="N15" s="1">
        <v>-0.2659839</v>
      </c>
      <c r="O15" s="1" t="s">
        <v>13</v>
      </c>
      <c r="P15" s="1">
        <v>-0.24414379999999999</v>
      </c>
      <c r="Q15" s="1" t="s">
        <v>13</v>
      </c>
      <c r="R15" s="1">
        <v>7.6521549999999994E-2</v>
      </c>
      <c r="S15" s="1" t="s">
        <v>15</v>
      </c>
      <c r="T15" s="1">
        <v>4.0882929999999998E-2</v>
      </c>
      <c r="U15" s="1" t="s">
        <v>15</v>
      </c>
      <c r="V15" s="1">
        <v>7.0166469999999995E-2</v>
      </c>
      <c r="W15" s="1" t="s">
        <v>14</v>
      </c>
      <c r="X15" s="1">
        <v>9.4670989999999997E-2</v>
      </c>
      <c r="Y15" s="1" t="s">
        <v>14</v>
      </c>
      <c r="Z15" s="9">
        <f>COUNTIF($BB$4:$BB$471,A15)</f>
        <v>0</v>
      </c>
      <c r="AA15" s="9">
        <v>1</v>
      </c>
      <c r="AB15" s="6">
        <v>0</v>
      </c>
      <c r="AC15" s="6">
        <v>0</v>
      </c>
      <c r="AD15" s="6">
        <v>-22</v>
      </c>
      <c r="AE15" s="6">
        <v>0</v>
      </c>
      <c r="AF15" s="6">
        <v>0</v>
      </c>
      <c r="AG15" s="6">
        <f>IF(OR(AC15=-21,AC15=21,AD15=22,AD15=-22,AE15=31,AE15=-31,AF15=32,AF15=-32),1,0)</f>
        <v>1</v>
      </c>
      <c r="AH15" s="6">
        <v>0</v>
      </c>
      <c r="AI15" s="6">
        <v>1</v>
      </c>
      <c r="AJ15" s="6" t="str">
        <f>CONCATENATE(".",AB15,".",AC15,".",AD15,".",AE15,".",AF15)</f>
        <v>.0.0.-22.0.0</v>
      </c>
    </row>
    <row r="16" spans="1:36" x14ac:dyDescent="0.2">
      <c r="A16" s="1" t="s">
        <v>43</v>
      </c>
      <c r="B16" s="1">
        <v>-5.7466799999999998E-2</v>
      </c>
      <c r="C16" s="1" t="s">
        <v>31</v>
      </c>
      <c r="D16" s="1">
        <v>-5.0314280000000003E-2</v>
      </c>
      <c r="E16" s="1" t="s">
        <v>31</v>
      </c>
      <c r="F16" s="1">
        <v>4.3327450000000003E-2</v>
      </c>
      <c r="G16" s="1" t="s">
        <v>16</v>
      </c>
      <c r="H16" s="1">
        <v>7.3490760000000002E-2</v>
      </c>
      <c r="I16" s="1" t="s">
        <v>16</v>
      </c>
      <c r="J16" s="1">
        <v>-3.6142979999999998E-2</v>
      </c>
      <c r="K16" s="1" t="s">
        <v>12</v>
      </c>
      <c r="L16" s="1">
        <v>-6.4722249999999995E-2</v>
      </c>
      <c r="M16" s="1" t="s">
        <v>12</v>
      </c>
      <c r="N16" s="1">
        <v>-1.6466080000000001E-2</v>
      </c>
      <c r="O16" s="1" t="s">
        <v>13</v>
      </c>
      <c r="P16" s="1">
        <v>-1.4829749999999999E-2</v>
      </c>
      <c r="Q16" s="1" t="s">
        <v>13</v>
      </c>
      <c r="R16" s="1">
        <v>1.7743459999999999E-2</v>
      </c>
      <c r="S16" s="1" t="s">
        <v>15</v>
      </c>
      <c r="T16" s="1">
        <v>1.7931450000000002E-2</v>
      </c>
      <c r="U16" s="1" t="s">
        <v>15</v>
      </c>
      <c r="V16" s="1">
        <v>2.2482700000000001E-2</v>
      </c>
      <c r="W16" s="1" t="s">
        <v>14</v>
      </c>
      <c r="X16" s="1">
        <v>-1.29794E-2</v>
      </c>
      <c r="Y16" s="1" t="s">
        <v>14</v>
      </c>
      <c r="Z16" s="9">
        <f>COUNTIF($BB$4:$BB$471,A16)</f>
        <v>0</v>
      </c>
      <c r="AA16" s="9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f>IF(OR(AC16=-21,AC16=21,AD16=22,AD16=-22,AE16=31,AE16=-31,AF16=32,AF16=-32),1,0)</f>
        <v>0</v>
      </c>
      <c r="AH16" s="6">
        <v>0</v>
      </c>
      <c r="AI16" s="6">
        <v>0</v>
      </c>
      <c r="AJ16" s="6"/>
    </row>
    <row r="17" spans="1:36" x14ac:dyDescent="0.2">
      <c r="A17" s="1" t="s">
        <v>44</v>
      </c>
      <c r="B17" s="1">
        <v>0.11645419999999999</v>
      </c>
      <c r="C17" s="1" t="s">
        <v>31</v>
      </c>
      <c r="D17" s="1">
        <v>4.3795000000000001E-2</v>
      </c>
      <c r="E17" s="1" t="s">
        <v>31</v>
      </c>
      <c r="F17" s="1">
        <v>-7.1598720000000005E-2</v>
      </c>
      <c r="G17" s="1" t="s">
        <v>16</v>
      </c>
      <c r="H17" s="1">
        <v>-6.501788E-2</v>
      </c>
      <c r="I17" s="1" t="s">
        <v>16</v>
      </c>
      <c r="J17" s="1">
        <v>-9.1119729999999996E-2</v>
      </c>
      <c r="K17" s="1" t="s">
        <v>12</v>
      </c>
      <c r="L17" s="1">
        <v>-3.7389970000000002E-2</v>
      </c>
      <c r="M17" s="1" t="s">
        <v>12</v>
      </c>
      <c r="N17" s="1">
        <v>4.5561310000000001E-2</v>
      </c>
      <c r="O17" s="1" t="s">
        <v>13</v>
      </c>
      <c r="P17" s="1">
        <v>8.481371E-2</v>
      </c>
      <c r="Q17" s="1" t="s">
        <v>13</v>
      </c>
      <c r="R17" s="1">
        <v>-7.377148E-2</v>
      </c>
      <c r="S17" s="1" t="s">
        <v>15</v>
      </c>
      <c r="T17" s="1">
        <v>-0.12889500000000001</v>
      </c>
      <c r="U17" s="1" t="s">
        <v>15</v>
      </c>
      <c r="V17" s="1">
        <v>6.3576750000000001E-2</v>
      </c>
      <c r="W17" s="1" t="s">
        <v>14</v>
      </c>
      <c r="X17" s="1">
        <v>-5.4882649999999998E-2</v>
      </c>
      <c r="Y17" s="1" t="s">
        <v>14</v>
      </c>
      <c r="Z17" s="9">
        <f>COUNTIF($BB$4:$BB$471,A17)</f>
        <v>0</v>
      </c>
      <c r="AA17" s="9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/>
      <c r="AH17" s="6">
        <v>0</v>
      </c>
      <c r="AI17" s="6">
        <v>0</v>
      </c>
      <c r="AJ17" s="6"/>
    </row>
    <row r="18" spans="1:36" x14ac:dyDescent="0.2">
      <c r="A18" s="1" t="s">
        <v>45</v>
      </c>
      <c r="B18" s="1">
        <v>1.5781E-3</v>
      </c>
      <c r="C18" s="1" t="s">
        <v>31</v>
      </c>
      <c r="D18" s="1">
        <v>1.522153E-3</v>
      </c>
      <c r="E18" s="1" t="s">
        <v>31</v>
      </c>
      <c r="F18" s="1">
        <v>-1.6376680000000001E-2</v>
      </c>
      <c r="G18" s="1" t="s">
        <v>16</v>
      </c>
      <c r="H18" s="1">
        <v>-1.6720849999999999E-2</v>
      </c>
      <c r="I18" s="1" t="s">
        <v>16</v>
      </c>
      <c r="J18" s="1">
        <v>5.5096529999999998E-2</v>
      </c>
      <c r="K18" s="1" t="s">
        <v>12</v>
      </c>
      <c r="L18" s="1">
        <v>1.941524E-2</v>
      </c>
      <c r="M18" s="1" t="s">
        <v>12</v>
      </c>
      <c r="N18" s="1">
        <v>-3.929469E-2</v>
      </c>
      <c r="O18" s="1" t="s">
        <v>13</v>
      </c>
      <c r="P18" s="1">
        <v>1.7624210000000001E-2</v>
      </c>
      <c r="Q18" s="1" t="s">
        <v>13</v>
      </c>
      <c r="R18" s="1">
        <v>1.1747489999999999E-2</v>
      </c>
      <c r="S18" s="1" t="s">
        <v>15</v>
      </c>
      <c r="T18" s="1">
        <v>-3.7387770000000001E-2</v>
      </c>
      <c r="U18" s="1" t="s">
        <v>15</v>
      </c>
      <c r="V18" s="1">
        <v>-9.674054E-2</v>
      </c>
      <c r="W18" s="1" t="s">
        <v>14</v>
      </c>
      <c r="X18" s="1">
        <v>-4.142937E-2</v>
      </c>
      <c r="Y18" s="1" t="s">
        <v>14</v>
      </c>
      <c r="Z18" s="9">
        <f>COUNTIF($BB$4:$BB$471,A18)</f>
        <v>0</v>
      </c>
      <c r="AA18" s="9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/>
      <c r="AH18" s="6">
        <v>0</v>
      </c>
      <c r="AI18" s="6">
        <v>0</v>
      </c>
      <c r="AJ18" s="6"/>
    </row>
    <row r="19" spans="1:36" x14ac:dyDescent="0.2">
      <c r="A19" s="1" t="s">
        <v>46</v>
      </c>
      <c r="B19" s="1">
        <v>-6.2028800000000002E-2</v>
      </c>
      <c r="C19" s="1" t="s">
        <v>31</v>
      </c>
      <c r="D19" s="1">
        <v>-7.1417859999999998E-3</v>
      </c>
      <c r="E19" s="1" t="s">
        <v>31</v>
      </c>
      <c r="F19" s="1">
        <v>2.336411E-2</v>
      </c>
      <c r="G19" s="1" t="s">
        <v>16</v>
      </c>
      <c r="H19" s="1">
        <v>3.3595489999999999E-2</v>
      </c>
      <c r="I19" s="1" t="s">
        <v>16</v>
      </c>
      <c r="J19" s="1">
        <v>8.1925919999999999E-2</v>
      </c>
      <c r="K19" s="1" t="s">
        <v>12</v>
      </c>
      <c r="L19" s="1">
        <v>8.2576120000000003E-2</v>
      </c>
      <c r="M19" s="1" t="s">
        <v>12</v>
      </c>
      <c r="N19" s="1">
        <v>-0.14918339999999999</v>
      </c>
      <c r="O19" s="1" t="s">
        <v>13</v>
      </c>
      <c r="P19" s="1">
        <v>-0.1323135</v>
      </c>
      <c r="Q19" s="1" t="s">
        <v>13</v>
      </c>
      <c r="R19" s="1">
        <v>0.13106909999999999</v>
      </c>
      <c r="S19" s="1" t="s">
        <v>15</v>
      </c>
      <c r="T19" s="1">
        <v>7.8740270000000001E-2</v>
      </c>
      <c r="U19" s="1" t="s">
        <v>15</v>
      </c>
      <c r="V19" s="1">
        <v>-0.26582889999999998</v>
      </c>
      <c r="W19" s="1" t="s">
        <v>14</v>
      </c>
      <c r="X19" s="1">
        <v>-0.2547683</v>
      </c>
      <c r="Y19" s="1" t="s">
        <v>14</v>
      </c>
      <c r="Z19" s="9">
        <f>COUNTIF($BB$4:$BB$471,A19)</f>
        <v>0</v>
      </c>
      <c r="AA19" s="9">
        <v>1</v>
      </c>
      <c r="AB19" s="6">
        <v>0</v>
      </c>
      <c r="AC19" s="6">
        <v>0</v>
      </c>
      <c r="AD19" s="6">
        <v>0</v>
      </c>
      <c r="AE19" s="6">
        <v>-31</v>
      </c>
      <c r="AF19" s="6">
        <v>0</v>
      </c>
      <c r="AG19" s="6">
        <f>IF(OR(AC19=-21,AC19=21,AD19=22,AD19=-22,AE19=31,AE19=-31,AF19=32,AF19=-32),1,0)</f>
        <v>1</v>
      </c>
      <c r="AH19" s="6">
        <v>1</v>
      </c>
      <c r="AI19" s="6">
        <v>1</v>
      </c>
      <c r="AJ19" s="6" t="str">
        <f>CONCATENATE(".",AB19,".",AC19,".",AD19,".",AE19,".",AF19)</f>
        <v>.0.0.0.-31.0</v>
      </c>
    </row>
    <row r="20" spans="1:36" x14ac:dyDescent="0.2">
      <c r="A20" s="1" t="s">
        <v>47</v>
      </c>
      <c r="B20" s="1">
        <v>-5.1559849999999997E-2</v>
      </c>
      <c r="C20" s="1" t="s">
        <v>31</v>
      </c>
      <c r="D20" s="1">
        <v>-2.8337520000000001E-2</v>
      </c>
      <c r="E20" s="1" t="s">
        <v>31</v>
      </c>
      <c r="F20" s="1">
        <v>4.8821570000000002E-2</v>
      </c>
      <c r="G20" s="1" t="s">
        <v>16</v>
      </c>
      <c r="H20" s="1">
        <v>3.8684160000000002E-2</v>
      </c>
      <c r="I20" s="1" t="s">
        <v>16</v>
      </c>
      <c r="J20" s="1">
        <v>-0.1103855</v>
      </c>
      <c r="K20" s="1" t="s">
        <v>12</v>
      </c>
      <c r="L20" s="1">
        <v>-5.8931230000000001E-2</v>
      </c>
      <c r="M20" s="1" t="s">
        <v>12</v>
      </c>
      <c r="N20" s="1">
        <v>1.8193600000000001E-2</v>
      </c>
      <c r="O20" s="1" t="s">
        <v>13</v>
      </c>
      <c r="P20" s="1">
        <v>2.6460689999999999E-2</v>
      </c>
      <c r="Q20" s="1" t="s">
        <v>13</v>
      </c>
      <c r="R20" s="1">
        <v>4.2259560000000002E-2</v>
      </c>
      <c r="S20" s="1" t="s">
        <v>15</v>
      </c>
      <c r="T20" s="1">
        <v>5.1503590000000004E-4</v>
      </c>
      <c r="U20" s="1" t="s">
        <v>15</v>
      </c>
      <c r="V20" s="1">
        <v>-1.2490100000000001E-2</v>
      </c>
      <c r="W20" s="1" t="s">
        <v>14</v>
      </c>
      <c r="X20" s="1">
        <v>-5.6188879999999997E-2</v>
      </c>
      <c r="Y20" s="1" t="s">
        <v>14</v>
      </c>
      <c r="Z20" s="9">
        <f>COUNTIF($BB$4:$BB$471,A20)</f>
        <v>0</v>
      </c>
      <c r="AA20" s="9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/>
      <c r="AH20" s="6">
        <v>0</v>
      </c>
      <c r="AI20" s="6">
        <v>0</v>
      </c>
      <c r="AJ20" s="6"/>
    </row>
    <row r="21" spans="1:36" x14ac:dyDescent="0.2">
      <c r="A21" s="1" t="s">
        <v>48</v>
      </c>
      <c r="B21" s="1">
        <v>-7.2698070000000004E-2</v>
      </c>
      <c r="C21" s="1" t="s">
        <v>31</v>
      </c>
      <c r="D21" s="1">
        <v>-8.4456619999999996E-2</v>
      </c>
      <c r="E21" s="1" t="s">
        <v>31</v>
      </c>
      <c r="F21" s="1">
        <v>3.32521E-2</v>
      </c>
      <c r="G21" s="1" t="s">
        <v>16</v>
      </c>
      <c r="H21" s="1">
        <v>3.872867E-2</v>
      </c>
      <c r="I21" s="1" t="s">
        <v>16</v>
      </c>
      <c r="J21" s="1">
        <v>-0.1619749</v>
      </c>
      <c r="K21" s="1" t="s">
        <v>12</v>
      </c>
      <c r="L21" s="1">
        <v>-0.1191762</v>
      </c>
      <c r="M21" s="1" t="s">
        <v>12</v>
      </c>
      <c r="N21" s="1">
        <v>-1.992785E-2</v>
      </c>
      <c r="O21" s="1" t="s">
        <v>13</v>
      </c>
      <c r="P21" s="1">
        <v>-2.0707130000000001E-2</v>
      </c>
      <c r="Q21" s="1" t="s">
        <v>13</v>
      </c>
      <c r="R21" s="1">
        <v>1.5282179999999999E-2</v>
      </c>
      <c r="S21" s="1" t="s">
        <v>15</v>
      </c>
      <c r="T21" s="1">
        <v>-4.955623E-2</v>
      </c>
      <c r="U21" s="1" t="s">
        <v>15</v>
      </c>
      <c r="V21" s="1">
        <v>3.8272769999999998E-2</v>
      </c>
      <c r="W21" s="1" t="s">
        <v>14</v>
      </c>
      <c r="X21" s="1">
        <v>-8.3086960000000001E-2</v>
      </c>
      <c r="Y21" s="1" t="s">
        <v>14</v>
      </c>
      <c r="Z21" s="9">
        <f>COUNTIF($BB$4:$BB$471,A21)</f>
        <v>0</v>
      </c>
      <c r="AA21" s="9">
        <v>1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f>IF(OR(AC21=-21,AC21=21,AD21=22,AD21=-22,AE21=31,AE21=-31,AF21=32,AF21=-32),1,0)</f>
        <v>0</v>
      </c>
      <c r="AH21" s="6">
        <v>0</v>
      </c>
      <c r="AI21" s="6">
        <v>0</v>
      </c>
      <c r="AJ21" s="6"/>
    </row>
    <row r="22" spans="1:36" x14ac:dyDescent="0.2">
      <c r="A22" s="1" t="s">
        <v>49</v>
      </c>
      <c r="B22" s="1">
        <v>0.19660250000000001</v>
      </c>
      <c r="C22" s="1" t="s">
        <v>31</v>
      </c>
      <c r="D22" s="1">
        <v>0.13032679999999999</v>
      </c>
      <c r="E22" s="1" t="s">
        <v>31</v>
      </c>
      <c r="F22" s="1">
        <v>-9.2457609999999996E-2</v>
      </c>
      <c r="G22" s="1" t="s">
        <v>16</v>
      </c>
      <c r="H22" s="1">
        <v>-7.2673580000000002E-2</v>
      </c>
      <c r="I22" s="1" t="s">
        <v>16</v>
      </c>
      <c r="J22" s="1">
        <v>-8.0188590000000004E-2</v>
      </c>
      <c r="K22" s="1" t="s">
        <v>12</v>
      </c>
      <c r="L22" s="1">
        <v>-2.7632460000000001E-2</v>
      </c>
      <c r="M22" s="1" t="s">
        <v>12</v>
      </c>
      <c r="N22" s="1">
        <v>2.6970319999999999E-2</v>
      </c>
      <c r="O22" s="1" t="s">
        <v>13</v>
      </c>
      <c r="P22" s="1">
        <v>2.5612800000000002E-2</v>
      </c>
      <c r="Q22" s="1" t="s">
        <v>13</v>
      </c>
      <c r="R22" s="1">
        <v>-5.7685599999999997E-2</v>
      </c>
      <c r="S22" s="1" t="s">
        <v>15</v>
      </c>
      <c r="T22" s="1">
        <v>-9.5064679999999999E-2</v>
      </c>
      <c r="U22" s="1" t="s">
        <v>15</v>
      </c>
      <c r="V22" s="1">
        <v>8.1178550000000002E-2</v>
      </c>
      <c r="W22" s="1" t="s">
        <v>14</v>
      </c>
      <c r="X22" s="1">
        <v>-1.012568E-2</v>
      </c>
      <c r="Y22" s="1" t="s">
        <v>14</v>
      </c>
      <c r="Z22" s="9">
        <f>COUNTIF($BB$4:$BB$471,A22)</f>
        <v>0</v>
      </c>
      <c r="AA22" s="9">
        <v>1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f>IF(OR(AC22=-21,AC22=21,AD22=22,AD22=-22,AE22=31,AE22=-31,AF22=32,AF22=-32),1,0)</f>
        <v>0</v>
      </c>
      <c r="AH22" s="6">
        <v>0</v>
      </c>
      <c r="AI22" s="6">
        <v>0</v>
      </c>
      <c r="AJ22" s="6"/>
    </row>
    <row r="23" spans="1:36" x14ac:dyDescent="0.2">
      <c r="A23" s="1" t="s">
        <v>50</v>
      </c>
      <c r="B23" s="1">
        <v>-3.8488870000000001E-2</v>
      </c>
      <c r="C23" s="1" t="s">
        <v>31</v>
      </c>
      <c r="D23" s="1">
        <v>-4.9807509999999999E-2</v>
      </c>
      <c r="E23" s="1" t="s">
        <v>31</v>
      </c>
      <c r="F23" s="1">
        <v>2.4412010000000001E-2</v>
      </c>
      <c r="G23" s="1" t="s">
        <v>16</v>
      </c>
      <c r="H23" s="1">
        <v>2.3172379999999999E-2</v>
      </c>
      <c r="I23" s="1" t="s">
        <v>16</v>
      </c>
      <c r="J23" s="1">
        <v>0.14992469999999999</v>
      </c>
      <c r="K23" s="1" t="s">
        <v>12</v>
      </c>
      <c r="L23" s="1">
        <v>9.0623949999999995E-2</v>
      </c>
      <c r="M23" s="1" t="s">
        <v>12</v>
      </c>
      <c r="N23" s="1">
        <v>-7.1795650000000003E-2</v>
      </c>
      <c r="O23" s="1" t="s">
        <v>13</v>
      </c>
      <c r="P23" s="1">
        <v>-7.3793719999999993E-2</v>
      </c>
      <c r="Q23" s="1" t="s">
        <v>13</v>
      </c>
      <c r="R23" s="1">
        <v>3.7932720000000003E-2</v>
      </c>
      <c r="S23" s="1" t="s">
        <v>15</v>
      </c>
      <c r="T23" s="1">
        <v>1.9830449999999999E-2</v>
      </c>
      <c r="U23" s="1" t="s">
        <v>15</v>
      </c>
      <c r="V23" s="1">
        <v>-9.180228E-2</v>
      </c>
      <c r="W23" s="1" t="s">
        <v>14</v>
      </c>
      <c r="X23" s="1">
        <v>-0.1150694</v>
      </c>
      <c r="Y23" s="1" t="s">
        <v>14</v>
      </c>
      <c r="Z23" s="9">
        <f>COUNTIF($BB$4:$BB$471,A23)</f>
        <v>0</v>
      </c>
      <c r="AA23" s="9">
        <v>1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f>IF(OR(AC23=-21,AC23=21,AD23=22,AD23=-22,AE23=31,AE23=-31,AF23=32,AF23=-32),1,0)</f>
        <v>0</v>
      </c>
      <c r="AH23" s="6">
        <v>0</v>
      </c>
      <c r="AI23" s="6">
        <v>0</v>
      </c>
      <c r="AJ23" s="6"/>
    </row>
    <row r="24" spans="1:36" x14ac:dyDescent="0.2">
      <c r="A24" s="1" t="s">
        <v>51</v>
      </c>
      <c r="B24" s="1">
        <v>7.2032499999999999E-2</v>
      </c>
      <c r="C24" s="1" t="s">
        <v>31</v>
      </c>
      <c r="D24" s="1">
        <v>3.2671449999999998E-2</v>
      </c>
      <c r="E24" s="1" t="s">
        <v>31</v>
      </c>
      <c r="F24" s="1">
        <v>-3.1989330000000003E-2</v>
      </c>
      <c r="G24" s="1" t="s">
        <v>16</v>
      </c>
      <c r="H24" s="1">
        <v>-3.0293239999999999E-2</v>
      </c>
      <c r="I24" s="1" t="s">
        <v>16</v>
      </c>
      <c r="J24" s="1">
        <v>-3.460572E-2</v>
      </c>
      <c r="K24" s="1" t="s">
        <v>12</v>
      </c>
      <c r="L24" s="1">
        <v>-2.0401859999999998E-3</v>
      </c>
      <c r="M24" s="1" t="s">
        <v>12</v>
      </c>
      <c r="N24" s="1">
        <v>6.7166329999999996E-2</v>
      </c>
      <c r="O24" s="1" t="s">
        <v>13</v>
      </c>
      <c r="P24" s="1">
        <v>7.7684569999999994E-2</v>
      </c>
      <c r="Q24" s="1" t="s">
        <v>13</v>
      </c>
      <c r="R24" s="1">
        <v>-3.8754990000000003E-2</v>
      </c>
      <c r="S24" s="1" t="s">
        <v>15</v>
      </c>
      <c r="T24" s="1">
        <v>-8.9159230000000006E-2</v>
      </c>
      <c r="U24" s="1" t="s">
        <v>15</v>
      </c>
      <c r="V24" s="1">
        <v>-2.898908E-2</v>
      </c>
      <c r="W24" s="1" t="s">
        <v>14</v>
      </c>
      <c r="X24" s="1">
        <v>-3.9145510000000001E-2</v>
      </c>
      <c r="Y24" s="1" t="s">
        <v>14</v>
      </c>
      <c r="Z24" s="9">
        <f>COUNTIF($BB$4:$BB$471,A24)</f>
        <v>0</v>
      </c>
      <c r="AA24" s="9">
        <v>1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f>IF(OR(AC24=-21,AC24=21,AD24=22,AD24=-22,AE24=31,AE24=-31,AF24=32,AF24=-32),1,0)</f>
        <v>0</v>
      </c>
      <c r="AH24" s="6">
        <v>0</v>
      </c>
      <c r="AI24" s="6">
        <v>0</v>
      </c>
      <c r="AJ24" s="6"/>
    </row>
    <row r="25" spans="1:36" x14ac:dyDescent="0.2">
      <c r="A25" s="1" t="s">
        <v>52</v>
      </c>
      <c r="B25" s="1">
        <v>3.7183140000000003E-2</v>
      </c>
      <c r="C25" s="1" t="s">
        <v>31</v>
      </c>
      <c r="D25" s="1">
        <v>-1.607662E-2</v>
      </c>
      <c r="E25" s="1" t="s">
        <v>31</v>
      </c>
      <c r="F25" s="1">
        <v>-8.0638329999999994E-2</v>
      </c>
      <c r="G25" s="1" t="s">
        <v>16</v>
      </c>
      <c r="H25" s="1">
        <v>-8.8003010000000007E-2</v>
      </c>
      <c r="I25" s="1" t="s">
        <v>16</v>
      </c>
      <c r="J25" s="1">
        <v>-2.730173E-2</v>
      </c>
      <c r="K25" s="1" t="s">
        <v>12</v>
      </c>
      <c r="L25" s="1">
        <v>-2.412421E-2</v>
      </c>
      <c r="M25" s="1" t="s">
        <v>12</v>
      </c>
      <c r="N25" s="1">
        <v>-7.4438870000000004E-2</v>
      </c>
      <c r="O25" s="1" t="s">
        <v>13</v>
      </c>
      <c r="P25" s="1">
        <v>-6.4565730000000002E-2</v>
      </c>
      <c r="Q25" s="1" t="s">
        <v>13</v>
      </c>
      <c r="R25" s="1">
        <v>1.124293E-2</v>
      </c>
      <c r="S25" s="1" t="s">
        <v>15</v>
      </c>
      <c r="T25" s="1">
        <v>-1.6853130000000001E-2</v>
      </c>
      <c r="U25" s="1" t="s">
        <v>15</v>
      </c>
      <c r="V25" s="1">
        <v>3.5566929999999997E-2</v>
      </c>
      <c r="W25" s="1" t="s">
        <v>14</v>
      </c>
      <c r="X25" s="1">
        <v>-1.098909E-2</v>
      </c>
      <c r="Y25" s="1" t="s">
        <v>14</v>
      </c>
      <c r="Z25" s="9">
        <f>COUNTIF($BB$4:$BB$471,A25)</f>
        <v>0</v>
      </c>
      <c r="AA25" s="9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f>IF(OR(AC25=-21,AC25=21,AD25=22,AD25=-22,AE25=31,AE25=-31,AF25=32,AF25=-32),1,0)</f>
        <v>0</v>
      </c>
      <c r="AH25" s="6">
        <v>0</v>
      </c>
      <c r="AI25" s="6">
        <v>0</v>
      </c>
      <c r="AJ25" s="6"/>
    </row>
    <row r="26" spans="1:36" x14ac:dyDescent="0.2">
      <c r="A26" s="1" t="s">
        <v>53</v>
      </c>
      <c r="B26" s="1">
        <v>-2.4858000000000002E-2</v>
      </c>
      <c r="C26" s="1" t="s">
        <v>31</v>
      </c>
      <c r="D26" s="1">
        <v>0.2570636</v>
      </c>
      <c r="E26" s="1" t="s">
        <v>31</v>
      </c>
      <c r="F26" s="1">
        <v>5.2472810000000002E-2</v>
      </c>
      <c r="G26" s="1" t="s">
        <v>16</v>
      </c>
      <c r="H26" s="1">
        <v>7.7286939999999998E-2</v>
      </c>
      <c r="I26" s="1" t="s">
        <v>16</v>
      </c>
      <c r="J26" s="1">
        <v>-4.7436859999999997E-2</v>
      </c>
      <c r="K26" s="1" t="s">
        <v>12</v>
      </c>
      <c r="L26" s="1">
        <v>-1.948517E-2</v>
      </c>
      <c r="M26" s="1" t="s">
        <v>12</v>
      </c>
      <c r="N26" s="1">
        <v>2.507113E-2</v>
      </c>
      <c r="O26" s="1" t="s">
        <v>13</v>
      </c>
      <c r="P26" s="1">
        <v>3.76096E-2</v>
      </c>
      <c r="Q26" s="1" t="s">
        <v>13</v>
      </c>
      <c r="R26" s="1">
        <v>5.4628990000000002E-2</v>
      </c>
      <c r="S26" s="1" t="s">
        <v>15</v>
      </c>
      <c r="T26" s="1">
        <v>1.8395829999999998E-2</v>
      </c>
      <c r="U26" s="1" t="s">
        <v>15</v>
      </c>
      <c r="V26" s="1">
        <v>-6.2841380000000002E-2</v>
      </c>
      <c r="W26" s="1" t="s">
        <v>14</v>
      </c>
      <c r="X26" s="1">
        <v>-0.10032000000000001</v>
      </c>
      <c r="Y26" s="1" t="s">
        <v>14</v>
      </c>
      <c r="Z26" s="9">
        <f>COUNTIF($BB$4:$BB$471,A26)</f>
        <v>0</v>
      </c>
      <c r="AA26" s="9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/>
      <c r="AH26" s="6">
        <v>0</v>
      </c>
      <c r="AI26" s="6">
        <v>0</v>
      </c>
      <c r="AJ26" s="6"/>
    </row>
    <row r="27" spans="1:36" x14ac:dyDescent="0.2">
      <c r="A27" s="1" t="s">
        <v>54</v>
      </c>
      <c r="B27" s="1">
        <v>7.055467E-2</v>
      </c>
      <c r="C27" s="1" t="s">
        <v>31</v>
      </c>
      <c r="D27" s="1">
        <v>2.5969260000000001E-2</v>
      </c>
      <c r="E27" s="1" t="s">
        <v>31</v>
      </c>
      <c r="F27" s="1">
        <v>3.1955820000000003E-2</v>
      </c>
      <c r="G27" s="1" t="s">
        <v>16</v>
      </c>
      <c r="H27" s="1">
        <v>2.4378529999999999E-2</v>
      </c>
      <c r="I27" s="1" t="s">
        <v>16</v>
      </c>
      <c r="J27" s="1">
        <v>-5.4407259999999999E-2</v>
      </c>
      <c r="K27" s="1" t="s">
        <v>12</v>
      </c>
      <c r="L27" s="1">
        <v>-9.4695719999999997E-2</v>
      </c>
      <c r="M27" s="1" t="s">
        <v>12</v>
      </c>
      <c r="N27" s="1">
        <v>-3.8934719999999999E-2</v>
      </c>
      <c r="O27" s="1" t="s">
        <v>13</v>
      </c>
      <c r="P27" s="1">
        <v>-3.9733560000000001E-2</v>
      </c>
      <c r="Q27" s="1" t="s">
        <v>13</v>
      </c>
      <c r="R27" s="1">
        <v>8.2635630000000002E-2</v>
      </c>
      <c r="S27" s="1" t="s">
        <v>15</v>
      </c>
      <c r="T27" s="1">
        <v>7.3319899999999993E-2</v>
      </c>
      <c r="U27" s="1" t="s">
        <v>15</v>
      </c>
      <c r="V27" s="1">
        <v>8.0460039999999997E-2</v>
      </c>
      <c r="W27" s="1" t="s">
        <v>14</v>
      </c>
      <c r="X27" s="1">
        <v>8.2721760000000005E-2</v>
      </c>
      <c r="Y27" s="1" t="s">
        <v>14</v>
      </c>
      <c r="Z27" s="9">
        <f>COUNTIF($BB$4:$BB$471,A27)</f>
        <v>0</v>
      </c>
      <c r="AA27" s="9">
        <v>1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f t="shared" ref="AG27:AG33" si="0">IF(OR(AC27=-21,AC27=21,AD27=22,AD27=-22,AE27=31,AE27=-31,AF27=32,AF27=-32),1,0)</f>
        <v>0</v>
      </c>
      <c r="AH27" s="6">
        <v>0</v>
      </c>
      <c r="AI27" s="6">
        <v>0</v>
      </c>
      <c r="AJ27" s="6"/>
    </row>
    <row r="28" spans="1:36" x14ac:dyDescent="0.2">
      <c r="A28" s="1" t="s">
        <v>55</v>
      </c>
      <c r="B28" s="1">
        <v>-2.6186669999999999E-2</v>
      </c>
      <c r="C28" s="1" t="s">
        <v>31</v>
      </c>
      <c r="D28" s="1">
        <v>-1.840549E-2</v>
      </c>
      <c r="E28" s="1" t="s">
        <v>31</v>
      </c>
      <c r="F28" s="1">
        <v>5.9655970000000003E-2</v>
      </c>
      <c r="G28" s="1" t="s">
        <v>16</v>
      </c>
      <c r="H28" s="1">
        <v>6.61577E-2</v>
      </c>
      <c r="I28" s="1" t="s">
        <v>16</v>
      </c>
      <c r="J28" s="1">
        <v>-0.1477599</v>
      </c>
      <c r="K28" s="1" t="s">
        <v>12</v>
      </c>
      <c r="L28" s="1">
        <v>1.8394500000000001E-2</v>
      </c>
      <c r="M28" s="1" t="s">
        <v>12</v>
      </c>
      <c r="N28" s="1">
        <v>0.12292210000000001</v>
      </c>
      <c r="O28" s="1" t="s">
        <v>13</v>
      </c>
      <c r="P28" s="1">
        <v>5.758887E-2</v>
      </c>
      <c r="Q28" s="1" t="s">
        <v>13</v>
      </c>
      <c r="R28" s="1">
        <v>3.5015419999999998E-2</v>
      </c>
      <c r="S28" s="1" t="s">
        <v>15</v>
      </c>
      <c r="T28" s="1">
        <v>-3.050131E-2</v>
      </c>
      <c r="U28" s="1" t="s">
        <v>15</v>
      </c>
      <c r="V28" s="1">
        <v>5.0953829999999999E-2</v>
      </c>
      <c r="W28" s="1" t="s">
        <v>14</v>
      </c>
      <c r="X28" s="1">
        <v>-2.8213479999999999E-2</v>
      </c>
      <c r="Y28" s="1" t="s">
        <v>14</v>
      </c>
      <c r="Z28" s="9">
        <f>COUNTIF($BB$4:$BB$471,A28)</f>
        <v>0</v>
      </c>
      <c r="AA28" s="9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f t="shared" si="0"/>
        <v>0</v>
      </c>
      <c r="AH28" s="6">
        <v>0</v>
      </c>
      <c r="AI28" s="6">
        <v>0</v>
      </c>
      <c r="AJ28" s="6"/>
    </row>
    <row r="29" spans="1:36" x14ac:dyDescent="0.2">
      <c r="A29" s="1" t="s">
        <v>56</v>
      </c>
      <c r="B29" s="1">
        <v>-1.335298E-3</v>
      </c>
      <c r="C29" s="1" t="s">
        <v>31</v>
      </c>
      <c r="D29" s="1">
        <v>-5.4896800000000003E-2</v>
      </c>
      <c r="E29" s="1" t="s">
        <v>31</v>
      </c>
      <c r="F29" s="1">
        <v>3.135984E-2</v>
      </c>
      <c r="G29" s="1" t="s">
        <v>16</v>
      </c>
      <c r="H29" s="1">
        <v>4.1283470000000003E-2</v>
      </c>
      <c r="I29" s="1" t="s">
        <v>16</v>
      </c>
      <c r="J29" s="1">
        <v>-9.5175770000000007E-2</v>
      </c>
      <c r="K29" s="1" t="s">
        <v>12</v>
      </c>
      <c r="L29" s="1">
        <v>-0.1181213</v>
      </c>
      <c r="M29" s="1" t="s">
        <v>12</v>
      </c>
      <c r="N29" s="1">
        <v>-8.5807359999999999E-2</v>
      </c>
      <c r="O29" s="1" t="s">
        <v>13</v>
      </c>
      <c r="P29" s="1">
        <v>-4.9848209999999997E-2</v>
      </c>
      <c r="Q29" s="1" t="s">
        <v>13</v>
      </c>
      <c r="R29" s="1">
        <v>5.1493150000000001E-2</v>
      </c>
      <c r="S29" s="1" t="s">
        <v>15</v>
      </c>
      <c r="T29" s="1">
        <v>7.3521909999999996E-2</v>
      </c>
      <c r="U29" s="1" t="s">
        <v>15</v>
      </c>
      <c r="V29" s="1">
        <v>-1.0570619999999999E-2</v>
      </c>
      <c r="W29" s="1" t="s">
        <v>14</v>
      </c>
      <c r="X29" s="1">
        <v>2.6270360000000001E-3</v>
      </c>
      <c r="Y29" s="1" t="s">
        <v>14</v>
      </c>
      <c r="Z29" s="9">
        <f>COUNTIF($BB$4:$BB$471,A29)</f>
        <v>0</v>
      </c>
      <c r="AA29" s="9">
        <v>1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f t="shared" si="0"/>
        <v>0</v>
      </c>
      <c r="AH29" s="6">
        <v>0</v>
      </c>
      <c r="AI29" s="6">
        <v>0</v>
      </c>
      <c r="AJ29" s="6"/>
    </row>
    <row r="30" spans="1:36" x14ac:dyDescent="0.2">
      <c r="A30" s="1" t="s">
        <v>57</v>
      </c>
      <c r="B30" s="1">
        <v>0.1015022</v>
      </c>
      <c r="C30" s="1" t="s">
        <v>31</v>
      </c>
      <c r="D30" s="1">
        <v>6.8749749999999998E-2</v>
      </c>
      <c r="E30" s="1" t="s">
        <v>31</v>
      </c>
      <c r="F30" s="1">
        <v>-0.1387371</v>
      </c>
      <c r="G30" s="1" t="s">
        <v>16</v>
      </c>
      <c r="H30" s="1">
        <v>-0.2032012</v>
      </c>
      <c r="I30" s="1" t="s">
        <v>16</v>
      </c>
      <c r="J30" s="1">
        <v>-8.8091100000000006E-2</v>
      </c>
      <c r="K30" s="1" t="s">
        <v>12</v>
      </c>
      <c r="L30" s="1">
        <v>-1.1995759999999999E-2</v>
      </c>
      <c r="M30" s="1" t="s">
        <v>12</v>
      </c>
      <c r="N30" s="1">
        <v>0.10144400000000001</v>
      </c>
      <c r="O30" s="1" t="s">
        <v>13</v>
      </c>
      <c r="P30" s="1">
        <v>0.14492169999999999</v>
      </c>
      <c r="Q30" s="1" t="s">
        <v>13</v>
      </c>
      <c r="R30" s="1">
        <v>1.9782190000000002E-2</v>
      </c>
      <c r="S30" s="1" t="s">
        <v>15</v>
      </c>
      <c r="T30" s="1">
        <v>-1.5123910000000001E-3</v>
      </c>
      <c r="U30" s="1" t="s">
        <v>15</v>
      </c>
      <c r="V30" s="1">
        <v>0.1257568</v>
      </c>
      <c r="W30" s="1" t="s">
        <v>14</v>
      </c>
      <c r="X30" s="1">
        <v>0.1183266</v>
      </c>
      <c r="Y30" s="1" t="s">
        <v>14</v>
      </c>
      <c r="Z30" s="9">
        <f>COUNTIF($BB$4:$BB$471,A30)</f>
        <v>0</v>
      </c>
      <c r="AA30" s="9">
        <v>1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f t="shared" si="0"/>
        <v>0</v>
      </c>
      <c r="AH30" s="6">
        <v>0</v>
      </c>
      <c r="AI30" s="6">
        <v>0</v>
      </c>
      <c r="AJ30" s="6"/>
    </row>
    <row r="31" spans="1:36" x14ac:dyDescent="0.2">
      <c r="A31" s="1" t="s">
        <v>58</v>
      </c>
      <c r="B31" s="1">
        <v>0.1144971</v>
      </c>
      <c r="C31" s="1" t="s">
        <v>31</v>
      </c>
      <c r="D31" s="1">
        <v>1.077499E-2</v>
      </c>
      <c r="E31" s="1" t="s">
        <v>31</v>
      </c>
      <c r="F31" s="1">
        <v>-4.8309749999999999E-2</v>
      </c>
      <c r="G31" s="1" t="s">
        <v>16</v>
      </c>
      <c r="H31" s="1">
        <v>-4.0866230000000003E-2</v>
      </c>
      <c r="I31" s="1" t="s">
        <v>16</v>
      </c>
      <c r="J31" s="1">
        <v>-0.11038580000000001</v>
      </c>
      <c r="K31" s="1" t="s">
        <v>12</v>
      </c>
      <c r="L31" s="1">
        <v>-7.4052989999999999E-2</v>
      </c>
      <c r="M31" s="1" t="s">
        <v>12</v>
      </c>
      <c r="N31" s="1">
        <v>1.7683850000000001E-2</v>
      </c>
      <c r="O31" s="1" t="s">
        <v>13</v>
      </c>
      <c r="P31" s="1">
        <v>-2.0468000000000001E-3</v>
      </c>
      <c r="Q31" s="1" t="s">
        <v>13</v>
      </c>
      <c r="R31" s="1">
        <v>-2.3167279999999998E-2</v>
      </c>
      <c r="S31" s="1" t="s">
        <v>15</v>
      </c>
      <c r="T31" s="1">
        <v>-1.7753310000000001E-2</v>
      </c>
      <c r="U31" s="1" t="s">
        <v>15</v>
      </c>
      <c r="V31" s="1">
        <v>9.5369510000000005E-2</v>
      </c>
      <c r="W31" s="1" t="s">
        <v>14</v>
      </c>
      <c r="X31" s="1">
        <v>5.5515210000000002E-2</v>
      </c>
      <c r="Y31" s="1" t="s">
        <v>14</v>
      </c>
      <c r="Z31" s="9">
        <f>COUNTIF($BB$4:$BB$471,A31)</f>
        <v>0</v>
      </c>
      <c r="AA31" s="9">
        <v>1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f t="shared" si="0"/>
        <v>0</v>
      </c>
      <c r="AH31" s="6">
        <v>0</v>
      </c>
      <c r="AI31" s="6">
        <v>0</v>
      </c>
      <c r="AJ31" s="6"/>
    </row>
    <row r="32" spans="1:36" x14ac:dyDescent="0.2">
      <c r="A32" s="1" t="s">
        <v>59</v>
      </c>
      <c r="B32" s="1">
        <v>2.7255640000000001E-2</v>
      </c>
      <c r="C32" s="1" t="s">
        <v>31</v>
      </c>
      <c r="D32" s="1">
        <v>-3.309931E-2</v>
      </c>
      <c r="E32" s="1" t="s">
        <v>31</v>
      </c>
      <c r="F32" s="1">
        <v>-6.4231549999999998E-2</v>
      </c>
      <c r="G32" s="1" t="s">
        <v>16</v>
      </c>
      <c r="H32" s="1">
        <v>-6.9753060000000006E-2</v>
      </c>
      <c r="I32" s="1" t="s">
        <v>16</v>
      </c>
      <c r="J32" s="1">
        <v>-0.1750543</v>
      </c>
      <c r="K32" s="1" t="s">
        <v>12</v>
      </c>
      <c r="L32" s="1">
        <v>-0.16390750000000001</v>
      </c>
      <c r="M32" s="1" t="s">
        <v>12</v>
      </c>
      <c r="N32" s="1">
        <v>-3.4135770000000003E-2</v>
      </c>
      <c r="O32" s="1" t="s">
        <v>13</v>
      </c>
      <c r="P32" s="1">
        <v>-4.0616480000000003E-2</v>
      </c>
      <c r="Q32" s="1" t="s">
        <v>13</v>
      </c>
      <c r="R32" s="1">
        <v>-7.2858330000000002E-3</v>
      </c>
      <c r="S32" s="1" t="s">
        <v>15</v>
      </c>
      <c r="T32" s="1">
        <v>-4.2706239999999999E-2</v>
      </c>
      <c r="U32" s="1" t="s">
        <v>15</v>
      </c>
      <c r="V32" s="1">
        <v>-3.6860780000000003E-2</v>
      </c>
      <c r="W32" s="1" t="s">
        <v>14</v>
      </c>
      <c r="X32" s="1">
        <v>-7.2905120000000004E-2</v>
      </c>
      <c r="Y32" s="1" t="s">
        <v>14</v>
      </c>
      <c r="Z32" s="9">
        <f>COUNTIF($BB$4:$BB$471,A32)</f>
        <v>0</v>
      </c>
      <c r="AA32" s="9">
        <v>1</v>
      </c>
      <c r="AB32" s="6">
        <v>0</v>
      </c>
      <c r="AC32" s="6">
        <v>-21</v>
      </c>
      <c r="AD32" s="6">
        <v>0</v>
      </c>
      <c r="AE32" s="6">
        <v>0</v>
      </c>
      <c r="AF32" s="6">
        <v>0</v>
      </c>
      <c r="AG32" s="6">
        <f t="shared" si="0"/>
        <v>1</v>
      </c>
      <c r="AH32" s="6">
        <v>1</v>
      </c>
      <c r="AI32" s="6">
        <v>1</v>
      </c>
      <c r="AJ32" s="6" t="str">
        <f>CONCATENATE(".",AB32,".",AC32,".",AD32,".",AE32,".",AF32)</f>
        <v>.0.-21.0.0.0</v>
      </c>
    </row>
    <row r="33" spans="1:36" x14ac:dyDescent="0.2">
      <c r="A33" s="1" t="s">
        <v>60</v>
      </c>
      <c r="B33" s="1">
        <v>-5.2463929999999999E-2</v>
      </c>
      <c r="C33" s="1" t="s">
        <v>31</v>
      </c>
      <c r="D33" s="1">
        <v>-5.0905730000000003E-2</v>
      </c>
      <c r="E33" s="1" t="s">
        <v>31</v>
      </c>
      <c r="F33" s="1">
        <v>-7.288325E-3</v>
      </c>
      <c r="G33" s="1" t="s">
        <v>16</v>
      </c>
      <c r="H33" s="1">
        <v>-8.1644600000000001E-3</v>
      </c>
      <c r="I33" s="1" t="s">
        <v>16</v>
      </c>
      <c r="J33" s="1">
        <v>1.8333200000000001E-2</v>
      </c>
      <c r="K33" s="1" t="s">
        <v>12</v>
      </c>
      <c r="L33" s="1">
        <v>2.002396E-2</v>
      </c>
      <c r="M33" s="1" t="s">
        <v>12</v>
      </c>
      <c r="N33" s="1">
        <v>-2.6398339999999999E-2</v>
      </c>
      <c r="O33" s="1" t="s">
        <v>13</v>
      </c>
      <c r="P33" s="1">
        <v>-2.4556890000000001E-2</v>
      </c>
      <c r="Q33" s="1" t="s">
        <v>13</v>
      </c>
      <c r="R33" s="1">
        <v>1.045402E-2</v>
      </c>
      <c r="S33" s="1" t="s">
        <v>15</v>
      </c>
      <c r="T33" s="1">
        <v>2.2494619999999998E-3</v>
      </c>
      <c r="U33" s="1" t="s">
        <v>15</v>
      </c>
      <c r="V33" s="1">
        <v>-9.5833290000000002E-2</v>
      </c>
      <c r="W33" s="1" t="s">
        <v>14</v>
      </c>
      <c r="X33" s="1">
        <v>-0.1381135</v>
      </c>
      <c r="Y33" s="1" t="s">
        <v>14</v>
      </c>
      <c r="Z33" s="9">
        <f>COUNTIF($BB$4:$BB$471,A33)</f>
        <v>0</v>
      </c>
      <c r="AA33" s="9">
        <v>1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f t="shared" si="0"/>
        <v>0</v>
      </c>
      <c r="AH33" s="6">
        <v>0</v>
      </c>
      <c r="AI33" s="6">
        <v>0</v>
      </c>
      <c r="AJ33" s="6"/>
    </row>
    <row r="34" spans="1:36" x14ac:dyDescent="0.2">
      <c r="A34" s="1" t="s">
        <v>61</v>
      </c>
      <c r="B34" s="1">
        <v>9.6611619999999995E-2</v>
      </c>
      <c r="C34" s="1" t="s">
        <v>31</v>
      </c>
      <c r="D34" s="1">
        <v>7.3373750000000001E-2</v>
      </c>
      <c r="E34" s="1" t="s">
        <v>31</v>
      </c>
      <c r="F34" s="1">
        <v>-2.978664E-2</v>
      </c>
      <c r="G34" s="1" t="s">
        <v>16</v>
      </c>
      <c r="H34" s="1">
        <v>-2.018667E-2</v>
      </c>
      <c r="I34" s="1" t="s">
        <v>16</v>
      </c>
      <c r="J34" s="1">
        <v>-0.11036990000000001</v>
      </c>
      <c r="K34" s="1" t="s">
        <v>12</v>
      </c>
      <c r="L34" s="1">
        <v>-8.2031789999999993E-2</v>
      </c>
      <c r="M34" s="1" t="s">
        <v>12</v>
      </c>
      <c r="N34" s="1">
        <v>-3.9772090000000003E-2</v>
      </c>
      <c r="O34" s="1" t="s">
        <v>13</v>
      </c>
      <c r="P34" s="1">
        <v>-3.0578549999999999E-2</v>
      </c>
      <c r="Q34" s="1" t="s">
        <v>13</v>
      </c>
      <c r="R34" s="1">
        <v>-4.9678539999999998E-3</v>
      </c>
      <c r="S34" s="1" t="s">
        <v>15</v>
      </c>
      <c r="T34" s="1">
        <v>-1.868773E-2</v>
      </c>
      <c r="U34" s="1" t="s">
        <v>15</v>
      </c>
      <c r="V34" s="1">
        <v>2.339778E-2</v>
      </c>
      <c r="W34" s="1" t="s">
        <v>14</v>
      </c>
      <c r="X34" s="1">
        <v>-1.236402E-2</v>
      </c>
      <c r="Y34" s="1" t="s">
        <v>14</v>
      </c>
      <c r="Z34" s="9">
        <f>COUNTIF($BB$4:$BB$471,A34)</f>
        <v>0</v>
      </c>
      <c r="AA34" s="9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/>
      <c r="AH34" s="6">
        <v>0</v>
      </c>
      <c r="AI34" s="6">
        <v>0</v>
      </c>
      <c r="AJ34" s="6"/>
    </row>
    <row r="35" spans="1:36" x14ac:dyDescent="0.2">
      <c r="A35" s="1" t="s">
        <v>62</v>
      </c>
      <c r="B35" s="1">
        <v>3.1027059999999999E-2</v>
      </c>
      <c r="C35" s="1" t="s">
        <v>31</v>
      </c>
      <c r="D35" s="1">
        <v>-8.9405360000000007E-3</v>
      </c>
      <c r="E35" s="1" t="s">
        <v>31</v>
      </c>
      <c r="F35" s="1">
        <v>-1.3965959999999999E-2</v>
      </c>
      <c r="G35" s="1" t="s">
        <v>16</v>
      </c>
      <c r="H35" s="1">
        <v>-1.332765E-2</v>
      </c>
      <c r="I35" s="1" t="s">
        <v>16</v>
      </c>
      <c r="J35" s="1">
        <v>8.4949460000000004E-2</v>
      </c>
      <c r="K35" s="1" t="s">
        <v>12</v>
      </c>
      <c r="L35" s="1">
        <v>0.13595570000000001</v>
      </c>
      <c r="M35" s="1" t="s">
        <v>12</v>
      </c>
      <c r="N35" s="1">
        <v>4.0774879999999999E-2</v>
      </c>
      <c r="O35" s="1" t="s">
        <v>13</v>
      </c>
      <c r="P35" s="1">
        <v>7.0569950000000006E-2</v>
      </c>
      <c r="Q35" s="1" t="s">
        <v>13</v>
      </c>
      <c r="R35" s="1">
        <v>4.1259329999999997E-2</v>
      </c>
      <c r="S35" s="1" t="s">
        <v>15</v>
      </c>
      <c r="T35" s="1">
        <v>1.7416979999999999E-2</v>
      </c>
      <c r="U35" s="1" t="s">
        <v>15</v>
      </c>
      <c r="V35" s="1">
        <v>-1.7243060000000001E-2</v>
      </c>
      <c r="W35" s="1" t="s">
        <v>14</v>
      </c>
      <c r="X35" s="1">
        <v>-6.3876849999999999E-2</v>
      </c>
      <c r="Y35" s="1" t="s">
        <v>14</v>
      </c>
      <c r="Z35" s="9">
        <f>COUNTIF($BB$4:$BB$471,A35)</f>
        <v>0</v>
      </c>
      <c r="AA35" s="9">
        <v>1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f>IF(OR(AC35=-21,AC35=21,AD35=22,AD35=-22,AE35=31,AE35=-31,AF35=32,AF35=-32),1,0)</f>
        <v>0</v>
      </c>
      <c r="AH35" s="6">
        <v>0</v>
      </c>
      <c r="AI35" s="6">
        <v>0</v>
      </c>
      <c r="AJ35" s="6"/>
    </row>
    <row r="36" spans="1:36" x14ac:dyDescent="0.2">
      <c r="A36" s="1" t="s">
        <v>63</v>
      </c>
      <c r="B36" s="1">
        <v>0.11595220000000001</v>
      </c>
      <c r="C36" s="1" t="s">
        <v>31</v>
      </c>
      <c r="D36" s="1">
        <v>1.8920880000000001E-2</v>
      </c>
      <c r="E36" s="1" t="s">
        <v>31</v>
      </c>
      <c r="F36" s="1">
        <v>-8.5547570000000003E-2</v>
      </c>
      <c r="G36" s="1" t="s">
        <v>16</v>
      </c>
      <c r="H36" s="1">
        <v>-6.062509E-2</v>
      </c>
      <c r="I36" s="1" t="s">
        <v>16</v>
      </c>
      <c r="J36" s="1">
        <v>-1.6396399999999998E-2</v>
      </c>
      <c r="K36" s="1" t="s">
        <v>12</v>
      </c>
      <c r="L36" s="1">
        <v>8.3329670000000002E-3</v>
      </c>
      <c r="M36" s="1" t="s">
        <v>12</v>
      </c>
      <c r="N36" s="1">
        <v>2.7435540000000001E-2</v>
      </c>
      <c r="O36" s="1" t="s">
        <v>13</v>
      </c>
      <c r="P36" s="1">
        <v>2.9646889999999999E-2</v>
      </c>
      <c r="Q36" s="1" t="s">
        <v>13</v>
      </c>
      <c r="R36" s="1">
        <v>-8.9316350000000003E-2</v>
      </c>
      <c r="S36" s="1" t="s">
        <v>15</v>
      </c>
      <c r="T36" s="1">
        <v>-7.6473559999999996E-2</v>
      </c>
      <c r="U36" s="1" t="s">
        <v>15</v>
      </c>
      <c r="V36" s="1">
        <v>5.972541E-2</v>
      </c>
      <c r="W36" s="1" t="s">
        <v>14</v>
      </c>
      <c r="X36" s="1">
        <v>-4.7937090000000002E-2</v>
      </c>
      <c r="Y36" s="1" t="s">
        <v>14</v>
      </c>
      <c r="Z36" s="9">
        <f>COUNTIF($BB$4:$BB$471,A36)</f>
        <v>0</v>
      </c>
      <c r="AA36" s="9">
        <v>1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f>IF(OR(AC36=-21,AC36=21,AD36=22,AD36=-22,AE36=31,AE36=-31,AF36=32,AF36=-32),1,0)</f>
        <v>0</v>
      </c>
      <c r="AH36" s="6">
        <v>0</v>
      </c>
      <c r="AI36" s="6">
        <v>0</v>
      </c>
      <c r="AJ36" s="6"/>
    </row>
    <row r="37" spans="1:36" x14ac:dyDescent="0.2">
      <c r="A37" s="1" t="s">
        <v>64</v>
      </c>
      <c r="B37" s="1">
        <v>3.3125269999999998E-2</v>
      </c>
      <c r="C37" s="1" t="s">
        <v>31</v>
      </c>
      <c r="D37" s="1">
        <v>1.608474E-2</v>
      </c>
      <c r="E37" s="1" t="s">
        <v>31</v>
      </c>
      <c r="F37" s="1">
        <v>-1.392083E-2</v>
      </c>
      <c r="G37" s="1" t="s">
        <v>16</v>
      </c>
      <c r="H37" s="1">
        <v>-1.1416569999999999E-2</v>
      </c>
      <c r="I37" s="1" t="s">
        <v>16</v>
      </c>
      <c r="J37" s="1">
        <v>-8.2261130000000002E-2</v>
      </c>
      <c r="K37" s="1" t="s">
        <v>12</v>
      </c>
      <c r="L37" s="1">
        <v>-3.0970959999999999E-2</v>
      </c>
      <c r="M37" s="1" t="s">
        <v>12</v>
      </c>
      <c r="N37" s="1">
        <v>9.9247160000000001E-2</v>
      </c>
      <c r="O37" s="1" t="s">
        <v>13</v>
      </c>
      <c r="P37" s="1">
        <v>7.2519040000000007E-2</v>
      </c>
      <c r="Q37" s="1" t="s">
        <v>13</v>
      </c>
      <c r="R37" s="1">
        <v>-8.6468880000000001E-3</v>
      </c>
      <c r="S37" s="1" t="s">
        <v>15</v>
      </c>
      <c r="T37" s="1">
        <v>-5.9692130000000003E-2</v>
      </c>
      <c r="U37" s="1" t="s">
        <v>15</v>
      </c>
      <c r="V37" s="1">
        <v>-7.2848650000000001E-2</v>
      </c>
      <c r="W37" s="1" t="s">
        <v>14</v>
      </c>
      <c r="X37" s="1">
        <v>-6.7740960000000003E-2</v>
      </c>
      <c r="Y37" s="1" t="s">
        <v>14</v>
      </c>
      <c r="Z37" s="9">
        <f>COUNTIF($BB$4:$BB$471,A37)</f>
        <v>0</v>
      </c>
      <c r="AA37" s="9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f>IF(OR(AC37=-21,AC37=21,AD37=22,AD37=-22,AE37=31,AE37=-31,AF37=32,AF37=-32),1,0)</f>
        <v>0</v>
      </c>
      <c r="AH37" s="6">
        <v>0</v>
      </c>
      <c r="AI37" s="6">
        <v>0</v>
      </c>
      <c r="AJ37" s="6"/>
    </row>
    <row r="38" spans="1:36" x14ac:dyDescent="0.2">
      <c r="A38" s="1" t="s">
        <v>65</v>
      </c>
      <c r="B38" s="1">
        <v>4.2189959999999999E-2</v>
      </c>
      <c r="C38" s="1" t="s">
        <v>31</v>
      </c>
      <c r="D38" s="1">
        <v>5.9721290000000003E-2</v>
      </c>
      <c r="E38" s="1" t="s">
        <v>31</v>
      </c>
      <c r="F38" s="1">
        <v>-1.6680159999999999E-2</v>
      </c>
      <c r="G38" s="1" t="s">
        <v>16</v>
      </c>
      <c r="H38" s="1">
        <v>-2.0516159999999999E-2</v>
      </c>
      <c r="I38" s="1" t="s">
        <v>16</v>
      </c>
      <c r="J38" s="1">
        <v>-2.3257699999999999E-2</v>
      </c>
      <c r="K38" s="1" t="s">
        <v>12</v>
      </c>
      <c r="L38" s="1">
        <v>-8.2448910000000007E-3</v>
      </c>
      <c r="M38" s="1" t="s">
        <v>12</v>
      </c>
      <c r="N38" s="1">
        <v>5.5718860000000002E-2</v>
      </c>
      <c r="O38" s="1" t="s">
        <v>13</v>
      </c>
      <c r="P38" s="1">
        <v>4.9763000000000002E-2</v>
      </c>
      <c r="Q38" s="1" t="s">
        <v>13</v>
      </c>
      <c r="R38" s="1">
        <v>-3.9364209999999997E-2</v>
      </c>
      <c r="S38" s="1" t="s">
        <v>15</v>
      </c>
      <c r="T38" s="1">
        <v>-7.2372019999999995E-2</v>
      </c>
      <c r="U38" s="1" t="s">
        <v>15</v>
      </c>
      <c r="V38" s="1">
        <v>-2.7378119999999999E-2</v>
      </c>
      <c r="W38" s="1" t="s">
        <v>14</v>
      </c>
      <c r="X38" s="1">
        <v>-5.2057109999999997E-2</v>
      </c>
      <c r="Y38" s="1" t="s">
        <v>14</v>
      </c>
      <c r="Z38" s="9">
        <f>COUNTIF($BB$4:$BB$471,A38)</f>
        <v>0</v>
      </c>
      <c r="AA38" s="9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f>IF(OR(AC38=-21,AC38=21,AD38=22,AD38=-22,AE38=31,AE38=-31,AF38=32,AF38=-32),1,0)</f>
        <v>0</v>
      </c>
      <c r="AH38" s="6">
        <v>0</v>
      </c>
      <c r="AI38" s="6">
        <v>0</v>
      </c>
      <c r="AJ38" s="6"/>
    </row>
    <row r="39" spans="1:36" x14ac:dyDescent="0.2">
      <c r="A39" s="1" t="s">
        <v>66</v>
      </c>
      <c r="B39" s="1">
        <v>9.1650029999999993E-2</v>
      </c>
      <c r="C39" s="1" t="s">
        <v>31</v>
      </c>
      <c r="D39" s="1">
        <v>4.701139E-2</v>
      </c>
      <c r="E39" s="1" t="s">
        <v>31</v>
      </c>
      <c r="F39" s="1">
        <v>-3.3936529999999999E-2</v>
      </c>
      <c r="G39" s="1" t="s">
        <v>16</v>
      </c>
      <c r="H39" s="1">
        <v>-2.9380030000000001E-2</v>
      </c>
      <c r="I39" s="1" t="s">
        <v>16</v>
      </c>
      <c r="J39" s="1">
        <v>2.713979E-2</v>
      </c>
      <c r="K39" s="1" t="s">
        <v>12</v>
      </c>
      <c r="L39" s="1">
        <v>1.369682E-2</v>
      </c>
      <c r="M39" s="1" t="s">
        <v>12</v>
      </c>
      <c r="N39" s="1">
        <v>2.1028179999999998E-3</v>
      </c>
      <c r="O39" s="1" t="s">
        <v>13</v>
      </c>
      <c r="P39" s="1">
        <v>-4.1002039999999997E-3</v>
      </c>
      <c r="Q39" s="1" t="s">
        <v>13</v>
      </c>
      <c r="R39" s="1">
        <v>5.589564E-3</v>
      </c>
      <c r="S39" s="1" t="s">
        <v>15</v>
      </c>
      <c r="T39" s="1">
        <v>-1.728791E-2</v>
      </c>
      <c r="U39" s="1" t="s">
        <v>15</v>
      </c>
      <c r="V39" s="1">
        <v>-1.537647E-2</v>
      </c>
      <c r="W39" s="1" t="s">
        <v>14</v>
      </c>
      <c r="X39" s="1">
        <v>-3.0109090000000002E-2</v>
      </c>
      <c r="Y39" s="1" t="s">
        <v>14</v>
      </c>
      <c r="Z39" s="9">
        <f>COUNTIF($BB$4:$BB$471,A39)</f>
        <v>0</v>
      </c>
      <c r="AA39" s="9">
        <v>1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f>IF(OR(AC39=-21,AC39=21,AD39=22,AD39=-22,AE39=31,AE39=-31,AF39=32,AF39=-32),1,0)</f>
        <v>0</v>
      </c>
      <c r="AH39" s="6">
        <v>0</v>
      </c>
      <c r="AI39" s="6">
        <v>0</v>
      </c>
      <c r="AJ39" s="6"/>
    </row>
    <row r="40" spans="1:36" x14ac:dyDescent="0.2">
      <c r="A40" s="1" t="s">
        <v>67</v>
      </c>
      <c r="B40" s="1">
        <v>4.0419200000000002E-2</v>
      </c>
      <c r="C40" s="1" t="s">
        <v>31</v>
      </c>
      <c r="D40" s="1">
        <v>2.9488750000000001E-2</v>
      </c>
      <c r="E40" s="1" t="s">
        <v>31</v>
      </c>
      <c r="F40" s="1">
        <v>-2.8861060000000001E-2</v>
      </c>
      <c r="G40" s="1" t="s">
        <v>16</v>
      </c>
      <c r="H40" s="1">
        <v>-3.9830259999999998E-3</v>
      </c>
      <c r="I40" s="1" t="s">
        <v>16</v>
      </c>
      <c r="J40" s="1">
        <v>1.7553889999999999E-2</v>
      </c>
      <c r="K40" s="1" t="s">
        <v>12</v>
      </c>
      <c r="L40" s="1">
        <v>-1.2741250000000001E-2</v>
      </c>
      <c r="M40" s="1" t="s">
        <v>12</v>
      </c>
      <c r="N40" s="1">
        <v>-0.1052945</v>
      </c>
      <c r="O40" s="1" t="s">
        <v>13</v>
      </c>
      <c r="P40" s="1">
        <v>-6.758902E-2</v>
      </c>
      <c r="Q40" s="1" t="s">
        <v>13</v>
      </c>
      <c r="R40" s="1">
        <v>1.4951020000000001E-2</v>
      </c>
      <c r="S40" s="1" t="s">
        <v>15</v>
      </c>
      <c r="T40" s="1">
        <v>-1.5244850000000001E-2</v>
      </c>
      <c r="U40" s="1" t="s">
        <v>15</v>
      </c>
      <c r="V40" s="1">
        <v>-6.967371E-2</v>
      </c>
      <c r="W40" s="1" t="s">
        <v>14</v>
      </c>
      <c r="X40" s="1">
        <v>-5.9057930000000002E-2</v>
      </c>
      <c r="Y40" s="1" t="s">
        <v>14</v>
      </c>
      <c r="Z40" s="9">
        <f>COUNTIF($BB$4:$BB$471,A40)</f>
        <v>0</v>
      </c>
      <c r="AA40" s="9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/>
      <c r="AH40" s="6">
        <v>0</v>
      </c>
      <c r="AI40" s="6">
        <v>0</v>
      </c>
      <c r="AJ40" s="6"/>
    </row>
    <row r="41" spans="1:36" x14ac:dyDescent="0.2">
      <c r="A41" s="1" t="s">
        <v>68</v>
      </c>
      <c r="B41" s="1">
        <v>0.1498053</v>
      </c>
      <c r="C41" s="1" t="s">
        <v>31</v>
      </c>
      <c r="D41" s="1">
        <v>0.1084804</v>
      </c>
      <c r="E41" s="1" t="s">
        <v>31</v>
      </c>
      <c r="F41" s="1">
        <v>-6.4235390000000003E-2</v>
      </c>
      <c r="G41" s="1" t="s">
        <v>16</v>
      </c>
      <c r="H41" s="1">
        <v>-6.7811940000000001E-2</v>
      </c>
      <c r="I41" s="1" t="s">
        <v>16</v>
      </c>
      <c r="J41" s="1">
        <v>-5.2693539999999997E-2</v>
      </c>
      <c r="K41" s="1" t="s">
        <v>12</v>
      </c>
      <c r="L41" s="1">
        <v>-2.902595E-3</v>
      </c>
      <c r="M41" s="1" t="s">
        <v>12</v>
      </c>
      <c r="N41" s="1">
        <v>1.6598760000000001E-2</v>
      </c>
      <c r="O41" s="1" t="s">
        <v>13</v>
      </c>
      <c r="P41" s="1">
        <v>2.506396E-2</v>
      </c>
      <c r="Q41" s="1" t="s">
        <v>13</v>
      </c>
      <c r="R41" s="1">
        <v>4.4610999999999998E-2</v>
      </c>
      <c r="S41" s="1" t="s">
        <v>15</v>
      </c>
      <c r="T41" s="1">
        <v>-6.7266579999999999E-3</v>
      </c>
      <c r="U41" s="1" t="s">
        <v>15</v>
      </c>
      <c r="V41" s="1">
        <v>-2.7229860000000002E-2</v>
      </c>
      <c r="W41" s="1" t="s">
        <v>14</v>
      </c>
      <c r="X41" s="1">
        <v>-6.4251139999999998E-2</v>
      </c>
      <c r="Y41" s="1" t="s">
        <v>14</v>
      </c>
      <c r="Z41" s="9">
        <f>COUNTIF($BB$4:$BB$471,A41)</f>
        <v>0</v>
      </c>
      <c r="AA41" s="9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f>IF(OR(AC41=-21,AC41=21,AD41=22,AD41=-22,AE41=31,AE41=-31,AF41=32,AF41=-32),1,0)</f>
        <v>0</v>
      </c>
      <c r="AH41" s="6">
        <v>0</v>
      </c>
      <c r="AI41" s="6">
        <v>0</v>
      </c>
      <c r="AJ41" s="6"/>
    </row>
    <row r="42" spans="1:36" x14ac:dyDescent="0.2">
      <c r="A42" s="1" t="s">
        <v>69</v>
      </c>
      <c r="B42" s="1">
        <v>0.15578439999999999</v>
      </c>
      <c r="C42" s="1" t="s">
        <v>31</v>
      </c>
      <c r="D42" s="1">
        <v>0.1078775</v>
      </c>
      <c r="E42" s="1" t="s">
        <v>31</v>
      </c>
      <c r="F42" s="1">
        <v>-7.6538439999999999E-2</v>
      </c>
      <c r="G42" s="1" t="s">
        <v>16</v>
      </c>
      <c r="H42" s="1">
        <v>-6.4419760000000006E-2</v>
      </c>
      <c r="I42" s="1" t="s">
        <v>16</v>
      </c>
      <c r="J42" s="1">
        <v>-2.3007630000000001E-2</v>
      </c>
      <c r="K42" s="1" t="s">
        <v>12</v>
      </c>
      <c r="L42" s="1">
        <v>-3.5543350000000001E-2</v>
      </c>
      <c r="M42" s="1" t="s">
        <v>12</v>
      </c>
      <c r="N42" s="1">
        <v>-2.00626E-2</v>
      </c>
      <c r="O42" s="1" t="s">
        <v>13</v>
      </c>
      <c r="P42" s="1">
        <v>-3.1692079999999997E-2</v>
      </c>
      <c r="Q42" s="1" t="s">
        <v>13</v>
      </c>
      <c r="R42" s="1">
        <v>-2.6055769999999999E-2</v>
      </c>
      <c r="S42" s="1" t="s">
        <v>15</v>
      </c>
      <c r="T42" s="1">
        <v>-4.4494909999999999E-3</v>
      </c>
      <c r="U42" s="1" t="s">
        <v>15</v>
      </c>
      <c r="V42" s="1">
        <v>7.1280410000000002E-2</v>
      </c>
      <c r="W42" s="1" t="s">
        <v>14</v>
      </c>
      <c r="X42" s="1">
        <v>4.7319310000000003E-2</v>
      </c>
      <c r="Y42" s="1" t="s">
        <v>14</v>
      </c>
      <c r="Z42" s="9">
        <f>COUNTIF($BB$4:$BB$471,A42)</f>
        <v>0</v>
      </c>
      <c r="AA42" s="9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/>
      <c r="AH42" s="6">
        <v>0</v>
      </c>
      <c r="AI42" s="6">
        <v>0</v>
      </c>
      <c r="AJ42" s="6"/>
    </row>
    <row r="43" spans="1:36" x14ac:dyDescent="0.2">
      <c r="A43" s="1" t="s">
        <v>70</v>
      </c>
      <c r="B43" s="1">
        <v>-8.8811470000000007E-3</v>
      </c>
      <c r="C43" s="1" t="s">
        <v>31</v>
      </c>
      <c r="D43" s="1">
        <v>-3.0709980000000001E-2</v>
      </c>
      <c r="E43" s="1" t="s">
        <v>31</v>
      </c>
      <c r="F43" s="1">
        <v>-3.4127770000000001E-3</v>
      </c>
      <c r="G43" s="1" t="s">
        <v>16</v>
      </c>
      <c r="H43" s="1">
        <v>2.7022610000000001E-3</v>
      </c>
      <c r="I43" s="1" t="s">
        <v>16</v>
      </c>
      <c r="J43" s="1">
        <v>-0.13263330000000001</v>
      </c>
      <c r="K43" s="1" t="s">
        <v>12</v>
      </c>
      <c r="L43" s="1">
        <v>-0.1168752</v>
      </c>
      <c r="M43" s="1" t="s">
        <v>12</v>
      </c>
      <c r="N43" s="1">
        <v>3.7915010000000001E-3</v>
      </c>
      <c r="O43" s="1" t="s">
        <v>13</v>
      </c>
      <c r="P43" s="1">
        <v>8.6513860000000005E-3</v>
      </c>
      <c r="Q43" s="1" t="s">
        <v>13</v>
      </c>
      <c r="R43" s="1">
        <v>3.5865439999999998E-2</v>
      </c>
      <c r="S43" s="1" t="s">
        <v>15</v>
      </c>
      <c r="T43" s="1">
        <v>1.5893709999999998E-2</v>
      </c>
      <c r="U43" s="1" t="s">
        <v>15</v>
      </c>
      <c r="V43" s="1">
        <v>-2.205064E-2</v>
      </c>
      <c r="W43" s="1" t="s">
        <v>14</v>
      </c>
      <c r="X43" s="1">
        <v>-1.4441560000000001E-2</v>
      </c>
      <c r="Y43" s="1" t="s">
        <v>14</v>
      </c>
      <c r="Z43" s="9">
        <f>COUNTIF($BB$4:$BB$471,A43)</f>
        <v>0</v>
      </c>
      <c r="AA43" s="9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/>
      <c r="AH43" s="6">
        <v>0</v>
      </c>
      <c r="AI43" s="6">
        <v>0</v>
      </c>
      <c r="AJ43" s="6"/>
    </row>
    <row r="44" spans="1:36" x14ac:dyDescent="0.2">
      <c r="A44" s="1" t="s">
        <v>71</v>
      </c>
      <c r="B44" s="1">
        <v>2.9857180000000001E-2</v>
      </c>
      <c r="C44" s="1" t="s">
        <v>31</v>
      </c>
      <c r="D44" s="1">
        <v>0.1287334</v>
      </c>
      <c r="E44" s="1" t="s">
        <v>31</v>
      </c>
      <c r="F44" s="1">
        <v>4.501819E-2</v>
      </c>
      <c r="G44" s="1" t="s">
        <v>16</v>
      </c>
      <c r="H44" s="1">
        <v>9.0337799999999996E-2</v>
      </c>
      <c r="I44" s="1" t="s">
        <v>16</v>
      </c>
      <c r="J44" s="1">
        <v>3.6373509999999998E-2</v>
      </c>
      <c r="K44" s="1" t="s">
        <v>12</v>
      </c>
      <c r="L44" s="1">
        <v>5.6378979999999997E-3</v>
      </c>
      <c r="M44" s="1" t="s">
        <v>12</v>
      </c>
      <c r="N44" s="1">
        <v>-4.5933599999999998E-2</v>
      </c>
      <c r="O44" s="1" t="s">
        <v>13</v>
      </c>
      <c r="P44" s="1">
        <v>-2.7899110000000001E-2</v>
      </c>
      <c r="Q44" s="1" t="s">
        <v>13</v>
      </c>
      <c r="R44" s="1">
        <v>5.9080180000000003E-2</v>
      </c>
      <c r="S44" s="1" t="s">
        <v>15</v>
      </c>
      <c r="T44" s="1">
        <v>2.2422339999999999E-2</v>
      </c>
      <c r="U44" s="1" t="s">
        <v>15</v>
      </c>
      <c r="V44" s="1">
        <v>-0.217947</v>
      </c>
      <c r="W44" s="1" t="s">
        <v>14</v>
      </c>
      <c r="X44" s="1">
        <v>-2.6375079999999999E-2</v>
      </c>
      <c r="Y44" s="1" t="s">
        <v>14</v>
      </c>
      <c r="Z44" s="9">
        <f>COUNTIF($BB$4:$BB$471,A44)</f>
        <v>0</v>
      </c>
      <c r="AA44" s="9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f t="shared" ref="AG44:AG50" si="1">IF(OR(AC44=-21,AC44=21,AD44=22,AD44=-22,AE44=31,AE44=-31,AF44=32,AF44=-32),1,0)</f>
        <v>0</v>
      </c>
      <c r="AH44" s="6">
        <v>0</v>
      </c>
      <c r="AI44" s="6">
        <v>0</v>
      </c>
      <c r="AJ44" s="6"/>
    </row>
    <row r="45" spans="1:36" x14ac:dyDescent="0.2">
      <c r="A45" s="1" t="s">
        <v>72</v>
      </c>
      <c r="B45" s="1">
        <v>0.1078625</v>
      </c>
      <c r="C45" s="1" t="s">
        <v>31</v>
      </c>
      <c r="D45" s="1">
        <v>0.16071930000000001</v>
      </c>
      <c r="E45" s="1" t="s">
        <v>31</v>
      </c>
      <c r="F45" s="1">
        <v>-8.9255910000000001E-3</v>
      </c>
      <c r="G45" s="1" t="s">
        <v>16</v>
      </c>
      <c r="H45" s="1">
        <v>-6.679939E-2</v>
      </c>
      <c r="I45" s="1" t="s">
        <v>16</v>
      </c>
      <c r="J45" s="1">
        <v>-0.25936940000000003</v>
      </c>
      <c r="K45" s="1" t="s">
        <v>12</v>
      </c>
      <c r="L45" s="1">
        <v>-0.1921611</v>
      </c>
      <c r="M45" s="1" t="s">
        <v>12</v>
      </c>
      <c r="N45" s="1">
        <v>3.7794660000000001E-2</v>
      </c>
      <c r="O45" s="1" t="s">
        <v>13</v>
      </c>
      <c r="P45" s="1">
        <v>5.7509879999999999E-2</v>
      </c>
      <c r="Q45" s="1" t="s">
        <v>13</v>
      </c>
      <c r="R45" s="1">
        <v>-5.6006380000000001E-2</v>
      </c>
      <c r="S45" s="1" t="s">
        <v>15</v>
      </c>
      <c r="T45" s="1">
        <v>-7.5147489999999997E-2</v>
      </c>
      <c r="U45" s="1" t="s">
        <v>15</v>
      </c>
      <c r="V45" s="2">
        <v>0.16632359999999999</v>
      </c>
      <c r="W45" s="2" t="s">
        <v>14</v>
      </c>
      <c r="X45" s="2">
        <v>0.16985449999999999</v>
      </c>
      <c r="Y45" s="2" t="s">
        <v>14</v>
      </c>
      <c r="Z45" s="9">
        <f>COUNTIF($BB$4:$BB$471,A45)</f>
        <v>0</v>
      </c>
      <c r="AA45" s="9">
        <v>1</v>
      </c>
      <c r="AB45" s="6">
        <v>0</v>
      </c>
      <c r="AC45" s="6">
        <v>-21</v>
      </c>
      <c r="AD45" s="6">
        <v>31</v>
      </c>
      <c r="AE45" s="6">
        <v>0</v>
      </c>
      <c r="AF45" s="6">
        <v>0</v>
      </c>
      <c r="AG45" s="6">
        <f t="shared" si="1"/>
        <v>1</v>
      </c>
      <c r="AH45" s="6">
        <v>1</v>
      </c>
      <c r="AI45" s="6">
        <v>1</v>
      </c>
      <c r="AJ45" s="6" t="str">
        <f>CONCATENATE(".",AB45,".",AC45,".",AD45,".",AE45,".",AF45)</f>
        <v>.0.-21.31.0.0</v>
      </c>
    </row>
    <row r="46" spans="1:36" x14ac:dyDescent="0.2">
      <c r="A46" s="1" t="s">
        <v>73</v>
      </c>
      <c r="B46" s="1">
        <v>0.1447851</v>
      </c>
      <c r="C46" s="1" t="s">
        <v>31</v>
      </c>
      <c r="D46" s="1">
        <v>0.1001336</v>
      </c>
      <c r="E46" s="1" t="s">
        <v>31</v>
      </c>
      <c r="F46" s="1">
        <v>-0.1186344</v>
      </c>
      <c r="G46" s="1" t="s">
        <v>16</v>
      </c>
      <c r="H46" s="1">
        <v>-5.7074470000000002E-2</v>
      </c>
      <c r="I46" s="1" t="s">
        <v>16</v>
      </c>
      <c r="J46" s="1">
        <v>-0.21195130000000001</v>
      </c>
      <c r="K46" s="1" t="s">
        <v>12</v>
      </c>
      <c r="L46" s="1">
        <v>-0.19856799999999999</v>
      </c>
      <c r="M46" s="1" t="s">
        <v>12</v>
      </c>
      <c r="N46" s="1">
        <v>-7.0555690000000003E-3</v>
      </c>
      <c r="O46" s="1" t="s">
        <v>13</v>
      </c>
      <c r="P46" s="1">
        <v>-2.9170270000000002E-2</v>
      </c>
      <c r="Q46" s="1" t="s">
        <v>13</v>
      </c>
      <c r="R46" s="1">
        <v>-3.5237060000000001E-2</v>
      </c>
      <c r="S46" s="1" t="s">
        <v>15</v>
      </c>
      <c r="T46" s="1">
        <v>-5.2646810000000002E-2</v>
      </c>
      <c r="U46" s="1" t="s">
        <v>15</v>
      </c>
      <c r="V46" s="1">
        <v>0.1045184</v>
      </c>
      <c r="W46" s="1" t="s">
        <v>14</v>
      </c>
      <c r="X46" s="1">
        <v>4.0243330000000001E-2</v>
      </c>
      <c r="Y46" s="1" t="s">
        <v>14</v>
      </c>
      <c r="Z46" s="9">
        <f>COUNTIF($BB$4:$BB$471,A46)</f>
        <v>0</v>
      </c>
      <c r="AA46" s="9">
        <v>1</v>
      </c>
      <c r="AB46" s="6">
        <v>0</v>
      </c>
      <c r="AC46" s="6">
        <v>-21</v>
      </c>
      <c r="AD46" s="6">
        <v>0</v>
      </c>
      <c r="AE46" s="6">
        <v>0</v>
      </c>
      <c r="AF46" s="6">
        <v>0</v>
      </c>
      <c r="AG46" s="6">
        <f t="shared" si="1"/>
        <v>1</v>
      </c>
      <c r="AH46" s="6">
        <v>1</v>
      </c>
      <c r="AI46" s="6">
        <v>1</v>
      </c>
      <c r="AJ46" s="6" t="str">
        <f>CONCATENATE(".",AB46,".",AC46,".",AD46,".",AE46,".",AF46)</f>
        <v>.0.-21.0.0.0</v>
      </c>
    </row>
    <row r="47" spans="1:36" x14ac:dyDescent="0.2">
      <c r="A47" s="1" t="s">
        <v>74</v>
      </c>
      <c r="B47" s="1">
        <v>0.12976760000000001</v>
      </c>
      <c r="C47" s="1" t="s">
        <v>31</v>
      </c>
      <c r="D47" s="1">
        <v>7.6057040000000006E-2</v>
      </c>
      <c r="E47" s="1" t="s">
        <v>31</v>
      </c>
      <c r="F47" s="1">
        <v>9.5508150000000007E-3</v>
      </c>
      <c r="G47" s="1" t="s">
        <v>16</v>
      </c>
      <c r="H47" s="1">
        <v>2.2810529999999999E-3</v>
      </c>
      <c r="I47" s="1" t="s">
        <v>16</v>
      </c>
      <c r="J47" s="1">
        <v>-2.1225250000000001E-2</v>
      </c>
      <c r="K47" s="1" t="s">
        <v>12</v>
      </c>
      <c r="L47" s="1">
        <v>3.9967549999999998E-2</v>
      </c>
      <c r="M47" s="1" t="s">
        <v>12</v>
      </c>
      <c r="N47" s="1">
        <v>5.2273350000000003E-2</v>
      </c>
      <c r="O47" s="1" t="s">
        <v>13</v>
      </c>
      <c r="P47" s="1">
        <v>6.1299619999999999E-2</v>
      </c>
      <c r="Q47" s="1" t="s">
        <v>13</v>
      </c>
      <c r="R47" s="1">
        <v>-7.8564290000000001E-4</v>
      </c>
      <c r="S47" s="1" t="s">
        <v>15</v>
      </c>
      <c r="T47" s="1">
        <v>-2.4520759999999999E-2</v>
      </c>
      <c r="U47" s="1" t="s">
        <v>15</v>
      </c>
      <c r="V47" s="1">
        <v>-1.171284E-2</v>
      </c>
      <c r="W47" s="1" t="s">
        <v>14</v>
      </c>
      <c r="X47" s="1">
        <v>-7.0588730000000002E-2</v>
      </c>
      <c r="Y47" s="1" t="s">
        <v>14</v>
      </c>
      <c r="Z47" s="9">
        <f>COUNTIF($BB$4:$BB$471,A47)</f>
        <v>0</v>
      </c>
      <c r="AA47" s="9">
        <v>1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f t="shared" si="1"/>
        <v>0</v>
      </c>
      <c r="AH47" s="6">
        <v>0</v>
      </c>
      <c r="AI47" s="6">
        <v>0</v>
      </c>
      <c r="AJ47" s="6"/>
    </row>
    <row r="48" spans="1:36" x14ac:dyDescent="0.2">
      <c r="A48" s="1" t="s">
        <v>75</v>
      </c>
      <c r="B48" s="1">
        <v>-0.15974769999999999</v>
      </c>
      <c r="C48" s="1" t="s">
        <v>31</v>
      </c>
      <c r="D48" s="1">
        <v>-0.16821920000000001</v>
      </c>
      <c r="E48" s="1" t="s">
        <v>31</v>
      </c>
      <c r="F48" s="1">
        <v>-9.8770919999999998E-2</v>
      </c>
      <c r="G48" s="1" t="s">
        <v>16</v>
      </c>
      <c r="H48" s="1">
        <v>-7.9820379999999996E-2</v>
      </c>
      <c r="I48" s="1" t="s">
        <v>16</v>
      </c>
      <c r="J48" s="1">
        <v>1.064673E-2</v>
      </c>
      <c r="K48" s="1" t="s">
        <v>12</v>
      </c>
      <c r="L48" s="1">
        <v>0.12984889999999999</v>
      </c>
      <c r="M48" s="1" t="s">
        <v>12</v>
      </c>
      <c r="N48" s="1">
        <v>4.8639519999999999E-2</v>
      </c>
      <c r="O48" s="1" t="s">
        <v>13</v>
      </c>
      <c r="P48" s="1">
        <v>5.0399779999999998E-2</v>
      </c>
      <c r="Q48" s="1" t="s">
        <v>13</v>
      </c>
      <c r="R48" s="1">
        <v>1.962918E-2</v>
      </c>
      <c r="S48" s="1" t="s">
        <v>15</v>
      </c>
      <c r="T48" s="1">
        <v>2.0981300000000001E-2</v>
      </c>
      <c r="U48" s="1" t="s">
        <v>15</v>
      </c>
      <c r="V48" s="1">
        <v>-0.18178440000000001</v>
      </c>
      <c r="W48" s="1" t="s">
        <v>14</v>
      </c>
      <c r="X48" s="1">
        <v>-0.19136919999999999</v>
      </c>
      <c r="Y48" s="1" t="s">
        <v>14</v>
      </c>
      <c r="Z48" s="9">
        <f>COUNTIF($BB$4:$BB$471,A48)</f>
        <v>0</v>
      </c>
      <c r="AA48" s="9">
        <v>1</v>
      </c>
      <c r="AB48" s="6">
        <v>-1</v>
      </c>
      <c r="AC48" s="6">
        <v>0</v>
      </c>
      <c r="AD48" s="6">
        <v>0</v>
      </c>
      <c r="AE48" s="6">
        <v>-31</v>
      </c>
      <c r="AF48" s="6">
        <v>0</v>
      </c>
      <c r="AG48" s="6">
        <f t="shared" si="1"/>
        <v>1</v>
      </c>
      <c r="AH48" s="6">
        <v>1</v>
      </c>
      <c r="AI48" s="6">
        <v>1</v>
      </c>
      <c r="AJ48" s="6" t="str">
        <f>CONCATENATE(".",AB48,".",AC48,".",AD48,".",AE48,".",AF48)</f>
        <v>.-1.0.0.-31.0</v>
      </c>
    </row>
    <row r="49" spans="1:36" x14ac:dyDescent="0.2">
      <c r="A49" s="1" t="s">
        <v>76</v>
      </c>
      <c r="B49" s="1">
        <v>9.0661309999999995E-2</v>
      </c>
      <c r="C49" s="1" t="s">
        <v>31</v>
      </c>
      <c r="D49" s="1">
        <v>6.4193029999999998E-2</v>
      </c>
      <c r="E49" s="1" t="s">
        <v>31</v>
      </c>
      <c r="F49" s="1">
        <v>-1.2908849999999999E-2</v>
      </c>
      <c r="G49" s="1" t="s">
        <v>16</v>
      </c>
      <c r="H49" s="1">
        <v>-4.465442E-2</v>
      </c>
      <c r="I49" s="1" t="s">
        <v>16</v>
      </c>
      <c r="J49" s="1">
        <v>-9.4385659999999996E-2</v>
      </c>
      <c r="K49" s="1" t="s">
        <v>12</v>
      </c>
      <c r="L49" s="1">
        <v>-7.1656120000000004E-2</v>
      </c>
      <c r="M49" s="1" t="s">
        <v>12</v>
      </c>
      <c r="N49" s="1">
        <v>1.4476640000000001E-2</v>
      </c>
      <c r="O49" s="1" t="s">
        <v>13</v>
      </c>
      <c r="P49" s="1">
        <v>4.5242220000000003E-4</v>
      </c>
      <c r="Q49" s="1" t="s">
        <v>13</v>
      </c>
      <c r="R49" s="1">
        <v>1.8807879999999999E-2</v>
      </c>
      <c r="S49" s="1" t="s">
        <v>15</v>
      </c>
      <c r="T49" s="1">
        <v>-2.4496670000000002E-2</v>
      </c>
      <c r="U49" s="1" t="s">
        <v>15</v>
      </c>
      <c r="V49" s="1">
        <v>-8.1219740000000006E-3</v>
      </c>
      <c r="W49" s="1" t="s">
        <v>14</v>
      </c>
      <c r="X49" s="1">
        <v>-4.5620109999999998E-2</v>
      </c>
      <c r="Y49" s="1" t="s">
        <v>14</v>
      </c>
      <c r="Z49" s="9">
        <f>COUNTIF($BB$4:$BB$471,A49)</f>
        <v>0</v>
      </c>
      <c r="AA49" s="9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f t="shared" si="1"/>
        <v>0</v>
      </c>
      <c r="AH49" s="6">
        <v>0</v>
      </c>
      <c r="AI49" s="6">
        <v>0</v>
      </c>
      <c r="AJ49" s="6"/>
    </row>
    <row r="50" spans="1:36" x14ac:dyDescent="0.2">
      <c r="A50" s="1" t="s">
        <v>77</v>
      </c>
      <c r="B50" s="1">
        <v>-1.6300729999999999E-2</v>
      </c>
      <c r="C50" s="1" t="s">
        <v>31</v>
      </c>
      <c r="D50" s="1">
        <v>1.016356E-2</v>
      </c>
      <c r="E50" s="1" t="s">
        <v>31</v>
      </c>
      <c r="F50" s="1">
        <v>6.1897760000000001E-3</v>
      </c>
      <c r="G50" s="1" t="s">
        <v>16</v>
      </c>
      <c r="H50" s="1">
        <v>4.4960550000000002E-2</v>
      </c>
      <c r="I50" s="1" t="s">
        <v>16</v>
      </c>
      <c r="J50" s="1">
        <v>-5.4682830000000002E-2</v>
      </c>
      <c r="K50" s="1" t="s">
        <v>12</v>
      </c>
      <c r="L50" s="1">
        <v>-1.6662860000000002E-2</v>
      </c>
      <c r="M50" s="1" t="s">
        <v>12</v>
      </c>
      <c r="N50" s="1">
        <v>7.7300469999999996E-2</v>
      </c>
      <c r="O50" s="1" t="s">
        <v>13</v>
      </c>
      <c r="P50" s="1">
        <v>7.2468179999999993E-2</v>
      </c>
      <c r="Q50" s="1" t="s">
        <v>13</v>
      </c>
      <c r="R50" s="1">
        <v>-1.8962980000000001E-2</v>
      </c>
      <c r="S50" s="1" t="s">
        <v>15</v>
      </c>
      <c r="T50" s="1">
        <v>-4.4636799999999997E-2</v>
      </c>
      <c r="U50" s="1" t="s">
        <v>15</v>
      </c>
      <c r="V50" s="1">
        <v>-4.2159450000000001E-2</v>
      </c>
      <c r="W50" s="1" t="s">
        <v>14</v>
      </c>
      <c r="X50" s="1">
        <v>-1.4247869999999999E-2</v>
      </c>
      <c r="Y50" s="1" t="s">
        <v>14</v>
      </c>
      <c r="Z50" s="9">
        <f>COUNTIF($BB$4:$BB$471,A50)</f>
        <v>0</v>
      </c>
      <c r="AA50" s="9">
        <v>1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f t="shared" si="1"/>
        <v>0</v>
      </c>
      <c r="AH50" s="6">
        <v>0</v>
      </c>
      <c r="AI50" s="6">
        <v>0</v>
      </c>
      <c r="AJ50" s="6"/>
    </row>
    <row r="51" spans="1:36" x14ac:dyDescent="0.2">
      <c r="A51" s="1" t="s">
        <v>78</v>
      </c>
      <c r="B51" s="1">
        <v>-0.20115930000000001</v>
      </c>
      <c r="C51" s="1" t="s">
        <v>31</v>
      </c>
      <c r="D51" s="1">
        <v>-0.11794350000000001</v>
      </c>
      <c r="E51" s="1" t="s">
        <v>31</v>
      </c>
      <c r="F51" s="1">
        <v>5.2659419999999998E-2</v>
      </c>
      <c r="G51" s="1" t="s">
        <v>16</v>
      </c>
      <c r="H51" s="1">
        <v>6.4674809999999999E-2</v>
      </c>
      <c r="I51" s="1" t="s">
        <v>16</v>
      </c>
      <c r="J51" s="1">
        <v>-3.9688080000000001E-2</v>
      </c>
      <c r="K51" s="1" t="s">
        <v>12</v>
      </c>
      <c r="L51" s="1">
        <v>-2.2519589999999999E-2</v>
      </c>
      <c r="M51" s="1" t="s">
        <v>12</v>
      </c>
      <c r="N51" s="1">
        <v>7.6901810000000001E-2</v>
      </c>
      <c r="O51" s="1" t="s">
        <v>13</v>
      </c>
      <c r="P51" s="1">
        <v>-9.8092830000000002E-3</v>
      </c>
      <c r="Q51" s="1" t="s">
        <v>13</v>
      </c>
      <c r="R51" s="1">
        <v>4.7896609999999999E-2</v>
      </c>
      <c r="S51" s="1" t="s">
        <v>15</v>
      </c>
      <c r="T51" s="1">
        <v>1.041515E-2</v>
      </c>
      <c r="U51" s="1" t="s">
        <v>15</v>
      </c>
      <c r="V51" s="1">
        <v>-0.18432299999999999</v>
      </c>
      <c r="W51" s="1" t="s">
        <v>14</v>
      </c>
      <c r="X51" s="1">
        <v>-3.699243E-2</v>
      </c>
      <c r="Y51" s="1" t="s">
        <v>14</v>
      </c>
      <c r="Z51" s="9">
        <f>COUNTIF($BB$4:$BB$471,A51)</f>
        <v>0</v>
      </c>
      <c r="AA51" s="9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/>
      <c r="AH51" s="6">
        <v>0</v>
      </c>
      <c r="AI51" s="6">
        <v>0</v>
      </c>
      <c r="AJ51" s="6"/>
    </row>
    <row r="52" spans="1:36" x14ac:dyDescent="0.2">
      <c r="A52" s="1" t="s">
        <v>79</v>
      </c>
      <c r="B52" s="1">
        <v>-0.11651839999999999</v>
      </c>
      <c r="C52" s="1" t="s">
        <v>31</v>
      </c>
      <c r="D52" s="1">
        <v>-8.5648580000000002E-2</v>
      </c>
      <c r="E52" s="1" t="s">
        <v>31</v>
      </c>
      <c r="F52" s="1">
        <v>-9.2593919999999996E-2</v>
      </c>
      <c r="G52" s="1" t="s">
        <v>16</v>
      </c>
      <c r="H52" s="1">
        <v>-7.4155589999999993E-2</v>
      </c>
      <c r="I52" s="1" t="s">
        <v>16</v>
      </c>
      <c r="J52" s="1">
        <v>-2.085504E-4</v>
      </c>
      <c r="K52" s="1" t="s">
        <v>12</v>
      </c>
      <c r="L52" s="1">
        <v>6.6640920000000006E-2</v>
      </c>
      <c r="M52" s="1" t="s">
        <v>12</v>
      </c>
      <c r="N52" s="1">
        <v>-9.3722409999999999E-3</v>
      </c>
      <c r="O52" s="1" t="s">
        <v>13</v>
      </c>
      <c r="P52" s="1">
        <v>-1.220225E-2</v>
      </c>
      <c r="Q52" s="1" t="s">
        <v>13</v>
      </c>
      <c r="R52" s="1">
        <v>8.8122839999999994E-2</v>
      </c>
      <c r="S52" s="1" t="s">
        <v>15</v>
      </c>
      <c r="T52" s="1">
        <v>8.5160940000000004E-2</v>
      </c>
      <c r="U52" s="1" t="s">
        <v>15</v>
      </c>
      <c r="V52" s="1">
        <v>-0.17728640000000001</v>
      </c>
      <c r="W52" s="1" t="s">
        <v>14</v>
      </c>
      <c r="X52" s="1">
        <v>-0.1200399</v>
      </c>
      <c r="Y52" s="1" t="s">
        <v>14</v>
      </c>
      <c r="Z52" s="9">
        <f>COUNTIF($BB$4:$BB$471,A52)</f>
        <v>0</v>
      </c>
      <c r="AA52" s="9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/>
      <c r="AH52" s="6">
        <v>0</v>
      </c>
      <c r="AI52" s="6">
        <v>0</v>
      </c>
      <c r="AJ52" s="6"/>
    </row>
    <row r="53" spans="1:36" x14ac:dyDescent="0.2">
      <c r="A53" s="1" t="s">
        <v>80</v>
      </c>
      <c r="B53" s="1">
        <v>6.2210880000000003E-2</v>
      </c>
      <c r="C53" s="1" t="s">
        <v>31</v>
      </c>
      <c r="D53" s="1">
        <v>1.219524E-2</v>
      </c>
      <c r="E53" s="1" t="s">
        <v>31</v>
      </c>
      <c r="F53" s="1">
        <v>-6.5744720000000006E-2</v>
      </c>
      <c r="G53" s="1" t="s">
        <v>16</v>
      </c>
      <c r="H53" s="1">
        <v>-3.6848029999999997E-2</v>
      </c>
      <c r="I53" s="1" t="s">
        <v>16</v>
      </c>
      <c r="J53" s="1">
        <v>-0.1037812</v>
      </c>
      <c r="K53" s="1" t="s">
        <v>12</v>
      </c>
      <c r="L53" s="1">
        <v>-0.1057027</v>
      </c>
      <c r="M53" s="1" t="s">
        <v>12</v>
      </c>
      <c r="N53" s="1">
        <v>-7.6287140000000003E-2</v>
      </c>
      <c r="O53" s="1" t="s">
        <v>13</v>
      </c>
      <c r="P53" s="1">
        <v>-5.1205809999999997E-2</v>
      </c>
      <c r="Q53" s="1" t="s">
        <v>13</v>
      </c>
      <c r="R53" s="1">
        <v>2.0899569999999999E-3</v>
      </c>
      <c r="S53" s="1" t="s">
        <v>15</v>
      </c>
      <c r="T53" s="1">
        <v>-3.0737469999999999E-2</v>
      </c>
      <c r="U53" s="1" t="s">
        <v>15</v>
      </c>
      <c r="V53" s="1">
        <v>1.843875E-2</v>
      </c>
      <c r="W53" s="1" t="s">
        <v>14</v>
      </c>
      <c r="X53" s="1">
        <v>2.5184020000000001E-2</v>
      </c>
      <c r="Y53" s="1" t="s">
        <v>14</v>
      </c>
      <c r="Z53" s="9">
        <f>COUNTIF($BB$4:$BB$471,A53)</f>
        <v>0</v>
      </c>
      <c r="AA53" s="9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/>
      <c r="AH53" s="6">
        <v>0</v>
      </c>
      <c r="AI53" s="6">
        <v>0</v>
      </c>
      <c r="AJ53" s="6"/>
    </row>
    <row r="54" spans="1:36" x14ac:dyDescent="0.2">
      <c r="A54" s="1" t="s">
        <v>81</v>
      </c>
      <c r="B54" s="1">
        <v>2.5467170000000001E-2</v>
      </c>
      <c r="C54" s="1" t="s">
        <v>31</v>
      </c>
      <c r="D54" s="1">
        <v>1.380401E-2</v>
      </c>
      <c r="E54" s="1" t="s">
        <v>31</v>
      </c>
      <c r="F54" s="1">
        <v>1.1996190000000001E-3</v>
      </c>
      <c r="G54" s="1" t="s">
        <v>16</v>
      </c>
      <c r="H54" s="1">
        <v>9.3672410000000001E-3</v>
      </c>
      <c r="I54" s="1" t="s">
        <v>16</v>
      </c>
      <c r="J54" s="1">
        <v>-7.0931320000000003E-3</v>
      </c>
      <c r="K54" s="1" t="s">
        <v>12</v>
      </c>
      <c r="L54" s="1">
        <v>-3.4528219999999998E-2</v>
      </c>
      <c r="M54" s="1" t="s">
        <v>12</v>
      </c>
      <c r="N54" s="1">
        <v>-2.3177759999999999E-2</v>
      </c>
      <c r="O54" s="1" t="s">
        <v>13</v>
      </c>
      <c r="P54" s="1">
        <v>-1.041832E-2</v>
      </c>
      <c r="Q54" s="1" t="s">
        <v>13</v>
      </c>
      <c r="R54" s="1">
        <v>4.2375790000000003E-2</v>
      </c>
      <c r="S54" s="1" t="s">
        <v>15</v>
      </c>
      <c r="T54" s="1">
        <v>1.1495200000000001E-2</v>
      </c>
      <c r="U54" s="1" t="s">
        <v>15</v>
      </c>
      <c r="V54" s="1">
        <v>-0.10127410000000001</v>
      </c>
      <c r="W54" s="1" t="s">
        <v>14</v>
      </c>
      <c r="X54" s="1">
        <v>-8.8980340000000005E-2</v>
      </c>
      <c r="Y54" s="1" t="s">
        <v>14</v>
      </c>
      <c r="Z54" s="9">
        <f>COUNTIF($BB$4:$BB$471,A54)</f>
        <v>0</v>
      </c>
      <c r="AA54" s="9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f t="shared" ref="AG54:AG59" si="2">IF(OR(AC54=-21,AC54=21,AD54=22,AD54=-22,AE54=31,AE54=-31,AF54=32,AF54=-32),1,0)</f>
        <v>0</v>
      </c>
      <c r="AH54" s="6">
        <v>0</v>
      </c>
      <c r="AI54" s="6">
        <v>0</v>
      </c>
      <c r="AJ54" s="6"/>
    </row>
    <row r="55" spans="1:36" x14ac:dyDescent="0.2">
      <c r="A55" s="1" t="s">
        <v>82</v>
      </c>
      <c r="B55" s="1">
        <v>9.0761209999999995E-2</v>
      </c>
      <c r="C55" s="1" t="s">
        <v>31</v>
      </c>
      <c r="D55" s="1">
        <v>7.1323999999999999E-2</v>
      </c>
      <c r="E55" s="1" t="s">
        <v>31</v>
      </c>
      <c r="F55" s="1">
        <v>-4.0552820000000003E-2</v>
      </c>
      <c r="G55" s="1" t="s">
        <v>16</v>
      </c>
      <c r="H55" s="1">
        <v>-3.6568740000000002E-2</v>
      </c>
      <c r="I55" s="1" t="s">
        <v>16</v>
      </c>
      <c r="J55" s="1">
        <v>-6.5696630000000006E-2</v>
      </c>
      <c r="K55" s="1" t="s">
        <v>12</v>
      </c>
      <c r="L55" s="1">
        <v>-2.0773819999999998E-2</v>
      </c>
      <c r="M55" s="1" t="s">
        <v>12</v>
      </c>
      <c r="N55" s="1">
        <v>4.078151E-2</v>
      </c>
      <c r="O55" s="1" t="s">
        <v>13</v>
      </c>
      <c r="P55" s="1">
        <v>4.5430209999999999E-2</v>
      </c>
      <c r="Q55" s="1" t="s">
        <v>13</v>
      </c>
      <c r="R55" s="1">
        <v>-3.645564E-3</v>
      </c>
      <c r="S55" s="1" t="s">
        <v>15</v>
      </c>
      <c r="T55" s="1">
        <v>-2.1583060000000001E-2</v>
      </c>
      <c r="U55" s="1" t="s">
        <v>15</v>
      </c>
      <c r="V55" s="1">
        <v>-2.1126410000000002E-2</v>
      </c>
      <c r="W55" s="1" t="s">
        <v>14</v>
      </c>
      <c r="X55" s="1">
        <v>-6.6827639999999994E-2</v>
      </c>
      <c r="Y55" s="1" t="s">
        <v>14</v>
      </c>
      <c r="Z55" s="9">
        <v>1</v>
      </c>
      <c r="AA55" s="9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f t="shared" si="2"/>
        <v>0</v>
      </c>
      <c r="AH55" s="6">
        <v>0</v>
      </c>
      <c r="AI55" s="6">
        <v>0</v>
      </c>
      <c r="AJ55" s="6"/>
    </row>
    <row r="56" spans="1:36" x14ac:dyDescent="0.2">
      <c r="A56" s="1" t="s">
        <v>83</v>
      </c>
      <c r="B56" s="1">
        <v>0.12844720000000001</v>
      </c>
      <c r="C56" s="1" t="s">
        <v>31</v>
      </c>
      <c r="D56" s="1">
        <v>9.4033019999999995E-2</v>
      </c>
      <c r="E56" s="1" t="s">
        <v>31</v>
      </c>
      <c r="F56" s="1">
        <v>-6.1124680000000001E-2</v>
      </c>
      <c r="G56" s="1" t="s">
        <v>16</v>
      </c>
      <c r="H56" s="1">
        <v>-4.4731890000000003E-2</v>
      </c>
      <c r="I56" s="1" t="s">
        <v>16</v>
      </c>
      <c r="J56" s="1">
        <v>-4.5803719999999999E-2</v>
      </c>
      <c r="K56" s="1" t="s">
        <v>12</v>
      </c>
      <c r="L56" s="1">
        <v>-3.1752879999999997E-2</v>
      </c>
      <c r="M56" s="1" t="s">
        <v>12</v>
      </c>
      <c r="N56" s="1">
        <v>-3.9390340000000001E-3</v>
      </c>
      <c r="O56" s="1" t="s">
        <v>13</v>
      </c>
      <c r="P56" s="1">
        <v>-5.9395569999999998E-4</v>
      </c>
      <c r="Q56" s="1" t="s">
        <v>13</v>
      </c>
      <c r="R56" s="1">
        <v>2.963501E-2</v>
      </c>
      <c r="S56" s="1" t="s">
        <v>15</v>
      </c>
      <c r="T56" s="1">
        <v>2.3944389999999999E-2</v>
      </c>
      <c r="U56" s="1" t="s">
        <v>15</v>
      </c>
      <c r="V56" s="1">
        <v>-1.0617140000000001E-2</v>
      </c>
      <c r="W56" s="1" t="s">
        <v>14</v>
      </c>
      <c r="X56" s="1">
        <v>-1.9464470000000001E-2</v>
      </c>
      <c r="Y56" s="1" t="s">
        <v>14</v>
      </c>
      <c r="Z56" s="9">
        <f>COUNTIF($BB$4:$BB$471,A56)</f>
        <v>0</v>
      </c>
      <c r="AA56" s="9">
        <v>1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f t="shared" si="2"/>
        <v>0</v>
      </c>
      <c r="AH56" s="6">
        <v>0</v>
      </c>
      <c r="AI56" s="6">
        <v>0</v>
      </c>
      <c r="AJ56" s="6"/>
    </row>
    <row r="57" spans="1:36" x14ac:dyDescent="0.2">
      <c r="A57" s="1" t="s">
        <v>84</v>
      </c>
      <c r="B57" s="1">
        <v>7.2627789999999998E-2</v>
      </c>
      <c r="C57" s="1" t="s">
        <v>31</v>
      </c>
      <c r="D57" s="1">
        <v>6.6350759999999995E-2</v>
      </c>
      <c r="E57" s="1" t="s">
        <v>31</v>
      </c>
      <c r="F57" s="1">
        <v>-6.2064330000000003E-4</v>
      </c>
      <c r="G57" s="1" t="s">
        <v>16</v>
      </c>
      <c r="H57" s="1">
        <v>1.474974E-3</v>
      </c>
      <c r="I57" s="1" t="s">
        <v>16</v>
      </c>
      <c r="J57" s="1">
        <v>2.8702680000000001E-2</v>
      </c>
      <c r="K57" s="1" t="s">
        <v>12</v>
      </c>
      <c r="L57" s="1">
        <v>1.4126929999999999E-2</v>
      </c>
      <c r="M57" s="1" t="s">
        <v>12</v>
      </c>
      <c r="N57" s="1">
        <v>6.8263679999999993E-2</v>
      </c>
      <c r="O57" s="1" t="s">
        <v>13</v>
      </c>
      <c r="P57" s="1">
        <v>0.1058133</v>
      </c>
      <c r="Q57" s="1" t="s">
        <v>13</v>
      </c>
      <c r="R57" s="1">
        <v>2.5281439999999999E-2</v>
      </c>
      <c r="S57" s="1" t="s">
        <v>15</v>
      </c>
      <c r="T57" s="1">
        <v>2.1411179999999998E-2</v>
      </c>
      <c r="U57" s="1" t="s">
        <v>15</v>
      </c>
      <c r="V57" s="1">
        <v>-9.1915440000000001E-2</v>
      </c>
      <c r="W57" s="1" t="s">
        <v>14</v>
      </c>
      <c r="X57" s="1">
        <v>-7.5553519999999999E-2</v>
      </c>
      <c r="Y57" s="1" t="s">
        <v>14</v>
      </c>
      <c r="Z57" s="9">
        <f>COUNTIF($BB$4:$BB$471,A57)</f>
        <v>0</v>
      </c>
      <c r="AA57" s="9">
        <v>1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f t="shared" si="2"/>
        <v>0</v>
      </c>
      <c r="AH57" s="6">
        <v>0</v>
      </c>
      <c r="AI57" s="6">
        <v>0</v>
      </c>
      <c r="AJ57" s="6"/>
    </row>
    <row r="58" spans="1:36" x14ac:dyDescent="0.2">
      <c r="A58" s="1" t="s">
        <v>85</v>
      </c>
      <c r="B58" s="1">
        <v>0.1879084</v>
      </c>
      <c r="C58" s="1" t="s">
        <v>31</v>
      </c>
      <c r="D58" s="1">
        <v>0.13883590000000001</v>
      </c>
      <c r="E58" s="1" t="s">
        <v>31</v>
      </c>
      <c r="F58" s="1">
        <v>-3.0256060000000001E-2</v>
      </c>
      <c r="G58" s="1" t="s">
        <v>16</v>
      </c>
      <c r="H58" s="1">
        <v>-1.4312170000000001E-2</v>
      </c>
      <c r="I58" s="1" t="s">
        <v>16</v>
      </c>
      <c r="J58" s="1">
        <v>2.9428699999999999E-2</v>
      </c>
      <c r="K58" s="1" t="s">
        <v>12</v>
      </c>
      <c r="L58" s="1">
        <v>3.8510280000000001E-2</v>
      </c>
      <c r="M58" s="1" t="s">
        <v>12</v>
      </c>
      <c r="N58" s="1">
        <v>2.5567369999999999E-2</v>
      </c>
      <c r="O58" s="1" t="s">
        <v>13</v>
      </c>
      <c r="P58" s="1">
        <v>1.8687820000000001E-2</v>
      </c>
      <c r="Q58" s="1" t="s">
        <v>13</v>
      </c>
      <c r="R58" s="1">
        <v>-1.916499E-2</v>
      </c>
      <c r="S58" s="1" t="s">
        <v>15</v>
      </c>
      <c r="T58" s="1">
        <v>-2.0545040000000001E-2</v>
      </c>
      <c r="U58" s="1" t="s">
        <v>15</v>
      </c>
      <c r="V58" s="1">
        <v>-8.0837900000000004E-2</v>
      </c>
      <c r="W58" s="1" t="s">
        <v>14</v>
      </c>
      <c r="X58" s="1">
        <v>-5.6177959999999999E-2</v>
      </c>
      <c r="Y58" s="1" t="s">
        <v>14</v>
      </c>
      <c r="Z58" s="9">
        <f>COUNTIF($BB$4:$BB$471,A58)</f>
        <v>0</v>
      </c>
      <c r="AA58" s="9">
        <v>1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f t="shared" si="2"/>
        <v>0</v>
      </c>
      <c r="AH58" s="6">
        <v>0</v>
      </c>
      <c r="AI58" s="6">
        <v>0</v>
      </c>
      <c r="AJ58" s="6"/>
    </row>
    <row r="59" spans="1:36" x14ac:dyDescent="0.2">
      <c r="A59" s="1" t="s">
        <v>86</v>
      </c>
      <c r="B59" s="1">
        <v>-0.1156976</v>
      </c>
      <c r="C59" s="1" t="s">
        <v>31</v>
      </c>
      <c r="D59" s="1">
        <v>-0.1168843</v>
      </c>
      <c r="E59" s="1" t="s">
        <v>31</v>
      </c>
      <c r="F59" s="1">
        <v>3.975625E-2</v>
      </c>
      <c r="G59" s="1" t="s">
        <v>16</v>
      </c>
      <c r="H59" s="1">
        <v>4.0282619999999998E-2</v>
      </c>
      <c r="I59" s="1" t="s">
        <v>16</v>
      </c>
      <c r="J59" s="1">
        <v>-2.6410670000000001E-2</v>
      </c>
      <c r="K59" s="1" t="s">
        <v>12</v>
      </c>
      <c r="L59" s="1">
        <v>5.7832730000000002E-3</v>
      </c>
      <c r="M59" s="1" t="s">
        <v>12</v>
      </c>
      <c r="N59" s="1">
        <v>7.0645020000000003E-2</v>
      </c>
      <c r="O59" s="1" t="s">
        <v>13</v>
      </c>
      <c r="P59" s="1">
        <v>7.2719530000000004E-2</v>
      </c>
      <c r="Q59" s="1" t="s">
        <v>13</v>
      </c>
      <c r="R59" s="1">
        <v>3.099795E-2</v>
      </c>
      <c r="S59" s="1" t="s">
        <v>15</v>
      </c>
      <c r="T59" s="1">
        <v>-3.7298079999999997E-2</v>
      </c>
      <c r="U59" s="1" t="s">
        <v>15</v>
      </c>
      <c r="V59" s="1">
        <v>9.4912280000000009E-3</v>
      </c>
      <c r="W59" s="1" t="s">
        <v>14</v>
      </c>
      <c r="X59" s="1">
        <v>-5.7905810000000004E-3</v>
      </c>
      <c r="Y59" s="1" t="s">
        <v>14</v>
      </c>
      <c r="Z59" s="9">
        <f>COUNTIF($BB$4:$BB$471,A59)</f>
        <v>0</v>
      </c>
      <c r="AA59" s="9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f t="shared" si="2"/>
        <v>0</v>
      </c>
      <c r="AH59" s="6">
        <v>0</v>
      </c>
      <c r="AI59" s="6">
        <v>0</v>
      </c>
      <c r="AJ59" s="6"/>
    </row>
    <row r="60" spans="1:36" x14ac:dyDescent="0.2">
      <c r="A60" s="1" t="s">
        <v>87</v>
      </c>
      <c r="B60" s="1">
        <v>-6.6940990000000002E-3</v>
      </c>
      <c r="C60" s="1" t="s">
        <v>31</v>
      </c>
      <c r="D60" s="1">
        <v>-2.8029419999999999E-2</v>
      </c>
      <c r="E60" s="1" t="s">
        <v>31</v>
      </c>
      <c r="F60" s="1">
        <v>-1.853457E-2</v>
      </c>
      <c r="G60" s="1" t="s">
        <v>16</v>
      </c>
      <c r="H60" s="1">
        <v>3.1767319999999999E-4</v>
      </c>
      <c r="I60" s="1" t="s">
        <v>16</v>
      </c>
      <c r="J60" s="1">
        <v>0.1177178</v>
      </c>
      <c r="K60" s="1" t="s">
        <v>12</v>
      </c>
      <c r="L60" s="1">
        <v>5.5860979999999998E-2</v>
      </c>
      <c r="M60" s="1" t="s">
        <v>12</v>
      </c>
      <c r="N60" s="1">
        <v>-0.10766249999999999</v>
      </c>
      <c r="O60" s="1" t="s">
        <v>13</v>
      </c>
      <c r="P60" s="1">
        <v>-9.5822699999999997E-2</v>
      </c>
      <c r="Q60" s="1" t="s">
        <v>13</v>
      </c>
      <c r="R60" s="1">
        <v>-2.488392E-2</v>
      </c>
      <c r="S60" s="1" t="s">
        <v>15</v>
      </c>
      <c r="T60" s="1">
        <v>-6.3098029999999999E-2</v>
      </c>
      <c r="U60" s="1" t="s">
        <v>15</v>
      </c>
      <c r="V60" s="1">
        <v>-0.1037232</v>
      </c>
      <c r="W60" s="1" t="s">
        <v>14</v>
      </c>
      <c r="X60" s="1">
        <v>-0.1119739</v>
      </c>
      <c r="Y60" s="1" t="s">
        <v>14</v>
      </c>
      <c r="Z60" s="9">
        <f>COUNTIF($BB$4:$BB$471,A60)</f>
        <v>0</v>
      </c>
      <c r="AA60" s="9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/>
      <c r="AH60" s="6">
        <v>0</v>
      </c>
      <c r="AI60" s="6">
        <v>0</v>
      </c>
      <c r="AJ60" s="6"/>
    </row>
    <row r="61" spans="1:36" x14ac:dyDescent="0.2">
      <c r="A61" s="1" t="s">
        <v>88</v>
      </c>
      <c r="B61" s="1">
        <v>0.1476198</v>
      </c>
      <c r="C61" s="1" t="s">
        <v>31</v>
      </c>
      <c r="D61" s="1">
        <v>7.8014879999999995E-2</v>
      </c>
      <c r="E61" s="1" t="s">
        <v>31</v>
      </c>
      <c r="F61" s="1">
        <v>-2.8714070000000001E-2</v>
      </c>
      <c r="G61" s="1" t="s">
        <v>16</v>
      </c>
      <c r="H61" s="1">
        <v>-2.9503210000000001E-3</v>
      </c>
      <c r="I61" s="1" t="s">
        <v>16</v>
      </c>
      <c r="J61" s="1">
        <v>-8.2846310000000006E-2</v>
      </c>
      <c r="K61" s="1" t="s">
        <v>12</v>
      </c>
      <c r="L61" s="1">
        <v>-0.1018283</v>
      </c>
      <c r="M61" s="1" t="s">
        <v>12</v>
      </c>
      <c r="N61" s="1">
        <v>-6.5692039999999993E-2</v>
      </c>
      <c r="O61" s="1" t="s">
        <v>13</v>
      </c>
      <c r="P61" s="1">
        <v>-3.441147E-2</v>
      </c>
      <c r="Q61" s="1" t="s">
        <v>13</v>
      </c>
      <c r="R61" s="1">
        <v>-1.1220659999999999E-3</v>
      </c>
      <c r="S61" s="1" t="s">
        <v>15</v>
      </c>
      <c r="T61" s="1">
        <v>-1.9942100000000001E-2</v>
      </c>
      <c r="U61" s="1" t="s">
        <v>15</v>
      </c>
      <c r="V61" s="1">
        <v>0.1135997</v>
      </c>
      <c r="W61" s="1" t="s">
        <v>14</v>
      </c>
      <c r="X61" s="1">
        <v>0.1066459</v>
      </c>
      <c r="Y61" s="1" t="s">
        <v>14</v>
      </c>
      <c r="Z61" s="9">
        <f>COUNTIF($BB$4:$BB$471,A61)</f>
        <v>0</v>
      </c>
      <c r="AA61" s="9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f>IF(OR(AC61=-21,AC61=21,AD61=22,AD61=-22,AE61=31,AE61=-31,AF61=32,AF61=-32),1,0)</f>
        <v>0</v>
      </c>
      <c r="AH61" s="6">
        <v>0</v>
      </c>
      <c r="AI61" s="6">
        <v>0</v>
      </c>
      <c r="AJ61" s="6"/>
    </row>
    <row r="62" spans="1:36" x14ac:dyDescent="0.2">
      <c r="A62" s="1" t="s">
        <v>89</v>
      </c>
      <c r="B62" s="1">
        <v>-4.263662E-2</v>
      </c>
      <c r="C62" s="1" t="s">
        <v>31</v>
      </c>
      <c r="D62" s="1">
        <v>-1.10677E-2</v>
      </c>
      <c r="E62" s="1" t="s">
        <v>31</v>
      </c>
      <c r="F62" s="1">
        <v>1.4913050000000001E-2</v>
      </c>
      <c r="G62" s="1" t="s">
        <v>16</v>
      </c>
      <c r="H62" s="1">
        <v>3.4244560000000002E-3</v>
      </c>
      <c r="I62" s="1" t="s">
        <v>16</v>
      </c>
      <c r="J62" s="1">
        <v>-3.3398079999999997E-2</v>
      </c>
      <c r="K62" s="1" t="s">
        <v>12</v>
      </c>
      <c r="L62" s="1">
        <v>-7.1443320000000005E-2</v>
      </c>
      <c r="M62" s="1" t="s">
        <v>12</v>
      </c>
      <c r="N62" s="1">
        <v>-3.2768440000000003E-2</v>
      </c>
      <c r="O62" s="1" t="s">
        <v>13</v>
      </c>
      <c r="P62" s="1">
        <v>-7.7506340000000002E-3</v>
      </c>
      <c r="Q62" s="1" t="s">
        <v>13</v>
      </c>
      <c r="R62" s="1">
        <v>8.5182770000000005E-2</v>
      </c>
      <c r="S62" s="1" t="s">
        <v>15</v>
      </c>
      <c r="T62" s="1">
        <v>2.0518040000000001E-2</v>
      </c>
      <c r="U62" s="1" t="s">
        <v>15</v>
      </c>
      <c r="V62" s="1">
        <v>-9.6318050000000002E-2</v>
      </c>
      <c r="W62" s="1" t="s">
        <v>14</v>
      </c>
      <c r="X62" s="1">
        <v>-4.3102809999999998E-2</v>
      </c>
      <c r="Y62" s="1" t="s">
        <v>14</v>
      </c>
      <c r="Z62" s="9">
        <f>COUNTIF($BB$4:$BB$471,A62)</f>
        <v>0</v>
      </c>
      <c r="AA62" s="9">
        <v>1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f>IF(OR(AC62=-21,AC62=21,AD62=22,AD62=-22,AE62=31,AE62=-31,AF62=32,AF62=-32),1,0)</f>
        <v>0</v>
      </c>
      <c r="AH62" s="6">
        <v>0</v>
      </c>
      <c r="AI62" s="6">
        <v>0</v>
      </c>
      <c r="AJ62" s="6"/>
    </row>
    <row r="63" spans="1:36" x14ac:dyDescent="0.2">
      <c r="A63" s="1" t="s">
        <v>90</v>
      </c>
      <c r="B63" s="1">
        <v>2.8380180000000001E-2</v>
      </c>
      <c r="C63" s="1" t="s">
        <v>31</v>
      </c>
      <c r="D63" s="1">
        <v>8.6901069999999997E-2</v>
      </c>
      <c r="E63" s="1" t="s">
        <v>31</v>
      </c>
      <c r="F63" s="1">
        <v>-1.410582E-2</v>
      </c>
      <c r="G63" s="1" t="s">
        <v>16</v>
      </c>
      <c r="H63" s="1">
        <v>4.1606670000000001E-4</v>
      </c>
      <c r="I63" s="1" t="s">
        <v>16</v>
      </c>
      <c r="J63" s="1">
        <v>-0.24678749999999999</v>
      </c>
      <c r="K63" s="1" t="s">
        <v>12</v>
      </c>
      <c r="L63" s="1">
        <v>-0.21935279999999999</v>
      </c>
      <c r="M63" s="1" t="s">
        <v>12</v>
      </c>
      <c r="N63" s="1">
        <v>-5.2959829999999999E-2</v>
      </c>
      <c r="O63" s="1" t="s">
        <v>13</v>
      </c>
      <c r="P63" s="1">
        <v>-4.1440039999999997E-2</v>
      </c>
      <c r="Q63" s="1" t="s">
        <v>13</v>
      </c>
      <c r="R63" s="1">
        <v>-2.6474709999999999E-2</v>
      </c>
      <c r="S63" s="1" t="s">
        <v>15</v>
      </c>
      <c r="T63" s="1">
        <v>-2.5369760000000002E-2</v>
      </c>
      <c r="U63" s="1" t="s">
        <v>15</v>
      </c>
      <c r="V63" s="1">
        <v>0.1281862</v>
      </c>
      <c r="W63" s="1" t="s">
        <v>14</v>
      </c>
      <c r="X63" s="1">
        <v>5.2296139999999998E-2</v>
      </c>
      <c r="Y63" s="1" t="s">
        <v>14</v>
      </c>
      <c r="Z63" s="9">
        <f>COUNTIF($BB$4:$BB$471,A63)</f>
        <v>0</v>
      </c>
      <c r="AA63" s="9">
        <v>1</v>
      </c>
      <c r="AB63" s="6">
        <v>0</v>
      </c>
      <c r="AC63" s="6">
        <v>-21</v>
      </c>
      <c r="AD63" s="6">
        <v>0</v>
      </c>
      <c r="AE63" s="6">
        <v>0</v>
      </c>
      <c r="AF63" s="6">
        <v>0</v>
      </c>
      <c r="AG63" s="6">
        <f>IF(OR(AC63=-21,AC63=21,AD63=22,AD63=-22,AE63=31,AE63=-31,AF63=32,AF63=-32),1,0)</f>
        <v>1</v>
      </c>
      <c r="AH63" s="6">
        <v>1</v>
      </c>
      <c r="AI63" s="6">
        <v>1</v>
      </c>
      <c r="AJ63" s="6" t="str">
        <f>CONCATENATE(".",AB63,".",AC63,".",AD63,".",AE63,".",AF63)</f>
        <v>.0.-21.0.0.0</v>
      </c>
    </row>
    <row r="64" spans="1:36" x14ac:dyDescent="0.2">
      <c r="A64" s="1" t="s">
        <v>91</v>
      </c>
      <c r="B64" s="1">
        <v>5.3333999999999999E-2</v>
      </c>
      <c r="C64" s="1" t="s">
        <v>31</v>
      </c>
      <c r="D64" s="1">
        <v>4.0371940000000002E-2</v>
      </c>
      <c r="E64" s="1" t="s">
        <v>31</v>
      </c>
      <c r="F64" s="1">
        <v>-1.6244000000000001E-2</v>
      </c>
      <c r="G64" s="1" t="s">
        <v>16</v>
      </c>
      <c r="H64" s="1">
        <v>-7.2251080000000001E-3</v>
      </c>
      <c r="I64" s="1" t="s">
        <v>16</v>
      </c>
      <c r="J64" s="1">
        <v>1.12563E-2</v>
      </c>
      <c r="K64" s="1" t="s">
        <v>12</v>
      </c>
      <c r="L64" s="1">
        <v>3.3615819999999998E-2</v>
      </c>
      <c r="M64" s="1" t="s">
        <v>12</v>
      </c>
      <c r="N64" s="1">
        <v>-1.508484E-2</v>
      </c>
      <c r="O64" s="1" t="s">
        <v>13</v>
      </c>
      <c r="P64" s="1">
        <v>-2.096934E-2</v>
      </c>
      <c r="Q64" s="1" t="s">
        <v>13</v>
      </c>
      <c r="R64" s="1">
        <v>1.8804990000000001E-2</v>
      </c>
      <c r="S64" s="1" t="s">
        <v>15</v>
      </c>
      <c r="T64" s="1">
        <v>3.0022179999999999E-2</v>
      </c>
      <c r="U64" s="1" t="s">
        <v>15</v>
      </c>
      <c r="V64" s="1">
        <v>-4.0685609999999997E-2</v>
      </c>
      <c r="W64" s="1" t="s">
        <v>14</v>
      </c>
      <c r="X64" s="1">
        <v>-4.3080830000000001E-2</v>
      </c>
      <c r="Y64" s="1" t="s">
        <v>14</v>
      </c>
      <c r="Z64" s="9">
        <v>1</v>
      </c>
      <c r="AA64" s="9">
        <v>1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f>IF(OR(AC64=-21,AC64=21,AD64=22,AD64=-22,AE64=31,AE64=-31,AF64=32,AF64=-32),1,0)</f>
        <v>0</v>
      </c>
      <c r="AH64" s="6">
        <v>0</v>
      </c>
      <c r="AI64" s="6">
        <v>0</v>
      </c>
      <c r="AJ64" s="6"/>
    </row>
    <row r="65" spans="1:36" x14ac:dyDescent="0.2">
      <c r="A65" s="1" t="s">
        <v>92</v>
      </c>
      <c r="B65" s="1">
        <v>0.13653380000000001</v>
      </c>
      <c r="C65" s="1" t="s">
        <v>31</v>
      </c>
      <c r="D65" s="1">
        <v>3.5235870000000002E-2</v>
      </c>
      <c r="E65" s="1" t="s">
        <v>31</v>
      </c>
      <c r="F65" s="1">
        <v>-5.9770040000000003E-2</v>
      </c>
      <c r="G65" s="1" t="s">
        <v>16</v>
      </c>
      <c r="H65" s="1">
        <v>-2.7433269999999999E-2</v>
      </c>
      <c r="I65" s="1" t="s">
        <v>16</v>
      </c>
      <c r="J65" s="1">
        <v>-7.8887460000000006E-2</v>
      </c>
      <c r="K65" s="1" t="s">
        <v>12</v>
      </c>
      <c r="L65" s="1">
        <v>-0.1046677</v>
      </c>
      <c r="M65" s="1" t="s">
        <v>12</v>
      </c>
      <c r="N65" s="1">
        <v>-0.1066049</v>
      </c>
      <c r="O65" s="1" t="s">
        <v>13</v>
      </c>
      <c r="P65" s="1">
        <v>-9.4145300000000001E-2</v>
      </c>
      <c r="Q65" s="1" t="s">
        <v>13</v>
      </c>
      <c r="R65" s="1">
        <v>7.4194759999999998E-2</v>
      </c>
      <c r="S65" s="1" t="s">
        <v>15</v>
      </c>
      <c r="T65" s="1">
        <v>6.5903600000000007E-2</v>
      </c>
      <c r="U65" s="1" t="s">
        <v>15</v>
      </c>
      <c r="V65" s="1">
        <v>6.3141249999999996E-2</v>
      </c>
      <c r="W65" s="1" t="s">
        <v>14</v>
      </c>
      <c r="X65" s="1">
        <v>4.8628600000000001E-2</v>
      </c>
      <c r="Y65" s="1" t="s">
        <v>14</v>
      </c>
      <c r="Z65" s="9">
        <f>COUNTIF($BB$4:$BB$471,A65)</f>
        <v>0</v>
      </c>
      <c r="AA65" s="9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/>
      <c r="AH65" s="6">
        <v>0</v>
      </c>
      <c r="AI65" s="6">
        <v>0</v>
      </c>
      <c r="AJ65" s="6"/>
    </row>
    <row r="66" spans="1:36" x14ac:dyDescent="0.2">
      <c r="A66" s="1" t="s">
        <v>93</v>
      </c>
      <c r="B66" s="1">
        <v>4.9909330000000002E-2</v>
      </c>
      <c r="C66" s="1" t="s">
        <v>31</v>
      </c>
      <c r="D66" s="1">
        <v>4.514398E-2</v>
      </c>
      <c r="E66" s="1" t="s">
        <v>31</v>
      </c>
      <c r="F66" s="1">
        <v>-3.4104969999999998E-2</v>
      </c>
      <c r="G66" s="1" t="s">
        <v>16</v>
      </c>
      <c r="H66" s="1">
        <v>-5.5932740000000002E-2</v>
      </c>
      <c r="I66" s="1" t="s">
        <v>16</v>
      </c>
      <c r="J66" s="1">
        <v>3.0177249999999999E-2</v>
      </c>
      <c r="K66" s="1" t="s">
        <v>12</v>
      </c>
      <c r="L66" s="1">
        <v>3.7943089999999999E-2</v>
      </c>
      <c r="M66" s="1" t="s">
        <v>12</v>
      </c>
      <c r="N66" s="1">
        <v>-3.2429109999999997E-2</v>
      </c>
      <c r="O66" s="1" t="s">
        <v>13</v>
      </c>
      <c r="P66" s="1">
        <v>-4.1019750000000001E-2</v>
      </c>
      <c r="Q66" s="1" t="s">
        <v>13</v>
      </c>
      <c r="R66" s="1">
        <v>-1.2151800000000001E-2</v>
      </c>
      <c r="S66" s="1" t="s">
        <v>15</v>
      </c>
      <c r="T66" s="1">
        <v>-1.6952479999999999E-2</v>
      </c>
      <c r="U66" s="1" t="s">
        <v>15</v>
      </c>
      <c r="V66" s="1">
        <v>-3.128649E-2</v>
      </c>
      <c r="W66" s="1" t="s">
        <v>14</v>
      </c>
      <c r="X66" s="1">
        <v>-5.0219020000000003E-2</v>
      </c>
      <c r="Y66" s="1" t="s">
        <v>14</v>
      </c>
      <c r="Z66" s="9">
        <f>COUNTIF($BB$4:$BB$471,A66)</f>
        <v>0</v>
      </c>
      <c r="AA66" s="9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f>IF(OR(AC66=-21,AC66=21,AD66=22,AD66=-22,AE66=31,AE66=-31,AF66=32,AF66=-32),1,0)</f>
        <v>0</v>
      </c>
      <c r="AH66" s="6">
        <v>0</v>
      </c>
      <c r="AI66" s="6">
        <v>0</v>
      </c>
      <c r="AJ66" s="6"/>
    </row>
    <row r="67" spans="1:36" x14ac:dyDescent="0.2">
      <c r="A67" s="1" t="s">
        <v>94</v>
      </c>
      <c r="B67" s="1">
        <v>-8.1619639999999993E-2</v>
      </c>
      <c r="C67" s="1" t="s">
        <v>31</v>
      </c>
      <c r="D67" s="1">
        <v>-2.526639E-2</v>
      </c>
      <c r="E67" s="1" t="s">
        <v>31</v>
      </c>
      <c r="F67" s="1">
        <v>3.9477279999999997E-2</v>
      </c>
      <c r="G67" s="1" t="s">
        <v>16</v>
      </c>
      <c r="H67" s="1">
        <v>5.492785E-2</v>
      </c>
      <c r="I67" s="1" t="s">
        <v>16</v>
      </c>
      <c r="J67" s="1">
        <v>-0.17142569999999999</v>
      </c>
      <c r="K67" s="1" t="s">
        <v>12</v>
      </c>
      <c r="L67" s="1">
        <v>-9.1585990000000006E-2</v>
      </c>
      <c r="M67" s="1" t="s">
        <v>12</v>
      </c>
      <c r="N67" s="1">
        <v>6.9001229999999997E-2</v>
      </c>
      <c r="O67" s="1" t="s">
        <v>13</v>
      </c>
      <c r="P67" s="1">
        <v>6.2114389999999998E-2</v>
      </c>
      <c r="Q67" s="1" t="s">
        <v>13</v>
      </c>
      <c r="R67" s="1">
        <v>9.9359229999999993E-3</v>
      </c>
      <c r="S67" s="1" t="s">
        <v>15</v>
      </c>
      <c r="T67" s="1">
        <v>-1.784229E-2</v>
      </c>
      <c r="U67" s="1" t="s">
        <v>15</v>
      </c>
      <c r="V67" s="1">
        <v>-2.9895169999999999E-2</v>
      </c>
      <c r="W67" s="1" t="s">
        <v>14</v>
      </c>
      <c r="X67" s="1">
        <v>-7.2666369999999994E-2</v>
      </c>
      <c r="Y67" s="1" t="s">
        <v>14</v>
      </c>
      <c r="Z67" s="9">
        <f>COUNTIF($BB$4:$BB$471,A67)</f>
        <v>0</v>
      </c>
      <c r="AA67" s="9">
        <v>1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f>IF(OR(AC67=-21,AC67=21,AD67=22,AD67=-22,AE67=31,AE67=-31,AF67=32,AF67=-32),1,0)</f>
        <v>0</v>
      </c>
      <c r="AH67" s="6">
        <v>0</v>
      </c>
      <c r="AI67" s="6">
        <v>0</v>
      </c>
      <c r="AJ67" s="6"/>
    </row>
    <row r="68" spans="1:36" x14ac:dyDescent="0.2">
      <c r="A68" s="1" t="s">
        <v>95</v>
      </c>
      <c r="B68" s="1">
        <v>6.0591520000000003E-2</v>
      </c>
      <c r="C68" s="1" t="s">
        <v>31</v>
      </c>
      <c r="D68" s="1">
        <v>5.1116660000000001E-2</v>
      </c>
      <c r="E68" s="1" t="s">
        <v>31</v>
      </c>
      <c r="F68" s="1">
        <v>-2.7639899999999998E-2</v>
      </c>
      <c r="G68" s="1" t="s">
        <v>16</v>
      </c>
      <c r="H68" s="1">
        <v>-6.0447410000000002E-3</v>
      </c>
      <c r="I68" s="1" t="s">
        <v>16</v>
      </c>
      <c r="J68" s="1">
        <v>-8.3965459999999995E-3</v>
      </c>
      <c r="K68" s="1" t="s">
        <v>12</v>
      </c>
      <c r="L68" s="1">
        <v>1.6390620000000002E-2</v>
      </c>
      <c r="M68" s="1" t="s">
        <v>12</v>
      </c>
      <c r="N68" s="1">
        <v>7.3460549999999999E-2</v>
      </c>
      <c r="O68" s="1" t="s">
        <v>13</v>
      </c>
      <c r="P68" s="1">
        <v>5.7981310000000001E-2</v>
      </c>
      <c r="Q68" s="1" t="s">
        <v>13</v>
      </c>
      <c r="R68" s="1">
        <v>-6.4115249999999999E-2</v>
      </c>
      <c r="S68" s="1" t="s">
        <v>15</v>
      </c>
      <c r="T68" s="1">
        <v>-7.3775140000000003E-2</v>
      </c>
      <c r="U68" s="1" t="s">
        <v>15</v>
      </c>
      <c r="V68" s="1">
        <v>-3.7080070000000001E-3</v>
      </c>
      <c r="W68" s="1" t="s">
        <v>14</v>
      </c>
      <c r="X68" s="1">
        <v>-2.3834339999999999E-2</v>
      </c>
      <c r="Y68" s="1" t="s">
        <v>14</v>
      </c>
      <c r="Z68" s="9">
        <f>COUNTIF($BB$4:$BB$471,A68)</f>
        <v>0</v>
      </c>
      <c r="AA68" s="9">
        <v>1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f>IF(OR(AC68=-21,AC68=21,AD68=22,AD68=-22,AE68=31,AE68=-31,AF68=32,AF68=-32),1,0)</f>
        <v>0</v>
      </c>
      <c r="AH68" s="6">
        <v>0</v>
      </c>
      <c r="AI68" s="6">
        <v>0</v>
      </c>
      <c r="AJ68" s="6"/>
    </row>
    <row r="69" spans="1:36" x14ac:dyDescent="0.2">
      <c r="A69" s="1" t="s">
        <v>96</v>
      </c>
      <c r="B69" s="1">
        <v>4.5099519999999997E-2</v>
      </c>
      <c r="C69" s="1" t="s">
        <v>31</v>
      </c>
      <c r="D69" s="1">
        <v>7.7676350000000002E-3</v>
      </c>
      <c r="E69" s="1" t="s">
        <v>31</v>
      </c>
      <c r="F69" s="1">
        <v>-2.6423479999999999E-2</v>
      </c>
      <c r="G69" s="1" t="s">
        <v>16</v>
      </c>
      <c r="H69" s="1">
        <v>-8.4274599999999995E-3</v>
      </c>
      <c r="I69" s="1" t="s">
        <v>16</v>
      </c>
      <c r="J69" s="1">
        <v>-0.2085852</v>
      </c>
      <c r="K69" s="1" t="s">
        <v>12</v>
      </c>
      <c r="L69" s="1">
        <v>-0.1782541</v>
      </c>
      <c r="M69" s="1" t="s">
        <v>12</v>
      </c>
      <c r="N69" s="1">
        <v>-5.7455289999999999E-2</v>
      </c>
      <c r="O69" s="1" t="s">
        <v>13</v>
      </c>
      <c r="P69" s="1">
        <v>-6.9846279999999997E-2</v>
      </c>
      <c r="Q69" s="1" t="s">
        <v>13</v>
      </c>
      <c r="R69" s="1">
        <v>1.591913E-2</v>
      </c>
      <c r="S69" s="1" t="s">
        <v>15</v>
      </c>
      <c r="T69" s="1">
        <v>1.254533E-3</v>
      </c>
      <c r="U69" s="1" t="s">
        <v>15</v>
      </c>
      <c r="V69" s="1">
        <v>2.8429940000000001E-2</v>
      </c>
      <c r="W69" s="1" t="s">
        <v>14</v>
      </c>
      <c r="X69" s="1">
        <v>-1.822265E-2</v>
      </c>
      <c r="Y69" s="1" t="s">
        <v>14</v>
      </c>
      <c r="Z69" s="9">
        <f>COUNTIF($BB$4:$BB$471,A69)</f>
        <v>0</v>
      </c>
      <c r="AA69" s="9">
        <v>1</v>
      </c>
      <c r="AB69" s="6">
        <v>0</v>
      </c>
      <c r="AC69" s="6">
        <v>-21</v>
      </c>
      <c r="AD69" s="6">
        <v>0</v>
      </c>
      <c r="AE69" s="6">
        <v>0</v>
      </c>
      <c r="AF69" s="6">
        <v>0</v>
      </c>
      <c r="AG69" s="6">
        <f>IF(OR(AC69=-21,AC69=21,AD69=22,AD69=-22,AE69=31,AE69=-31,AF69=32,AF69=-32),1,0)</f>
        <v>1</v>
      </c>
      <c r="AH69" s="6">
        <v>1</v>
      </c>
      <c r="AI69" s="6">
        <v>1</v>
      </c>
      <c r="AJ69" s="6" t="str">
        <f>CONCATENATE(".",AB69,".",AC69,".",AD69,".",AE69,".",AF69)</f>
        <v>.0.-21.0.0.0</v>
      </c>
    </row>
    <row r="70" spans="1:36" x14ac:dyDescent="0.2">
      <c r="A70" s="1" t="s">
        <v>97</v>
      </c>
      <c r="B70" s="1">
        <v>0.15314349999999999</v>
      </c>
      <c r="C70" s="1" t="s">
        <v>31</v>
      </c>
      <c r="D70" s="1">
        <v>0.1217432</v>
      </c>
      <c r="E70" s="1" t="s">
        <v>31</v>
      </c>
      <c r="F70" s="1">
        <v>-7.2118119999999994E-2</v>
      </c>
      <c r="G70" s="1" t="s">
        <v>16</v>
      </c>
      <c r="H70" s="1">
        <v>-6.2631179999999995E-2</v>
      </c>
      <c r="I70" s="1" t="s">
        <v>16</v>
      </c>
      <c r="J70" s="1">
        <v>0.108557</v>
      </c>
      <c r="K70" s="1" t="s">
        <v>12</v>
      </c>
      <c r="L70" s="1">
        <v>9.3246869999999996E-2</v>
      </c>
      <c r="M70" s="1" t="s">
        <v>12</v>
      </c>
      <c r="N70" s="1">
        <v>-0.10370939999999999</v>
      </c>
      <c r="O70" s="1" t="s">
        <v>13</v>
      </c>
      <c r="P70" s="1">
        <v>-0.1135504</v>
      </c>
      <c r="Q70" s="1" t="s">
        <v>13</v>
      </c>
      <c r="R70" s="1">
        <v>7.3177800000000001E-2</v>
      </c>
      <c r="S70" s="1" t="s">
        <v>15</v>
      </c>
      <c r="T70" s="1">
        <v>6.9716600000000004E-2</v>
      </c>
      <c r="U70" s="1" t="s">
        <v>15</v>
      </c>
      <c r="V70" s="1">
        <v>-7.5004139999999997E-2</v>
      </c>
      <c r="W70" s="1" t="s">
        <v>14</v>
      </c>
      <c r="X70" s="1">
        <v>-0.1226534</v>
      </c>
      <c r="Y70" s="1" t="s">
        <v>14</v>
      </c>
      <c r="Z70" s="9">
        <f>COUNTIF($BB$4:$BB$471,A70)</f>
        <v>0</v>
      </c>
      <c r="AA70" s="9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/>
      <c r="AH70" s="6">
        <v>0</v>
      </c>
      <c r="AI70" s="6">
        <v>0</v>
      </c>
      <c r="AJ70" s="6"/>
    </row>
    <row r="71" spans="1:36" x14ac:dyDescent="0.2">
      <c r="A71" s="1" t="s">
        <v>98</v>
      </c>
      <c r="B71" s="1">
        <v>-0.17156370000000001</v>
      </c>
      <c r="C71" s="1" t="s">
        <v>31</v>
      </c>
      <c r="D71" s="1">
        <v>-0.15011050000000001</v>
      </c>
      <c r="E71" s="1" t="s">
        <v>31</v>
      </c>
      <c r="F71" s="1">
        <v>1.053987E-2</v>
      </c>
      <c r="G71" s="1" t="s">
        <v>16</v>
      </c>
      <c r="H71" s="1">
        <v>2.1457449999999999E-2</v>
      </c>
      <c r="I71" s="1" t="s">
        <v>16</v>
      </c>
      <c r="J71" s="1">
        <v>-0.12572649999999999</v>
      </c>
      <c r="K71" s="1" t="s">
        <v>12</v>
      </c>
      <c r="L71" s="1">
        <v>-0.1144202</v>
      </c>
      <c r="M71" s="1" t="s">
        <v>12</v>
      </c>
      <c r="N71" s="1">
        <v>-2.4158369999999998E-2</v>
      </c>
      <c r="O71" s="1" t="s">
        <v>13</v>
      </c>
      <c r="P71" s="1">
        <v>-3.7661210000000001E-2</v>
      </c>
      <c r="Q71" s="1" t="s">
        <v>13</v>
      </c>
      <c r="R71" s="1">
        <v>4.8542019999999998E-2</v>
      </c>
      <c r="S71" s="1" t="s">
        <v>15</v>
      </c>
      <c r="T71" s="1">
        <v>-1.0129029999999999E-3</v>
      </c>
      <c r="U71" s="1" t="s">
        <v>15</v>
      </c>
      <c r="V71" s="1">
        <v>-1.2669939999999999E-2</v>
      </c>
      <c r="W71" s="1" t="s">
        <v>14</v>
      </c>
      <c r="X71" s="1">
        <v>1.486962E-2</v>
      </c>
      <c r="Y71" s="1" t="s">
        <v>14</v>
      </c>
      <c r="Z71" s="9">
        <f>COUNTIF($BB$4:$BB$471,A71)</f>
        <v>0</v>
      </c>
      <c r="AA71" s="9">
        <v>1</v>
      </c>
      <c r="AB71" s="6">
        <v>-1</v>
      </c>
      <c r="AC71" s="6">
        <v>0</v>
      </c>
      <c r="AD71" s="6">
        <v>0</v>
      </c>
      <c r="AE71" s="6">
        <v>0</v>
      </c>
      <c r="AF71" s="6">
        <v>0</v>
      </c>
      <c r="AG71" s="6">
        <f>IF(OR(AC71=-21,AC71=21,AD71=22,AD71=-22,AE71=31,AE71=-31,AF71=32,AF71=-32),1,0)</f>
        <v>0</v>
      </c>
      <c r="AH71" s="6">
        <v>0</v>
      </c>
      <c r="AI71" s="6">
        <v>1</v>
      </c>
      <c r="AJ71" s="6" t="str">
        <f>CONCATENATE(".",AB71,".",AC71,".",AD71,".",AE71,".",AF71)</f>
        <v>.-1.0.0.0.0</v>
      </c>
    </row>
    <row r="72" spans="1:36" x14ac:dyDescent="0.2">
      <c r="A72" s="1" t="s">
        <v>99</v>
      </c>
      <c r="B72" s="1">
        <v>-4.4269950000000002E-2</v>
      </c>
      <c r="C72" s="1" t="s">
        <v>31</v>
      </c>
      <c r="D72" s="1">
        <v>-6.4353900000000006E-2</v>
      </c>
      <c r="E72" s="1" t="s">
        <v>31</v>
      </c>
      <c r="F72" s="1">
        <v>4.7944870000000001E-3</v>
      </c>
      <c r="G72" s="1" t="s">
        <v>16</v>
      </c>
      <c r="H72" s="1">
        <v>4.3867349999999999E-2</v>
      </c>
      <c r="I72" s="1" t="s">
        <v>16</v>
      </c>
      <c r="J72" s="1">
        <v>-3.7599010000000002E-2</v>
      </c>
      <c r="K72" s="1" t="s">
        <v>12</v>
      </c>
      <c r="L72" s="1">
        <v>-3.0633460000000001E-2</v>
      </c>
      <c r="M72" s="1" t="s">
        <v>12</v>
      </c>
      <c r="N72" s="1">
        <v>3.1112339999999999E-2</v>
      </c>
      <c r="O72" s="1" t="s">
        <v>13</v>
      </c>
      <c r="P72" s="1">
        <v>2.0426260000000002E-2</v>
      </c>
      <c r="Q72" s="1" t="s">
        <v>13</v>
      </c>
      <c r="R72" s="1">
        <v>-3.053055E-2</v>
      </c>
      <c r="S72" s="1" t="s">
        <v>15</v>
      </c>
      <c r="T72" s="1">
        <v>-4.8877169999999998E-2</v>
      </c>
      <c r="U72" s="1" t="s">
        <v>15</v>
      </c>
      <c r="V72" s="1">
        <v>-5.2580839999999997E-2</v>
      </c>
      <c r="W72" s="1" t="s">
        <v>14</v>
      </c>
      <c r="X72" s="1">
        <v>2.4118189999999999E-3</v>
      </c>
      <c r="Y72" s="1" t="s">
        <v>14</v>
      </c>
      <c r="Z72" s="9">
        <f>COUNTIF($BB$4:$BB$471,A72)</f>
        <v>0</v>
      </c>
      <c r="AA72" s="9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/>
      <c r="AH72" s="6">
        <v>0</v>
      </c>
      <c r="AI72" s="6">
        <v>0</v>
      </c>
      <c r="AJ72" s="6"/>
    </row>
    <row r="73" spans="1:36" x14ac:dyDescent="0.2">
      <c r="A73" s="1" t="s">
        <v>100</v>
      </c>
      <c r="B73" s="1">
        <v>-3.1201940000000001E-2</v>
      </c>
      <c r="C73" s="1" t="s">
        <v>31</v>
      </c>
      <c r="D73" s="1">
        <v>-1.8153579999999999E-2</v>
      </c>
      <c r="E73" s="1" t="s">
        <v>31</v>
      </c>
      <c r="F73" s="1">
        <v>-2.9111440000000001E-3</v>
      </c>
      <c r="G73" s="1" t="s">
        <v>16</v>
      </c>
      <c r="H73" s="1">
        <v>-5.4352259999999996E-3</v>
      </c>
      <c r="I73" s="1" t="s">
        <v>16</v>
      </c>
      <c r="J73" s="1">
        <v>-3.8453649999999999E-2</v>
      </c>
      <c r="K73" s="1" t="s">
        <v>12</v>
      </c>
      <c r="L73" s="1">
        <v>-5.3012689999999999E-3</v>
      </c>
      <c r="M73" s="1" t="s">
        <v>12</v>
      </c>
      <c r="N73" s="1">
        <v>8.4197019999999997E-2</v>
      </c>
      <c r="O73" s="1" t="s">
        <v>13</v>
      </c>
      <c r="P73" s="1">
        <v>5.6071599999999999E-2</v>
      </c>
      <c r="Q73" s="1" t="s">
        <v>13</v>
      </c>
      <c r="R73" s="1">
        <v>3.1013010000000001E-2</v>
      </c>
      <c r="S73" s="1" t="s">
        <v>15</v>
      </c>
      <c r="T73" s="1">
        <v>-2.175583E-2</v>
      </c>
      <c r="U73" s="1" t="s">
        <v>15</v>
      </c>
      <c r="V73" s="1">
        <v>-0.157139</v>
      </c>
      <c r="W73" s="1" t="s">
        <v>14</v>
      </c>
      <c r="X73" s="1">
        <v>-7.007882E-2</v>
      </c>
      <c r="Y73" s="1" t="s">
        <v>14</v>
      </c>
      <c r="Z73" s="9">
        <f>COUNTIF($BB$4:$BB$471,A73)</f>
        <v>0</v>
      </c>
      <c r="AA73" s="9">
        <v>1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f>IF(OR(AC73=-21,AC73=21,AD73=22,AD73=-22,AE73=31,AE73=-31,AF73=32,AF73=-32),1,0)</f>
        <v>0</v>
      </c>
      <c r="AH73" s="6">
        <v>0</v>
      </c>
      <c r="AI73" s="6">
        <v>0</v>
      </c>
      <c r="AJ73" s="6"/>
    </row>
    <row r="74" spans="1:36" x14ac:dyDescent="0.2">
      <c r="A74" s="1" t="s">
        <v>101</v>
      </c>
      <c r="B74" s="1">
        <v>-9.7949079999999994E-2</v>
      </c>
      <c r="C74" s="1" t="s">
        <v>31</v>
      </c>
      <c r="D74" s="1">
        <v>-0.104478</v>
      </c>
      <c r="E74" s="1" t="s">
        <v>31</v>
      </c>
      <c r="F74" s="1">
        <v>2.434911E-2</v>
      </c>
      <c r="G74" s="1" t="s">
        <v>16</v>
      </c>
      <c r="H74" s="1">
        <v>1.6048509999999998E-2</v>
      </c>
      <c r="I74" s="1" t="s">
        <v>16</v>
      </c>
      <c r="J74" s="1">
        <v>-0.1095793</v>
      </c>
      <c r="K74" s="1" t="s">
        <v>12</v>
      </c>
      <c r="L74" s="1">
        <v>-9.2002700000000007E-2</v>
      </c>
      <c r="M74" s="1" t="s">
        <v>12</v>
      </c>
      <c r="N74" s="1">
        <v>5.3402949999999998E-2</v>
      </c>
      <c r="O74" s="1" t="s">
        <v>13</v>
      </c>
      <c r="P74" s="1">
        <v>8.5371059999999999E-2</v>
      </c>
      <c r="Q74" s="1" t="s">
        <v>13</v>
      </c>
      <c r="R74" s="1">
        <v>-2.0291179999999999E-2</v>
      </c>
      <c r="S74" s="1" t="s">
        <v>15</v>
      </c>
      <c r="T74" s="1">
        <v>-9.2078519999999997E-2</v>
      </c>
      <c r="U74" s="1" t="s">
        <v>15</v>
      </c>
      <c r="V74" s="1">
        <v>-3.8832970000000001E-2</v>
      </c>
      <c r="W74" s="1" t="s">
        <v>14</v>
      </c>
      <c r="X74" s="1">
        <v>-2.9857249999999998E-2</v>
      </c>
      <c r="Y74" s="1" t="s">
        <v>14</v>
      </c>
      <c r="Z74" s="9">
        <f>COUNTIF($BB$4:$BB$471,A74)</f>
        <v>0</v>
      </c>
      <c r="AA74" s="9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/>
      <c r="AH74" s="6">
        <v>0</v>
      </c>
      <c r="AI74" s="6">
        <v>0</v>
      </c>
      <c r="AJ74" s="6"/>
    </row>
    <row r="75" spans="1:36" x14ac:dyDescent="0.2">
      <c r="A75" s="1" t="s">
        <v>102</v>
      </c>
      <c r="B75" s="1">
        <v>8.3623219999999998E-2</v>
      </c>
      <c r="C75" s="1" t="s">
        <v>31</v>
      </c>
      <c r="D75" s="1">
        <v>2.6352270000000001E-2</v>
      </c>
      <c r="E75" s="1" t="s">
        <v>31</v>
      </c>
      <c r="F75" s="1">
        <v>-2.326868E-2</v>
      </c>
      <c r="G75" s="1" t="s">
        <v>16</v>
      </c>
      <c r="H75" s="1">
        <v>-1.5503859999999999E-4</v>
      </c>
      <c r="I75" s="1" t="s">
        <v>16</v>
      </c>
      <c r="J75" s="1">
        <v>0.1101544</v>
      </c>
      <c r="K75" s="1" t="s">
        <v>12</v>
      </c>
      <c r="L75" s="1">
        <v>9.7807989999999997E-2</v>
      </c>
      <c r="M75" s="1" t="s">
        <v>12</v>
      </c>
      <c r="N75" s="1">
        <v>-4.6381190000000003E-2</v>
      </c>
      <c r="O75" s="1" t="s">
        <v>13</v>
      </c>
      <c r="P75" s="1">
        <v>-4.2142140000000002E-2</v>
      </c>
      <c r="Q75" s="1" t="s">
        <v>13</v>
      </c>
      <c r="R75" s="1">
        <v>2.6262529999999998E-3</v>
      </c>
      <c r="S75" s="1" t="s">
        <v>15</v>
      </c>
      <c r="T75" s="1">
        <v>1.32012E-2</v>
      </c>
      <c r="U75" s="1" t="s">
        <v>15</v>
      </c>
      <c r="V75" s="1">
        <v>-0.10920870000000001</v>
      </c>
      <c r="W75" s="1" t="s">
        <v>14</v>
      </c>
      <c r="X75" s="1">
        <v>-0.1178346</v>
      </c>
      <c r="Y75" s="1" t="s">
        <v>14</v>
      </c>
      <c r="Z75" s="9">
        <f>COUNTIF($BB$4:$BB$471,A75)</f>
        <v>0</v>
      </c>
      <c r="AA75" s="9">
        <v>1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f>IF(OR(AC75=-21,AC75=21,AD75=22,AD75=-22,AE75=31,AE75=-31,AF75=32,AF75=-32),1,0)</f>
        <v>0</v>
      </c>
      <c r="AH75" s="6">
        <v>0</v>
      </c>
      <c r="AI75" s="6">
        <v>0</v>
      </c>
      <c r="AJ75" s="6"/>
    </row>
    <row r="76" spans="1:36" x14ac:dyDescent="0.2">
      <c r="A76" s="1" t="s">
        <v>103</v>
      </c>
      <c r="B76" s="1">
        <v>5.4504440000000001E-2</v>
      </c>
      <c r="C76" s="1" t="s">
        <v>31</v>
      </c>
      <c r="D76" s="1">
        <v>4.0905419999999998E-2</v>
      </c>
      <c r="E76" s="1" t="s">
        <v>31</v>
      </c>
      <c r="F76" s="1">
        <v>-5.7202310000000001E-3</v>
      </c>
      <c r="G76" s="1" t="s">
        <v>16</v>
      </c>
      <c r="H76" s="1">
        <v>1.6726899999999999E-2</v>
      </c>
      <c r="I76" s="1" t="s">
        <v>16</v>
      </c>
      <c r="J76" s="1">
        <v>-3.9914230000000002E-2</v>
      </c>
      <c r="K76" s="1" t="s">
        <v>12</v>
      </c>
      <c r="L76" s="1">
        <v>-1.38251E-2</v>
      </c>
      <c r="M76" s="1" t="s">
        <v>12</v>
      </c>
      <c r="N76" s="1">
        <v>7.3140529999999996E-4</v>
      </c>
      <c r="O76" s="1" t="s">
        <v>13</v>
      </c>
      <c r="P76" s="1">
        <v>-1.1770400000000001E-3</v>
      </c>
      <c r="Q76" s="1" t="s">
        <v>13</v>
      </c>
      <c r="R76" s="1">
        <v>9.0911580000000006E-2</v>
      </c>
      <c r="S76" s="1" t="s">
        <v>15</v>
      </c>
      <c r="T76" s="1">
        <v>6.4893980000000004E-2</v>
      </c>
      <c r="U76" s="1" t="s">
        <v>15</v>
      </c>
      <c r="V76" s="1">
        <v>-0.1069054</v>
      </c>
      <c r="W76" s="1" t="s">
        <v>14</v>
      </c>
      <c r="X76" s="1">
        <v>-9.2261419999999997E-2</v>
      </c>
      <c r="Y76" s="1" t="s">
        <v>14</v>
      </c>
      <c r="Z76" s="9">
        <f>COUNTIF($BB$4:$BB$471,A76)</f>
        <v>0</v>
      </c>
      <c r="AA76" s="9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/>
      <c r="AH76" s="6">
        <v>0</v>
      </c>
      <c r="AI76" s="6">
        <v>0</v>
      </c>
      <c r="AJ76" s="6"/>
    </row>
    <row r="77" spans="1:36" x14ac:dyDescent="0.2">
      <c r="A77" s="1" t="s">
        <v>104</v>
      </c>
      <c r="B77" s="1">
        <v>7.3325370000000001E-2</v>
      </c>
      <c r="C77" s="1" t="s">
        <v>31</v>
      </c>
      <c r="D77" s="1">
        <v>-5.0256909999999997E-3</v>
      </c>
      <c r="E77" s="1" t="s">
        <v>31</v>
      </c>
      <c r="F77" s="1">
        <v>-3.8278079999999999E-2</v>
      </c>
      <c r="G77" s="1" t="s">
        <v>16</v>
      </c>
      <c r="H77" s="1">
        <v>-3.5615300000000003E-2</v>
      </c>
      <c r="I77" s="1" t="s">
        <v>16</v>
      </c>
      <c r="J77" s="1">
        <v>-4.8103609999999998E-2</v>
      </c>
      <c r="K77" s="1" t="s">
        <v>12</v>
      </c>
      <c r="L77" s="1">
        <v>-2.3469449999999999E-2</v>
      </c>
      <c r="M77" s="1" t="s">
        <v>12</v>
      </c>
      <c r="N77" s="1">
        <v>-6.8502579999999993E-2</v>
      </c>
      <c r="O77" s="1" t="s">
        <v>13</v>
      </c>
      <c r="P77" s="1">
        <v>-7.2170310000000001E-2</v>
      </c>
      <c r="Q77" s="1" t="s">
        <v>13</v>
      </c>
      <c r="R77" s="1">
        <v>4.7590010000000002E-2</v>
      </c>
      <c r="S77" s="1" t="s">
        <v>15</v>
      </c>
      <c r="T77" s="1">
        <v>3.8447809999999999E-2</v>
      </c>
      <c r="U77" s="1" t="s">
        <v>15</v>
      </c>
      <c r="V77" s="1">
        <v>-3.7682279999999999E-2</v>
      </c>
      <c r="W77" s="1" t="s">
        <v>14</v>
      </c>
      <c r="X77" s="1">
        <v>-8.1377039999999998E-2</v>
      </c>
      <c r="Y77" s="1" t="s">
        <v>14</v>
      </c>
      <c r="Z77" s="9">
        <f>COUNTIF($BB$4:$BB$471,A77)</f>
        <v>0</v>
      </c>
      <c r="AA77" s="9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/>
      <c r="AH77" s="6">
        <v>0</v>
      </c>
      <c r="AI77" s="6">
        <v>0</v>
      </c>
      <c r="AJ77" s="6"/>
    </row>
    <row r="78" spans="1:36" x14ac:dyDescent="0.2">
      <c r="A78" s="1" t="s">
        <v>105</v>
      </c>
      <c r="B78" s="1">
        <v>0.1550337</v>
      </c>
      <c r="C78" s="1" t="s">
        <v>31</v>
      </c>
      <c r="D78" s="1">
        <v>7.691373E-2</v>
      </c>
      <c r="E78" s="1" t="s">
        <v>31</v>
      </c>
      <c r="F78" s="1">
        <v>6.7283380000000004E-2</v>
      </c>
      <c r="G78" s="1" t="s">
        <v>16</v>
      </c>
      <c r="H78" s="1">
        <v>2.8059890000000001E-2</v>
      </c>
      <c r="I78" s="1" t="s">
        <v>16</v>
      </c>
      <c r="J78" s="1">
        <v>-7.0619810000000005E-2</v>
      </c>
      <c r="K78" s="1" t="s">
        <v>12</v>
      </c>
      <c r="L78" s="1">
        <v>-7.8643019999999994E-2</v>
      </c>
      <c r="M78" s="1" t="s">
        <v>12</v>
      </c>
      <c r="N78" s="1">
        <v>1.8716989999999999E-2</v>
      </c>
      <c r="O78" s="1" t="s">
        <v>13</v>
      </c>
      <c r="P78" s="1">
        <v>3.9305819999999998E-2</v>
      </c>
      <c r="Q78" s="1" t="s">
        <v>13</v>
      </c>
      <c r="R78" s="1">
        <v>-9.0119269999999994E-3</v>
      </c>
      <c r="S78" s="1" t="s">
        <v>15</v>
      </c>
      <c r="T78" s="1">
        <v>-2.7029210000000001E-2</v>
      </c>
      <c r="U78" s="1" t="s">
        <v>15</v>
      </c>
      <c r="V78" s="1">
        <v>9.8623589999999997E-2</v>
      </c>
      <c r="W78" s="1" t="s">
        <v>14</v>
      </c>
      <c r="X78" s="1">
        <v>6.9772130000000002E-2</v>
      </c>
      <c r="Y78" s="1" t="s">
        <v>14</v>
      </c>
      <c r="Z78" s="9">
        <f>COUNTIF($BB$4:$BB$471,A78)</f>
        <v>0</v>
      </c>
      <c r="AA78" s="9">
        <v>1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f t="shared" ref="AG78:AG83" si="3">IF(OR(AC78=-21,AC78=21,AD78=22,AD78=-22,AE78=31,AE78=-31,AF78=32,AF78=-32),1,0)</f>
        <v>0</v>
      </c>
      <c r="AH78" s="6">
        <v>0</v>
      </c>
      <c r="AI78" s="6">
        <v>0</v>
      </c>
      <c r="AJ78" s="6"/>
    </row>
    <row r="79" spans="1:36" x14ac:dyDescent="0.2">
      <c r="A79" s="1" t="s">
        <v>106</v>
      </c>
      <c r="B79" s="1">
        <v>9.216452E-2</v>
      </c>
      <c r="C79" s="1" t="s">
        <v>31</v>
      </c>
      <c r="D79" s="1">
        <v>1.860914E-2</v>
      </c>
      <c r="E79" s="1" t="s">
        <v>31</v>
      </c>
      <c r="F79" s="1">
        <v>-5.8002150000000002E-2</v>
      </c>
      <c r="G79" s="1" t="s">
        <v>16</v>
      </c>
      <c r="H79" s="1">
        <v>-4.358662E-2</v>
      </c>
      <c r="I79" s="1" t="s">
        <v>16</v>
      </c>
      <c r="J79" s="1">
        <v>-0.10932740000000001</v>
      </c>
      <c r="K79" s="1" t="s">
        <v>12</v>
      </c>
      <c r="L79" s="1">
        <v>-9.4926849999999993E-2</v>
      </c>
      <c r="M79" s="1" t="s">
        <v>12</v>
      </c>
      <c r="N79" s="1">
        <v>-6.8365370000000002E-3</v>
      </c>
      <c r="O79" s="1" t="s">
        <v>13</v>
      </c>
      <c r="P79" s="1">
        <v>-6.1590539999999995E-4</v>
      </c>
      <c r="Q79" s="1" t="s">
        <v>13</v>
      </c>
      <c r="R79" s="1">
        <v>-1.6103159999999998E-2</v>
      </c>
      <c r="S79" s="1" t="s">
        <v>15</v>
      </c>
      <c r="T79" s="1">
        <v>-2.1278930000000001E-2</v>
      </c>
      <c r="U79" s="1" t="s">
        <v>15</v>
      </c>
      <c r="V79" s="1">
        <v>7.4158769999999999E-2</v>
      </c>
      <c r="W79" s="1" t="s">
        <v>14</v>
      </c>
      <c r="X79" s="1">
        <v>7.1066099999999993E-2</v>
      </c>
      <c r="Y79" s="1" t="s">
        <v>14</v>
      </c>
      <c r="Z79" s="9">
        <f>COUNTIF($BB$4:$BB$471,A79)</f>
        <v>0</v>
      </c>
      <c r="AA79" s="9">
        <v>1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f t="shared" si="3"/>
        <v>0</v>
      </c>
      <c r="AH79" s="6">
        <v>0</v>
      </c>
      <c r="AI79" s="6">
        <v>0</v>
      </c>
      <c r="AJ79" s="6"/>
    </row>
    <row r="80" spans="1:36" x14ac:dyDescent="0.2">
      <c r="A80" s="1" t="s">
        <v>107</v>
      </c>
      <c r="B80" s="1">
        <v>-0.1233417</v>
      </c>
      <c r="C80" s="1" t="s">
        <v>31</v>
      </c>
      <c r="D80" s="1">
        <v>-0.11940439999999999</v>
      </c>
      <c r="E80" s="1" t="s">
        <v>31</v>
      </c>
      <c r="F80" s="1">
        <v>3.1799849999999998E-2</v>
      </c>
      <c r="G80" s="1" t="s">
        <v>16</v>
      </c>
      <c r="H80" s="1">
        <v>2.2770660000000002E-2</v>
      </c>
      <c r="I80" s="1" t="s">
        <v>16</v>
      </c>
      <c r="J80" s="1">
        <v>3.1553869999999998E-2</v>
      </c>
      <c r="K80" s="1" t="s">
        <v>12</v>
      </c>
      <c r="L80" s="1">
        <v>5.9625150000000002E-2</v>
      </c>
      <c r="M80" s="1" t="s">
        <v>12</v>
      </c>
      <c r="N80" s="1">
        <v>3.3799879999999997E-2</v>
      </c>
      <c r="O80" s="1" t="s">
        <v>13</v>
      </c>
      <c r="P80" s="1">
        <v>1.738522E-2</v>
      </c>
      <c r="Q80" s="1" t="s">
        <v>13</v>
      </c>
      <c r="R80" s="1">
        <v>0.1012175</v>
      </c>
      <c r="S80" s="1" t="s">
        <v>15</v>
      </c>
      <c r="T80" s="1">
        <v>7.5136530000000007E-2</v>
      </c>
      <c r="U80" s="1" t="s">
        <v>15</v>
      </c>
      <c r="V80" s="1">
        <v>-0.19615930000000001</v>
      </c>
      <c r="W80" s="1" t="s">
        <v>14</v>
      </c>
      <c r="X80" s="1">
        <v>-0.1120662</v>
      </c>
      <c r="Y80" s="1" t="s">
        <v>14</v>
      </c>
      <c r="Z80" s="9">
        <f>COUNTIF($BB$4:$BB$471,A80)</f>
        <v>0</v>
      </c>
      <c r="AA80" s="9">
        <v>1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f t="shared" si="3"/>
        <v>0</v>
      </c>
      <c r="AH80" s="6">
        <v>0</v>
      </c>
      <c r="AI80" s="6">
        <v>0</v>
      </c>
      <c r="AJ80" s="6"/>
    </row>
    <row r="81" spans="1:36" x14ac:dyDescent="0.2">
      <c r="A81" s="1" t="s">
        <v>108</v>
      </c>
      <c r="B81" s="1">
        <v>7.0674959999999995E-2</v>
      </c>
      <c r="C81" s="1" t="s">
        <v>31</v>
      </c>
      <c r="D81" s="1">
        <v>2.5555959999999999E-2</v>
      </c>
      <c r="E81" s="1" t="s">
        <v>31</v>
      </c>
      <c r="F81" s="1">
        <v>-2.8292310000000001E-2</v>
      </c>
      <c r="G81" s="1" t="s">
        <v>16</v>
      </c>
      <c r="H81" s="1">
        <v>-1.912169E-3</v>
      </c>
      <c r="I81" s="1" t="s">
        <v>16</v>
      </c>
      <c r="J81" s="1">
        <v>0.14210439999999999</v>
      </c>
      <c r="K81" s="1" t="s">
        <v>12</v>
      </c>
      <c r="L81" s="1">
        <v>4.7441249999999997E-2</v>
      </c>
      <c r="M81" s="1" t="s">
        <v>12</v>
      </c>
      <c r="N81" s="1">
        <v>-5.2469590000000003E-2</v>
      </c>
      <c r="O81" s="1" t="s">
        <v>13</v>
      </c>
      <c r="P81" s="1">
        <v>-2.0463200000000001E-2</v>
      </c>
      <c r="Q81" s="1" t="s">
        <v>13</v>
      </c>
      <c r="R81" s="1">
        <v>4.4092020000000003E-2</v>
      </c>
      <c r="S81" s="1" t="s">
        <v>15</v>
      </c>
      <c r="T81" s="1">
        <v>-2.4456909999999998E-2</v>
      </c>
      <c r="U81" s="1" t="s">
        <v>15</v>
      </c>
      <c r="V81" s="1">
        <v>-0.16438530000000001</v>
      </c>
      <c r="W81" s="1" t="s">
        <v>14</v>
      </c>
      <c r="X81" s="1">
        <v>-1.256006E-2</v>
      </c>
      <c r="Y81" s="1" t="s">
        <v>14</v>
      </c>
      <c r="Z81" s="9">
        <f>COUNTIF($BB$4:$BB$471,A81)</f>
        <v>0</v>
      </c>
      <c r="AA81" s="9">
        <v>1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f t="shared" si="3"/>
        <v>0</v>
      </c>
      <c r="AH81" s="6">
        <v>0</v>
      </c>
      <c r="AI81" s="6">
        <v>0</v>
      </c>
      <c r="AJ81" s="6"/>
    </row>
    <row r="82" spans="1:36" x14ac:dyDescent="0.2">
      <c r="A82" s="1" t="s">
        <v>109</v>
      </c>
      <c r="B82" s="1">
        <v>4.6547459999999999E-2</v>
      </c>
      <c r="C82" s="1" t="s">
        <v>31</v>
      </c>
      <c r="D82" s="1">
        <v>0.1171378</v>
      </c>
      <c r="E82" s="1" t="s">
        <v>31</v>
      </c>
      <c r="F82" s="1">
        <v>-4.6596959999999996E-3</v>
      </c>
      <c r="G82" s="1" t="s">
        <v>16</v>
      </c>
      <c r="H82" s="1">
        <v>1.2790960000000001E-2</v>
      </c>
      <c r="I82" s="1" t="s">
        <v>16</v>
      </c>
      <c r="J82" s="1">
        <v>3.6004309999999998E-2</v>
      </c>
      <c r="K82" s="1" t="s">
        <v>12</v>
      </c>
      <c r="L82" s="1">
        <v>0.11256720000000001</v>
      </c>
      <c r="M82" s="1" t="s">
        <v>12</v>
      </c>
      <c r="N82" s="1">
        <v>-4.708846E-3</v>
      </c>
      <c r="O82" s="1" t="s">
        <v>13</v>
      </c>
      <c r="P82" s="1">
        <v>5.2281679999999997E-2</v>
      </c>
      <c r="Q82" s="1" t="s">
        <v>13</v>
      </c>
      <c r="R82" s="1">
        <v>1.5653489999999999E-2</v>
      </c>
      <c r="S82" s="1" t="s">
        <v>15</v>
      </c>
      <c r="T82" s="1">
        <v>-6.1417670000000001E-2</v>
      </c>
      <c r="U82" s="1" t="s">
        <v>15</v>
      </c>
      <c r="V82" s="1">
        <v>-7.6485949999999997E-2</v>
      </c>
      <c r="W82" s="1" t="s">
        <v>14</v>
      </c>
      <c r="X82" s="1">
        <v>-7.9344109999999995E-2</v>
      </c>
      <c r="Y82" s="1" t="s">
        <v>14</v>
      </c>
      <c r="Z82" s="9">
        <f>COUNTIF($BB$4:$BB$471,A82)</f>
        <v>0</v>
      </c>
      <c r="AA82" s="9">
        <v>1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f t="shared" si="3"/>
        <v>0</v>
      </c>
      <c r="AH82" s="6">
        <v>0</v>
      </c>
      <c r="AI82" s="6">
        <v>0</v>
      </c>
      <c r="AJ82" s="6"/>
    </row>
    <row r="83" spans="1:36" x14ac:dyDescent="0.2">
      <c r="A83" s="1" t="s">
        <v>110</v>
      </c>
      <c r="B83" s="1">
        <v>0.11186</v>
      </c>
      <c r="C83" s="1" t="s">
        <v>31</v>
      </c>
      <c r="D83" s="1">
        <v>6.9146559999999996E-2</v>
      </c>
      <c r="E83" s="1" t="s">
        <v>31</v>
      </c>
      <c r="F83" s="1">
        <v>-5.6717330000000003E-2</v>
      </c>
      <c r="G83" s="1" t="s">
        <v>16</v>
      </c>
      <c r="H83" s="1">
        <v>-4.3275359999999999E-2</v>
      </c>
      <c r="I83" s="1" t="s">
        <v>16</v>
      </c>
      <c r="J83" s="1">
        <v>-7.2474070000000002E-2</v>
      </c>
      <c r="K83" s="1" t="s">
        <v>12</v>
      </c>
      <c r="L83" s="1">
        <v>-5.9850210000000001E-2</v>
      </c>
      <c r="M83" s="1" t="s">
        <v>12</v>
      </c>
      <c r="N83" s="1">
        <v>-3.191658E-3</v>
      </c>
      <c r="O83" s="1" t="s">
        <v>13</v>
      </c>
      <c r="P83" s="1">
        <v>-3.5060119999999999E-4</v>
      </c>
      <c r="Q83" s="1" t="s">
        <v>13</v>
      </c>
      <c r="R83" s="1">
        <v>3.7841070000000001E-3</v>
      </c>
      <c r="S83" s="1" t="s">
        <v>15</v>
      </c>
      <c r="T83" s="1">
        <v>-5.2218289999999999E-3</v>
      </c>
      <c r="U83" s="1" t="s">
        <v>15</v>
      </c>
      <c r="V83" s="1">
        <v>4.8376370000000002E-2</v>
      </c>
      <c r="W83" s="1" t="s">
        <v>14</v>
      </c>
      <c r="X83" s="1">
        <v>2.693984E-2</v>
      </c>
      <c r="Y83" s="1" t="s">
        <v>14</v>
      </c>
      <c r="Z83" s="9">
        <f>COUNTIF($BB$4:$BB$471,A83)</f>
        <v>0</v>
      </c>
      <c r="AA83" s="9">
        <v>1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f t="shared" si="3"/>
        <v>0</v>
      </c>
      <c r="AH83" s="6">
        <v>0</v>
      </c>
      <c r="AI83" s="6">
        <v>0</v>
      </c>
      <c r="AJ83" s="6"/>
    </row>
    <row r="84" spans="1:36" x14ac:dyDescent="0.2">
      <c r="A84" s="1" t="s">
        <v>111</v>
      </c>
      <c r="B84" s="1">
        <v>0.10163179999999999</v>
      </c>
      <c r="C84" s="1" t="s">
        <v>31</v>
      </c>
      <c r="D84" s="1">
        <v>3.7587589999999997E-2</v>
      </c>
      <c r="E84" s="1" t="s">
        <v>31</v>
      </c>
      <c r="F84" s="1">
        <v>-2.5035160000000001E-2</v>
      </c>
      <c r="G84" s="1" t="s">
        <v>16</v>
      </c>
      <c r="H84" s="1">
        <v>-3.964678E-2</v>
      </c>
      <c r="I84" s="1" t="s">
        <v>16</v>
      </c>
      <c r="J84" s="1">
        <v>-4.0980750000000003E-2</v>
      </c>
      <c r="K84" s="1" t="s">
        <v>12</v>
      </c>
      <c r="L84" s="1">
        <v>-9.3694729999999997E-3</v>
      </c>
      <c r="M84" s="1" t="s">
        <v>12</v>
      </c>
      <c r="N84" s="1">
        <v>5.9532729999999999E-2</v>
      </c>
      <c r="O84" s="1" t="s">
        <v>13</v>
      </c>
      <c r="P84" s="1">
        <v>2.9320349999999998E-2</v>
      </c>
      <c r="Q84" s="1" t="s">
        <v>13</v>
      </c>
      <c r="R84" s="1">
        <v>-1.9228189999999999E-2</v>
      </c>
      <c r="S84" s="1" t="s">
        <v>15</v>
      </c>
      <c r="T84" s="1">
        <v>-3.323251E-2</v>
      </c>
      <c r="U84" s="1" t="s">
        <v>15</v>
      </c>
      <c r="V84" s="1">
        <v>8.8227219999999995E-2</v>
      </c>
      <c r="W84" s="1" t="s">
        <v>14</v>
      </c>
      <c r="X84" s="1">
        <v>1.26386E-2</v>
      </c>
      <c r="Y84" s="1" t="s">
        <v>14</v>
      </c>
      <c r="Z84" s="9">
        <f>COUNTIF($BB$4:$BB$471,A84)</f>
        <v>0</v>
      </c>
      <c r="AA84" s="9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/>
      <c r="AH84" s="6">
        <v>0</v>
      </c>
      <c r="AI84" s="6">
        <v>0</v>
      </c>
      <c r="AJ84" s="6"/>
    </row>
    <row r="85" spans="1:36" x14ac:dyDescent="0.2">
      <c r="A85" s="1" t="s">
        <v>112</v>
      </c>
      <c r="B85" s="1">
        <v>0.13303499999999999</v>
      </c>
      <c r="C85" s="1" t="s">
        <v>31</v>
      </c>
      <c r="D85" s="1">
        <v>0.1186435</v>
      </c>
      <c r="E85" s="1" t="s">
        <v>31</v>
      </c>
      <c r="F85" s="1">
        <v>-2.8725939999999998E-2</v>
      </c>
      <c r="G85" s="1" t="s">
        <v>16</v>
      </c>
      <c r="H85" s="1">
        <v>-7.1469200000000002E-3</v>
      </c>
      <c r="I85" s="1" t="s">
        <v>16</v>
      </c>
      <c r="J85" s="1">
        <v>-3.3204909999999997E-2</v>
      </c>
      <c r="K85" s="1" t="s">
        <v>12</v>
      </c>
      <c r="L85" s="1">
        <v>-5.9338280000000004E-3</v>
      </c>
      <c r="M85" s="1" t="s">
        <v>12</v>
      </c>
      <c r="N85" s="1">
        <v>-2.4454099999999999E-2</v>
      </c>
      <c r="O85" s="1" t="s">
        <v>13</v>
      </c>
      <c r="P85" s="1">
        <v>1.185227E-2</v>
      </c>
      <c r="Q85" s="1" t="s">
        <v>13</v>
      </c>
      <c r="R85" s="1">
        <v>1.8974330000000001E-2</v>
      </c>
      <c r="S85" s="1" t="s">
        <v>15</v>
      </c>
      <c r="T85" s="1">
        <v>-1.4007729999999999E-2</v>
      </c>
      <c r="U85" s="1" t="s">
        <v>15</v>
      </c>
      <c r="V85" s="1">
        <v>-4.5382119999999998E-2</v>
      </c>
      <c r="W85" s="1" t="s">
        <v>14</v>
      </c>
      <c r="X85" s="1">
        <v>-7.6049649999999996E-2</v>
      </c>
      <c r="Y85" s="1" t="s">
        <v>14</v>
      </c>
      <c r="Z85" s="9">
        <f>COUNTIF($BB$4:$BB$471,A85)</f>
        <v>0</v>
      </c>
      <c r="AA85" s="9">
        <v>1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f>IF(OR(AC85=-21,AC85=21,AD85=22,AD85=-22,AE85=31,AE85=-31,AF85=32,AF85=-32),1,0)</f>
        <v>0</v>
      </c>
      <c r="AH85" s="6">
        <v>0</v>
      </c>
      <c r="AI85" s="6">
        <v>0</v>
      </c>
      <c r="AJ85" s="6"/>
    </row>
    <row r="86" spans="1:36" x14ac:dyDescent="0.2">
      <c r="A86" s="1" t="s">
        <v>113</v>
      </c>
      <c r="B86" s="1">
        <v>6.4146900000000007E-2</v>
      </c>
      <c r="C86" s="1" t="s">
        <v>31</v>
      </c>
      <c r="D86" s="1">
        <v>2.6270709999999999E-2</v>
      </c>
      <c r="E86" s="1" t="s">
        <v>31</v>
      </c>
      <c r="F86" s="1">
        <v>-8.0903160000000002E-2</v>
      </c>
      <c r="G86" s="1" t="s">
        <v>16</v>
      </c>
      <c r="H86" s="1">
        <v>-8.7581870000000006E-2</v>
      </c>
      <c r="I86" s="1" t="s">
        <v>16</v>
      </c>
      <c r="J86" s="1">
        <v>-1.273762E-2</v>
      </c>
      <c r="K86" s="1" t="s">
        <v>12</v>
      </c>
      <c r="L86" s="1">
        <v>3.979137E-2</v>
      </c>
      <c r="M86" s="1" t="s">
        <v>12</v>
      </c>
      <c r="N86" s="1">
        <v>-3.482546E-3</v>
      </c>
      <c r="O86" s="1" t="s">
        <v>13</v>
      </c>
      <c r="P86" s="1">
        <v>1.965128E-3</v>
      </c>
      <c r="Q86" s="1" t="s">
        <v>13</v>
      </c>
      <c r="R86" s="1">
        <v>-1.193778E-2</v>
      </c>
      <c r="S86" s="1" t="s">
        <v>15</v>
      </c>
      <c r="T86" s="1">
        <v>-5.6867599999999997E-2</v>
      </c>
      <c r="U86" s="1" t="s">
        <v>15</v>
      </c>
      <c r="V86" s="1">
        <v>4.561369E-3</v>
      </c>
      <c r="W86" s="1" t="s">
        <v>14</v>
      </c>
      <c r="X86" s="1">
        <v>-1.4941110000000001E-2</v>
      </c>
      <c r="Y86" s="1" t="s">
        <v>14</v>
      </c>
      <c r="Z86" s="9">
        <v>1</v>
      </c>
      <c r="AA86" s="9">
        <v>1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f>IF(OR(AC86=-21,AC86=21,AD86=22,AD86=-22,AE86=31,AE86=-31,AF86=32,AF86=-32),1,0)</f>
        <v>0</v>
      </c>
      <c r="AH86" s="6">
        <v>0</v>
      </c>
      <c r="AI86" s="6">
        <v>0</v>
      </c>
      <c r="AJ86" s="6"/>
    </row>
    <row r="87" spans="1:36" x14ac:dyDescent="0.2">
      <c r="A87" s="1" t="s">
        <v>114</v>
      </c>
      <c r="B87" s="1">
        <v>8.0207849999999997E-2</v>
      </c>
      <c r="C87" s="1" t="s">
        <v>31</v>
      </c>
      <c r="D87" s="1">
        <v>6.0599630000000002E-2</v>
      </c>
      <c r="E87" s="1" t="s">
        <v>31</v>
      </c>
      <c r="F87" s="1">
        <v>2.0962919999999999E-2</v>
      </c>
      <c r="G87" s="1" t="s">
        <v>16</v>
      </c>
      <c r="H87" s="1">
        <v>2.5669170000000002E-2</v>
      </c>
      <c r="I87" s="1" t="s">
        <v>16</v>
      </c>
      <c r="J87" s="1">
        <v>-4.3404329999999998E-2</v>
      </c>
      <c r="K87" s="1" t="s">
        <v>12</v>
      </c>
      <c r="L87" s="1">
        <v>-7.903992E-2</v>
      </c>
      <c r="M87" s="1" t="s">
        <v>12</v>
      </c>
      <c r="N87" s="1">
        <v>-3.4350800000000001E-2</v>
      </c>
      <c r="O87" s="1" t="s">
        <v>13</v>
      </c>
      <c r="P87" s="1">
        <v>-2.8716060000000001E-3</v>
      </c>
      <c r="Q87" s="1" t="s">
        <v>13</v>
      </c>
      <c r="R87" s="1">
        <v>0.1154809</v>
      </c>
      <c r="S87" s="1" t="s">
        <v>15</v>
      </c>
      <c r="T87" s="1">
        <v>4.3415660000000002E-2</v>
      </c>
      <c r="U87" s="1" t="s">
        <v>15</v>
      </c>
      <c r="V87" s="1">
        <v>-4.6719579999999997E-2</v>
      </c>
      <c r="W87" s="1" t="s">
        <v>14</v>
      </c>
      <c r="X87" s="1">
        <v>3.999018E-2</v>
      </c>
      <c r="Y87" s="1" t="s">
        <v>14</v>
      </c>
      <c r="Z87" s="9">
        <f>COUNTIF($BB$4:$BB$471,A87)</f>
        <v>0</v>
      </c>
      <c r="AA87" s="9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/>
      <c r="AH87" s="6">
        <v>0</v>
      </c>
      <c r="AI87" s="6">
        <v>0</v>
      </c>
      <c r="AJ87" s="6"/>
    </row>
    <row r="88" spans="1:36" x14ac:dyDescent="0.2">
      <c r="A88" s="1" t="s">
        <v>115</v>
      </c>
      <c r="B88" s="1">
        <v>0.20321980000000001</v>
      </c>
      <c r="C88" s="1" t="s">
        <v>31</v>
      </c>
      <c r="D88" s="1">
        <v>9.9615110000000007E-2</v>
      </c>
      <c r="E88" s="1" t="s">
        <v>31</v>
      </c>
      <c r="F88" s="1">
        <v>-0.115097</v>
      </c>
      <c r="G88" s="1" t="s">
        <v>16</v>
      </c>
      <c r="H88" s="1">
        <v>-0.1374763</v>
      </c>
      <c r="I88" s="1" t="s">
        <v>16</v>
      </c>
      <c r="J88" s="1">
        <v>-0.1390681</v>
      </c>
      <c r="K88" s="1" t="s">
        <v>12</v>
      </c>
      <c r="L88" s="1">
        <v>-0.1115839</v>
      </c>
      <c r="M88" s="1" t="s">
        <v>12</v>
      </c>
      <c r="N88" s="1">
        <v>1.8159499999999999E-2</v>
      </c>
      <c r="O88" s="1" t="s">
        <v>13</v>
      </c>
      <c r="P88" s="1">
        <v>6.4740779999999998E-2</v>
      </c>
      <c r="Q88" s="1" t="s">
        <v>13</v>
      </c>
      <c r="R88" s="1">
        <v>-2.759547E-2</v>
      </c>
      <c r="S88" s="1" t="s">
        <v>15</v>
      </c>
      <c r="T88" s="1">
        <v>-0.1096362</v>
      </c>
      <c r="U88" s="1" t="s">
        <v>15</v>
      </c>
      <c r="V88" s="1">
        <v>0.1063713</v>
      </c>
      <c r="W88" s="1" t="s">
        <v>14</v>
      </c>
      <c r="X88" s="1">
        <v>-7.1940720000000001E-3</v>
      </c>
      <c r="Y88" s="1" t="s">
        <v>14</v>
      </c>
      <c r="Z88" s="9">
        <f>COUNTIF($BB$4:$BB$471,A88)</f>
        <v>0</v>
      </c>
      <c r="AA88" s="9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/>
      <c r="AH88" s="6">
        <v>0</v>
      </c>
      <c r="AI88" s="6">
        <v>0</v>
      </c>
      <c r="AJ88" s="6"/>
    </row>
    <row r="89" spans="1:36" x14ac:dyDescent="0.2">
      <c r="A89" s="1" t="s">
        <v>116</v>
      </c>
      <c r="B89" s="1">
        <v>5.0563709999999998E-2</v>
      </c>
      <c r="C89" s="1" t="s">
        <v>31</v>
      </c>
      <c r="D89" s="1">
        <v>6.8517869999999995E-2</v>
      </c>
      <c r="E89" s="1" t="s">
        <v>31</v>
      </c>
      <c r="F89" s="1">
        <v>3.5443839999999998E-3</v>
      </c>
      <c r="G89" s="1" t="s">
        <v>16</v>
      </c>
      <c r="H89" s="1">
        <v>4.5833239999999997E-3</v>
      </c>
      <c r="I89" s="1" t="s">
        <v>16</v>
      </c>
      <c r="J89" s="1">
        <v>-0.1845263</v>
      </c>
      <c r="K89" s="1" t="s">
        <v>12</v>
      </c>
      <c r="L89" s="1">
        <v>-0.1095546</v>
      </c>
      <c r="M89" s="1" t="s">
        <v>12</v>
      </c>
      <c r="N89" s="1">
        <v>3.4357930000000002E-2</v>
      </c>
      <c r="O89" s="1" t="s">
        <v>13</v>
      </c>
      <c r="P89" s="1">
        <v>9.8821110000000007E-3</v>
      </c>
      <c r="Q89" s="1" t="s">
        <v>13</v>
      </c>
      <c r="R89" s="1">
        <v>-4.7721729999999997E-2</v>
      </c>
      <c r="S89" s="1" t="s">
        <v>15</v>
      </c>
      <c r="T89" s="1">
        <v>-2.6795650000000001E-2</v>
      </c>
      <c r="U89" s="1" t="s">
        <v>15</v>
      </c>
      <c r="V89" s="1">
        <v>0.1637371</v>
      </c>
      <c r="W89" s="1" t="s">
        <v>14</v>
      </c>
      <c r="X89" s="1">
        <v>8.4524790000000002E-2</v>
      </c>
      <c r="Y89" s="1" t="s">
        <v>14</v>
      </c>
      <c r="Z89" s="9">
        <f>COUNTIF($BB$4:$BB$471,A89)</f>
        <v>0</v>
      </c>
      <c r="AA89" s="9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/>
      <c r="AH89" s="6">
        <v>0</v>
      </c>
      <c r="AI89" s="6">
        <v>0</v>
      </c>
      <c r="AJ89" s="6"/>
    </row>
    <row r="90" spans="1:36" x14ac:dyDescent="0.2">
      <c r="A90" s="1" t="s">
        <v>117</v>
      </c>
      <c r="B90" s="1">
        <v>-9.3422539999999998E-2</v>
      </c>
      <c r="C90" s="1" t="s">
        <v>31</v>
      </c>
      <c r="D90" s="1">
        <v>-8.2948179999999996E-2</v>
      </c>
      <c r="E90" s="1" t="s">
        <v>31</v>
      </c>
      <c r="F90" s="1">
        <v>5.4025589999999998E-2</v>
      </c>
      <c r="G90" s="1" t="s">
        <v>16</v>
      </c>
      <c r="H90" s="1">
        <v>5.6457880000000002E-2</v>
      </c>
      <c r="I90" s="1" t="s">
        <v>16</v>
      </c>
      <c r="J90" s="1">
        <v>-0.11289299999999999</v>
      </c>
      <c r="K90" s="1" t="s">
        <v>12</v>
      </c>
      <c r="L90" s="1">
        <v>-3.48172E-2</v>
      </c>
      <c r="M90" s="1" t="s">
        <v>12</v>
      </c>
      <c r="N90" s="1">
        <v>-2.920217E-2</v>
      </c>
      <c r="O90" s="1" t="s">
        <v>13</v>
      </c>
      <c r="P90" s="1">
        <v>1.955573E-2</v>
      </c>
      <c r="Q90" s="1" t="s">
        <v>13</v>
      </c>
      <c r="R90" s="1">
        <v>4.4705160000000001E-2</v>
      </c>
      <c r="S90" s="1" t="s">
        <v>15</v>
      </c>
      <c r="T90" s="1">
        <v>-6.177793E-3</v>
      </c>
      <c r="U90" s="1" t="s">
        <v>15</v>
      </c>
      <c r="V90" s="1">
        <v>-9.6228090000000002E-2</v>
      </c>
      <c r="W90" s="1" t="s">
        <v>14</v>
      </c>
      <c r="X90" s="1">
        <v>-5.490047E-2</v>
      </c>
      <c r="Y90" s="1" t="s">
        <v>14</v>
      </c>
      <c r="Z90" s="9">
        <f>COUNTIF($BB$4:$BB$471,A90)</f>
        <v>0</v>
      </c>
      <c r="AA90" s="9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/>
      <c r="AH90" s="6">
        <v>0</v>
      </c>
      <c r="AI90" s="6">
        <v>0</v>
      </c>
      <c r="AJ90" s="6"/>
    </row>
    <row r="91" spans="1:36" x14ac:dyDescent="0.2">
      <c r="A91" s="1" t="s">
        <v>118</v>
      </c>
      <c r="B91" s="1">
        <v>0.13138620000000001</v>
      </c>
      <c r="C91" s="1" t="s">
        <v>31</v>
      </c>
      <c r="D91" s="1">
        <v>0.13947889999999999</v>
      </c>
      <c r="E91" s="1" t="s">
        <v>31</v>
      </c>
      <c r="F91" s="1">
        <v>-2.5134299999999998E-2</v>
      </c>
      <c r="G91" s="1" t="s">
        <v>16</v>
      </c>
      <c r="H91" s="1">
        <v>-2.1361410000000001E-2</v>
      </c>
      <c r="I91" s="1" t="s">
        <v>16</v>
      </c>
      <c r="J91" s="1">
        <v>-0.22825880000000001</v>
      </c>
      <c r="K91" s="1" t="s">
        <v>12</v>
      </c>
      <c r="L91" s="1">
        <v>-3.1445229999999998E-2</v>
      </c>
      <c r="M91" s="1" t="s">
        <v>12</v>
      </c>
      <c r="N91" s="1">
        <v>0.1089577</v>
      </c>
      <c r="O91" s="1" t="s">
        <v>13</v>
      </c>
      <c r="P91" s="1">
        <v>0.12101679999999999</v>
      </c>
      <c r="Q91" s="1" t="s">
        <v>13</v>
      </c>
      <c r="R91" s="1">
        <v>-5.0406939999999997E-2</v>
      </c>
      <c r="S91" s="1" t="s">
        <v>15</v>
      </c>
      <c r="T91" s="1">
        <v>-7.3826509999999998E-2</v>
      </c>
      <c r="U91" s="1" t="s">
        <v>15</v>
      </c>
      <c r="V91" s="2">
        <v>0.23280709999999999</v>
      </c>
      <c r="W91" s="2" t="s">
        <v>14</v>
      </c>
      <c r="X91" s="2">
        <v>0.16788900000000001</v>
      </c>
      <c r="Y91" s="2" t="s">
        <v>14</v>
      </c>
      <c r="Z91" s="9">
        <f>COUNTIF($BB$4:$BB$471,A91)</f>
        <v>0</v>
      </c>
      <c r="AA91" s="9">
        <v>0</v>
      </c>
      <c r="AB91" s="6">
        <v>0</v>
      </c>
      <c r="AC91" s="6">
        <v>0</v>
      </c>
      <c r="AD91" s="6">
        <v>31</v>
      </c>
      <c r="AE91" s="6">
        <v>0</v>
      </c>
      <c r="AF91" s="6">
        <v>0</v>
      </c>
      <c r="AG91" s="6"/>
      <c r="AH91" s="6">
        <v>0</v>
      </c>
      <c r="AI91" s="6">
        <v>0</v>
      </c>
      <c r="AJ91" s="6"/>
    </row>
    <row r="92" spans="1:36" x14ac:dyDescent="0.2">
      <c r="A92" s="1" t="s">
        <v>119</v>
      </c>
      <c r="B92" s="1">
        <v>0.12681780000000001</v>
      </c>
      <c r="C92" s="1" t="s">
        <v>31</v>
      </c>
      <c r="D92" s="1">
        <v>5.036289E-2</v>
      </c>
      <c r="E92" s="1" t="s">
        <v>31</v>
      </c>
      <c r="F92" s="1">
        <v>-0.1031743</v>
      </c>
      <c r="G92" s="1" t="s">
        <v>16</v>
      </c>
      <c r="H92" s="1">
        <v>-5.1196209999999999E-2</v>
      </c>
      <c r="I92" s="1" t="s">
        <v>16</v>
      </c>
      <c r="J92" s="1">
        <v>-2.3291800000000001E-2</v>
      </c>
      <c r="K92" s="1" t="s">
        <v>12</v>
      </c>
      <c r="L92" s="1">
        <v>9.9257269999999996E-4</v>
      </c>
      <c r="M92" s="1" t="s">
        <v>12</v>
      </c>
      <c r="N92" s="1">
        <v>-3.8423779999999998E-2</v>
      </c>
      <c r="O92" s="1" t="s">
        <v>13</v>
      </c>
      <c r="P92" s="1">
        <v>-1.653172E-2</v>
      </c>
      <c r="Q92" s="1" t="s">
        <v>13</v>
      </c>
      <c r="R92" s="1">
        <v>-8.5693729999999996E-2</v>
      </c>
      <c r="S92" s="1" t="s">
        <v>15</v>
      </c>
      <c r="T92" s="1">
        <v>-0.12927739999999999</v>
      </c>
      <c r="U92" s="1" t="s">
        <v>15</v>
      </c>
      <c r="V92" s="1">
        <v>5.128895E-2</v>
      </c>
      <c r="W92" s="1" t="s">
        <v>14</v>
      </c>
      <c r="X92" s="1">
        <v>-6.2687640000000003E-2</v>
      </c>
      <c r="Y92" s="1" t="s">
        <v>14</v>
      </c>
      <c r="Z92" s="9">
        <f>COUNTIF($BB$4:$BB$471,A92)</f>
        <v>0</v>
      </c>
      <c r="AA92" s="9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/>
      <c r="AH92" s="6">
        <v>0</v>
      </c>
      <c r="AI92" s="6">
        <v>0</v>
      </c>
      <c r="AJ92" s="6"/>
    </row>
    <row r="93" spans="1:36" x14ac:dyDescent="0.2">
      <c r="A93" s="1" t="s">
        <v>120</v>
      </c>
      <c r="B93" s="1">
        <v>9.0879130000000002E-2</v>
      </c>
      <c r="C93" s="1" t="s">
        <v>31</v>
      </c>
      <c r="D93" s="1">
        <v>5.8936620000000002E-2</v>
      </c>
      <c r="E93" s="1" t="s">
        <v>31</v>
      </c>
      <c r="F93" s="1">
        <v>-7.4692729999999999E-2</v>
      </c>
      <c r="G93" s="1" t="s">
        <v>16</v>
      </c>
      <c r="H93" s="1">
        <v>-6.195291E-2</v>
      </c>
      <c r="I93" s="1" t="s">
        <v>16</v>
      </c>
      <c r="J93" s="1">
        <v>3.0227469999999999E-2</v>
      </c>
      <c r="K93" s="1" t="s">
        <v>12</v>
      </c>
      <c r="L93" s="1">
        <v>3.8905710000000003E-2</v>
      </c>
      <c r="M93" s="1" t="s">
        <v>12</v>
      </c>
      <c r="N93" s="1">
        <v>-7.846127E-2</v>
      </c>
      <c r="O93" s="1" t="s">
        <v>13</v>
      </c>
      <c r="P93" s="1">
        <v>-7.1015229999999999E-2</v>
      </c>
      <c r="Q93" s="1" t="s">
        <v>13</v>
      </c>
      <c r="R93" s="1">
        <v>5.2342200000000004E-3</v>
      </c>
      <c r="S93" s="1" t="s">
        <v>15</v>
      </c>
      <c r="T93" s="1">
        <v>-5.9181030000000003E-2</v>
      </c>
      <c r="U93" s="1" t="s">
        <v>15</v>
      </c>
      <c r="V93" s="1">
        <v>-4.2405699999999998E-2</v>
      </c>
      <c r="W93" s="1" t="s">
        <v>14</v>
      </c>
      <c r="X93" s="1">
        <v>-2.4392580000000001E-2</v>
      </c>
      <c r="Y93" s="1" t="s">
        <v>14</v>
      </c>
      <c r="Z93" s="9">
        <f>COUNTIF($BB$4:$BB$471,A93)</f>
        <v>0</v>
      </c>
      <c r="AA93" s="9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/>
      <c r="AH93" s="6">
        <v>0</v>
      </c>
      <c r="AI93" s="6">
        <v>0</v>
      </c>
      <c r="AJ93" s="6"/>
    </row>
    <row r="94" spans="1:36" x14ac:dyDescent="0.2">
      <c r="A94" s="1" t="s">
        <v>121</v>
      </c>
      <c r="B94" s="1">
        <v>3.5955269999999998E-3</v>
      </c>
      <c r="C94" s="1" t="s">
        <v>31</v>
      </c>
      <c r="D94" s="1">
        <v>-4.6100750000000003E-2</v>
      </c>
      <c r="E94" s="1" t="s">
        <v>31</v>
      </c>
      <c r="F94" s="1">
        <v>-3.7521869999999999E-2</v>
      </c>
      <c r="G94" s="1" t="s">
        <v>16</v>
      </c>
      <c r="H94" s="1">
        <v>-2.5972459999999999E-2</v>
      </c>
      <c r="I94" s="1" t="s">
        <v>16</v>
      </c>
      <c r="J94" s="1">
        <v>-9.9015839999999994E-2</v>
      </c>
      <c r="K94" s="1" t="s">
        <v>12</v>
      </c>
      <c r="L94" s="1">
        <v>-6.1516729999999999E-2</v>
      </c>
      <c r="M94" s="1" t="s">
        <v>12</v>
      </c>
      <c r="N94" s="1">
        <v>-2.3142800000000002E-2</v>
      </c>
      <c r="O94" s="1" t="s">
        <v>13</v>
      </c>
      <c r="P94" s="1">
        <v>2.7091649999999999E-3</v>
      </c>
      <c r="Q94" s="1" t="s">
        <v>13</v>
      </c>
      <c r="R94" s="1">
        <v>-6.1896529999999998E-2</v>
      </c>
      <c r="S94" s="1" t="s">
        <v>15</v>
      </c>
      <c r="T94" s="1">
        <v>-0.1016555</v>
      </c>
      <c r="U94" s="1" t="s">
        <v>15</v>
      </c>
      <c r="V94" s="1">
        <v>-4.6231220000000003E-2</v>
      </c>
      <c r="W94" s="1" t="s">
        <v>14</v>
      </c>
      <c r="X94" s="1">
        <v>-0.1046122</v>
      </c>
      <c r="Y94" s="1" t="s">
        <v>14</v>
      </c>
      <c r="Z94" s="9">
        <f>COUNTIF($BB$4:$BB$471,A94)</f>
        <v>0</v>
      </c>
      <c r="AA94" s="9">
        <v>1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f>IF(OR(AC94=-21,AC94=21,AD94=22,AD94=-22,AE94=31,AE94=-31,AF94=32,AF94=-32),1,0)</f>
        <v>0</v>
      </c>
      <c r="AH94" s="6">
        <v>0</v>
      </c>
      <c r="AI94" s="6">
        <v>0</v>
      </c>
      <c r="AJ94" s="6"/>
    </row>
    <row r="95" spans="1:36" x14ac:dyDescent="0.2">
      <c r="A95" s="1" t="s">
        <v>122</v>
      </c>
      <c r="B95" s="1">
        <v>-8.1854759999999999E-2</v>
      </c>
      <c r="C95" s="1" t="s">
        <v>31</v>
      </c>
      <c r="D95" s="1">
        <v>-0.13480610000000001</v>
      </c>
      <c r="E95" s="1" t="s">
        <v>31</v>
      </c>
      <c r="F95" s="1">
        <v>-3.1644739999999998E-2</v>
      </c>
      <c r="G95" s="1" t="s">
        <v>16</v>
      </c>
      <c r="H95" s="1">
        <v>-7.1523059999999999E-2</v>
      </c>
      <c r="I95" s="1" t="s">
        <v>16</v>
      </c>
      <c r="J95" s="1">
        <v>-8.3897659999999999E-2</v>
      </c>
      <c r="K95" s="1" t="s">
        <v>12</v>
      </c>
      <c r="L95" s="1">
        <v>-0.1131769</v>
      </c>
      <c r="M95" s="1" t="s">
        <v>12</v>
      </c>
      <c r="N95" s="1">
        <v>-0.104397</v>
      </c>
      <c r="O95" s="1" t="s">
        <v>13</v>
      </c>
      <c r="P95" s="1">
        <v>-0.1009314</v>
      </c>
      <c r="Q95" s="1" t="s">
        <v>13</v>
      </c>
      <c r="R95" s="1">
        <v>-3.9551059999999999E-2</v>
      </c>
      <c r="S95" s="1" t="s">
        <v>15</v>
      </c>
      <c r="T95" s="1">
        <v>-0.17492920000000001</v>
      </c>
      <c r="U95" s="1" t="s">
        <v>15</v>
      </c>
      <c r="V95" s="1">
        <v>-9.725396E-2</v>
      </c>
      <c r="W95" s="1" t="s">
        <v>14</v>
      </c>
      <c r="X95" s="1">
        <v>-0.1940346</v>
      </c>
      <c r="Y95" s="1" t="s">
        <v>14</v>
      </c>
      <c r="Z95" s="9">
        <f>COUNTIF($BB$4:$BB$471,A95)</f>
        <v>0</v>
      </c>
      <c r="AA95" s="9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/>
      <c r="AH95" s="6">
        <v>0</v>
      </c>
      <c r="AI95" s="6">
        <v>0</v>
      </c>
      <c r="AJ95" s="6"/>
    </row>
    <row r="96" spans="1:36" x14ac:dyDescent="0.2">
      <c r="A96" s="1" t="s">
        <v>123</v>
      </c>
      <c r="B96" s="1">
        <v>9.1251509999999994E-2</v>
      </c>
      <c r="C96" s="1" t="s">
        <v>31</v>
      </c>
      <c r="D96" s="1">
        <v>7.8280759999999998E-3</v>
      </c>
      <c r="E96" s="1" t="s">
        <v>31</v>
      </c>
      <c r="F96" s="1">
        <v>-1.9103189999999999E-2</v>
      </c>
      <c r="G96" s="1" t="s">
        <v>16</v>
      </c>
      <c r="H96" s="1">
        <v>8.8984690000000009E-3</v>
      </c>
      <c r="I96" s="1" t="s">
        <v>16</v>
      </c>
      <c r="J96" s="1">
        <v>-0.18936439999999999</v>
      </c>
      <c r="K96" s="1" t="s">
        <v>12</v>
      </c>
      <c r="L96" s="1">
        <v>-7.4359910000000001E-2</v>
      </c>
      <c r="M96" s="1" t="s">
        <v>12</v>
      </c>
      <c r="N96" s="1">
        <v>-6.5721440000000006E-2</v>
      </c>
      <c r="O96" s="1" t="s">
        <v>13</v>
      </c>
      <c r="P96" s="1">
        <v>-5.8186769999999999E-2</v>
      </c>
      <c r="Q96" s="1" t="s">
        <v>13</v>
      </c>
      <c r="R96" s="1">
        <v>2.1672110000000001E-2</v>
      </c>
      <c r="S96" s="1" t="s">
        <v>15</v>
      </c>
      <c r="T96" s="1">
        <v>2.2169500000000002E-2</v>
      </c>
      <c r="U96" s="1" t="s">
        <v>15</v>
      </c>
      <c r="V96" s="1">
        <v>0.1579768</v>
      </c>
      <c r="W96" s="1" t="s">
        <v>14</v>
      </c>
      <c r="X96" s="1">
        <v>-1.7767290000000002E-2</v>
      </c>
      <c r="Y96" s="1" t="s">
        <v>14</v>
      </c>
      <c r="Z96" s="9">
        <f>COUNTIF($BB$4:$BB$471,A96)</f>
        <v>0</v>
      </c>
      <c r="AA96" s="9">
        <v>1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f>IF(OR(AC96=-21,AC96=21,AD96=22,AD96=-22,AE96=31,AE96=-31,AF96=32,AF96=-32),1,0)</f>
        <v>0</v>
      </c>
      <c r="AH96" s="6">
        <v>0</v>
      </c>
      <c r="AI96" s="6">
        <v>0</v>
      </c>
      <c r="AJ96" s="6"/>
    </row>
    <row r="97" spans="1:36" x14ac:dyDescent="0.2">
      <c r="A97" s="1" t="s">
        <v>124</v>
      </c>
      <c r="B97" s="1">
        <v>4.1209809999999999E-2</v>
      </c>
      <c r="C97" s="1" t="s">
        <v>31</v>
      </c>
      <c r="D97" s="1">
        <v>-8.0087019999999995E-3</v>
      </c>
      <c r="E97" s="1" t="s">
        <v>31</v>
      </c>
      <c r="F97" s="1">
        <v>-9.5775949999999995E-3</v>
      </c>
      <c r="G97" s="1" t="s">
        <v>16</v>
      </c>
      <c r="H97" s="1">
        <v>-1.815363E-2</v>
      </c>
      <c r="I97" s="1" t="s">
        <v>16</v>
      </c>
      <c r="J97" s="1">
        <v>-6.6606949999999998E-2</v>
      </c>
      <c r="K97" s="1" t="s">
        <v>12</v>
      </c>
      <c r="L97" s="1">
        <v>-5.4647040000000001E-2</v>
      </c>
      <c r="M97" s="1" t="s">
        <v>12</v>
      </c>
      <c r="N97" s="1">
        <v>-6.6448999999999994E-2</v>
      </c>
      <c r="O97" s="1" t="s">
        <v>13</v>
      </c>
      <c r="P97" s="1">
        <v>-7.1210460000000003E-2</v>
      </c>
      <c r="Q97" s="1" t="s">
        <v>13</v>
      </c>
      <c r="R97" s="1">
        <v>6.0776200000000002E-2</v>
      </c>
      <c r="S97" s="1" t="s">
        <v>15</v>
      </c>
      <c r="T97" s="1">
        <v>7.9405010000000009E-3</v>
      </c>
      <c r="U97" s="1" t="s">
        <v>15</v>
      </c>
      <c r="V97" s="1">
        <v>-3.4730589999999999E-2</v>
      </c>
      <c r="W97" s="1" t="s">
        <v>14</v>
      </c>
      <c r="X97" s="1">
        <v>-9.3218889999999999E-2</v>
      </c>
      <c r="Y97" s="1" t="s">
        <v>14</v>
      </c>
      <c r="Z97" s="9">
        <f>COUNTIF($BB$4:$BB$471,A97)</f>
        <v>0</v>
      </c>
      <c r="AA97" s="9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/>
      <c r="AH97" s="6">
        <v>0</v>
      </c>
      <c r="AI97" s="6">
        <v>0</v>
      </c>
      <c r="AJ97" s="6"/>
    </row>
    <row r="98" spans="1:36" x14ac:dyDescent="0.2">
      <c r="A98" s="1" t="s">
        <v>125</v>
      </c>
      <c r="B98" s="1">
        <v>0.15113889999999999</v>
      </c>
      <c r="C98" s="1" t="s">
        <v>31</v>
      </c>
      <c r="D98" s="1">
        <v>8.5211250000000002E-2</v>
      </c>
      <c r="E98" s="1" t="s">
        <v>31</v>
      </c>
      <c r="F98" s="1">
        <v>-1.0253999999999999E-2</v>
      </c>
      <c r="G98" s="1" t="s">
        <v>16</v>
      </c>
      <c r="H98" s="1">
        <v>4.2778570000000004E-3</v>
      </c>
      <c r="I98" s="1" t="s">
        <v>16</v>
      </c>
      <c r="J98" s="1">
        <v>-0.1192295</v>
      </c>
      <c r="K98" s="1" t="s">
        <v>12</v>
      </c>
      <c r="L98" s="1">
        <v>-8.9661019999999994E-2</v>
      </c>
      <c r="M98" s="1" t="s">
        <v>12</v>
      </c>
      <c r="N98" s="1">
        <v>-7.2023110000000001E-2</v>
      </c>
      <c r="O98" s="1" t="s">
        <v>13</v>
      </c>
      <c r="P98" s="1">
        <v>-5.8357350000000002E-2</v>
      </c>
      <c r="Q98" s="1" t="s">
        <v>13</v>
      </c>
      <c r="R98" s="1">
        <v>2.4594109999999999E-2</v>
      </c>
      <c r="S98" s="1" t="s">
        <v>15</v>
      </c>
      <c r="T98" s="1">
        <v>-1.091511E-2</v>
      </c>
      <c r="U98" s="1" t="s">
        <v>15</v>
      </c>
      <c r="V98" s="1">
        <v>9.8372089999999995E-2</v>
      </c>
      <c r="W98" s="1" t="s">
        <v>14</v>
      </c>
      <c r="X98" s="1">
        <v>7.6401419999999998E-2</v>
      </c>
      <c r="Y98" s="1" t="s">
        <v>14</v>
      </c>
      <c r="Z98" s="9">
        <f>COUNTIF($BB$4:$BB$471,A98)</f>
        <v>0</v>
      </c>
      <c r="AA98" s="9">
        <v>1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f t="shared" ref="AG98:AG111" si="4">IF(OR(AC98=-21,AC98=21,AD98=22,AD98=-22,AE98=31,AE98=-31,AF98=32,AF98=-32),1,0)</f>
        <v>0</v>
      </c>
      <c r="AH98" s="6">
        <v>0</v>
      </c>
      <c r="AI98" s="6">
        <v>0</v>
      </c>
      <c r="AJ98" s="6"/>
    </row>
    <row r="99" spans="1:36" x14ac:dyDescent="0.2">
      <c r="A99" s="1" t="s">
        <v>126</v>
      </c>
      <c r="B99" s="1">
        <v>0.1393712</v>
      </c>
      <c r="C99" s="1" t="s">
        <v>31</v>
      </c>
      <c r="D99" s="1">
        <v>5.7293530000000002E-2</v>
      </c>
      <c r="E99" s="1" t="s">
        <v>31</v>
      </c>
      <c r="F99" s="1">
        <v>-3.4006689999999999E-2</v>
      </c>
      <c r="G99" s="1" t="s">
        <v>16</v>
      </c>
      <c r="H99" s="1">
        <v>-5.0347459999999997E-3</v>
      </c>
      <c r="I99" s="1" t="s">
        <v>16</v>
      </c>
      <c r="J99" s="1">
        <v>-0.1288907</v>
      </c>
      <c r="K99" s="1" t="s">
        <v>12</v>
      </c>
      <c r="L99" s="1">
        <v>-0.10912090000000001</v>
      </c>
      <c r="M99" s="1" t="s">
        <v>12</v>
      </c>
      <c r="N99" s="1">
        <v>-6.3656450000000003E-2</v>
      </c>
      <c r="O99" s="1" t="s">
        <v>13</v>
      </c>
      <c r="P99" s="1">
        <v>-5.8095029999999999E-2</v>
      </c>
      <c r="Q99" s="1" t="s">
        <v>13</v>
      </c>
      <c r="R99" s="1">
        <v>-1.1359009999999999E-2</v>
      </c>
      <c r="S99" s="1" t="s">
        <v>15</v>
      </c>
      <c r="T99" s="1">
        <v>-3.2236870000000001E-2</v>
      </c>
      <c r="U99" s="1" t="s">
        <v>15</v>
      </c>
      <c r="V99" s="1">
        <v>4.8819990000000001E-2</v>
      </c>
      <c r="W99" s="1" t="s">
        <v>14</v>
      </c>
      <c r="X99" s="1">
        <v>-3.9169530000000001E-2</v>
      </c>
      <c r="Y99" s="1" t="s">
        <v>14</v>
      </c>
      <c r="Z99" s="9">
        <f>COUNTIF($BB$4:$BB$471,A99)</f>
        <v>0</v>
      </c>
      <c r="AA99" s="9">
        <v>1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f t="shared" si="4"/>
        <v>0</v>
      </c>
      <c r="AH99" s="6">
        <v>0</v>
      </c>
      <c r="AI99" s="6">
        <v>0</v>
      </c>
      <c r="AJ99" s="6"/>
    </row>
    <row r="100" spans="1:36" x14ac:dyDescent="0.2">
      <c r="A100" s="1" t="s">
        <v>127</v>
      </c>
      <c r="B100" s="1">
        <v>7.7419169999999995E-2</v>
      </c>
      <c r="C100" s="1" t="s">
        <v>31</v>
      </c>
      <c r="D100" s="1">
        <v>4.2961300000000001E-2</v>
      </c>
      <c r="E100" s="1" t="s">
        <v>31</v>
      </c>
      <c r="F100" s="1">
        <v>-4.7412709999999997E-2</v>
      </c>
      <c r="G100" s="1" t="s">
        <v>16</v>
      </c>
      <c r="H100" s="1">
        <v>-3.8286050000000002E-2</v>
      </c>
      <c r="I100" s="1" t="s">
        <v>16</v>
      </c>
      <c r="J100" s="1">
        <v>-0.1373771</v>
      </c>
      <c r="K100" s="1" t="s">
        <v>12</v>
      </c>
      <c r="L100" s="1">
        <v>-2.3870189999999999E-2</v>
      </c>
      <c r="M100" s="1" t="s">
        <v>12</v>
      </c>
      <c r="N100" s="1">
        <v>4.1911070000000002E-2</v>
      </c>
      <c r="O100" s="1" t="s">
        <v>13</v>
      </c>
      <c r="P100" s="1">
        <v>5.4790209999999999E-2</v>
      </c>
      <c r="Q100" s="1" t="s">
        <v>13</v>
      </c>
      <c r="R100" s="1">
        <v>-9.7357910000000006E-3</v>
      </c>
      <c r="S100" s="1" t="s">
        <v>15</v>
      </c>
      <c r="T100" s="1">
        <v>-3.56567E-2</v>
      </c>
      <c r="U100" s="1" t="s">
        <v>15</v>
      </c>
      <c r="V100" s="1">
        <v>5.9370779999999998E-2</v>
      </c>
      <c r="W100" s="1" t="s">
        <v>14</v>
      </c>
      <c r="X100" s="1">
        <v>-7.9152670000000001E-3</v>
      </c>
      <c r="Y100" s="1" t="s">
        <v>14</v>
      </c>
      <c r="Z100" s="9">
        <f>COUNTIF($BB$4:$BB$471,A100)</f>
        <v>0</v>
      </c>
      <c r="AA100" s="9">
        <v>1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f t="shared" si="4"/>
        <v>0</v>
      </c>
      <c r="AH100" s="6">
        <v>0</v>
      </c>
      <c r="AI100" s="6">
        <v>0</v>
      </c>
      <c r="AJ100" s="6"/>
    </row>
    <row r="101" spans="1:36" x14ac:dyDescent="0.2">
      <c r="A101" s="1" t="s">
        <v>128</v>
      </c>
      <c r="B101" s="1">
        <v>-5.3266460000000002E-2</v>
      </c>
      <c r="C101" s="1" t="s">
        <v>31</v>
      </c>
      <c r="D101" s="1">
        <v>8.7891180000000003E-3</v>
      </c>
      <c r="E101" s="1" t="s">
        <v>31</v>
      </c>
      <c r="F101" s="1">
        <v>-5.3343260000000003E-2</v>
      </c>
      <c r="G101" s="1" t="s">
        <v>16</v>
      </c>
      <c r="H101" s="1">
        <v>-7.4614860000000005E-2</v>
      </c>
      <c r="I101" s="1" t="s">
        <v>16</v>
      </c>
      <c r="J101" s="1">
        <v>-0.24060909999999999</v>
      </c>
      <c r="K101" s="1" t="s">
        <v>12</v>
      </c>
      <c r="L101" s="1">
        <v>-0.19928589999999999</v>
      </c>
      <c r="M101" s="1" t="s">
        <v>12</v>
      </c>
      <c r="N101" s="1">
        <v>7.9653810000000005E-2</v>
      </c>
      <c r="O101" s="1" t="s">
        <v>13</v>
      </c>
      <c r="P101" s="1">
        <v>6.9615949999999996E-2</v>
      </c>
      <c r="Q101" s="1" t="s">
        <v>13</v>
      </c>
      <c r="R101" s="1">
        <v>-5.8025510000000002E-2</v>
      </c>
      <c r="S101" s="1" t="s">
        <v>15</v>
      </c>
      <c r="T101" s="1">
        <v>-0.1006764</v>
      </c>
      <c r="U101" s="1" t="s">
        <v>15</v>
      </c>
      <c r="V101" s="1">
        <v>-2.1097640000000001E-2</v>
      </c>
      <c r="W101" s="1" t="s">
        <v>14</v>
      </c>
      <c r="X101" s="1">
        <v>-6.2089169999999999E-2</v>
      </c>
      <c r="Y101" s="1" t="s">
        <v>14</v>
      </c>
      <c r="Z101" s="9">
        <f>COUNTIF($BB$4:$BB$471,A101)</f>
        <v>0</v>
      </c>
      <c r="AA101" s="9">
        <v>1</v>
      </c>
      <c r="AB101" s="6">
        <v>0</v>
      </c>
      <c r="AC101" s="6">
        <v>-21</v>
      </c>
      <c r="AD101" s="6">
        <v>0</v>
      </c>
      <c r="AE101" s="6">
        <v>0</v>
      </c>
      <c r="AF101" s="6">
        <v>0</v>
      </c>
      <c r="AG101" s="6">
        <f t="shared" si="4"/>
        <v>1</v>
      </c>
      <c r="AH101" s="6">
        <v>1</v>
      </c>
      <c r="AI101" s="6">
        <v>1</v>
      </c>
      <c r="AJ101" s="6" t="str">
        <f>CONCATENATE(".",AB101,".",AC101,".",AD101,".",AE101,".",AF101)</f>
        <v>.0.-21.0.0.0</v>
      </c>
    </row>
    <row r="102" spans="1:36" x14ac:dyDescent="0.2">
      <c r="A102" s="1" t="s">
        <v>129</v>
      </c>
      <c r="B102" s="1">
        <v>0.1236155</v>
      </c>
      <c r="C102" s="1" t="s">
        <v>31</v>
      </c>
      <c r="D102" s="1">
        <v>0.12261610000000001</v>
      </c>
      <c r="E102" s="1" t="s">
        <v>31</v>
      </c>
      <c r="F102" s="1">
        <v>-2.6046819999999998E-2</v>
      </c>
      <c r="G102" s="1" t="s">
        <v>16</v>
      </c>
      <c r="H102" s="1">
        <v>3.040172E-2</v>
      </c>
      <c r="I102" s="1" t="s">
        <v>16</v>
      </c>
      <c r="J102" s="1">
        <v>-0.19323470000000001</v>
      </c>
      <c r="K102" s="1" t="s">
        <v>12</v>
      </c>
      <c r="L102" s="1">
        <v>-9.7353579999999995E-2</v>
      </c>
      <c r="M102" s="1" t="s">
        <v>12</v>
      </c>
      <c r="N102" s="1">
        <v>7.6152070000000002E-2</v>
      </c>
      <c r="O102" s="1" t="s">
        <v>13</v>
      </c>
      <c r="P102" s="1">
        <v>8.0176490000000003E-2</v>
      </c>
      <c r="Q102" s="1" t="s">
        <v>13</v>
      </c>
      <c r="R102" s="1">
        <v>-3.4428939999999998E-2</v>
      </c>
      <c r="S102" s="1" t="s">
        <v>15</v>
      </c>
      <c r="T102" s="1">
        <v>-8.0379640000000002E-2</v>
      </c>
      <c r="U102" s="1" t="s">
        <v>15</v>
      </c>
      <c r="V102" s="1">
        <v>8.1721740000000001E-2</v>
      </c>
      <c r="W102" s="1" t="s">
        <v>14</v>
      </c>
      <c r="X102" s="1">
        <v>3.1246960000000001E-2</v>
      </c>
      <c r="Y102" s="1" t="s">
        <v>14</v>
      </c>
      <c r="Z102" s="9">
        <f>COUNTIF($BB$4:$BB$471,A102)</f>
        <v>0</v>
      </c>
      <c r="AA102" s="9">
        <v>1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f t="shared" si="4"/>
        <v>0</v>
      </c>
      <c r="AH102" s="6">
        <v>0</v>
      </c>
      <c r="AI102" s="6">
        <v>0</v>
      </c>
      <c r="AJ102" s="6"/>
    </row>
    <row r="103" spans="1:36" x14ac:dyDescent="0.2">
      <c r="A103" s="1" t="s">
        <v>130</v>
      </c>
      <c r="B103" s="1">
        <v>3.140565E-2</v>
      </c>
      <c r="C103" s="1" t="s">
        <v>31</v>
      </c>
      <c r="D103" s="1">
        <v>-1.605353E-2</v>
      </c>
      <c r="E103" s="1" t="s">
        <v>31</v>
      </c>
      <c r="F103" s="1">
        <v>-2.9893059999999999E-2</v>
      </c>
      <c r="G103" s="1" t="s">
        <v>16</v>
      </c>
      <c r="H103" s="1">
        <v>-4.5021520000000002E-2</v>
      </c>
      <c r="I103" s="1" t="s">
        <v>16</v>
      </c>
      <c r="J103" s="1">
        <v>2.1882929999999998E-2</v>
      </c>
      <c r="K103" s="1" t="s">
        <v>12</v>
      </c>
      <c r="L103" s="1">
        <v>5.2789389999999999E-2</v>
      </c>
      <c r="M103" s="1" t="s">
        <v>12</v>
      </c>
      <c r="N103" s="1">
        <v>-4.8585259999999998E-2</v>
      </c>
      <c r="O103" s="1" t="s">
        <v>13</v>
      </c>
      <c r="P103" s="1">
        <v>9.6744669999999997E-4</v>
      </c>
      <c r="Q103" s="1" t="s">
        <v>13</v>
      </c>
      <c r="R103" s="1">
        <v>-1.7218150000000002E-2</v>
      </c>
      <c r="S103" s="1" t="s">
        <v>15</v>
      </c>
      <c r="T103" s="1">
        <v>-5.7591629999999998E-2</v>
      </c>
      <c r="U103" s="1" t="s">
        <v>15</v>
      </c>
      <c r="V103" s="1">
        <v>-5.9689979999999997E-2</v>
      </c>
      <c r="W103" s="1" t="s">
        <v>14</v>
      </c>
      <c r="X103" s="1">
        <v>-0.1020718</v>
      </c>
      <c r="Y103" s="1" t="s">
        <v>14</v>
      </c>
      <c r="Z103" s="9">
        <f>COUNTIF($BB$4:$BB$471,A103)</f>
        <v>0</v>
      </c>
      <c r="AA103" s="9">
        <v>1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f t="shared" si="4"/>
        <v>0</v>
      </c>
      <c r="AH103" s="6">
        <v>0</v>
      </c>
      <c r="AI103" s="6">
        <v>0</v>
      </c>
      <c r="AJ103" s="6"/>
    </row>
    <row r="104" spans="1:36" x14ac:dyDescent="0.2">
      <c r="A104" s="1" t="s">
        <v>131</v>
      </c>
      <c r="B104" s="1">
        <v>6.1747059999999999E-2</v>
      </c>
      <c r="C104" s="1" t="s">
        <v>31</v>
      </c>
      <c r="D104" s="1">
        <v>4.8507349999999998E-2</v>
      </c>
      <c r="E104" s="1" t="s">
        <v>31</v>
      </c>
      <c r="F104" s="1">
        <v>-1.110147E-2</v>
      </c>
      <c r="G104" s="1" t="s">
        <v>16</v>
      </c>
      <c r="H104" s="1">
        <v>-1.340329E-2</v>
      </c>
      <c r="I104" s="1" t="s">
        <v>16</v>
      </c>
      <c r="J104" s="1">
        <v>-7.4756149999999993E-2</v>
      </c>
      <c r="K104" s="1" t="s">
        <v>12</v>
      </c>
      <c r="L104" s="1">
        <v>-2.785352E-2</v>
      </c>
      <c r="M104" s="1" t="s">
        <v>12</v>
      </c>
      <c r="N104" s="1">
        <v>6.6816419999999998E-3</v>
      </c>
      <c r="O104" s="1" t="s">
        <v>13</v>
      </c>
      <c r="P104" s="1">
        <v>4.1547130000000002E-2</v>
      </c>
      <c r="Q104" s="1" t="s">
        <v>13</v>
      </c>
      <c r="R104" s="1">
        <v>1.210142E-4</v>
      </c>
      <c r="S104" s="1" t="s">
        <v>15</v>
      </c>
      <c r="T104" s="1">
        <v>-3.5187830000000003E-2</v>
      </c>
      <c r="U104" s="1" t="s">
        <v>15</v>
      </c>
      <c r="V104" s="1">
        <v>1.4839939999999999E-2</v>
      </c>
      <c r="W104" s="1" t="s">
        <v>14</v>
      </c>
      <c r="X104" s="1">
        <v>8.4035940000000003E-3</v>
      </c>
      <c r="Y104" s="1" t="s">
        <v>14</v>
      </c>
      <c r="Z104" s="9">
        <f>COUNTIF($BB$4:$BB$471,A104)</f>
        <v>0</v>
      </c>
      <c r="AA104" s="9">
        <v>1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f t="shared" si="4"/>
        <v>0</v>
      </c>
      <c r="AH104" s="6">
        <v>0</v>
      </c>
      <c r="AI104" s="6">
        <v>0</v>
      </c>
      <c r="AJ104" s="6"/>
    </row>
    <row r="105" spans="1:36" x14ac:dyDescent="0.2">
      <c r="A105" s="1" t="s">
        <v>132</v>
      </c>
      <c r="B105" s="1">
        <v>1.000117E-2</v>
      </c>
      <c r="C105" s="1" t="s">
        <v>31</v>
      </c>
      <c r="D105" s="1">
        <v>-7.762433E-3</v>
      </c>
      <c r="E105" s="1" t="s">
        <v>31</v>
      </c>
      <c r="F105" s="1">
        <v>-8.3588710000000004E-3</v>
      </c>
      <c r="G105" s="1" t="s">
        <v>16</v>
      </c>
      <c r="H105" s="1">
        <v>1.7673500000000002E-2</v>
      </c>
      <c r="I105" s="1" t="s">
        <v>16</v>
      </c>
      <c r="J105" s="1">
        <v>-6.3195570000000006E-2</v>
      </c>
      <c r="K105" s="1" t="s">
        <v>12</v>
      </c>
      <c r="L105" s="1">
        <v>-7.4601639999999997E-2</v>
      </c>
      <c r="M105" s="1" t="s">
        <v>12</v>
      </c>
      <c r="N105" s="1">
        <v>-2.9846190000000002E-2</v>
      </c>
      <c r="O105" s="1" t="s">
        <v>13</v>
      </c>
      <c r="P105" s="1">
        <v>-1.8664469999999999E-2</v>
      </c>
      <c r="Q105" s="1" t="s">
        <v>13</v>
      </c>
      <c r="R105" s="1">
        <v>9.8670099999999997E-2</v>
      </c>
      <c r="S105" s="1" t="s">
        <v>15</v>
      </c>
      <c r="T105" s="1">
        <v>4.4175249999999999E-2</v>
      </c>
      <c r="U105" s="1" t="s">
        <v>15</v>
      </c>
      <c r="V105" s="1">
        <v>-6.1475259999999997E-2</v>
      </c>
      <c r="W105" s="1" t="s">
        <v>14</v>
      </c>
      <c r="X105" s="1">
        <v>-1.7386800000000001E-2</v>
      </c>
      <c r="Y105" s="1" t="s">
        <v>14</v>
      </c>
      <c r="Z105" s="9">
        <f>COUNTIF($BB$4:$BB$471,A105)</f>
        <v>0</v>
      </c>
      <c r="AA105" s="9">
        <v>1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f t="shared" si="4"/>
        <v>0</v>
      </c>
      <c r="AH105" s="6">
        <v>0</v>
      </c>
      <c r="AI105" s="6">
        <v>0</v>
      </c>
      <c r="AJ105" s="6"/>
    </row>
    <row r="106" spans="1:36" x14ac:dyDescent="0.2">
      <c r="A106" s="1" t="s">
        <v>133</v>
      </c>
      <c r="B106" s="2">
        <v>0.1778286</v>
      </c>
      <c r="C106" s="2" t="s">
        <v>31</v>
      </c>
      <c r="D106" s="2">
        <v>0.20652599999999999</v>
      </c>
      <c r="E106" s="2" t="s">
        <v>31</v>
      </c>
      <c r="F106" s="1">
        <v>-7.173889E-2</v>
      </c>
      <c r="G106" s="1" t="s">
        <v>16</v>
      </c>
      <c r="H106" s="1">
        <v>-3.418802E-2</v>
      </c>
      <c r="I106" s="1" t="s">
        <v>16</v>
      </c>
      <c r="J106" s="1">
        <v>-5.563601E-2</v>
      </c>
      <c r="K106" s="1" t="s">
        <v>12</v>
      </c>
      <c r="L106" s="1">
        <v>1.2459370000000001E-2</v>
      </c>
      <c r="M106" s="1" t="s">
        <v>12</v>
      </c>
      <c r="N106" s="1">
        <v>0.1075474</v>
      </c>
      <c r="O106" s="1" t="s">
        <v>13</v>
      </c>
      <c r="P106" s="1">
        <v>9.7822590000000001E-2</v>
      </c>
      <c r="Q106" s="1" t="s">
        <v>13</v>
      </c>
      <c r="R106" s="1">
        <v>-8.1991690000000006E-2</v>
      </c>
      <c r="S106" s="1" t="s">
        <v>15</v>
      </c>
      <c r="T106" s="1">
        <v>-6.9972119999999999E-2</v>
      </c>
      <c r="U106" s="1" t="s">
        <v>15</v>
      </c>
      <c r="V106" s="1">
        <v>3.236874E-2</v>
      </c>
      <c r="W106" s="1" t="s">
        <v>14</v>
      </c>
      <c r="X106" s="1">
        <v>-9.3583490000000005E-2</v>
      </c>
      <c r="Y106" s="1" t="s">
        <v>14</v>
      </c>
      <c r="Z106" s="9">
        <f>COUNTIF($BB$4:$BB$471,A106)</f>
        <v>0</v>
      </c>
      <c r="AA106" s="9">
        <v>1</v>
      </c>
      <c r="AB106" s="6">
        <v>1</v>
      </c>
      <c r="AC106" s="6">
        <v>0</v>
      </c>
      <c r="AD106" s="6">
        <v>0</v>
      </c>
      <c r="AE106" s="6">
        <v>0</v>
      </c>
      <c r="AF106" s="6">
        <v>0</v>
      </c>
      <c r="AG106" s="6">
        <f t="shared" si="4"/>
        <v>0</v>
      </c>
      <c r="AH106" s="6">
        <v>0</v>
      </c>
      <c r="AI106" s="6">
        <v>1</v>
      </c>
      <c r="AJ106" s="6" t="str">
        <f>CONCATENATE(".",AB106,".",AC106,".",AD106,".",AE106,".",AF106)</f>
        <v>.1.0.0.0.0</v>
      </c>
    </row>
    <row r="107" spans="1:36" x14ac:dyDescent="0.2">
      <c r="A107" s="1" t="s">
        <v>134</v>
      </c>
      <c r="B107" s="1">
        <v>0.13501250000000001</v>
      </c>
      <c r="C107" s="1" t="s">
        <v>31</v>
      </c>
      <c r="D107" s="1">
        <v>8.3996139999999997E-2</v>
      </c>
      <c r="E107" s="1" t="s">
        <v>31</v>
      </c>
      <c r="F107" s="1">
        <v>1.033803E-3</v>
      </c>
      <c r="G107" s="1" t="s">
        <v>16</v>
      </c>
      <c r="H107" s="1">
        <v>1.6921039999999998E-2</v>
      </c>
      <c r="I107" s="1" t="s">
        <v>16</v>
      </c>
      <c r="J107" s="1">
        <v>-6.3561800000000002E-2</v>
      </c>
      <c r="K107" s="1" t="s">
        <v>12</v>
      </c>
      <c r="L107" s="1">
        <v>-8.5394380000000006E-2</v>
      </c>
      <c r="M107" s="1" t="s">
        <v>12</v>
      </c>
      <c r="N107" s="1">
        <v>-0.1806855</v>
      </c>
      <c r="O107" s="1" t="s">
        <v>13</v>
      </c>
      <c r="P107" s="1">
        <v>-0.15389800000000001</v>
      </c>
      <c r="Q107" s="1" t="s">
        <v>13</v>
      </c>
      <c r="R107" s="1">
        <v>0.17481920000000001</v>
      </c>
      <c r="S107" s="1" t="s">
        <v>15</v>
      </c>
      <c r="T107" s="1">
        <v>0.11848259999999999</v>
      </c>
      <c r="U107" s="1" t="s">
        <v>15</v>
      </c>
      <c r="V107" s="1">
        <v>4.8615400000000003E-2</v>
      </c>
      <c r="W107" s="1" t="s">
        <v>14</v>
      </c>
      <c r="X107" s="1">
        <v>6.9144510000000006E-2</v>
      </c>
      <c r="Y107" s="1" t="s">
        <v>14</v>
      </c>
      <c r="Z107" s="9">
        <f>COUNTIF($BB$4:$BB$471,A107)</f>
        <v>0</v>
      </c>
      <c r="AA107" s="9">
        <v>1</v>
      </c>
      <c r="AB107" s="6">
        <v>0</v>
      </c>
      <c r="AC107" s="6">
        <v>0</v>
      </c>
      <c r="AD107" s="6">
        <v>-22</v>
      </c>
      <c r="AE107" s="6">
        <v>0</v>
      </c>
      <c r="AF107" s="6">
        <v>0</v>
      </c>
      <c r="AG107" s="6">
        <f t="shared" si="4"/>
        <v>1</v>
      </c>
      <c r="AH107" s="6">
        <v>0</v>
      </c>
      <c r="AI107" s="6">
        <v>1</v>
      </c>
      <c r="AJ107" s="6" t="str">
        <f>CONCATENATE(".",AB107,".",AC107,".",AD107,".",AE107,".",AF107)</f>
        <v>.0.0.-22.0.0</v>
      </c>
    </row>
    <row r="108" spans="1:36" x14ac:dyDescent="0.2">
      <c r="A108" s="1" t="s">
        <v>135</v>
      </c>
      <c r="B108" s="1">
        <v>7.9836019999999994E-2</v>
      </c>
      <c r="C108" s="1" t="s">
        <v>31</v>
      </c>
      <c r="D108" s="1">
        <v>2.8579779999999999E-2</v>
      </c>
      <c r="E108" s="1" t="s">
        <v>31</v>
      </c>
      <c r="F108" s="1">
        <v>-3.8247559999999999E-3</v>
      </c>
      <c r="G108" s="1" t="s">
        <v>16</v>
      </c>
      <c r="H108" s="1">
        <v>-1.0792339999999999E-2</v>
      </c>
      <c r="I108" s="1" t="s">
        <v>16</v>
      </c>
      <c r="J108" s="1">
        <v>-9.9097770000000002E-2</v>
      </c>
      <c r="K108" s="1" t="s">
        <v>12</v>
      </c>
      <c r="L108" s="1">
        <v>-5.2880009999999998E-2</v>
      </c>
      <c r="M108" s="1" t="s">
        <v>12</v>
      </c>
      <c r="N108" s="1">
        <v>-6.3441899999999996E-2</v>
      </c>
      <c r="O108" s="1" t="s">
        <v>13</v>
      </c>
      <c r="P108" s="1">
        <v>-4.5674989999999999E-2</v>
      </c>
      <c r="Q108" s="1" t="s">
        <v>13</v>
      </c>
      <c r="R108" s="1">
        <v>-2.6867249999999999E-2</v>
      </c>
      <c r="S108" s="1" t="s">
        <v>15</v>
      </c>
      <c r="T108" s="1">
        <v>-6.5061350000000004E-2</v>
      </c>
      <c r="U108" s="1" t="s">
        <v>15</v>
      </c>
      <c r="V108" s="1">
        <v>-1.55421E-2</v>
      </c>
      <c r="W108" s="1" t="s">
        <v>14</v>
      </c>
      <c r="X108" s="1">
        <v>-7.5606649999999997E-2</v>
      </c>
      <c r="Y108" s="1" t="s">
        <v>14</v>
      </c>
      <c r="Z108" s="9">
        <f>COUNTIF($BB$4:$BB$471,A108)</f>
        <v>0</v>
      </c>
      <c r="AA108" s="9">
        <v>1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f t="shared" si="4"/>
        <v>0</v>
      </c>
      <c r="AH108" s="6">
        <v>0</v>
      </c>
      <c r="AI108" s="6">
        <v>0</v>
      </c>
      <c r="AJ108" s="6"/>
    </row>
    <row r="109" spans="1:36" x14ac:dyDescent="0.2">
      <c r="A109" s="1" t="s">
        <v>136</v>
      </c>
      <c r="B109" s="1">
        <v>-4.4601670000000003E-2</v>
      </c>
      <c r="C109" s="1" t="s">
        <v>31</v>
      </c>
      <c r="D109" s="1">
        <v>-6.1222070000000003E-2</v>
      </c>
      <c r="E109" s="1" t="s">
        <v>31</v>
      </c>
      <c r="F109" s="1">
        <v>-4.3779880000000002E-3</v>
      </c>
      <c r="G109" s="1" t="s">
        <v>16</v>
      </c>
      <c r="H109" s="1">
        <v>-4.0667060000000002E-4</v>
      </c>
      <c r="I109" s="1" t="s">
        <v>16</v>
      </c>
      <c r="J109" s="1">
        <v>-3.3675040000000003E-2</v>
      </c>
      <c r="K109" s="1" t="s">
        <v>12</v>
      </c>
      <c r="L109" s="1">
        <v>7.5159640000000002E-4</v>
      </c>
      <c r="M109" s="1" t="s">
        <v>12</v>
      </c>
      <c r="N109" s="1">
        <v>2.34656E-2</v>
      </c>
      <c r="O109" s="1" t="s">
        <v>13</v>
      </c>
      <c r="P109" s="1">
        <v>3.8705040000000003E-2</v>
      </c>
      <c r="Q109" s="1" t="s">
        <v>13</v>
      </c>
      <c r="R109" s="1">
        <v>4.1052329999999998E-2</v>
      </c>
      <c r="S109" s="1" t="s">
        <v>15</v>
      </c>
      <c r="T109" s="1">
        <v>-4.1587039999999999E-2</v>
      </c>
      <c r="U109" s="1" t="s">
        <v>15</v>
      </c>
      <c r="V109" s="1">
        <v>-9.8616239999999994E-2</v>
      </c>
      <c r="W109" s="1" t="s">
        <v>14</v>
      </c>
      <c r="X109" s="1">
        <v>-7.8609239999999997E-2</v>
      </c>
      <c r="Y109" s="1" t="s">
        <v>14</v>
      </c>
      <c r="Z109" s="9">
        <f>COUNTIF($BB$4:$BB$471,A109)</f>
        <v>0</v>
      </c>
      <c r="AA109" s="9">
        <v>1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f t="shared" si="4"/>
        <v>0</v>
      </c>
      <c r="AH109" s="6">
        <v>0</v>
      </c>
      <c r="AI109" s="6">
        <v>0</v>
      </c>
      <c r="AJ109" s="6"/>
    </row>
    <row r="110" spans="1:36" x14ac:dyDescent="0.2">
      <c r="A110" s="1" t="s">
        <v>137</v>
      </c>
      <c r="B110" s="1">
        <v>7.1072179999999999E-2</v>
      </c>
      <c r="C110" s="1" t="s">
        <v>31</v>
      </c>
      <c r="D110" s="1">
        <v>6.8853400000000002E-3</v>
      </c>
      <c r="E110" s="1" t="s">
        <v>31</v>
      </c>
      <c r="F110" s="1">
        <v>-7.793342E-3</v>
      </c>
      <c r="G110" s="1" t="s">
        <v>16</v>
      </c>
      <c r="H110" s="1">
        <v>1.6864750000000001E-2</v>
      </c>
      <c r="I110" s="1" t="s">
        <v>16</v>
      </c>
      <c r="J110" s="1">
        <v>-0.17178309999999999</v>
      </c>
      <c r="K110" s="1" t="s">
        <v>12</v>
      </c>
      <c r="L110" s="1">
        <v>-0.16597239999999999</v>
      </c>
      <c r="M110" s="1" t="s">
        <v>12</v>
      </c>
      <c r="N110" s="1">
        <v>-0.16826160000000001</v>
      </c>
      <c r="O110" s="1" t="s">
        <v>13</v>
      </c>
      <c r="P110" s="1">
        <v>-0.13640939999999999</v>
      </c>
      <c r="Q110" s="1" t="s">
        <v>13</v>
      </c>
      <c r="R110" s="1">
        <v>0.16510569999999999</v>
      </c>
      <c r="S110" s="1" t="s">
        <v>15</v>
      </c>
      <c r="T110" s="1">
        <v>0.13565940000000001</v>
      </c>
      <c r="U110" s="1" t="s">
        <v>15</v>
      </c>
      <c r="V110" s="1">
        <v>0.1433749</v>
      </c>
      <c r="W110" s="1" t="s">
        <v>14</v>
      </c>
      <c r="X110" s="1">
        <v>0.13980709999999999</v>
      </c>
      <c r="Y110" s="1" t="s">
        <v>14</v>
      </c>
      <c r="Z110" s="9">
        <f>COUNTIF($BB$4:$BB$471,A110)</f>
        <v>0</v>
      </c>
      <c r="AA110" s="9">
        <v>1</v>
      </c>
      <c r="AB110" s="6">
        <v>0</v>
      </c>
      <c r="AC110" s="6">
        <v>-21</v>
      </c>
      <c r="AD110" s="6">
        <v>0</v>
      </c>
      <c r="AE110" s="6">
        <v>0</v>
      </c>
      <c r="AF110" s="6">
        <v>0</v>
      </c>
      <c r="AG110" s="6">
        <f t="shared" si="4"/>
        <v>1</v>
      </c>
      <c r="AH110" s="6">
        <v>1</v>
      </c>
      <c r="AI110" s="6">
        <v>1</v>
      </c>
      <c r="AJ110" s="6" t="str">
        <f>CONCATENATE(".",AB110,".",AC110,".",AD110,".",AE110,".",AF110)</f>
        <v>.0.-21.0.0.0</v>
      </c>
    </row>
    <row r="111" spans="1:36" x14ac:dyDescent="0.2">
      <c r="A111" s="1" t="s">
        <v>138</v>
      </c>
      <c r="B111" s="1">
        <v>6.9352769999999994E-2</v>
      </c>
      <c r="C111" s="1" t="s">
        <v>31</v>
      </c>
      <c r="D111" s="1">
        <v>5.2173610000000002E-2</v>
      </c>
      <c r="E111" s="1" t="s">
        <v>31</v>
      </c>
      <c r="F111" s="1">
        <v>5.9499429999999999E-2</v>
      </c>
      <c r="G111" s="1" t="s">
        <v>16</v>
      </c>
      <c r="H111" s="1">
        <v>5.1990689999999999E-2</v>
      </c>
      <c r="I111" s="1" t="s">
        <v>16</v>
      </c>
      <c r="J111" s="1">
        <v>-7.2276060000000001E-3</v>
      </c>
      <c r="K111" s="1" t="s">
        <v>12</v>
      </c>
      <c r="L111" s="1">
        <v>-2.8718359999999998E-2</v>
      </c>
      <c r="M111" s="1" t="s">
        <v>12</v>
      </c>
      <c r="N111" s="1">
        <v>3.6192059999999998E-2</v>
      </c>
      <c r="O111" s="1" t="s">
        <v>13</v>
      </c>
      <c r="P111" s="1">
        <v>5.4899820000000002E-2</v>
      </c>
      <c r="Q111" s="1" t="s">
        <v>13</v>
      </c>
      <c r="R111" s="1">
        <v>4.7245009999999997E-2</v>
      </c>
      <c r="S111" s="1" t="s">
        <v>15</v>
      </c>
      <c r="T111" s="1">
        <v>-3.409614E-3</v>
      </c>
      <c r="U111" s="1" t="s">
        <v>15</v>
      </c>
      <c r="V111" s="1">
        <v>1.7726269999999999E-2</v>
      </c>
      <c r="W111" s="1" t="s">
        <v>14</v>
      </c>
      <c r="X111" s="1">
        <v>-3.2417229999999998E-2</v>
      </c>
      <c r="Y111" s="1" t="s">
        <v>14</v>
      </c>
      <c r="Z111" s="9">
        <f>COUNTIF($BB$4:$BB$471,A111)</f>
        <v>0</v>
      </c>
      <c r="AA111" s="9">
        <v>1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f t="shared" si="4"/>
        <v>0</v>
      </c>
      <c r="AH111" s="6">
        <v>0</v>
      </c>
      <c r="AI111" s="6">
        <v>0</v>
      </c>
      <c r="AJ111" s="6"/>
    </row>
    <row r="112" spans="1:36" x14ac:dyDescent="0.2">
      <c r="A112" s="1" t="s">
        <v>139</v>
      </c>
      <c r="B112" s="1">
        <v>6.8449339999999997E-2</v>
      </c>
      <c r="C112" s="1" t="s">
        <v>31</v>
      </c>
      <c r="D112" s="1">
        <v>4.242083E-2</v>
      </c>
      <c r="E112" s="1" t="s">
        <v>31</v>
      </c>
      <c r="F112" s="1">
        <v>-1.5455200000000001E-2</v>
      </c>
      <c r="G112" s="1" t="s">
        <v>16</v>
      </c>
      <c r="H112" s="1">
        <v>-2.3654519999999998E-2</v>
      </c>
      <c r="I112" s="1" t="s">
        <v>16</v>
      </c>
      <c r="J112" s="1">
        <v>-0.14987110000000001</v>
      </c>
      <c r="K112" s="1" t="s">
        <v>12</v>
      </c>
      <c r="L112" s="1">
        <v>5.6580470000000001E-2</v>
      </c>
      <c r="M112" s="1" t="s">
        <v>12</v>
      </c>
      <c r="N112" s="1">
        <v>7.0385429999999999E-2</v>
      </c>
      <c r="O112" s="1" t="s">
        <v>13</v>
      </c>
      <c r="P112" s="1">
        <v>7.3050799999999999E-2</v>
      </c>
      <c r="Q112" s="1" t="s">
        <v>13</v>
      </c>
      <c r="R112" s="1">
        <v>-6.1493850000000003E-2</v>
      </c>
      <c r="S112" s="1" t="s">
        <v>15</v>
      </c>
      <c r="T112" s="1">
        <v>-0.10440770000000001</v>
      </c>
      <c r="U112" s="1" t="s">
        <v>15</v>
      </c>
      <c r="V112" s="1">
        <v>1.9746109999999998E-3</v>
      </c>
      <c r="W112" s="1" t="s">
        <v>14</v>
      </c>
      <c r="X112" s="1">
        <v>-8.2898990000000006E-2</v>
      </c>
      <c r="Y112" s="1" t="s">
        <v>14</v>
      </c>
      <c r="Z112" s="9">
        <f>COUNTIF($BB$4:$BB$471,A112)</f>
        <v>0</v>
      </c>
      <c r="AA112" s="9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/>
      <c r="AH112" s="6">
        <v>0</v>
      </c>
      <c r="AI112" s="6">
        <v>0</v>
      </c>
      <c r="AJ112" s="6"/>
    </row>
    <row r="113" spans="1:36" x14ac:dyDescent="0.2">
      <c r="A113" s="1" t="s">
        <v>140</v>
      </c>
      <c r="B113" s="1">
        <v>-6.5402680000000005E-2</v>
      </c>
      <c r="C113" s="1" t="s">
        <v>31</v>
      </c>
      <c r="D113" s="1">
        <v>3.7814250000000001E-2</v>
      </c>
      <c r="E113" s="1" t="s">
        <v>31</v>
      </c>
      <c r="F113" s="1">
        <v>6.7516030000000005E-2</v>
      </c>
      <c r="G113" s="1" t="s">
        <v>16</v>
      </c>
      <c r="H113" s="1">
        <v>4.5516389999999997E-2</v>
      </c>
      <c r="I113" s="1" t="s">
        <v>16</v>
      </c>
      <c r="J113" s="1">
        <v>1.6026160000000001E-2</v>
      </c>
      <c r="K113" s="1" t="s">
        <v>12</v>
      </c>
      <c r="L113" s="1">
        <v>6.1911029999999999E-2</v>
      </c>
      <c r="M113" s="1" t="s">
        <v>12</v>
      </c>
      <c r="N113" s="1">
        <v>4.8906610000000003E-2</v>
      </c>
      <c r="O113" s="1" t="s">
        <v>13</v>
      </c>
      <c r="P113" s="1">
        <v>3.1323320000000002E-2</v>
      </c>
      <c r="Q113" s="1" t="s">
        <v>13</v>
      </c>
      <c r="R113" s="1">
        <v>-1.169777E-2</v>
      </c>
      <c r="S113" s="1" t="s">
        <v>15</v>
      </c>
      <c r="T113" s="1">
        <v>9.3014889999999996E-3</v>
      </c>
      <c r="U113" s="1" t="s">
        <v>15</v>
      </c>
      <c r="V113" s="1">
        <v>-4.6231380000000002E-2</v>
      </c>
      <c r="W113" s="1" t="s">
        <v>14</v>
      </c>
      <c r="X113" s="1">
        <v>-5.314025E-2</v>
      </c>
      <c r="Y113" s="1" t="s">
        <v>14</v>
      </c>
      <c r="Z113" s="9">
        <f>COUNTIF($BB$4:$BB$471,A113)</f>
        <v>0</v>
      </c>
      <c r="AA113" s="9">
        <v>1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f>IF(OR(AC113=-21,AC113=21,AD113=22,AD113=-22,AE113=31,AE113=-31,AF113=32,AF113=-32),1,0)</f>
        <v>0</v>
      </c>
      <c r="AH113" s="6">
        <v>0</v>
      </c>
      <c r="AI113" s="6">
        <v>0</v>
      </c>
      <c r="AJ113" s="6"/>
    </row>
    <row r="114" spans="1:36" x14ac:dyDescent="0.2">
      <c r="A114" s="1" t="s">
        <v>141</v>
      </c>
      <c r="B114" s="1">
        <v>-1.3763020000000001E-2</v>
      </c>
      <c r="C114" s="1" t="s">
        <v>31</v>
      </c>
      <c r="D114" s="1">
        <v>4.2604390000000004E-3</v>
      </c>
      <c r="E114" s="1" t="s">
        <v>31</v>
      </c>
      <c r="F114" s="1">
        <v>5.0241479999999998E-2</v>
      </c>
      <c r="G114" s="1" t="s">
        <v>16</v>
      </c>
      <c r="H114" s="1">
        <v>4.3232949999999999E-2</v>
      </c>
      <c r="I114" s="1" t="s">
        <v>16</v>
      </c>
      <c r="J114" s="1">
        <v>-6.1717200000000003E-3</v>
      </c>
      <c r="K114" s="1" t="s">
        <v>12</v>
      </c>
      <c r="L114" s="1">
        <v>1.2702130000000001E-3</v>
      </c>
      <c r="M114" s="1" t="s">
        <v>12</v>
      </c>
      <c r="N114" s="1">
        <v>1.2415729999999999E-3</v>
      </c>
      <c r="O114" s="1" t="s">
        <v>13</v>
      </c>
      <c r="P114" s="1">
        <v>1.9581660000000001E-2</v>
      </c>
      <c r="Q114" s="1" t="s">
        <v>13</v>
      </c>
      <c r="R114" s="1">
        <v>5.2321520000000003E-2</v>
      </c>
      <c r="S114" s="1" t="s">
        <v>15</v>
      </c>
      <c r="T114" s="1">
        <v>2.5780480000000001E-2</v>
      </c>
      <c r="U114" s="1" t="s">
        <v>15</v>
      </c>
      <c r="V114" s="1">
        <v>-0.16521350000000001</v>
      </c>
      <c r="W114" s="1" t="s">
        <v>14</v>
      </c>
      <c r="X114" s="1">
        <v>-0.1771895</v>
      </c>
      <c r="Y114" s="1" t="s">
        <v>14</v>
      </c>
      <c r="Z114" s="9">
        <f>COUNTIF($BB$4:$BB$471,A114)</f>
        <v>0</v>
      </c>
      <c r="AA114" s="9">
        <v>0</v>
      </c>
      <c r="AB114" s="6">
        <v>0</v>
      </c>
      <c r="AC114" s="6">
        <v>0</v>
      </c>
      <c r="AD114" s="6">
        <v>0</v>
      </c>
      <c r="AE114" s="6">
        <v>-31</v>
      </c>
      <c r="AF114" s="6">
        <v>0</v>
      </c>
      <c r="AG114" s="6"/>
      <c r="AH114" s="6">
        <v>1</v>
      </c>
      <c r="AI114" s="6">
        <v>0</v>
      </c>
      <c r="AJ114" s="6"/>
    </row>
    <row r="115" spans="1:36" x14ac:dyDescent="0.2">
      <c r="A115" s="1" t="s">
        <v>142</v>
      </c>
      <c r="B115" s="1">
        <v>6.7138790000000004E-2</v>
      </c>
      <c r="C115" s="1" t="s">
        <v>31</v>
      </c>
      <c r="D115" s="1">
        <v>3.3633690000000001E-2</v>
      </c>
      <c r="E115" s="1" t="s">
        <v>31</v>
      </c>
      <c r="F115" s="1">
        <v>5.4577849999999997E-3</v>
      </c>
      <c r="G115" s="1" t="s">
        <v>16</v>
      </c>
      <c r="H115" s="1">
        <v>2.9819620000000002E-2</v>
      </c>
      <c r="I115" s="1" t="s">
        <v>16</v>
      </c>
      <c r="J115" s="1">
        <v>-0.2436045</v>
      </c>
      <c r="K115" s="1" t="s">
        <v>12</v>
      </c>
      <c r="L115" s="1">
        <v>-0.1813081</v>
      </c>
      <c r="M115" s="1" t="s">
        <v>12</v>
      </c>
      <c r="N115" s="1">
        <v>1.035723E-2</v>
      </c>
      <c r="O115" s="1" t="s">
        <v>13</v>
      </c>
      <c r="P115" s="1">
        <v>2.5507910000000002E-2</v>
      </c>
      <c r="Q115" s="1" t="s">
        <v>13</v>
      </c>
      <c r="R115" s="1">
        <v>2.115507E-3</v>
      </c>
      <c r="S115" s="1" t="s">
        <v>15</v>
      </c>
      <c r="T115" s="1">
        <v>-2.8240080000000001E-2</v>
      </c>
      <c r="U115" s="1" t="s">
        <v>15</v>
      </c>
      <c r="V115" s="1">
        <v>0.1165176</v>
      </c>
      <c r="W115" s="1" t="s">
        <v>14</v>
      </c>
      <c r="X115" s="1">
        <v>9.4786029999999993E-2</v>
      </c>
      <c r="Y115" s="1" t="s">
        <v>14</v>
      </c>
      <c r="Z115" s="9">
        <f>COUNTIF($BB$4:$BB$471,A115)</f>
        <v>0</v>
      </c>
      <c r="AA115" s="9">
        <v>1</v>
      </c>
      <c r="AB115" s="6">
        <v>0</v>
      </c>
      <c r="AC115" s="6">
        <v>-21</v>
      </c>
      <c r="AD115" s="6">
        <v>0</v>
      </c>
      <c r="AE115" s="6">
        <v>0</v>
      </c>
      <c r="AF115" s="6">
        <v>0</v>
      </c>
      <c r="AG115" s="6">
        <f>IF(OR(AC115=-21,AC115=21,AD115=22,AD115=-22,AE115=31,AE115=-31,AF115=32,AF115=-32),1,0)</f>
        <v>1</v>
      </c>
      <c r="AH115" s="6">
        <v>1</v>
      </c>
      <c r="AI115" s="6">
        <v>1</v>
      </c>
      <c r="AJ115" s="6" t="str">
        <f>CONCATENATE(".",AB115,".",AC115,".",AD115,".",AE115,".",AF115)</f>
        <v>.0.-21.0.0.0</v>
      </c>
    </row>
    <row r="116" spans="1:36" x14ac:dyDescent="0.2">
      <c r="A116" s="1" t="s">
        <v>143</v>
      </c>
      <c r="B116" s="1">
        <v>0.16375290000000001</v>
      </c>
      <c r="C116" s="1" t="s">
        <v>31</v>
      </c>
      <c r="D116" s="1">
        <v>8.4317660000000003E-2</v>
      </c>
      <c r="E116" s="1" t="s">
        <v>31</v>
      </c>
      <c r="F116" s="1">
        <v>-6.9631890000000002E-2</v>
      </c>
      <c r="G116" s="1" t="s">
        <v>16</v>
      </c>
      <c r="H116" s="1">
        <v>-4.8206350000000002E-2</v>
      </c>
      <c r="I116" s="1" t="s">
        <v>16</v>
      </c>
      <c r="J116" s="1">
        <v>-1.9771360000000002E-2</v>
      </c>
      <c r="K116" s="1" t="s">
        <v>12</v>
      </c>
      <c r="L116" s="1">
        <v>-3.8792020000000003E-2</v>
      </c>
      <c r="M116" s="1" t="s">
        <v>12</v>
      </c>
      <c r="N116" s="1">
        <v>-1.441507E-2</v>
      </c>
      <c r="O116" s="1" t="s">
        <v>13</v>
      </c>
      <c r="P116" s="1">
        <v>8.8648820000000001E-4</v>
      </c>
      <c r="Q116" s="1" t="s">
        <v>13</v>
      </c>
      <c r="R116" s="1">
        <v>-2.6473770000000001E-2</v>
      </c>
      <c r="S116" s="1" t="s">
        <v>15</v>
      </c>
      <c r="T116" s="1">
        <v>-4.0447549999999999E-2</v>
      </c>
      <c r="U116" s="1" t="s">
        <v>15</v>
      </c>
      <c r="V116" s="1">
        <v>1.4018320000000001E-2</v>
      </c>
      <c r="W116" s="1" t="s">
        <v>14</v>
      </c>
      <c r="X116" s="1">
        <v>-2.7715710000000001E-2</v>
      </c>
      <c r="Y116" s="1" t="s">
        <v>14</v>
      </c>
      <c r="Z116" s="9">
        <f>COUNTIF($BB$4:$BB$471,A116)</f>
        <v>0</v>
      </c>
      <c r="AA116" s="9">
        <v>1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f>IF(OR(AC116=-21,AC116=21,AD116=22,AD116=-22,AE116=31,AE116=-31,AF116=32,AF116=-32),1,0)</f>
        <v>0</v>
      </c>
      <c r="AH116" s="6">
        <v>0</v>
      </c>
      <c r="AI116" s="6">
        <v>0</v>
      </c>
      <c r="AJ116" s="6"/>
    </row>
    <row r="117" spans="1:36" x14ac:dyDescent="0.2">
      <c r="A117" s="1" t="s">
        <v>144</v>
      </c>
      <c r="B117" s="1">
        <v>-4.0352190000000003E-2</v>
      </c>
      <c r="C117" s="1" t="s">
        <v>31</v>
      </c>
      <c r="D117" s="1">
        <v>-4.4545269999999998E-2</v>
      </c>
      <c r="E117" s="1" t="s">
        <v>31</v>
      </c>
      <c r="F117" s="1">
        <v>5.3800940000000002E-3</v>
      </c>
      <c r="G117" s="1" t="s">
        <v>16</v>
      </c>
      <c r="H117" s="1">
        <v>8.3324349999999991E-3</v>
      </c>
      <c r="I117" s="1" t="s">
        <v>16</v>
      </c>
      <c r="J117" s="1">
        <v>-0.1103703</v>
      </c>
      <c r="K117" s="1" t="s">
        <v>12</v>
      </c>
      <c r="L117" s="1">
        <v>-8.6556679999999997E-2</v>
      </c>
      <c r="M117" s="1" t="s">
        <v>12</v>
      </c>
      <c r="N117" s="1">
        <v>4.9124859999999999E-2</v>
      </c>
      <c r="O117" s="1" t="s">
        <v>13</v>
      </c>
      <c r="P117" s="1">
        <v>3.3475980000000002E-2</v>
      </c>
      <c r="Q117" s="1" t="s">
        <v>13</v>
      </c>
      <c r="R117" s="1">
        <v>5.9614300000000002E-3</v>
      </c>
      <c r="S117" s="1" t="s">
        <v>15</v>
      </c>
      <c r="T117" s="1">
        <v>-3.6200639999999999E-2</v>
      </c>
      <c r="U117" s="1" t="s">
        <v>15</v>
      </c>
      <c r="V117" s="1">
        <v>-7.7127080000000004E-3</v>
      </c>
      <c r="W117" s="1" t="s">
        <v>14</v>
      </c>
      <c r="X117" s="1">
        <v>-4.7733730000000002E-2</v>
      </c>
      <c r="Y117" s="1" t="s">
        <v>14</v>
      </c>
      <c r="Z117" s="9">
        <f>COUNTIF($BB$4:$BB$471,A117)</f>
        <v>0</v>
      </c>
      <c r="AA117" s="9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/>
      <c r="AH117" s="6">
        <v>0</v>
      </c>
      <c r="AI117" s="6">
        <v>0</v>
      </c>
      <c r="AJ117" s="6"/>
    </row>
    <row r="118" spans="1:36" x14ac:dyDescent="0.2">
      <c r="A118" s="1" t="s">
        <v>145</v>
      </c>
      <c r="B118" s="1">
        <v>-3.6669119999999999E-2</v>
      </c>
      <c r="C118" s="1" t="s">
        <v>31</v>
      </c>
      <c r="D118" s="1">
        <v>-4.5307630000000002E-2</v>
      </c>
      <c r="E118" s="1" t="s">
        <v>31</v>
      </c>
      <c r="F118" s="1">
        <v>1.0411510000000001E-2</v>
      </c>
      <c r="G118" s="1" t="s">
        <v>16</v>
      </c>
      <c r="H118" s="1">
        <v>1.9068849999999998E-2</v>
      </c>
      <c r="I118" s="1" t="s">
        <v>16</v>
      </c>
      <c r="J118" s="1">
        <v>-0.10817160000000001</v>
      </c>
      <c r="K118" s="1" t="s">
        <v>12</v>
      </c>
      <c r="L118" s="1">
        <v>-0.1207578</v>
      </c>
      <c r="M118" s="1" t="s">
        <v>12</v>
      </c>
      <c r="N118" s="1">
        <v>-7.0185819999999996E-2</v>
      </c>
      <c r="O118" s="1" t="s">
        <v>13</v>
      </c>
      <c r="P118" s="1">
        <v>-4.6975740000000004E-3</v>
      </c>
      <c r="Q118" s="1" t="s">
        <v>13</v>
      </c>
      <c r="R118" s="1">
        <v>9.8764679999999994E-2</v>
      </c>
      <c r="S118" s="1" t="s">
        <v>15</v>
      </c>
      <c r="T118" s="1">
        <v>4.0808320000000002E-2</v>
      </c>
      <c r="U118" s="1" t="s">
        <v>15</v>
      </c>
      <c r="V118" s="1">
        <v>-0.17448900000000001</v>
      </c>
      <c r="W118" s="1" t="s">
        <v>14</v>
      </c>
      <c r="X118" s="1">
        <v>1.7148150000000001E-2</v>
      </c>
      <c r="Y118" s="1" t="s">
        <v>14</v>
      </c>
      <c r="Z118" s="9">
        <f>COUNTIF($BB$4:$BB$471,A118)</f>
        <v>0</v>
      </c>
      <c r="AA118" s="9">
        <v>1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f>IF(OR(AC118=-21,AC118=21,AD118=22,AD118=-22,AE118=31,AE118=-31,AF118=32,AF118=-32),1,0)</f>
        <v>0</v>
      </c>
      <c r="AH118" s="6">
        <v>0</v>
      </c>
      <c r="AI118" s="6">
        <v>0</v>
      </c>
      <c r="AJ118" s="6"/>
    </row>
    <row r="119" spans="1:36" x14ac:dyDescent="0.2">
      <c r="A119" s="1" t="s">
        <v>146</v>
      </c>
      <c r="B119" s="1">
        <v>8.9834800000000006E-2</v>
      </c>
      <c r="C119" s="1" t="s">
        <v>31</v>
      </c>
      <c r="D119" s="1">
        <v>0.1214137</v>
      </c>
      <c r="E119" s="1" t="s">
        <v>31</v>
      </c>
      <c r="F119" s="1">
        <v>1.362321E-2</v>
      </c>
      <c r="G119" s="1" t="s">
        <v>16</v>
      </c>
      <c r="H119" s="1">
        <v>1.4434199999999999E-2</v>
      </c>
      <c r="I119" s="1" t="s">
        <v>16</v>
      </c>
      <c r="J119" s="1">
        <v>-6.9664000000000004E-2</v>
      </c>
      <c r="K119" s="1" t="s">
        <v>12</v>
      </c>
      <c r="L119" s="1">
        <v>-0.23505570000000001</v>
      </c>
      <c r="M119" s="1" t="s">
        <v>12</v>
      </c>
      <c r="N119" s="1">
        <v>6.811702E-2</v>
      </c>
      <c r="O119" s="1" t="s">
        <v>13</v>
      </c>
      <c r="P119" s="1">
        <v>-9.6695080000000003E-3</v>
      </c>
      <c r="Q119" s="1" t="s">
        <v>13</v>
      </c>
      <c r="R119" s="1">
        <v>-2.179472E-2</v>
      </c>
      <c r="S119" s="1" t="s">
        <v>15</v>
      </c>
      <c r="T119" s="1">
        <v>-5.286602E-2</v>
      </c>
      <c r="U119" s="1" t="s">
        <v>15</v>
      </c>
      <c r="V119" s="2">
        <v>0.17406540000000001</v>
      </c>
      <c r="W119" s="2" t="s">
        <v>14</v>
      </c>
      <c r="X119" s="2">
        <v>0.24272340000000001</v>
      </c>
      <c r="Y119" s="2" t="s">
        <v>14</v>
      </c>
      <c r="Z119" s="9">
        <f>COUNTIF($BB$4:$BB$471,A119)</f>
        <v>0</v>
      </c>
      <c r="AA119" s="9">
        <v>1</v>
      </c>
      <c r="AB119" s="6">
        <v>0</v>
      </c>
      <c r="AC119" s="6">
        <v>0</v>
      </c>
      <c r="AD119" s="6">
        <v>31</v>
      </c>
      <c r="AE119" s="6">
        <v>0</v>
      </c>
      <c r="AF119" s="6">
        <v>0</v>
      </c>
      <c r="AG119" s="6">
        <f>IF(OR(AC119=-21,AC119=21,AD119=22,AD119=-22,AE119=31,AE119=-31,AF119=32,AF119=-32),1,0)</f>
        <v>0</v>
      </c>
      <c r="AH119" s="6">
        <v>0</v>
      </c>
      <c r="AI119" s="6">
        <v>0</v>
      </c>
      <c r="AJ119" s="6"/>
    </row>
    <row r="120" spans="1:36" x14ac:dyDescent="0.2">
      <c r="A120" s="1" t="s">
        <v>147</v>
      </c>
      <c r="B120" s="1">
        <v>0.11311839999999999</v>
      </c>
      <c r="C120" s="1" t="s">
        <v>31</v>
      </c>
      <c r="D120" s="1">
        <v>7.09954E-2</v>
      </c>
      <c r="E120" s="1" t="s">
        <v>31</v>
      </c>
      <c r="F120" s="1">
        <v>-1.276032E-2</v>
      </c>
      <c r="G120" s="1" t="s">
        <v>16</v>
      </c>
      <c r="H120" s="1">
        <v>-1.4686019999999999E-2</v>
      </c>
      <c r="I120" s="1" t="s">
        <v>16</v>
      </c>
      <c r="J120" s="1">
        <v>-0.18235709999999999</v>
      </c>
      <c r="K120" s="1" t="s">
        <v>12</v>
      </c>
      <c r="L120" s="1">
        <v>-0.11295570000000001</v>
      </c>
      <c r="M120" s="1" t="s">
        <v>12</v>
      </c>
      <c r="N120" s="1">
        <v>1.7425449999999999E-2</v>
      </c>
      <c r="O120" s="1" t="s">
        <v>13</v>
      </c>
      <c r="P120" s="1">
        <v>0.10421030000000001</v>
      </c>
      <c r="Q120" s="1" t="s">
        <v>13</v>
      </c>
      <c r="R120" s="1">
        <v>-2.2569740000000001E-2</v>
      </c>
      <c r="S120" s="1" t="s">
        <v>15</v>
      </c>
      <c r="T120" s="1">
        <v>-0.10412449999999999</v>
      </c>
      <c r="U120" s="1" t="s">
        <v>15</v>
      </c>
      <c r="V120" s="1">
        <v>2.005672E-2</v>
      </c>
      <c r="W120" s="1" t="s">
        <v>14</v>
      </c>
      <c r="X120" s="1">
        <v>6.5233239999999998E-2</v>
      </c>
      <c r="Y120" s="1" t="s">
        <v>14</v>
      </c>
      <c r="Z120" s="9">
        <f>COUNTIF($BB$4:$BB$471,A120)</f>
        <v>0</v>
      </c>
      <c r="AA120" s="9">
        <v>1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f>IF(OR(AC120=-21,AC120=21,AD120=22,AD120=-22,AE120=31,AE120=-31,AF120=32,AF120=-32),1,0)</f>
        <v>0</v>
      </c>
      <c r="AH120" s="6">
        <v>0</v>
      </c>
      <c r="AI120" s="6">
        <v>0</v>
      </c>
      <c r="AJ120" s="6"/>
    </row>
    <row r="121" spans="1:36" x14ac:dyDescent="0.2">
      <c r="A121" s="1" t="s">
        <v>148</v>
      </c>
      <c r="B121" s="1">
        <v>8.3799830000000006E-2</v>
      </c>
      <c r="C121" s="1" t="s">
        <v>31</v>
      </c>
      <c r="D121" s="1">
        <v>7.648278E-2</v>
      </c>
      <c r="E121" s="1" t="s">
        <v>31</v>
      </c>
      <c r="F121" s="1">
        <v>-5.5948539999999998E-2</v>
      </c>
      <c r="G121" s="1" t="s">
        <v>16</v>
      </c>
      <c r="H121" s="1">
        <v>-5.6387439999999997E-2</v>
      </c>
      <c r="I121" s="1" t="s">
        <v>16</v>
      </c>
      <c r="J121" s="1">
        <v>2.719222E-2</v>
      </c>
      <c r="K121" s="1" t="s">
        <v>12</v>
      </c>
      <c r="L121" s="1">
        <v>5.142567E-2</v>
      </c>
      <c r="M121" s="1" t="s">
        <v>12</v>
      </c>
      <c r="N121" s="1">
        <v>3.368587E-2</v>
      </c>
      <c r="O121" s="1" t="s">
        <v>13</v>
      </c>
      <c r="P121" s="1">
        <v>4.3697739999999999E-2</v>
      </c>
      <c r="Q121" s="1" t="s">
        <v>13</v>
      </c>
      <c r="R121" s="1">
        <v>-5.2589469999999999E-2</v>
      </c>
      <c r="S121" s="1" t="s">
        <v>15</v>
      </c>
      <c r="T121" s="1">
        <v>-5.8357590000000001E-2</v>
      </c>
      <c r="U121" s="1" t="s">
        <v>15</v>
      </c>
      <c r="V121" s="1">
        <v>-2.9287629999999999E-2</v>
      </c>
      <c r="W121" s="1" t="s">
        <v>14</v>
      </c>
      <c r="X121" s="1">
        <v>-0.1293221</v>
      </c>
      <c r="Y121" s="1" t="s">
        <v>14</v>
      </c>
      <c r="Z121" s="9">
        <f>COUNTIF($BB$4:$BB$471,A121)</f>
        <v>0</v>
      </c>
      <c r="AA121" s="9">
        <v>1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f>IF(OR(AC121=-21,AC121=21,AD121=22,AD121=-22,AE121=31,AE121=-31,AF121=32,AF121=-32),1,0)</f>
        <v>0</v>
      </c>
      <c r="AH121" s="6">
        <v>0</v>
      </c>
      <c r="AI121" s="6">
        <v>0</v>
      </c>
      <c r="AJ121" s="6"/>
    </row>
    <row r="122" spans="1:36" x14ac:dyDescent="0.2">
      <c r="A122" s="1" t="s">
        <v>149</v>
      </c>
      <c r="B122" s="1">
        <v>6.8843769999999999E-2</v>
      </c>
      <c r="C122" s="1" t="s">
        <v>31</v>
      </c>
      <c r="D122" s="1">
        <v>2.7803049999999999E-2</v>
      </c>
      <c r="E122" s="1" t="s">
        <v>31</v>
      </c>
      <c r="F122" s="1">
        <v>-4.5869159999999999E-3</v>
      </c>
      <c r="G122" s="1" t="s">
        <v>16</v>
      </c>
      <c r="H122" s="1">
        <v>-1.796464E-2</v>
      </c>
      <c r="I122" s="1" t="s">
        <v>16</v>
      </c>
      <c r="J122" s="1">
        <v>-5.469247E-2</v>
      </c>
      <c r="K122" s="1" t="s">
        <v>12</v>
      </c>
      <c r="L122" s="1">
        <v>-3.1664169999999998E-2</v>
      </c>
      <c r="M122" s="1" t="s">
        <v>12</v>
      </c>
      <c r="N122" s="1">
        <v>-2.732652E-2</v>
      </c>
      <c r="O122" s="1" t="s">
        <v>13</v>
      </c>
      <c r="P122" s="1">
        <v>-1.6869120000000001E-2</v>
      </c>
      <c r="Q122" s="1" t="s">
        <v>13</v>
      </c>
      <c r="R122" s="1">
        <v>2.3030399999999999E-2</v>
      </c>
      <c r="S122" s="1" t="s">
        <v>15</v>
      </c>
      <c r="T122" s="1">
        <v>1.1066070000000001E-2</v>
      </c>
      <c r="U122" s="1" t="s">
        <v>15</v>
      </c>
      <c r="V122" s="1">
        <v>-2.6941630000000001E-2</v>
      </c>
      <c r="W122" s="1" t="s">
        <v>14</v>
      </c>
      <c r="X122" s="1">
        <v>-2.0498470000000001E-2</v>
      </c>
      <c r="Y122" s="1" t="s">
        <v>14</v>
      </c>
      <c r="Z122" s="9">
        <f>COUNTIF($BB$4:$BB$471,A122)</f>
        <v>0</v>
      </c>
      <c r="AA122" s="9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/>
      <c r="AH122" s="6">
        <v>0</v>
      </c>
      <c r="AI122" s="6">
        <v>0</v>
      </c>
      <c r="AJ122" s="6"/>
    </row>
    <row r="123" spans="1:36" x14ac:dyDescent="0.2">
      <c r="A123" s="1" t="s">
        <v>150</v>
      </c>
      <c r="B123" s="2">
        <v>0.20197280000000001</v>
      </c>
      <c r="C123" s="2" t="s">
        <v>31</v>
      </c>
      <c r="D123" s="2">
        <v>0.18541360000000001</v>
      </c>
      <c r="E123" s="2" t="s">
        <v>31</v>
      </c>
      <c r="F123" s="1">
        <v>-2.6576669999999998E-3</v>
      </c>
      <c r="G123" s="1" t="s">
        <v>16</v>
      </c>
      <c r="H123" s="1">
        <v>1.7873480000000001E-2</v>
      </c>
      <c r="I123" s="1" t="s">
        <v>16</v>
      </c>
      <c r="J123" s="1">
        <v>3.351503E-3</v>
      </c>
      <c r="K123" s="1" t="s">
        <v>12</v>
      </c>
      <c r="L123" s="1">
        <v>6.3595659999999997E-3</v>
      </c>
      <c r="M123" s="1" t="s">
        <v>12</v>
      </c>
      <c r="N123" s="1">
        <v>-2.5462309999999998E-2</v>
      </c>
      <c r="O123" s="1" t="s">
        <v>13</v>
      </c>
      <c r="P123" s="1">
        <v>-4.651957E-3</v>
      </c>
      <c r="Q123" s="1" t="s">
        <v>13</v>
      </c>
      <c r="R123" s="1">
        <v>2.3592190000000001E-3</v>
      </c>
      <c r="S123" s="1" t="s">
        <v>15</v>
      </c>
      <c r="T123" s="1">
        <v>-3.948339E-2</v>
      </c>
      <c r="U123" s="1" t="s">
        <v>15</v>
      </c>
      <c r="V123" s="1">
        <v>-3.8261370000000003E-2</v>
      </c>
      <c r="W123" s="1" t="s">
        <v>14</v>
      </c>
      <c r="X123" s="1">
        <v>-6.4898319999999995E-2</v>
      </c>
      <c r="Y123" s="1" t="s">
        <v>14</v>
      </c>
      <c r="Z123" s="9">
        <f>COUNTIF($BB$4:$BB$471,A123)</f>
        <v>0</v>
      </c>
      <c r="AA123" s="9">
        <v>1</v>
      </c>
      <c r="AB123" s="6">
        <v>1</v>
      </c>
      <c r="AC123" s="6">
        <v>0</v>
      </c>
      <c r="AD123" s="6">
        <v>0</v>
      </c>
      <c r="AE123" s="6">
        <v>0</v>
      </c>
      <c r="AF123" s="6">
        <v>0</v>
      </c>
      <c r="AG123" s="6">
        <f>IF(OR(AC123=-21,AC123=21,AD123=22,AD123=-22,AE123=31,AE123=-31,AF123=32,AF123=-32),1,0)</f>
        <v>0</v>
      </c>
      <c r="AH123" s="6">
        <v>0</v>
      </c>
      <c r="AI123" s="6">
        <v>1</v>
      </c>
      <c r="AJ123" s="6" t="str">
        <f>CONCATENATE(".",AB123,".",AC123,".",AD123,".",AE123,".",AF123)</f>
        <v>.1.0.0.0.0</v>
      </c>
    </row>
    <row r="124" spans="1:36" x14ac:dyDescent="0.2">
      <c r="A124" s="1" t="s">
        <v>151</v>
      </c>
      <c r="B124" s="1">
        <v>0.13207160000000001</v>
      </c>
      <c r="C124" s="1" t="s">
        <v>31</v>
      </c>
      <c r="D124" s="1">
        <v>0.10946309999999999</v>
      </c>
      <c r="E124" s="1" t="s">
        <v>31</v>
      </c>
      <c r="F124" s="1">
        <v>1.6646480000000002E-2</v>
      </c>
      <c r="G124" s="1" t="s">
        <v>16</v>
      </c>
      <c r="H124" s="1">
        <v>1.9547539999999999E-2</v>
      </c>
      <c r="I124" s="1" t="s">
        <v>16</v>
      </c>
      <c r="J124" s="1">
        <v>-0.11460049999999999</v>
      </c>
      <c r="K124" s="1" t="s">
        <v>12</v>
      </c>
      <c r="L124" s="1">
        <v>-0.10095899999999999</v>
      </c>
      <c r="M124" s="1" t="s">
        <v>12</v>
      </c>
      <c r="N124" s="1">
        <v>-3.5566519999999997E-2</v>
      </c>
      <c r="O124" s="1" t="s">
        <v>13</v>
      </c>
      <c r="P124" s="1">
        <v>-2.0949410000000002E-2</v>
      </c>
      <c r="Q124" s="1" t="s">
        <v>13</v>
      </c>
      <c r="R124" s="1">
        <v>7.5194010000000006E-2</v>
      </c>
      <c r="S124" s="1" t="s">
        <v>15</v>
      </c>
      <c r="T124" s="1">
        <v>6.3427899999999995E-2</v>
      </c>
      <c r="U124" s="1" t="s">
        <v>15</v>
      </c>
      <c r="V124" s="1">
        <v>0.1030412</v>
      </c>
      <c r="W124" s="1" t="s">
        <v>14</v>
      </c>
      <c r="X124" s="1">
        <v>0.13489860000000001</v>
      </c>
      <c r="Y124" s="1" t="s">
        <v>14</v>
      </c>
      <c r="Z124" s="9">
        <f>COUNTIF($BB$4:$BB$471,A124)</f>
        <v>0</v>
      </c>
      <c r="AA124" s="9">
        <v>1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f>IF(OR(AC124=-21,AC124=21,AD124=22,AD124=-22,AE124=31,AE124=-31,AF124=32,AF124=-32),1,0)</f>
        <v>0</v>
      </c>
      <c r="AH124" s="6">
        <v>0</v>
      </c>
      <c r="AI124" s="6">
        <v>0</v>
      </c>
      <c r="AJ124" s="6"/>
    </row>
    <row r="125" spans="1:36" x14ac:dyDescent="0.2">
      <c r="A125" s="1" t="s">
        <v>152</v>
      </c>
      <c r="B125" s="1">
        <v>5.3178330000000003E-2</v>
      </c>
      <c r="C125" s="1" t="s">
        <v>31</v>
      </c>
      <c r="D125" s="1">
        <v>5.7296939999999998E-2</v>
      </c>
      <c r="E125" s="1" t="s">
        <v>31</v>
      </c>
      <c r="F125" s="1">
        <v>-0.1196261</v>
      </c>
      <c r="G125" s="1" t="s">
        <v>16</v>
      </c>
      <c r="H125" s="1">
        <v>-9.8009239999999997E-2</v>
      </c>
      <c r="I125" s="1" t="s">
        <v>16</v>
      </c>
      <c r="J125" s="1">
        <v>-0.1615724</v>
      </c>
      <c r="K125" s="1" t="s">
        <v>12</v>
      </c>
      <c r="L125" s="1">
        <v>-9.7466769999999994E-2</v>
      </c>
      <c r="M125" s="1" t="s">
        <v>12</v>
      </c>
      <c r="N125" s="1">
        <v>-4.8490869999999998E-2</v>
      </c>
      <c r="O125" s="1" t="s">
        <v>13</v>
      </c>
      <c r="P125" s="1">
        <v>-1.394604E-2</v>
      </c>
      <c r="Q125" s="1" t="s">
        <v>13</v>
      </c>
      <c r="R125" s="1">
        <v>4.1605419999999997E-2</v>
      </c>
      <c r="S125" s="1" t="s">
        <v>15</v>
      </c>
      <c r="T125" s="1">
        <v>3.7424209999999999E-2</v>
      </c>
      <c r="U125" s="1" t="s">
        <v>15</v>
      </c>
      <c r="V125" s="1">
        <v>1.116459E-2</v>
      </c>
      <c r="W125" s="1" t="s">
        <v>14</v>
      </c>
      <c r="X125" s="1">
        <v>7.0132299999999995E-2</v>
      </c>
      <c r="Y125" s="1" t="s">
        <v>14</v>
      </c>
      <c r="Z125" s="9">
        <f>COUNTIF($BB$4:$BB$471,A125)</f>
        <v>0</v>
      </c>
      <c r="AA125" s="9">
        <v>1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f>IF(OR(AC125=-21,AC125=21,AD125=22,AD125=-22,AE125=31,AE125=-31,AF125=32,AF125=-32),1,0)</f>
        <v>0</v>
      </c>
      <c r="AH125" s="6">
        <v>0</v>
      </c>
      <c r="AI125" s="6">
        <v>0</v>
      </c>
      <c r="AJ125" s="6"/>
    </row>
    <row r="126" spans="1:36" x14ac:dyDescent="0.2">
      <c r="A126" s="1" t="s">
        <v>153</v>
      </c>
      <c r="B126" s="1">
        <v>-7.3729740000000002E-2</v>
      </c>
      <c r="C126" s="1" t="s">
        <v>31</v>
      </c>
      <c r="D126" s="1">
        <v>-7.9762200000000005E-2</v>
      </c>
      <c r="E126" s="1" t="s">
        <v>31</v>
      </c>
      <c r="F126" s="1">
        <v>-4.8867910000000001E-2</v>
      </c>
      <c r="G126" s="1" t="s">
        <v>16</v>
      </c>
      <c r="H126" s="1">
        <v>-3.8157240000000002E-2</v>
      </c>
      <c r="I126" s="1" t="s">
        <v>16</v>
      </c>
      <c r="J126" s="1">
        <v>-2.8867190000000001E-2</v>
      </c>
      <c r="K126" s="1" t="s">
        <v>12</v>
      </c>
      <c r="L126" s="1">
        <v>-8.1852089999999997E-4</v>
      </c>
      <c r="M126" s="1" t="s">
        <v>12</v>
      </c>
      <c r="N126" s="1">
        <v>6.3243259999999996E-2</v>
      </c>
      <c r="O126" s="1" t="s">
        <v>13</v>
      </c>
      <c r="P126" s="1">
        <v>5.4508170000000002E-2</v>
      </c>
      <c r="Q126" s="1" t="s">
        <v>13</v>
      </c>
      <c r="R126" s="1">
        <v>-4.8093329999999997E-2</v>
      </c>
      <c r="S126" s="1" t="s">
        <v>15</v>
      </c>
      <c r="T126" s="1">
        <v>-3.3234510000000002E-2</v>
      </c>
      <c r="U126" s="1" t="s">
        <v>15</v>
      </c>
      <c r="V126" s="1">
        <v>-8.465201E-2</v>
      </c>
      <c r="W126" s="1" t="s">
        <v>14</v>
      </c>
      <c r="X126" s="1">
        <v>-8.2991049999999997E-2</v>
      </c>
      <c r="Y126" s="1" t="s">
        <v>14</v>
      </c>
      <c r="Z126" s="9">
        <f>COUNTIF($BB$4:$BB$471,A126)</f>
        <v>0</v>
      </c>
      <c r="AA126" s="9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/>
      <c r="AH126" s="6">
        <v>0</v>
      </c>
      <c r="AI126" s="6">
        <v>0</v>
      </c>
      <c r="AJ126" s="6"/>
    </row>
    <row r="127" spans="1:36" x14ac:dyDescent="0.2">
      <c r="A127" s="1" t="s">
        <v>154</v>
      </c>
      <c r="B127" s="1">
        <v>8.9825879999999997E-2</v>
      </c>
      <c r="C127" s="1" t="s">
        <v>31</v>
      </c>
      <c r="D127" s="1">
        <v>3.2324159999999998E-2</v>
      </c>
      <c r="E127" s="1" t="s">
        <v>31</v>
      </c>
      <c r="F127" s="1">
        <v>-3.0025949999999998E-3</v>
      </c>
      <c r="G127" s="1" t="s">
        <v>16</v>
      </c>
      <c r="H127" s="1">
        <v>-6.0295139999999997E-3</v>
      </c>
      <c r="I127" s="1" t="s">
        <v>16</v>
      </c>
      <c r="J127" s="1">
        <v>0.1011316</v>
      </c>
      <c r="K127" s="1" t="s">
        <v>12</v>
      </c>
      <c r="L127" s="1">
        <v>3.1488599999999999E-2</v>
      </c>
      <c r="M127" s="1" t="s">
        <v>12</v>
      </c>
      <c r="N127" s="1">
        <v>-8.3841399999999996E-2</v>
      </c>
      <c r="O127" s="1" t="s">
        <v>13</v>
      </c>
      <c r="P127" s="1">
        <v>-2.0186059999999999E-2</v>
      </c>
      <c r="Q127" s="1" t="s">
        <v>13</v>
      </c>
      <c r="R127" s="1">
        <v>8.1979570000000002E-2</v>
      </c>
      <c r="S127" s="1" t="s">
        <v>15</v>
      </c>
      <c r="T127" s="1">
        <v>5.428637E-2</v>
      </c>
      <c r="U127" s="1" t="s">
        <v>15</v>
      </c>
      <c r="V127" s="1">
        <v>-0.1372391</v>
      </c>
      <c r="W127" s="1" t="s">
        <v>14</v>
      </c>
      <c r="X127" s="1">
        <v>-0.11215020000000001</v>
      </c>
      <c r="Y127" s="1" t="s">
        <v>14</v>
      </c>
      <c r="Z127" s="9">
        <f>COUNTIF($BB$4:$BB$471,A127)</f>
        <v>0</v>
      </c>
      <c r="AA127" s="9">
        <v>1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f t="shared" ref="AG127:AG133" si="5">IF(OR(AC127=-21,AC127=21,AD127=22,AD127=-22,AE127=31,AE127=-31,AF127=32,AF127=-32),1,0)</f>
        <v>0</v>
      </c>
      <c r="AH127" s="6">
        <v>0</v>
      </c>
      <c r="AI127" s="6">
        <v>0</v>
      </c>
      <c r="AJ127" s="6"/>
    </row>
    <row r="128" spans="1:36" x14ac:dyDescent="0.2">
      <c r="A128" s="1" t="s">
        <v>155</v>
      </c>
      <c r="B128" s="2">
        <v>0.2107464</v>
      </c>
      <c r="C128" s="2" t="s">
        <v>31</v>
      </c>
      <c r="D128" s="2">
        <v>0.14284279999999999</v>
      </c>
      <c r="E128" s="2" t="s">
        <v>31</v>
      </c>
      <c r="F128" s="1">
        <v>7.2711960000000006E-2</v>
      </c>
      <c r="G128" s="1" t="s">
        <v>16</v>
      </c>
      <c r="H128" s="1">
        <v>0.1253561</v>
      </c>
      <c r="I128" s="1" t="s">
        <v>16</v>
      </c>
      <c r="J128" s="1">
        <v>9.7845399999999999E-2</v>
      </c>
      <c r="K128" s="1" t="s">
        <v>12</v>
      </c>
      <c r="L128" s="1">
        <v>9.7835489999999997E-2</v>
      </c>
      <c r="M128" s="1" t="s">
        <v>12</v>
      </c>
      <c r="N128" s="1">
        <v>0.12623039999999999</v>
      </c>
      <c r="O128" s="1" t="s">
        <v>13</v>
      </c>
      <c r="P128" s="1">
        <v>0.14302309999999999</v>
      </c>
      <c r="Q128" s="1" t="s">
        <v>13</v>
      </c>
      <c r="R128" s="1">
        <v>-5.0720179999999997E-2</v>
      </c>
      <c r="S128" s="1" t="s">
        <v>15</v>
      </c>
      <c r="T128" s="1">
        <v>-6.5766270000000002E-2</v>
      </c>
      <c r="U128" s="1" t="s">
        <v>15</v>
      </c>
      <c r="V128" s="1">
        <v>-1.532451E-2</v>
      </c>
      <c r="W128" s="1" t="s">
        <v>14</v>
      </c>
      <c r="X128" s="1">
        <v>-4.2436189999999999E-2</v>
      </c>
      <c r="Y128" s="1" t="s">
        <v>14</v>
      </c>
      <c r="Z128" s="9">
        <f>COUNTIF($BB$4:$BB$471,A128)</f>
        <v>0</v>
      </c>
      <c r="AA128" s="9">
        <v>1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f t="shared" si="5"/>
        <v>0</v>
      </c>
      <c r="AH128" s="6">
        <v>0</v>
      </c>
      <c r="AI128" s="6">
        <v>0</v>
      </c>
      <c r="AJ128" s="6"/>
    </row>
    <row r="129" spans="1:36" x14ac:dyDescent="0.2">
      <c r="A129" s="1" t="s">
        <v>156</v>
      </c>
      <c r="B129" s="1">
        <v>8.7125659999999994E-2</v>
      </c>
      <c r="C129" s="1" t="s">
        <v>31</v>
      </c>
      <c r="D129" s="1">
        <v>7.0784440000000004E-2</v>
      </c>
      <c r="E129" s="1" t="s">
        <v>31</v>
      </c>
      <c r="F129" s="1">
        <v>-1.1269870000000001E-3</v>
      </c>
      <c r="G129" s="1" t="s">
        <v>16</v>
      </c>
      <c r="H129" s="1">
        <v>1.710513E-2</v>
      </c>
      <c r="I129" s="1" t="s">
        <v>16</v>
      </c>
      <c r="J129" s="1">
        <v>-0.10171090000000001</v>
      </c>
      <c r="K129" s="1" t="s">
        <v>12</v>
      </c>
      <c r="L129" s="1">
        <v>-6.1161390000000003E-2</v>
      </c>
      <c r="M129" s="1" t="s">
        <v>12</v>
      </c>
      <c r="N129" s="1">
        <v>-6.1859839999999999E-2</v>
      </c>
      <c r="O129" s="1" t="s">
        <v>13</v>
      </c>
      <c r="P129" s="1">
        <v>6.7609840000000003E-3</v>
      </c>
      <c r="Q129" s="1" t="s">
        <v>13</v>
      </c>
      <c r="R129" s="1">
        <v>3.5698670000000002E-2</v>
      </c>
      <c r="S129" s="1" t="s">
        <v>15</v>
      </c>
      <c r="T129" s="1">
        <v>-1.0750549999999999E-2</v>
      </c>
      <c r="U129" s="1" t="s">
        <v>15</v>
      </c>
      <c r="V129" s="1">
        <v>3.4400290000000003E-4</v>
      </c>
      <c r="W129" s="1" t="s">
        <v>14</v>
      </c>
      <c r="X129" s="1">
        <v>1.4532369999999999E-2</v>
      </c>
      <c r="Y129" s="1" t="s">
        <v>14</v>
      </c>
      <c r="Z129" s="9">
        <f>COUNTIF($BB$4:$BB$471,A129)</f>
        <v>0</v>
      </c>
      <c r="AA129" s="9">
        <v>1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f t="shared" si="5"/>
        <v>0</v>
      </c>
      <c r="AH129" s="6">
        <v>0</v>
      </c>
      <c r="AI129" s="6">
        <v>0</v>
      </c>
      <c r="AJ129" s="6"/>
    </row>
    <row r="130" spans="1:36" x14ac:dyDescent="0.2">
      <c r="A130" s="1" t="s">
        <v>157</v>
      </c>
      <c r="B130" s="1">
        <v>2.2476980000000001E-2</v>
      </c>
      <c r="C130" s="1" t="s">
        <v>31</v>
      </c>
      <c r="D130" s="1">
        <v>3.7338349999999999E-2</v>
      </c>
      <c r="E130" s="1" t="s">
        <v>31</v>
      </c>
      <c r="F130" s="1">
        <v>-5.9304259999999998E-2</v>
      </c>
      <c r="G130" s="1" t="s">
        <v>16</v>
      </c>
      <c r="H130" s="1">
        <v>-6.9079810000000005E-2</v>
      </c>
      <c r="I130" s="1" t="s">
        <v>16</v>
      </c>
      <c r="J130" s="1">
        <v>-2.226728E-2</v>
      </c>
      <c r="K130" s="1" t="s">
        <v>12</v>
      </c>
      <c r="L130" s="1">
        <v>-2.789929E-2</v>
      </c>
      <c r="M130" s="1" t="s">
        <v>12</v>
      </c>
      <c r="N130" s="1">
        <v>1.8563969999999999E-2</v>
      </c>
      <c r="O130" s="1" t="s">
        <v>13</v>
      </c>
      <c r="P130" s="1">
        <v>1.17176E-3</v>
      </c>
      <c r="Q130" s="1" t="s">
        <v>13</v>
      </c>
      <c r="R130" s="1">
        <v>-2.939742E-2</v>
      </c>
      <c r="S130" s="1" t="s">
        <v>15</v>
      </c>
      <c r="T130" s="1">
        <v>-2.1128549999999999E-2</v>
      </c>
      <c r="U130" s="1" t="s">
        <v>15</v>
      </c>
      <c r="V130" s="1">
        <v>-4.215613E-2</v>
      </c>
      <c r="W130" s="1" t="s">
        <v>14</v>
      </c>
      <c r="X130" s="1">
        <v>-2.5030779999999999E-2</v>
      </c>
      <c r="Y130" s="1" t="s">
        <v>14</v>
      </c>
      <c r="Z130" s="9">
        <f>COUNTIF($BB$4:$BB$471,A130)</f>
        <v>0</v>
      </c>
      <c r="AA130" s="9">
        <v>1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f t="shared" si="5"/>
        <v>0</v>
      </c>
      <c r="AH130" s="6">
        <v>0</v>
      </c>
      <c r="AI130" s="6">
        <v>0</v>
      </c>
      <c r="AJ130" s="6"/>
    </row>
    <row r="131" spans="1:36" x14ac:dyDescent="0.2">
      <c r="A131" s="1" t="s">
        <v>158</v>
      </c>
      <c r="B131" s="1">
        <v>7.3720250000000001E-2</v>
      </c>
      <c r="C131" s="1" t="s">
        <v>31</v>
      </c>
      <c r="D131" s="1">
        <v>2.1957730000000002E-2</v>
      </c>
      <c r="E131" s="1" t="s">
        <v>31</v>
      </c>
      <c r="F131" s="1">
        <v>-3.6019490000000001E-2</v>
      </c>
      <c r="G131" s="1" t="s">
        <v>16</v>
      </c>
      <c r="H131" s="1">
        <v>-1.082981E-2</v>
      </c>
      <c r="I131" s="1" t="s">
        <v>16</v>
      </c>
      <c r="J131" s="1">
        <v>-6.0346450000000003E-2</v>
      </c>
      <c r="K131" s="1" t="s">
        <v>12</v>
      </c>
      <c r="L131" s="1">
        <v>-6.593251E-2</v>
      </c>
      <c r="M131" s="1" t="s">
        <v>12</v>
      </c>
      <c r="N131" s="1">
        <v>-5.6023450000000002E-2</v>
      </c>
      <c r="O131" s="1" t="s">
        <v>13</v>
      </c>
      <c r="P131" s="1">
        <v>-5.5123579999999998E-2</v>
      </c>
      <c r="Q131" s="1" t="s">
        <v>13</v>
      </c>
      <c r="R131" s="1">
        <v>-3.6886129999999999E-3</v>
      </c>
      <c r="S131" s="1" t="s">
        <v>15</v>
      </c>
      <c r="T131" s="1">
        <v>-1.305451E-2</v>
      </c>
      <c r="U131" s="1" t="s">
        <v>15</v>
      </c>
      <c r="V131" s="1">
        <v>-1.9360769999999999E-2</v>
      </c>
      <c r="W131" s="1" t="s">
        <v>14</v>
      </c>
      <c r="X131" s="1">
        <v>-4.1370129999999998E-2</v>
      </c>
      <c r="Y131" s="1" t="s">
        <v>14</v>
      </c>
      <c r="Z131" s="9">
        <f>COUNTIF($BB$4:$BB$471,A131)</f>
        <v>0</v>
      </c>
      <c r="AA131" s="9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f t="shared" si="5"/>
        <v>0</v>
      </c>
      <c r="AH131" s="6">
        <v>0</v>
      </c>
      <c r="AI131" s="6">
        <v>0</v>
      </c>
      <c r="AJ131" s="6"/>
    </row>
    <row r="132" spans="1:36" x14ac:dyDescent="0.2">
      <c r="A132" s="1" t="s">
        <v>159</v>
      </c>
      <c r="B132" s="1">
        <v>6.5097429999999998E-2</v>
      </c>
      <c r="C132" s="1" t="s">
        <v>31</v>
      </c>
      <c r="D132" s="1">
        <v>1.7650249999999999E-2</v>
      </c>
      <c r="E132" s="1" t="s">
        <v>31</v>
      </c>
      <c r="F132" s="1">
        <v>-9.4111929999999996E-2</v>
      </c>
      <c r="G132" s="1" t="s">
        <v>16</v>
      </c>
      <c r="H132" s="1">
        <v>-4.4255940000000001E-2</v>
      </c>
      <c r="I132" s="1" t="s">
        <v>16</v>
      </c>
      <c r="J132" s="1">
        <v>1.495699E-2</v>
      </c>
      <c r="K132" s="1" t="s">
        <v>12</v>
      </c>
      <c r="L132" s="1">
        <v>1.887629E-2</v>
      </c>
      <c r="M132" s="1" t="s">
        <v>12</v>
      </c>
      <c r="N132" s="1">
        <v>-6.1589799999999997E-3</v>
      </c>
      <c r="O132" s="1" t="s">
        <v>13</v>
      </c>
      <c r="P132" s="1">
        <v>-1.3822900000000001E-2</v>
      </c>
      <c r="Q132" s="1" t="s">
        <v>13</v>
      </c>
      <c r="R132" s="1">
        <v>-2.8469430000000002E-3</v>
      </c>
      <c r="S132" s="1" t="s">
        <v>15</v>
      </c>
      <c r="T132" s="1">
        <v>-5.8387919999999998E-3</v>
      </c>
      <c r="U132" s="1" t="s">
        <v>15</v>
      </c>
      <c r="V132" s="1">
        <v>2.4567829999999999E-2</v>
      </c>
      <c r="W132" s="1" t="s">
        <v>14</v>
      </c>
      <c r="X132" s="1">
        <v>2.4970530000000001E-2</v>
      </c>
      <c r="Y132" s="1" t="s">
        <v>14</v>
      </c>
      <c r="Z132" s="9">
        <f>COUNTIF($BB$4:$BB$471,A132)</f>
        <v>0</v>
      </c>
      <c r="AA132" s="9">
        <v>1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f t="shared" si="5"/>
        <v>0</v>
      </c>
      <c r="AH132" s="6">
        <v>0</v>
      </c>
      <c r="AI132" s="6">
        <v>0</v>
      </c>
      <c r="AJ132" s="6"/>
    </row>
    <row r="133" spans="1:36" x14ac:dyDescent="0.2">
      <c r="A133" s="1" t="s">
        <v>160</v>
      </c>
      <c r="B133" s="1">
        <v>0.1609497</v>
      </c>
      <c r="C133" s="1" t="s">
        <v>31</v>
      </c>
      <c r="D133" s="1">
        <v>0.1312178</v>
      </c>
      <c r="E133" s="1" t="s">
        <v>31</v>
      </c>
      <c r="F133" s="1">
        <v>-9.129118E-2</v>
      </c>
      <c r="G133" s="1" t="s">
        <v>16</v>
      </c>
      <c r="H133" s="1">
        <v>-7.4163590000000001E-2</v>
      </c>
      <c r="I133" s="1" t="s">
        <v>16</v>
      </c>
      <c r="J133" s="1">
        <v>-0.1179728</v>
      </c>
      <c r="K133" s="1" t="s">
        <v>12</v>
      </c>
      <c r="L133" s="1">
        <v>-0.1059335</v>
      </c>
      <c r="M133" s="1" t="s">
        <v>12</v>
      </c>
      <c r="N133" s="1">
        <v>2.5674349999999999E-4</v>
      </c>
      <c r="O133" s="1" t="s">
        <v>13</v>
      </c>
      <c r="P133" s="1">
        <v>7.8212330000000001E-4</v>
      </c>
      <c r="Q133" s="1" t="s">
        <v>13</v>
      </c>
      <c r="R133" s="1">
        <v>-6.1228049999999999E-2</v>
      </c>
      <c r="S133" s="1" t="s">
        <v>15</v>
      </c>
      <c r="T133" s="1">
        <v>-8.3851560000000006E-2</v>
      </c>
      <c r="U133" s="1" t="s">
        <v>15</v>
      </c>
      <c r="V133" s="1">
        <v>0.1161727</v>
      </c>
      <c r="W133" s="1" t="s">
        <v>14</v>
      </c>
      <c r="X133" s="1">
        <v>8.8512269999999997E-3</v>
      </c>
      <c r="Y133" s="1" t="s">
        <v>14</v>
      </c>
      <c r="Z133" s="9">
        <f>COUNTIF($BB$4:$BB$471,A133)</f>
        <v>0</v>
      </c>
      <c r="AA133" s="9">
        <v>1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f t="shared" si="5"/>
        <v>0</v>
      </c>
      <c r="AH133" s="6">
        <v>0</v>
      </c>
      <c r="AI133" s="6">
        <v>0</v>
      </c>
      <c r="AJ133" s="6"/>
    </row>
    <row r="134" spans="1:36" x14ac:dyDescent="0.2">
      <c r="A134" s="1" t="s">
        <v>161</v>
      </c>
      <c r="B134" s="1">
        <v>-1.5977350000000001E-2</v>
      </c>
      <c r="C134" s="1" t="s">
        <v>31</v>
      </c>
      <c r="D134" s="1">
        <v>-4.3085869999999998E-2</v>
      </c>
      <c r="E134" s="1" t="s">
        <v>31</v>
      </c>
      <c r="F134" s="1">
        <v>-4.6898490000000003E-3</v>
      </c>
      <c r="G134" s="1" t="s">
        <v>16</v>
      </c>
      <c r="H134" s="1">
        <v>1.140066E-2</v>
      </c>
      <c r="I134" s="1" t="s">
        <v>16</v>
      </c>
      <c r="J134" s="1">
        <v>0.1178908</v>
      </c>
      <c r="K134" s="1" t="s">
        <v>12</v>
      </c>
      <c r="L134" s="1">
        <v>8.8034039999999994E-2</v>
      </c>
      <c r="M134" s="1" t="s">
        <v>12</v>
      </c>
      <c r="N134" s="1">
        <v>-5.3402659999999998E-2</v>
      </c>
      <c r="O134" s="1" t="s">
        <v>13</v>
      </c>
      <c r="P134" s="1">
        <v>-2.549736E-2</v>
      </c>
      <c r="Q134" s="1" t="s">
        <v>13</v>
      </c>
      <c r="R134" s="1">
        <v>7.8033039999999998E-2</v>
      </c>
      <c r="S134" s="1" t="s">
        <v>15</v>
      </c>
      <c r="T134" s="1">
        <v>2.5952320000000001E-2</v>
      </c>
      <c r="U134" s="1" t="s">
        <v>15</v>
      </c>
      <c r="V134" s="1">
        <v>-0.1056054</v>
      </c>
      <c r="W134" s="1" t="s">
        <v>14</v>
      </c>
      <c r="X134" s="1">
        <v>-0.1048598</v>
      </c>
      <c r="Y134" s="1" t="s">
        <v>14</v>
      </c>
      <c r="Z134" s="9">
        <f>COUNTIF($BB$4:$BB$471,A134)</f>
        <v>0</v>
      </c>
      <c r="AA134" s="9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/>
      <c r="AH134" s="6">
        <v>0</v>
      </c>
      <c r="AI134" s="6">
        <v>0</v>
      </c>
      <c r="AJ134" s="6"/>
    </row>
    <row r="135" spans="1:36" x14ac:dyDescent="0.2">
      <c r="A135" s="1" t="s">
        <v>162</v>
      </c>
      <c r="B135" s="1">
        <v>-6.6417119999999996E-2</v>
      </c>
      <c r="C135" s="1" t="s">
        <v>31</v>
      </c>
      <c r="D135" s="1">
        <v>-7.6898369999999994E-2</v>
      </c>
      <c r="E135" s="1" t="s">
        <v>31</v>
      </c>
      <c r="F135" s="1">
        <v>1.215394E-2</v>
      </c>
      <c r="G135" s="1" t="s">
        <v>16</v>
      </c>
      <c r="H135" s="1">
        <v>8.9050020000000004E-3</v>
      </c>
      <c r="I135" s="1" t="s">
        <v>16</v>
      </c>
      <c r="J135" s="1">
        <v>-0.11923110000000001</v>
      </c>
      <c r="K135" s="1" t="s">
        <v>12</v>
      </c>
      <c r="L135" s="1">
        <v>-9.1662419999999994E-2</v>
      </c>
      <c r="M135" s="1" t="s">
        <v>12</v>
      </c>
      <c r="N135" s="1">
        <v>-2.481891E-2</v>
      </c>
      <c r="O135" s="1" t="s">
        <v>13</v>
      </c>
      <c r="P135" s="1">
        <v>1.4763490000000001E-3</v>
      </c>
      <c r="Q135" s="1" t="s">
        <v>13</v>
      </c>
      <c r="R135" s="1">
        <v>-9.6694610000000007E-3</v>
      </c>
      <c r="S135" s="1" t="s">
        <v>15</v>
      </c>
      <c r="T135" s="1">
        <v>-8.0208979999999999E-2</v>
      </c>
      <c r="U135" s="1" t="s">
        <v>15</v>
      </c>
      <c r="V135" s="1">
        <v>-5.511551E-2</v>
      </c>
      <c r="W135" s="1" t="s">
        <v>14</v>
      </c>
      <c r="X135" s="1">
        <v>-0.1093517</v>
      </c>
      <c r="Y135" s="1" t="s">
        <v>14</v>
      </c>
      <c r="Z135" s="9">
        <f>COUNTIF($BB$4:$BB$471,A135)</f>
        <v>0</v>
      </c>
      <c r="AA135" s="9">
        <v>1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f t="shared" ref="AG135:AG141" si="6">IF(OR(AC135=-21,AC135=21,AD135=22,AD135=-22,AE135=31,AE135=-31,AF135=32,AF135=-32),1,0)</f>
        <v>0</v>
      </c>
      <c r="AH135" s="6">
        <v>0</v>
      </c>
      <c r="AI135" s="6">
        <v>0</v>
      </c>
      <c r="AJ135" s="6"/>
    </row>
    <row r="136" spans="1:36" x14ac:dyDescent="0.2">
      <c r="A136" s="1" t="s">
        <v>163</v>
      </c>
      <c r="B136" s="1">
        <v>6.4665349999999996E-2</v>
      </c>
      <c r="C136" s="1" t="s">
        <v>31</v>
      </c>
      <c r="D136" s="1">
        <v>1.445771E-2</v>
      </c>
      <c r="E136" s="1" t="s">
        <v>31</v>
      </c>
      <c r="F136" s="1">
        <v>-1.9403989999999999E-2</v>
      </c>
      <c r="G136" s="1" t="s">
        <v>16</v>
      </c>
      <c r="H136" s="1">
        <v>-3.2670289999999998E-2</v>
      </c>
      <c r="I136" s="1" t="s">
        <v>16</v>
      </c>
      <c r="J136" s="1">
        <v>-2.0978589999999998E-2</v>
      </c>
      <c r="K136" s="1" t="s">
        <v>12</v>
      </c>
      <c r="L136" s="1">
        <v>-4.5683059999999998E-2</v>
      </c>
      <c r="M136" s="1" t="s">
        <v>12</v>
      </c>
      <c r="N136" s="1">
        <v>-8.1438170000000004E-2</v>
      </c>
      <c r="O136" s="1" t="s">
        <v>13</v>
      </c>
      <c r="P136" s="1">
        <v>-7.8367870000000006E-2</v>
      </c>
      <c r="Q136" s="1" t="s">
        <v>13</v>
      </c>
      <c r="R136" s="1">
        <v>7.6829250000000002E-2</v>
      </c>
      <c r="S136" s="1" t="s">
        <v>15</v>
      </c>
      <c r="T136" s="1">
        <v>4.7019619999999998E-2</v>
      </c>
      <c r="U136" s="1" t="s">
        <v>15</v>
      </c>
      <c r="V136" s="1">
        <v>-2.7236570000000002E-2</v>
      </c>
      <c r="W136" s="1" t="s">
        <v>14</v>
      </c>
      <c r="X136" s="1">
        <v>-6.2671500000000005E-2</v>
      </c>
      <c r="Y136" s="1" t="s">
        <v>14</v>
      </c>
      <c r="Z136" s="9">
        <f>COUNTIF($BB$4:$BB$471,A136)</f>
        <v>0</v>
      </c>
      <c r="AA136" s="9">
        <v>1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f t="shared" si="6"/>
        <v>0</v>
      </c>
      <c r="AH136" s="6">
        <v>0</v>
      </c>
      <c r="AI136" s="6">
        <v>0</v>
      </c>
      <c r="AJ136" s="6"/>
    </row>
    <row r="137" spans="1:36" x14ac:dyDescent="0.2">
      <c r="A137" s="1" t="s">
        <v>164</v>
      </c>
      <c r="B137" s="1">
        <v>1.044132E-2</v>
      </c>
      <c r="C137" s="1" t="s">
        <v>31</v>
      </c>
      <c r="D137" s="1">
        <v>-3.5011960000000002E-2</v>
      </c>
      <c r="E137" s="1" t="s">
        <v>31</v>
      </c>
      <c r="F137" s="1">
        <v>-1.534087E-2</v>
      </c>
      <c r="G137" s="1" t="s">
        <v>16</v>
      </c>
      <c r="H137" s="1">
        <v>-3.8049560000000003E-2</v>
      </c>
      <c r="I137" s="1" t="s">
        <v>16</v>
      </c>
      <c r="J137" s="1">
        <v>3.9735699999999999E-2</v>
      </c>
      <c r="K137" s="1" t="s">
        <v>12</v>
      </c>
      <c r="L137" s="1">
        <v>0.1657236</v>
      </c>
      <c r="M137" s="1" t="s">
        <v>12</v>
      </c>
      <c r="N137" s="1">
        <v>3.3538989999999998E-2</v>
      </c>
      <c r="O137" s="1" t="s">
        <v>13</v>
      </c>
      <c r="P137" s="1">
        <v>-5.8950970000000002E-3</v>
      </c>
      <c r="Q137" s="1" t="s">
        <v>13</v>
      </c>
      <c r="R137" s="1">
        <v>3.805236E-2</v>
      </c>
      <c r="S137" s="1" t="s">
        <v>15</v>
      </c>
      <c r="T137" s="1">
        <v>2.463883E-2</v>
      </c>
      <c r="U137" s="1" t="s">
        <v>15</v>
      </c>
      <c r="V137" s="1">
        <v>3.2929840000000001E-3</v>
      </c>
      <c r="W137" s="1" t="s">
        <v>14</v>
      </c>
      <c r="X137" s="1">
        <v>-7.8591640000000004E-2</v>
      </c>
      <c r="Y137" s="1" t="s">
        <v>14</v>
      </c>
      <c r="Z137" s="9">
        <f>COUNTIF($BB$4:$BB$471,A137)</f>
        <v>0</v>
      </c>
      <c r="AA137" s="9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f t="shared" si="6"/>
        <v>0</v>
      </c>
      <c r="AH137" s="6">
        <v>0</v>
      </c>
      <c r="AI137" s="6">
        <v>0</v>
      </c>
      <c r="AJ137" s="6"/>
    </row>
    <row r="138" spans="1:36" x14ac:dyDescent="0.2">
      <c r="A138" s="1" t="s">
        <v>165</v>
      </c>
      <c r="B138" s="1">
        <v>8.8214429999999996E-2</v>
      </c>
      <c r="C138" s="1" t="s">
        <v>31</v>
      </c>
      <c r="D138" s="1">
        <v>5.4226469999999999E-2</v>
      </c>
      <c r="E138" s="1" t="s">
        <v>31</v>
      </c>
      <c r="F138" s="1">
        <v>-5.7071110000000001E-2</v>
      </c>
      <c r="G138" s="1" t="s">
        <v>16</v>
      </c>
      <c r="H138" s="1">
        <v>-3.3467459999999997E-2</v>
      </c>
      <c r="I138" s="1" t="s">
        <v>16</v>
      </c>
      <c r="J138" s="1">
        <v>-0.14961479999999999</v>
      </c>
      <c r="K138" s="1" t="s">
        <v>12</v>
      </c>
      <c r="L138" s="1">
        <v>-0.136349</v>
      </c>
      <c r="M138" s="1" t="s">
        <v>12</v>
      </c>
      <c r="N138" s="1">
        <v>-4.843865E-2</v>
      </c>
      <c r="O138" s="1" t="s">
        <v>13</v>
      </c>
      <c r="P138" s="1">
        <v>-2.4714030000000001E-2</v>
      </c>
      <c r="Q138" s="1" t="s">
        <v>13</v>
      </c>
      <c r="R138" s="1">
        <v>2.2471979999999999E-2</v>
      </c>
      <c r="S138" s="1" t="s">
        <v>15</v>
      </c>
      <c r="T138" s="1">
        <v>-2.3745749999999999E-2</v>
      </c>
      <c r="U138" s="1" t="s">
        <v>15</v>
      </c>
      <c r="V138" s="2">
        <v>0.15207590000000001</v>
      </c>
      <c r="W138" s="2" t="s">
        <v>14</v>
      </c>
      <c r="X138" s="2">
        <v>0.14140929999999999</v>
      </c>
      <c r="Y138" s="2" t="s">
        <v>14</v>
      </c>
      <c r="Z138" s="9">
        <f>COUNTIF($BB$4:$BB$471,A138)</f>
        <v>0</v>
      </c>
      <c r="AA138" s="9">
        <v>1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f t="shared" si="6"/>
        <v>0</v>
      </c>
      <c r="AH138" s="6">
        <v>0</v>
      </c>
      <c r="AI138" s="6">
        <v>0</v>
      </c>
      <c r="AJ138" s="6"/>
    </row>
    <row r="139" spans="1:36" x14ac:dyDescent="0.2">
      <c r="A139" s="1" t="s">
        <v>166</v>
      </c>
      <c r="B139" s="1">
        <v>7.5826199999999996E-2</v>
      </c>
      <c r="C139" s="1" t="s">
        <v>31</v>
      </c>
      <c r="D139" s="1">
        <v>2.693452E-2</v>
      </c>
      <c r="E139" s="1" t="s">
        <v>31</v>
      </c>
      <c r="F139" s="1">
        <v>-2.6221520000000002E-2</v>
      </c>
      <c r="G139" s="1" t="s">
        <v>16</v>
      </c>
      <c r="H139" s="1">
        <v>-1.1554460000000001E-2</v>
      </c>
      <c r="I139" s="1" t="s">
        <v>16</v>
      </c>
      <c r="J139" s="1">
        <v>-9.053754E-2</v>
      </c>
      <c r="K139" s="1" t="s">
        <v>12</v>
      </c>
      <c r="L139" s="1">
        <v>-6.6251459999999998E-2</v>
      </c>
      <c r="M139" s="1" t="s">
        <v>12</v>
      </c>
      <c r="N139" s="1">
        <v>2.443037E-2</v>
      </c>
      <c r="O139" s="1" t="s">
        <v>13</v>
      </c>
      <c r="P139" s="1">
        <v>2.8607670000000002E-2</v>
      </c>
      <c r="Q139" s="1" t="s">
        <v>13</v>
      </c>
      <c r="R139" s="1">
        <v>-2.768288E-2</v>
      </c>
      <c r="S139" s="1" t="s">
        <v>15</v>
      </c>
      <c r="T139" s="1">
        <v>-2.888984E-2</v>
      </c>
      <c r="U139" s="1" t="s">
        <v>15</v>
      </c>
      <c r="V139" s="1">
        <v>4.1892169999999999E-2</v>
      </c>
      <c r="W139" s="1" t="s">
        <v>14</v>
      </c>
      <c r="X139" s="1">
        <v>-6.3292269999999998E-3</v>
      </c>
      <c r="Y139" s="1" t="s">
        <v>14</v>
      </c>
      <c r="Z139" s="9">
        <f>COUNTIF($BB$4:$BB$471,A139)</f>
        <v>0</v>
      </c>
      <c r="AA139" s="9">
        <v>1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f t="shared" si="6"/>
        <v>0</v>
      </c>
      <c r="AH139" s="6">
        <v>0</v>
      </c>
      <c r="AI139" s="6">
        <v>0</v>
      </c>
      <c r="AJ139" s="6"/>
    </row>
    <row r="140" spans="1:36" x14ac:dyDescent="0.2">
      <c r="A140" s="1" t="s">
        <v>167</v>
      </c>
      <c r="B140" s="1">
        <v>-2.5857359999999999E-2</v>
      </c>
      <c r="C140" s="1" t="s">
        <v>31</v>
      </c>
      <c r="D140" s="1">
        <v>2.4199419999999999E-2</v>
      </c>
      <c r="E140" s="1" t="s">
        <v>31</v>
      </c>
      <c r="F140" s="1">
        <v>1.2137419999999999E-2</v>
      </c>
      <c r="G140" s="1" t="s">
        <v>16</v>
      </c>
      <c r="H140" s="1">
        <v>-4.0884509999999999E-2</v>
      </c>
      <c r="I140" s="1" t="s">
        <v>16</v>
      </c>
      <c r="J140" s="1">
        <v>-0.20064670000000001</v>
      </c>
      <c r="K140" s="1" t="s">
        <v>12</v>
      </c>
      <c r="L140" s="1">
        <v>-0.2022736</v>
      </c>
      <c r="M140" s="1" t="s">
        <v>12</v>
      </c>
      <c r="N140" s="1">
        <v>0.12710369999999999</v>
      </c>
      <c r="O140" s="1" t="s">
        <v>13</v>
      </c>
      <c r="P140" s="1">
        <v>0.13822970000000001</v>
      </c>
      <c r="Q140" s="1" t="s">
        <v>13</v>
      </c>
      <c r="R140" s="1">
        <v>-0.1398934</v>
      </c>
      <c r="S140" s="1" t="s">
        <v>15</v>
      </c>
      <c r="T140" s="1">
        <v>-0.17504749999999999</v>
      </c>
      <c r="U140" s="1" t="s">
        <v>15</v>
      </c>
      <c r="V140" s="1">
        <v>0.1530639</v>
      </c>
      <c r="W140" s="1" t="s">
        <v>14</v>
      </c>
      <c r="X140" s="1">
        <v>0.10000340000000001</v>
      </c>
      <c r="Y140" s="1" t="s">
        <v>14</v>
      </c>
      <c r="Z140" s="9">
        <f>COUNTIF($BB$4:$BB$471,A140)</f>
        <v>0</v>
      </c>
      <c r="AA140" s="9">
        <v>1</v>
      </c>
      <c r="AB140" s="6">
        <v>0</v>
      </c>
      <c r="AC140" s="6">
        <v>-21</v>
      </c>
      <c r="AD140" s="6">
        <v>0</v>
      </c>
      <c r="AE140" s="6">
        <v>0</v>
      </c>
      <c r="AF140" s="6">
        <v>0</v>
      </c>
      <c r="AG140" s="6">
        <f t="shared" si="6"/>
        <v>1</v>
      </c>
      <c r="AH140" s="6">
        <v>1</v>
      </c>
      <c r="AI140" s="6">
        <v>1</v>
      </c>
      <c r="AJ140" s="6" t="str">
        <f>CONCATENATE(".",AB140,".",AC140,".",AD140,".",AE140,".",AF140)</f>
        <v>.0.-21.0.0.0</v>
      </c>
    </row>
    <row r="141" spans="1:36" x14ac:dyDescent="0.2">
      <c r="A141" s="1" t="s">
        <v>168</v>
      </c>
      <c r="B141" s="1">
        <v>9.7267989999999999E-2</v>
      </c>
      <c r="C141" s="1" t="s">
        <v>31</v>
      </c>
      <c r="D141" s="1">
        <v>5.6739320000000003E-2</v>
      </c>
      <c r="E141" s="1" t="s">
        <v>31</v>
      </c>
      <c r="F141" s="1">
        <v>-4.9343800000000004E-3</v>
      </c>
      <c r="G141" s="1" t="s">
        <v>16</v>
      </c>
      <c r="H141" s="1">
        <v>-2.5867220000000001E-3</v>
      </c>
      <c r="I141" s="1" t="s">
        <v>16</v>
      </c>
      <c r="J141" s="1">
        <v>-0.1397389</v>
      </c>
      <c r="K141" s="1" t="s">
        <v>12</v>
      </c>
      <c r="L141" s="1">
        <v>-7.4092649999999996E-2</v>
      </c>
      <c r="M141" s="1" t="s">
        <v>12</v>
      </c>
      <c r="N141" s="1">
        <v>5.7199340000000001E-2</v>
      </c>
      <c r="O141" s="1" t="s">
        <v>13</v>
      </c>
      <c r="P141" s="1">
        <v>6.1882800000000002E-2</v>
      </c>
      <c r="Q141" s="1" t="s">
        <v>13</v>
      </c>
      <c r="R141" s="1">
        <v>-1.234325E-2</v>
      </c>
      <c r="S141" s="1" t="s">
        <v>15</v>
      </c>
      <c r="T141" s="1">
        <v>-2.9568179999999999E-2</v>
      </c>
      <c r="U141" s="1" t="s">
        <v>15</v>
      </c>
      <c r="V141" s="1">
        <v>3.4485010000000001E-3</v>
      </c>
      <c r="W141" s="1" t="s">
        <v>14</v>
      </c>
      <c r="X141" s="1">
        <v>-6.958773E-2</v>
      </c>
      <c r="Y141" s="1" t="s">
        <v>14</v>
      </c>
      <c r="Z141" s="9">
        <f>COUNTIF($BB$4:$BB$471,A141)</f>
        <v>0</v>
      </c>
      <c r="AA141" s="9">
        <v>1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f t="shared" si="6"/>
        <v>0</v>
      </c>
      <c r="AH141" s="6">
        <v>0</v>
      </c>
      <c r="AI141" s="6">
        <v>0</v>
      </c>
      <c r="AJ141" s="6"/>
    </row>
    <row r="142" spans="1:36" x14ac:dyDescent="0.2">
      <c r="A142" s="1" t="s">
        <v>169</v>
      </c>
      <c r="B142" s="1">
        <v>9.9603650000000005E-3</v>
      </c>
      <c r="C142" s="1" t="s">
        <v>31</v>
      </c>
      <c r="D142" s="1">
        <v>-1.7087689999999999E-2</v>
      </c>
      <c r="E142" s="1" t="s">
        <v>31</v>
      </c>
      <c r="F142" s="1">
        <v>2.0551320000000001E-2</v>
      </c>
      <c r="G142" s="1" t="s">
        <v>16</v>
      </c>
      <c r="H142" s="1">
        <v>3.1916300000000002E-2</v>
      </c>
      <c r="I142" s="1" t="s">
        <v>16</v>
      </c>
      <c r="J142" s="1">
        <v>-9.3285149999999997E-2</v>
      </c>
      <c r="K142" s="1" t="s">
        <v>12</v>
      </c>
      <c r="L142" s="1">
        <v>-7.0140229999999998E-2</v>
      </c>
      <c r="M142" s="1" t="s">
        <v>12</v>
      </c>
      <c r="N142" s="1">
        <v>9.4670939999999995E-2</v>
      </c>
      <c r="O142" s="1" t="s">
        <v>13</v>
      </c>
      <c r="P142" s="1">
        <v>8.0936599999999997E-2</v>
      </c>
      <c r="Q142" s="1" t="s">
        <v>13</v>
      </c>
      <c r="R142" s="1">
        <v>-2.005644E-3</v>
      </c>
      <c r="S142" s="1" t="s">
        <v>15</v>
      </c>
      <c r="T142" s="1">
        <v>-5.17163E-2</v>
      </c>
      <c r="U142" s="1" t="s">
        <v>15</v>
      </c>
      <c r="V142" s="1">
        <v>-5.2872710000000003E-2</v>
      </c>
      <c r="W142" s="1" t="s">
        <v>14</v>
      </c>
      <c r="X142" s="1">
        <v>-1.131214E-2</v>
      </c>
      <c r="Y142" s="1" t="s">
        <v>14</v>
      </c>
      <c r="Z142" s="9">
        <f>COUNTIF($BB$4:$BB$471,A142)</f>
        <v>0</v>
      </c>
      <c r="AA142" s="9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/>
      <c r="AH142" s="6">
        <v>0</v>
      </c>
      <c r="AI142" s="6">
        <v>0</v>
      </c>
      <c r="AJ142" s="6"/>
    </row>
    <row r="143" spans="1:36" x14ac:dyDescent="0.2">
      <c r="A143" s="1" t="s">
        <v>170</v>
      </c>
      <c r="B143" s="1">
        <v>7.0448460000000004E-2</v>
      </c>
      <c r="C143" s="1" t="s">
        <v>31</v>
      </c>
      <c r="D143" s="1">
        <v>8.570171E-2</v>
      </c>
      <c r="E143" s="1" t="s">
        <v>31</v>
      </c>
      <c r="F143" s="1">
        <v>-3.2438450000000001E-2</v>
      </c>
      <c r="G143" s="1" t="s">
        <v>16</v>
      </c>
      <c r="H143" s="1">
        <v>2.224711E-2</v>
      </c>
      <c r="I143" s="1" t="s">
        <v>16</v>
      </c>
      <c r="J143" s="1">
        <v>9.1568730000000001E-2</v>
      </c>
      <c r="K143" s="1" t="s">
        <v>12</v>
      </c>
      <c r="L143" s="1">
        <v>8.2882999999999998E-2</v>
      </c>
      <c r="M143" s="1" t="s">
        <v>12</v>
      </c>
      <c r="N143" s="1">
        <v>-5.5382019999999997E-2</v>
      </c>
      <c r="O143" s="1" t="s">
        <v>13</v>
      </c>
      <c r="P143" s="1">
        <v>-4.074096E-2</v>
      </c>
      <c r="Q143" s="1" t="s">
        <v>13</v>
      </c>
      <c r="R143" s="1">
        <v>2.8614410000000002E-3</v>
      </c>
      <c r="S143" s="1" t="s">
        <v>15</v>
      </c>
      <c r="T143" s="1">
        <v>3.4632270000000001E-3</v>
      </c>
      <c r="U143" s="1" t="s">
        <v>15</v>
      </c>
      <c r="V143" s="1">
        <v>-9.4238290000000002E-2</v>
      </c>
      <c r="W143" s="1" t="s">
        <v>14</v>
      </c>
      <c r="X143" s="1">
        <v>-8.9746909999999999E-2</v>
      </c>
      <c r="Y143" s="1" t="s">
        <v>14</v>
      </c>
      <c r="Z143" s="9">
        <f>COUNTIF($BB$4:$BB$471,A143)</f>
        <v>0</v>
      </c>
      <c r="AA143" s="9">
        <v>1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f>IF(OR(AC143=-21,AC143=21,AD143=22,AD143=-22,AE143=31,AE143=-31,AF143=32,AF143=-32),1,0)</f>
        <v>0</v>
      </c>
      <c r="AH143" s="6">
        <v>0</v>
      </c>
      <c r="AI143" s="6">
        <v>0</v>
      </c>
      <c r="AJ143" s="6"/>
    </row>
    <row r="144" spans="1:36" x14ac:dyDescent="0.2">
      <c r="A144" s="1" t="s">
        <v>171</v>
      </c>
      <c r="B144" s="1">
        <v>3.3953179999999999E-2</v>
      </c>
      <c r="C144" s="1" t="s">
        <v>31</v>
      </c>
      <c r="D144" s="1">
        <v>1.1624809999999999E-2</v>
      </c>
      <c r="E144" s="1" t="s">
        <v>31</v>
      </c>
      <c r="F144" s="1">
        <v>-3.5005330000000001E-2</v>
      </c>
      <c r="G144" s="1" t="s">
        <v>16</v>
      </c>
      <c r="H144" s="1">
        <v>-1.655129E-2</v>
      </c>
      <c r="I144" s="1" t="s">
        <v>16</v>
      </c>
      <c r="J144" s="1">
        <v>-0.14419670000000001</v>
      </c>
      <c r="K144" s="1" t="s">
        <v>12</v>
      </c>
      <c r="L144" s="1">
        <v>-0.1099155</v>
      </c>
      <c r="M144" s="1" t="s">
        <v>12</v>
      </c>
      <c r="N144" s="1">
        <v>1.9524639999999999E-2</v>
      </c>
      <c r="O144" s="1" t="s">
        <v>13</v>
      </c>
      <c r="P144" s="1">
        <v>7.1707289999999998E-3</v>
      </c>
      <c r="Q144" s="1" t="s">
        <v>13</v>
      </c>
      <c r="R144" s="1">
        <v>-3.0300919999999999E-2</v>
      </c>
      <c r="S144" s="1" t="s">
        <v>15</v>
      </c>
      <c r="T144" s="1">
        <v>-2.3947900000000001E-2</v>
      </c>
      <c r="U144" s="1" t="s">
        <v>15</v>
      </c>
      <c r="V144" s="1">
        <v>6.5765919999999996E-4</v>
      </c>
      <c r="W144" s="1" t="s">
        <v>14</v>
      </c>
      <c r="X144" s="1">
        <v>-5.3064849999999997E-2</v>
      </c>
      <c r="Y144" s="1" t="s">
        <v>14</v>
      </c>
      <c r="Z144" s="9">
        <f>COUNTIF($BB$4:$BB$471,A144)</f>
        <v>0</v>
      </c>
      <c r="AA144" s="9">
        <v>1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f>IF(OR(AC144=-21,AC144=21,AD144=22,AD144=-22,AE144=31,AE144=-31,AF144=32,AF144=-32),1,0)</f>
        <v>0</v>
      </c>
      <c r="AH144" s="6">
        <v>0</v>
      </c>
      <c r="AI144" s="6">
        <v>0</v>
      </c>
      <c r="AJ144" s="6"/>
    </row>
    <row r="145" spans="1:36" x14ac:dyDescent="0.2">
      <c r="A145" s="1" t="s">
        <v>172</v>
      </c>
      <c r="B145" s="1">
        <v>0.1165934</v>
      </c>
      <c r="C145" s="1" t="s">
        <v>31</v>
      </c>
      <c r="D145" s="1">
        <v>5.4079670000000003E-2</v>
      </c>
      <c r="E145" s="1" t="s">
        <v>31</v>
      </c>
      <c r="F145" s="1">
        <v>-2.7720109999999999E-2</v>
      </c>
      <c r="G145" s="1" t="s">
        <v>16</v>
      </c>
      <c r="H145" s="1">
        <v>-1.054068E-3</v>
      </c>
      <c r="I145" s="1" t="s">
        <v>16</v>
      </c>
      <c r="J145" s="1">
        <v>-2.040513E-2</v>
      </c>
      <c r="K145" s="1" t="s">
        <v>12</v>
      </c>
      <c r="L145" s="1">
        <v>6.6098870000000001E-3</v>
      </c>
      <c r="M145" s="1" t="s">
        <v>12</v>
      </c>
      <c r="N145" s="1">
        <v>2.816406E-3</v>
      </c>
      <c r="O145" s="1" t="s">
        <v>13</v>
      </c>
      <c r="P145" s="1">
        <v>2.6371639999999998E-2</v>
      </c>
      <c r="Q145" s="1" t="s">
        <v>13</v>
      </c>
      <c r="R145" s="1">
        <v>-8.1022290000000007E-3</v>
      </c>
      <c r="S145" s="1" t="s">
        <v>15</v>
      </c>
      <c r="T145" s="1">
        <v>-3.1704549999999998E-2</v>
      </c>
      <c r="U145" s="1" t="s">
        <v>15</v>
      </c>
      <c r="V145" s="1">
        <v>2.0434849999999998E-3</v>
      </c>
      <c r="W145" s="1" t="s">
        <v>14</v>
      </c>
      <c r="X145" s="1">
        <v>-4.3554420000000003E-2</v>
      </c>
      <c r="Y145" s="1" t="s">
        <v>14</v>
      </c>
      <c r="Z145" s="9">
        <f>COUNTIF($BB$4:$BB$471,A145)</f>
        <v>0</v>
      </c>
      <c r="AA145" s="9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/>
      <c r="AH145" s="6">
        <v>0</v>
      </c>
      <c r="AI145" s="6">
        <v>0</v>
      </c>
      <c r="AJ145" s="6"/>
    </row>
    <row r="146" spans="1:36" x14ac:dyDescent="0.2">
      <c r="A146" s="1" t="s">
        <v>173</v>
      </c>
      <c r="B146" s="1">
        <v>0.20055120000000001</v>
      </c>
      <c r="C146" s="1" t="s">
        <v>31</v>
      </c>
      <c r="D146" s="1">
        <v>0.13591120000000001</v>
      </c>
      <c r="E146" s="1" t="s">
        <v>31</v>
      </c>
      <c r="F146" s="1">
        <v>-0.1096828</v>
      </c>
      <c r="G146" s="1" t="s">
        <v>16</v>
      </c>
      <c r="H146" s="1">
        <v>-9.0630160000000001E-2</v>
      </c>
      <c r="I146" s="1" t="s">
        <v>16</v>
      </c>
      <c r="J146" s="1">
        <v>-0.10691779999999999</v>
      </c>
      <c r="K146" s="1" t="s">
        <v>12</v>
      </c>
      <c r="L146" s="1">
        <v>-0.151397</v>
      </c>
      <c r="M146" s="1" t="s">
        <v>12</v>
      </c>
      <c r="N146" s="1">
        <v>2.1624529999999999E-2</v>
      </c>
      <c r="O146" s="1" t="s">
        <v>13</v>
      </c>
      <c r="P146" s="1">
        <v>3.847623E-2</v>
      </c>
      <c r="Q146" s="1" t="s">
        <v>13</v>
      </c>
      <c r="R146" s="1">
        <v>2.7483500000000001E-3</v>
      </c>
      <c r="S146" s="1" t="s">
        <v>15</v>
      </c>
      <c r="T146" s="1">
        <v>-8.0787460000000005E-2</v>
      </c>
      <c r="U146" s="1" t="s">
        <v>15</v>
      </c>
      <c r="V146" s="1">
        <v>4.6817020000000001E-2</v>
      </c>
      <c r="W146" s="1" t="s">
        <v>14</v>
      </c>
      <c r="X146" s="1">
        <v>0.1069837</v>
      </c>
      <c r="Y146" s="1" t="s">
        <v>14</v>
      </c>
      <c r="Z146" s="9">
        <f>COUNTIF($BB$4:$BB$471,A146)</f>
        <v>0</v>
      </c>
      <c r="AA146" s="9">
        <v>1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f>IF(OR(AC146=-21,AC146=21,AD146=22,AD146=-22,AE146=31,AE146=-31,AF146=32,AF146=-32),1,0)</f>
        <v>0</v>
      </c>
      <c r="AH146" s="6">
        <v>0</v>
      </c>
      <c r="AI146" s="6">
        <v>0</v>
      </c>
      <c r="AJ146" s="6"/>
    </row>
    <row r="147" spans="1:36" x14ac:dyDescent="0.2">
      <c r="A147" s="1" t="s">
        <v>174</v>
      </c>
      <c r="B147" s="1">
        <v>-1.284097E-2</v>
      </c>
      <c r="C147" s="1" t="s">
        <v>31</v>
      </c>
      <c r="D147" s="1">
        <v>-4.2183409999999998E-2</v>
      </c>
      <c r="E147" s="1" t="s">
        <v>31</v>
      </c>
      <c r="F147" s="1">
        <v>1.289079E-3</v>
      </c>
      <c r="G147" s="1" t="s">
        <v>16</v>
      </c>
      <c r="H147" s="1">
        <v>1.5193150000000001E-2</v>
      </c>
      <c r="I147" s="1" t="s">
        <v>16</v>
      </c>
      <c r="J147" s="1">
        <v>-0.1146341</v>
      </c>
      <c r="K147" s="1" t="s">
        <v>12</v>
      </c>
      <c r="L147" s="1">
        <v>-9.1117130000000005E-2</v>
      </c>
      <c r="M147" s="1" t="s">
        <v>12</v>
      </c>
      <c r="N147" s="1">
        <v>-4.5016109999999998E-2</v>
      </c>
      <c r="O147" s="1" t="s">
        <v>13</v>
      </c>
      <c r="P147" s="1">
        <v>-3.1316999999999998E-2</v>
      </c>
      <c r="Q147" s="1" t="s">
        <v>13</v>
      </c>
      <c r="R147" s="1">
        <v>2.9084499999999999E-2</v>
      </c>
      <c r="S147" s="1" t="s">
        <v>15</v>
      </c>
      <c r="T147" s="1">
        <v>1.487669E-2</v>
      </c>
      <c r="U147" s="1" t="s">
        <v>15</v>
      </c>
      <c r="V147" s="1">
        <v>5.7627299999999999E-2</v>
      </c>
      <c r="W147" s="1" t="s">
        <v>14</v>
      </c>
      <c r="X147" s="1">
        <v>1.6170569999999999E-2</v>
      </c>
      <c r="Y147" s="1" t="s">
        <v>14</v>
      </c>
      <c r="Z147" s="9">
        <f>COUNTIF($BB$4:$BB$471,A147)</f>
        <v>0</v>
      </c>
      <c r="AA147" s="9">
        <v>1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f>IF(OR(AC147=-21,AC147=21,AD147=22,AD147=-22,AE147=31,AE147=-31,AF147=32,AF147=-32),1,0)</f>
        <v>0</v>
      </c>
      <c r="AH147" s="6">
        <v>0</v>
      </c>
      <c r="AI147" s="6">
        <v>0</v>
      </c>
      <c r="AJ147" s="6"/>
    </row>
    <row r="148" spans="1:36" x14ac:dyDescent="0.2">
      <c r="A148" s="1" t="s">
        <v>175</v>
      </c>
      <c r="B148" s="1">
        <v>0.13002839999999999</v>
      </c>
      <c r="C148" s="1" t="s">
        <v>31</v>
      </c>
      <c r="D148" s="1">
        <v>7.1000510000000003E-2</v>
      </c>
      <c r="E148" s="1" t="s">
        <v>31</v>
      </c>
      <c r="F148" s="1">
        <v>-0.1164195</v>
      </c>
      <c r="G148" s="1" t="s">
        <v>16</v>
      </c>
      <c r="H148" s="1">
        <v>-0.1120564</v>
      </c>
      <c r="I148" s="1" t="s">
        <v>16</v>
      </c>
      <c r="J148" s="1">
        <v>-1.0622070000000001E-2</v>
      </c>
      <c r="K148" s="1" t="s">
        <v>12</v>
      </c>
      <c r="L148" s="1">
        <v>-9.8945759999999994E-2</v>
      </c>
      <c r="M148" s="1" t="s">
        <v>12</v>
      </c>
      <c r="N148" s="1">
        <v>-0.1045547</v>
      </c>
      <c r="O148" s="1" t="s">
        <v>13</v>
      </c>
      <c r="P148" s="1">
        <v>-9.6415619999999994E-2</v>
      </c>
      <c r="Q148" s="1" t="s">
        <v>13</v>
      </c>
      <c r="R148" s="1">
        <v>-8.2772650000000003E-2</v>
      </c>
      <c r="S148" s="1" t="s">
        <v>15</v>
      </c>
      <c r="T148" s="1">
        <v>-7.6690629999999996E-2</v>
      </c>
      <c r="U148" s="1" t="s">
        <v>15</v>
      </c>
      <c r="V148" s="1">
        <v>9.638671E-2</v>
      </c>
      <c r="W148" s="1" t="s">
        <v>14</v>
      </c>
      <c r="X148" s="1">
        <v>4.3315190000000003E-2</v>
      </c>
      <c r="Y148" s="1" t="s">
        <v>14</v>
      </c>
      <c r="Z148" s="9">
        <f>COUNTIF($BB$4:$BB$471,A148)</f>
        <v>0</v>
      </c>
      <c r="AA148" s="9">
        <v>1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f>IF(OR(AC148=-21,AC148=21,AD148=22,AD148=-22,AE148=31,AE148=-31,AF148=32,AF148=-32),1,0)</f>
        <v>0</v>
      </c>
      <c r="AH148" s="6">
        <v>0</v>
      </c>
      <c r="AI148" s="6">
        <v>0</v>
      </c>
      <c r="AJ148" s="6"/>
    </row>
    <row r="149" spans="1:36" x14ac:dyDescent="0.2">
      <c r="A149" s="1" t="s">
        <v>176</v>
      </c>
      <c r="B149" s="1">
        <v>6.7493620000000004E-2</v>
      </c>
      <c r="C149" s="1" t="s">
        <v>31</v>
      </c>
      <c r="D149" s="1">
        <v>1.4879409999999999E-2</v>
      </c>
      <c r="E149" s="1" t="s">
        <v>31</v>
      </c>
      <c r="F149" s="1">
        <v>-2.574883E-2</v>
      </c>
      <c r="G149" s="1" t="s">
        <v>16</v>
      </c>
      <c r="H149" s="1">
        <v>-8.4111020000000002E-3</v>
      </c>
      <c r="I149" s="1" t="s">
        <v>16</v>
      </c>
      <c r="J149" s="1">
        <v>-9.9798520000000002E-2</v>
      </c>
      <c r="K149" s="1" t="s">
        <v>12</v>
      </c>
      <c r="L149" s="1">
        <v>-7.8888390000000003E-2</v>
      </c>
      <c r="M149" s="1" t="s">
        <v>12</v>
      </c>
      <c r="N149" s="1">
        <v>-3.4598490000000001E-3</v>
      </c>
      <c r="O149" s="1" t="s">
        <v>13</v>
      </c>
      <c r="P149" s="1">
        <v>-8.9284789999999996E-3</v>
      </c>
      <c r="Q149" s="1" t="s">
        <v>13</v>
      </c>
      <c r="R149" s="1">
        <v>6.2254019999999997E-3</v>
      </c>
      <c r="S149" s="1" t="s">
        <v>15</v>
      </c>
      <c r="T149" s="1">
        <v>-2.1293779999999998E-2</v>
      </c>
      <c r="U149" s="1" t="s">
        <v>15</v>
      </c>
      <c r="V149" s="1">
        <v>7.2761549999999994E-2</v>
      </c>
      <c r="W149" s="1" t="s">
        <v>14</v>
      </c>
      <c r="X149" s="1">
        <v>-4.3496090000000001E-2</v>
      </c>
      <c r="Y149" s="1" t="s">
        <v>14</v>
      </c>
      <c r="Z149" s="9">
        <f>COUNTIF($BB$4:$BB$471,A149)</f>
        <v>0</v>
      </c>
      <c r="AA149" s="9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/>
      <c r="AH149" s="6">
        <v>0</v>
      </c>
      <c r="AI149" s="6">
        <v>0</v>
      </c>
      <c r="AJ149" s="6"/>
    </row>
    <row r="150" spans="1:36" x14ac:dyDescent="0.2">
      <c r="A150" s="1" t="s">
        <v>177</v>
      </c>
      <c r="B150" s="2">
        <v>0.2022707</v>
      </c>
      <c r="C150" s="2" t="s">
        <v>31</v>
      </c>
      <c r="D150" s="2">
        <v>0.145733</v>
      </c>
      <c r="E150" s="2" t="s">
        <v>31</v>
      </c>
      <c r="F150" s="1">
        <v>-7.4098529999999996E-2</v>
      </c>
      <c r="G150" s="1" t="s">
        <v>16</v>
      </c>
      <c r="H150" s="1">
        <v>-5.3744500000000001E-2</v>
      </c>
      <c r="I150" s="1" t="s">
        <v>16</v>
      </c>
      <c r="J150" s="1">
        <v>1.376377E-2</v>
      </c>
      <c r="K150" s="1" t="s">
        <v>12</v>
      </c>
      <c r="L150" s="1">
        <v>-2.6372779999999998E-2</v>
      </c>
      <c r="M150" s="1" t="s">
        <v>12</v>
      </c>
      <c r="N150" s="1">
        <v>-3.4857609999999997E-2</v>
      </c>
      <c r="O150" s="1" t="s">
        <v>13</v>
      </c>
      <c r="P150" s="1">
        <v>-1.169094E-2</v>
      </c>
      <c r="Q150" s="1" t="s">
        <v>13</v>
      </c>
      <c r="R150" s="1">
        <v>8.3068150000000004E-3</v>
      </c>
      <c r="S150" s="1" t="s">
        <v>15</v>
      </c>
      <c r="T150" s="1">
        <v>-1.491898E-2</v>
      </c>
      <c r="U150" s="1" t="s">
        <v>15</v>
      </c>
      <c r="V150" s="1">
        <v>-5.6258109999999997E-3</v>
      </c>
      <c r="W150" s="1" t="s">
        <v>14</v>
      </c>
      <c r="X150" s="1">
        <v>2.6254090000000001E-2</v>
      </c>
      <c r="Y150" s="1" t="s">
        <v>14</v>
      </c>
      <c r="Z150" s="9">
        <f>COUNTIF($BB$4:$BB$471,A150)</f>
        <v>0</v>
      </c>
      <c r="AA150" s="9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/>
      <c r="AH150" s="6">
        <v>0</v>
      </c>
      <c r="AI150" s="6">
        <v>0</v>
      </c>
      <c r="AJ150" s="6"/>
    </row>
    <row r="151" spans="1:36" x14ac:dyDescent="0.2">
      <c r="A151" s="1" t="s">
        <v>178</v>
      </c>
      <c r="B151" s="1">
        <v>6.7653469999999993E-2</v>
      </c>
      <c r="C151" s="1" t="s">
        <v>31</v>
      </c>
      <c r="D151" s="1">
        <v>5.9198710000000002E-3</v>
      </c>
      <c r="E151" s="1" t="s">
        <v>31</v>
      </c>
      <c r="F151" s="1">
        <v>-4.9627249999999998E-2</v>
      </c>
      <c r="G151" s="1" t="s">
        <v>16</v>
      </c>
      <c r="H151" s="1">
        <v>-4.1465500000000002E-2</v>
      </c>
      <c r="I151" s="1" t="s">
        <v>16</v>
      </c>
      <c r="J151" s="1">
        <v>-3.106596E-2</v>
      </c>
      <c r="K151" s="1" t="s">
        <v>12</v>
      </c>
      <c r="L151" s="1">
        <v>-1.425241E-2</v>
      </c>
      <c r="M151" s="1" t="s">
        <v>12</v>
      </c>
      <c r="N151" s="1">
        <v>-1.8117950000000001E-2</v>
      </c>
      <c r="O151" s="1" t="s">
        <v>13</v>
      </c>
      <c r="P151" s="1">
        <v>7.2321159999999995E-2</v>
      </c>
      <c r="Q151" s="1" t="s">
        <v>13</v>
      </c>
      <c r="R151" s="1">
        <v>8.165472E-2</v>
      </c>
      <c r="S151" s="1" t="s">
        <v>15</v>
      </c>
      <c r="T151" s="1">
        <v>1.430204E-3</v>
      </c>
      <c r="U151" s="1" t="s">
        <v>15</v>
      </c>
      <c r="V151" s="1">
        <v>-1.551554E-2</v>
      </c>
      <c r="W151" s="1" t="s">
        <v>14</v>
      </c>
      <c r="X151" s="1">
        <v>-4.2116760000000003E-2</v>
      </c>
      <c r="Y151" s="1" t="s">
        <v>14</v>
      </c>
      <c r="Z151" s="9">
        <f>COUNTIF($BB$4:$BB$471,A151)</f>
        <v>0</v>
      </c>
      <c r="AA151" s="9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/>
      <c r="AH151" s="6">
        <v>0</v>
      </c>
      <c r="AI151" s="6">
        <v>0</v>
      </c>
      <c r="AJ151" s="6"/>
    </row>
    <row r="152" spans="1:36" x14ac:dyDescent="0.2">
      <c r="A152" s="1" t="s">
        <v>179</v>
      </c>
      <c r="B152" s="1">
        <v>-4.3014400000000001E-3</v>
      </c>
      <c r="C152" s="1" t="s">
        <v>31</v>
      </c>
      <c r="D152" s="1">
        <v>-4.3212010000000002E-2</v>
      </c>
      <c r="E152" s="1" t="s">
        <v>31</v>
      </c>
      <c r="F152" s="1">
        <v>-2.200949E-2</v>
      </c>
      <c r="G152" s="1" t="s">
        <v>16</v>
      </c>
      <c r="H152" s="1">
        <v>-1.7128190000000001E-2</v>
      </c>
      <c r="I152" s="1" t="s">
        <v>16</v>
      </c>
      <c r="J152" s="1">
        <v>-4.4707230000000001E-2</v>
      </c>
      <c r="K152" s="1" t="s">
        <v>12</v>
      </c>
      <c r="L152" s="1">
        <v>-3.654425E-2</v>
      </c>
      <c r="M152" s="1" t="s">
        <v>12</v>
      </c>
      <c r="N152" s="1">
        <v>-4.5276299999999998E-2</v>
      </c>
      <c r="O152" s="1" t="s">
        <v>13</v>
      </c>
      <c r="P152" s="1">
        <v>-2.5224170000000001E-2</v>
      </c>
      <c r="Q152" s="1" t="s">
        <v>13</v>
      </c>
      <c r="R152" s="1">
        <v>-5.5374309999999998E-3</v>
      </c>
      <c r="S152" s="1" t="s">
        <v>15</v>
      </c>
      <c r="T152" s="1">
        <v>-9.4830730000000002E-2</v>
      </c>
      <c r="U152" s="1" t="s">
        <v>15</v>
      </c>
      <c r="V152" s="1">
        <v>-7.7675250000000001E-2</v>
      </c>
      <c r="W152" s="1" t="s">
        <v>14</v>
      </c>
      <c r="X152" s="1">
        <v>-0.1086365</v>
      </c>
      <c r="Y152" s="1" t="s">
        <v>14</v>
      </c>
      <c r="Z152" s="9">
        <f>COUNTIF($BB$4:$BB$471,A152)</f>
        <v>0</v>
      </c>
      <c r="AA152" s="9">
        <v>1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f>IF(OR(AC152=-21,AC152=21,AD152=22,AD152=-22,AE152=31,AE152=-31,AF152=32,AF152=-32),1,0)</f>
        <v>0</v>
      </c>
      <c r="AH152" s="6">
        <v>0</v>
      </c>
      <c r="AI152" s="6">
        <v>0</v>
      </c>
      <c r="AJ152" s="6"/>
    </row>
    <row r="153" spans="1:36" x14ac:dyDescent="0.2">
      <c r="A153" s="1" t="s">
        <v>180</v>
      </c>
      <c r="B153" s="1">
        <v>0.18746760000000001</v>
      </c>
      <c r="C153" s="1" t="s">
        <v>31</v>
      </c>
      <c r="D153" s="1">
        <v>8.9544299999999993E-2</v>
      </c>
      <c r="E153" s="1" t="s">
        <v>31</v>
      </c>
      <c r="F153" s="1">
        <v>-0.1203162</v>
      </c>
      <c r="G153" s="1" t="s">
        <v>16</v>
      </c>
      <c r="H153" s="1">
        <v>-0.10097490000000001</v>
      </c>
      <c r="I153" s="1" t="s">
        <v>16</v>
      </c>
      <c r="J153" s="1">
        <v>-0.1773941</v>
      </c>
      <c r="K153" s="1" t="s">
        <v>12</v>
      </c>
      <c r="L153" s="1">
        <v>-0.13251099999999999</v>
      </c>
      <c r="M153" s="1" t="s">
        <v>12</v>
      </c>
      <c r="N153" s="1">
        <v>6.8928429999999999E-2</v>
      </c>
      <c r="O153" s="1" t="s">
        <v>13</v>
      </c>
      <c r="P153" s="1">
        <v>5.8828949999999998E-2</v>
      </c>
      <c r="Q153" s="1" t="s">
        <v>13</v>
      </c>
      <c r="R153" s="1">
        <v>-8.9905020000000002E-2</v>
      </c>
      <c r="S153" s="1" t="s">
        <v>15</v>
      </c>
      <c r="T153" s="1">
        <v>-5.7442519999999997E-2</v>
      </c>
      <c r="U153" s="1" t="s">
        <v>15</v>
      </c>
      <c r="V153" s="1">
        <v>0.15014430000000001</v>
      </c>
      <c r="W153" s="1" t="s">
        <v>14</v>
      </c>
      <c r="X153" s="1">
        <v>9.100163E-2</v>
      </c>
      <c r="Y153" s="1" t="s">
        <v>14</v>
      </c>
      <c r="Z153" s="9">
        <f>COUNTIF($BB$4:$BB$471,A153)</f>
        <v>0</v>
      </c>
      <c r="AA153" s="9">
        <v>1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f>IF(OR(AC153=-21,AC153=21,AD153=22,AD153=-22,AE153=31,AE153=-31,AF153=32,AF153=-32),1,0)</f>
        <v>0</v>
      </c>
      <c r="AH153" s="6">
        <v>0</v>
      </c>
      <c r="AI153" s="6">
        <v>0</v>
      </c>
      <c r="AJ153" s="6"/>
    </row>
    <row r="154" spans="1:36" x14ac:dyDescent="0.2">
      <c r="A154" s="1" t="s">
        <v>181</v>
      </c>
      <c r="B154" s="1">
        <v>4.9362629999999998E-3</v>
      </c>
      <c r="C154" s="1" t="s">
        <v>31</v>
      </c>
      <c r="D154" s="1">
        <v>-3.8172380000000001E-3</v>
      </c>
      <c r="E154" s="1" t="s">
        <v>31</v>
      </c>
      <c r="F154" s="1">
        <v>-5.4617529999999997E-3</v>
      </c>
      <c r="G154" s="1" t="s">
        <v>16</v>
      </c>
      <c r="H154" s="1">
        <v>6.6165740000000001E-3</v>
      </c>
      <c r="I154" s="1" t="s">
        <v>16</v>
      </c>
      <c r="J154" s="1">
        <v>-8.6533239999999997E-2</v>
      </c>
      <c r="K154" s="1" t="s">
        <v>12</v>
      </c>
      <c r="L154" s="1">
        <v>-5.922914E-2</v>
      </c>
      <c r="M154" s="1" t="s">
        <v>12</v>
      </c>
      <c r="N154" s="1">
        <v>2.94004E-2</v>
      </c>
      <c r="O154" s="1" t="s">
        <v>13</v>
      </c>
      <c r="P154" s="1">
        <v>3.8817459999999998E-2</v>
      </c>
      <c r="Q154" s="1" t="s">
        <v>13</v>
      </c>
      <c r="R154" s="1">
        <v>4.2296970000000001E-3</v>
      </c>
      <c r="S154" s="1" t="s">
        <v>15</v>
      </c>
      <c r="T154" s="1">
        <v>-3.2951999999999999E-3</v>
      </c>
      <c r="U154" s="1" t="s">
        <v>15</v>
      </c>
      <c r="V154" s="1">
        <v>-3.7976139999999999E-3</v>
      </c>
      <c r="W154" s="1" t="s">
        <v>14</v>
      </c>
      <c r="X154" s="1">
        <v>-5.3048129999999999E-2</v>
      </c>
      <c r="Y154" s="1" t="s">
        <v>14</v>
      </c>
      <c r="Z154" s="9">
        <f>COUNTIF($BB$4:$BB$471,A154)</f>
        <v>0</v>
      </c>
      <c r="AA154" s="9">
        <v>1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f>IF(OR(AC154=-21,AC154=21,AD154=22,AD154=-22,AE154=31,AE154=-31,AF154=32,AF154=-32),1,0)</f>
        <v>0</v>
      </c>
      <c r="AH154" s="6">
        <v>0</v>
      </c>
      <c r="AI154" s="6">
        <v>0</v>
      </c>
      <c r="AJ154" s="6"/>
    </row>
    <row r="155" spans="1:36" x14ac:dyDescent="0.2">
      <c r="A155" s="1" t="s">
        <v>182</v>
      </c>
      <c r="B155" s="1">
        <v>-5.970288E-2</v>
      </c>
      <c r="C155" s="1" t="s">
        <v>31</v>
      </c>
      <c r="D155" s="1">
        <v>-4.7577260000000003E-2</v>
      </c>
      <c r="E155" s="1" t="s">
        <v>31</v>
      </c>
      <c r="F155" s="1">
        <v>4.8460469999999999E-2</v>
      </c>
      <c r="G155" s="1" t="s">
        <v>16</v>
      </c>
      <c r="H155" s="1">
        <v>4.17306E-2</v>
      </c>
      <c r="I155" s="1" t="s">
        <v>16</v>
      </c>
      <c r="J155" s="1">
        <v>-4.2864819999999998E-2</v>
      </c>
      <c r="K155" s="1" t="s">
        <v>12</v>
      </c>
      <c r="L155" s="1">
        <v>-1.0604489999999999E-2</v>
      </c>
      <c r="M155" s="1" t="s">
        <v>12</v>
      </c>
      <c r="N155" s="1">
        <v>9.2115000000000002E-2</v>
      </c>
      <c r="O155" s="1" t="s">
        <v>13</v>
      </c>
      <c r="P155" s="1">
        <v>2.7389190000000001E-2</v>
      </c>
      <c r="Q155" s="1" t="s">
        <v>13</v>
      </c>
      <c r="R155" s="1">
        <v>4.3498009999999997E-2</v>
      </c>
      <c r="S155" s="1" t="s">
        <v>15</v>
      </c>
      <c r="T155" s="1">
        <v>-1.217823E-2</v>
      </c>
      <c r="U155" s="1" t="s">
        <v>15</v>
      </c>
      <c r="V155" s="1">
        <v>-0.23409540000000001</v>
      </c>
      <c r="W155" s="1" t="s">
        <v>14</v>
      </c>
      <c r="X155" s="1">
        <v>-6.9123790000000004E-2</v>
      </c>
      <c r="Y155" s="1" t="s">
        <v>14</v>
      </c>
      <c r="Z155" s="9">
        <f>COUNTIF($BB$4:$BB$471,A155)</f>
        <v>0</v>
      </c>
      <c r="AA155" s="9">
        <v>1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f>IF(OR(AC155=-21,AC155=21,AD155=22,AD155=-22,AE155=31,AE155=-31,AF155=32,AF155=-32),1,0)</f>
        <v>0</v>
      </c>
      <c r="AH155" s="6">
        <v>0</v>
      </c>
      <c r="AI155" s="6">
        <v>0</v>
      </c>
      <c r="AJ155" s="6"/>
    </row>
    <row r="156" spans="1:36" x14ac:dyDescent="0.2">
      <c r="A156" s="1" t="s">
        <v>183</v>
      </c>
      <c r="B156" s="1">
        <v>1.95817E-2</v>
      </c>
      <c r="C156" s="1" t="s">
        <v>31</v>
      </c>
      <c r="D156" s="1">
        <v>9.9034239999999996E-2</v>
      </c>
      <c r="E156" s="1" t="s">
        <v>31</v>
      </c>
      <c r="F156" s="1">
        <v>5.3136410000000002E-2</v>
      </c>
      <c r="G156" s="1" t="s">
        <v>16</v>
      </c>
      <c r="H156" s="1">
        <v>5.7552209999999999E-2</v>
      </c>
      <c r="I156" s="1" t="s">
        <v>16</v>
      </c>
      <c r="J156" s="1">
        <v>8.213666E-2</v>
      </c>
      <c r="K156" s="1" t="s">
        <v>12</v>
      </c>
      <c r="L156" s="1">
        <v>7.0162840000000004E-2</v>
      </c>
      <c r="M156" s="1" t="s">
        <v>12</v>
      </c>
      <c r="N156" s="1">
        <v>-3.6192679999999998E-2</v>
      </c>
      <c r="O156" s="1" t="s">
        <v>13</v>
      </c>
      <c r="P156" s="1">
        <v>-1.8234210000000001E-2</v>
      </c>
      <c r="Q156" s="1" t="s">
        <v>13</v>
      </c>
      <c r="R156" s="1">
        <v>5.9647060000000002E-2</v>
      </c>
      <c r="S156" s="1" t="s">
        <v>15</v>
      </c>
      <c r="T156" s="1">
        <v>6.4680280000000007E-2</v>
      </c>
      <c r="U156" s="1" t="s">
        <v>15</v>
      </c>
      <c r="V156" s="1">
        <v>-0.1291609</v>
      </c>
      <c r="W156" s="1" t="s">
        <v>14</v>
      </c>
      <c r="X156" s="1">
        <v>-0.15527869999999999</v>
      </c>
      <c r="Y156" s="1" t="s">
        <v>14</v>
      </c>
      <c r="Z156" s="9">
        <f>COUNTIF($BB$4:$BB$471,A156)</f>
        <v>0</v>
      </c>
      <c r="AA156" s="9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/>
      <c r="AH156" s="6">
        <v>0</v>
      </c>
      <c r="AI156" s="6">
        <v>0</v>
      </c>
      <c r="AJ156" s="6"/>
    </row>
    <row r="157" spans="1:36" x14ac:dyDescent="0.2">
      <c r="A157" s="1" t="s">
        <v>184</v>
      </c>
      <c r="B157" s="1">
        <v>0.14653330000000001</v>
      </c>
      <c r="C157" s="1" t="s">
        <v>31</v>
      </c>
      <c r="D157" s="1">
        <v>6.786433E-2</v>
      </c>
      <c r="E157" s="1" t="s">
        <v>31</v>
      </c>
      <c r="F157" s="1">
        <v>-3.884729E-2</v>
      </c>
      <c r="G157" s="1" t="s">
        <v>16</v>
      </c>
      <c r="H157" s="1">
        <v>-2.97598E-3</v>
      </c>
      <c r="I157" s="1" t="s">
        <v>16</v>
      </c>
      <c r="J157" s="1">
        <v>-0.1238387</v>
      </c>
      <c r="K157" s="1" t="s">
        <v>12</v>
      </c>
      <c r="L157" s="1">
        <v>-2.4908840000000002E-2</v>
      </c>
      <c r="M157" s="1" t="s">
        <v>12</v>
      </c>
      <c r="N157" s="1">
        <v>0.11226849999999999</v>
      </c>
      <c r="O157" s="1" t="s">
        <v>13</v>
      </c>
      <c r="P157" s="1">
        <v>8.9783020000000005E-2</v>
      </c>
      <c r="Q157" s="1" t="s">
        <v>13</v>
      </c>
      <c r="R157" s="1">
        <v>-3.7182710000000001E-2</v>
      </c>
      <c r="S157" s="1" t="s">
        <v>15</v>
      </c>
      <c r="T157" s="1">
        <v>-6.1856300000000003E-2</v>
      </c>
      <c r="U157" s="1" t="s">
        <v>15</v>
      </c>
      <c r="V157" s="1">
        <v>5.5441919999999999E-2</v>
      </c>
      <c r="W157" s="1" t="s">
        <v>14</v>
      </c>
      <c r="X157" s="1">
        <v>-4.1525989999999999E-2</v>
      </c>
      <c r="Y157" s="1" t="s">
        <v>14</v>
      </c>
      <c r="Z157" s="9">
        <f>COUNTIF($BB$4:$BB$471,A157)</f>
        <v>0</v>
      </c>
      <c r="AA157" s="9">
        <v>1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f t="shared" ref="AG157:AG162" si="7">IF(OR(AC157=-21,AC157=21,AD157=22,AD157=-22,AE157=31,AE157=-31,AF157=32,AF157=-32),1,0)</f>
        <v>0</v>
      </c>
      <c r="AH157" s="6">
        <v>0</v>
      </c>
      <c r="AI157" s="6">
        <v>0</v>
      </c>
      <c r="AJ157" s="6"/>
    </row>
    <row r="158" spans="1:36" x14ac:dyDescent="0.2">
      <c r="A158" s="1" t="s">
        <v>185</v>
      </c>
      <c r="B158" s="1">
        <v>-6.2332770000000003E-2</v>
      </c>
      <c r="C158" s="1" t="s">
        <v>31</v>
      </c>
      <c r="D158" s="1">
        <v>-8.2214270000000006E-2</v>
      </c>
      <c r="E158" s="1" t="s">
        <v>31</v>
      </c>
      <c r="F158" s="1">
        <v>5.0983010000000002E-2</v>
      </c>
      <c r="G158" s="1" t="s">
        <v>16</v>
      </c>
      <c r="H158" s="1">
        <v>5.7131969999999997E-2</v>
      </c>
      <c r="I158" s="1" t="s">
        <v>16</v>
      </c>
      <c r="J158" s="1">
        <v>-0.14995849999999999</v>
      </c>
      <c r="K158" s="1" t="s">
        <v>12</v>
      </c>
      <c r="L158" s="1">
        <v>-5.150424E-2</v>
      </c>
      <c r="M158" s="1" t="s">
        <v>12</v>
      </c>
      <c r="N158" s="1">
        <v>0.1143508</v>
      </c>
      <c r="O158" s="1" t="s">
        <v>13</v>
      </c>
      <c r="P158" s="1">
        <v>0.1181514</v>
      </c>
      <c r="Q158" s="1" t="s">
        <v>13</v>
      </c>
      <c r="R158" s="1">
        <v>2.9149520000000002E-2</v>
      </c>
      <c r="S158" s="1" t="s">
        <v>15</v>
      </c>
      <c r="T158" s="1">
        <v>-5.3518980000000001E-2</v>
      </c>
      <c r="U158" s="1" t="s">
        <v>15</v>
      </c>
      <c r="V158" s="1">
        <v>-0.14719270000000001</v>
      </c>
      <c r="W158" s="1" t="s">
        <v>14</v>
      </c>
      <c r="X158" s="1">
        <v>-8.499487E-2</v>
      </c>
      <c r="Y158" s="1" t="s">
        <v>14</v>
      </c>
      <c r="Z158" s="9">
        <f>COUNTIF($BB$4:$BB$471,A158)</f>
        <v>0</v>
      </c>
      <c r="AA158" s="9">
        <v>1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f t="shared" si="7"/>
        <v>0</v>
      </c>
      <c r="AH158" s="6">
        <v>0</v>
      </c>
      <c r="AI158" s="6">
        <v>0</v>
      </c>
      <c r="AJ158" s="6"/>
    </row>
    <row r="159" spans="1:36" x14ac:dyDescent="0.2">
      <c r="A159" s="1" t="s">
        <v>186</v>
      </c>
      <c r="B159" s="1">
        <v>9.3220579999999994E-3</v>
      </c>
      <c r="C159" s="1" t="s">
        <v>31</v>
      </c>
      <c r="D159" s="1">
        <v>3.896293E-2</v>
      </c>
      <c r="E159" s="1" t="s">
        <v>31</v>
      </c>
      <c r="F159" s="1">
        <v>3.7172780000000002E-2</v>
      </c>
      <c r="G159" s="1" t="s">
        <v>16</v>
      </c>
      <c r="H159" s="1">
        <v>0.1006745</v>
      </c>
      <c r="I159" s="1" t="s">
        <v>16</v>
      </c>
      <c r="J159" s="1">
        <v>-2.8332530000000002E-2</v>
      </c>
      <c r="K159" s="1" t="s">
        <v>12</v>
      </c>
      <c r="L159" s="1">
        <v>-6.3240519999999995E-2</v>
      </c>
      <c r="M159" s="1" t="s">
        <v>12</v>
      </c>
      <c r="N159" s="1">
        <v>-0.1067502</v>
      </c>
      <c r="O159" s="1" t="s">
        <v>13</v>
      </c>
      <c r="P159" s="1">
        <v>-7.8251790000000002E-2</v>
      </c>
      <c r="Q159" s="1" t="s">
        <v>13</v>
      </c>
      <c r="R159" s="1">
        <v>9.3295779999999995E-2</v>
      </c>
      <c r="S159" s="1" t="s">
        <v>15</v>
      </c>
      <c r="T159" s="1">
        <v>-1.7080629999999999E-2</v>
      </c>
      <c r="U159" s="1" t="s">
        <v>15</v>
      </c>
      <c r="V159" s="1">
        <v>-0.13258619999999999</v>
      </c>
      <c r="W159" s="1" t="s">
        <v>14</v>
      </c>
      <c r="X159" s="1">
        <v>-4.6628540000000003E-2</v>
      </c>
      <c r="Y159" s="1" t="s">
        <v>14</v>
      </c>
      <c r="Z159" s="9">
        <f>COUNTIF($BB$4:$BB$471,A159)</f>
        <v>0</v>
      </c>
      <c r="AA159" s="9">
        <v>1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f t="shared" si="7"/>
        <v>0</v>
      </c>
      <c r="AH159" s="6">
        <v>0</v>
      </c>
      <c r="AI159" s="6">
        <v>0</v>
      </c>
      <c r="AJ159" s="6"/>
    </row>
    <row r="160" spans="1:36" x14ac:dyDescent="0.2">
      <c r="A160" s="1" t="s">
        <v>187</v>
      </c>
      <c r="B160" s="1">
        <v>-0.1040319</v>
      </c>
      <c r="C160" s="1" t="s">
        <v>31</v>
      </c>
      <c r="D160" s="1">
        <v>6.6420450000000006E-2</v>
      </c>
      <c r="E160" s="1" t="s">
        <v>31</v>
      </c>
      <c r="F160" s="1">
        <v>3.1463690000000002E-2</v>
      </c>
      <c r="G160" s="1" t="s">
        <v>16</v>
      </c>
      <c r="H160" s="1">
        <v>3.5203249999999998E-2</v>
      </c>
      <c r="I160" s="1" t="s">
        <v>16</v>
      </c>
      <c r="J160" s="1">
        <v>-1.5989130000000001E-2</v>
      </c>
      <c r="K160" s="1" t="s">
        <v>12</v>
      </c>
      <c r="L160" s="1">
        <v>-2.8974469999999999E-2</v>
      </c>
      <c r="M160" s="1" t="s">
        <v>12</v>
      </c>
      <c r="N160" s="1">
        <v>-1.2268960000000001E-2</v>
      </c>
      <c r="O160" s="1" t="s">
        <v>13</v>
      </c>
      <c r="P160" s="1">
        <v>-2.4983180000000001E-2</v>
      </c>
      <c r="Q160" s="1" t="s">
        <v>13</v>
      </c>
      <c r="R160" s="1">
        <v>9.2645669999999999E-2</v>
      </c>
      <c r="S160" s="1" t="s">
        <v>15</v>
      </c>
      <c r="T160" s="1">
        <v>6.715293E-2</v>
      </c>
      <c r="U160" s="1" t="s">
        <v>15</v>
      </c>
      <c r="V160" s="1">
        <v>-0.18387790000000001</v>
      </c>
      <c r="W160" s="1" t="s">
        <v>14</v>
      </c>
      <c r="X160" s="1">
        <v>-0.1211101</v>
      </c>
      <c r="Y160" s="1" t="s">
        <v>14</v>
      </c>
      <c r="Z160" s="9">
        <f>COUNTIF($BB$4:$BB$471,A160)</f>
        <v>0</v>
      </c>
      <c r="AA160" s="9">
        <v>1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f t="shared" si="7"/>
        <v>0</v>
      </c>
      <c r="AH160" s="6">
        <v>0</v>
      </c>
      <c r="AI160" s="6">
        <v>0</v>
      </c>
      <c r="AJ160" s="6"/>
    </row>
    <row r="161" spans="1:36" x14ac:dyDescent="0.2">
      <c r="A161" s="1" t="s">
        <v>188</v>
      </c>
      <c r="B161" s="2">
        <v>0.26904620000000001</v>
      </c>
      <c r="C161" s="2" t="s">
        <v>31</v>
      </c>
      <c r="D161" s="2">
        <v>0.18910560000000001</v>
      </c>
      <c r="E161" s="2" t="s">
        <v>31</v>
      </c>
      <c r="F161" s="1">
        <v>-7.8201370000000006E-2</v>
      </c>
      <c r="G161" s="1" t="s">
        <v>16</v>
      </c>
      <c r="H161" s="1">
        <v>-6.7093990000000006E-2</v>
      </c>
      <c r="I161" s="1" t="s">
        <v>16</v>
      </c>
      <c r="J161" s="1">
        <v>-0.21392810000000001</v>
      </c>
      <c r="K161" s="1" t="s">
        <v>12</v>
      </c>
      <c r="L161" s="1">
        <v>-0.17340539999999999</v>
      </c>
      <c r="M161" s="1" t="s">
        <v>12</v>
      </c>
      <c r="N161" s="1">
        <v>3.6068280000000001E-2</v>
      </c>
      <c r="O161" s="1" t="s">
        <v>13</v>
      </c>
      <c r="P161" s="1">
        <v>7.2144609999999998E-2</v>
      </c>
      <c r="Q161" s="1" t="s">
        <v>13</v>
      </c>
      <c r="R161" s="1">
        <v>-1.500603E-2</v>
      </c>
      <c r="S161" s="1" t="s">
        <v>15</v>
      </c>
      <c r="T161" s="1">
        <v>-1.6576480000000001E-2</v>
      </c>
      <c r="U161" s="1" t="s">
        <v>15</v>
      </c>
      <c r="V161" s="1">
        <v>7.826951E-2</v>
      </c>
      <c r="W161" s="1" t="s">
        <v>14</v>
      </c>
      <c r="X161" s="1">
        <v>1.910649E-2</v>
      </c>
      <c r="Y161" s="1" t="s">
        <v>14</v>
      </c>
      <c r="Z161" s="9">
        <f>COUNTIF($BB$4:$BB$471,A161)</f>
        <v>0</v>
      </c>
      <c r="AA161" s="9">
        <v>1</v>
      </c>
      <c r="AB161" s="6">
        <v>1</v>
      </c>
      <c r="AC161" s="6">
        <v>-21</v>
      </c>
      <c r="AD161" s="6">
        <v>0</v>
      </c>
      <c r="AE161" s="6">
        <v>0</v>
      </c>
      <c r="AF161" s="6">
        <v>0</v>
      </c>
      <c r="AG161" s="6">
        <f t="shared" si="7"/>
        <v>1</v>
      </c>
      <c r="AH161" s="6">
        <v>1</v>
      </c>
      <c r="AI161" s="6">
        <v>1</v>
      </c>
      <c r="AJ161" s="6" t="str">
        <f>CONCATENATE(".",AB161,".",AC161,".",AD161,".",AE161,".",AF161)</f>
        <v>.1.-21.0.0.0</v>
      </c>
    </row>
    <row r="162" spans="1:36" x14ac:dyDescent="0.2">
      <c r="A162" s="1" t="s">
        <v>189</v>
      </c>
      <c r="B162" s="1">
        <v>-3.717061E-2</v>
      </c>
      <c r="C162" s="1" t="s">
        <v>31</v>
      </c>
      <c r="D162" s="1">
        <v>-6.5986680000000006E-2</v>
      </c>
      <c r="E162" s="1" t="s">
        <v>31</v>
      </c>
      <c r="F162" s="1">
        <v>-8.4400550000000005E-2</v>
      </c>
      <c r="G162" s="1" t="s">
        <v>16</v>
      </c>
      <c r="H162" s="1">
        <v>-8.2254289999999994E-2</v>
      </c>
      <c r="I162" s="1" t="s">
        <v>16</v>
      </c>
      <c r="J162" s="1">
        <v>-5.9420109999999998E-2</v>
      </c>
      <c r="K162" s="1" t="s">
        <v>12</v>
      </c>
      <c r="L162" s="1">
        <v>-6.034142E-2</v>
      </c>
      <c r="M162" s="1" t="s">
        <v>12</v>
      </c>
      <c r="N162" s="1">
        <v>4.7236609999999998E-2</v>
      </c>
      <c r="O162" s="1" t="s">
        <v>13</v>
      </c>
      <c r="P162" s="1">
        <v>6.2928520000000002E-2</v>
      </c>
      <c r="Q162" s="1" t="s">
        <v>13</v>
      </c>
      <c r="R162" s="1">
        <v>-5.5678430000000001E-2</v>
      </c>
      <c r="S162" s="1" t="s">
        <v>15</v>
      </c>
      <c r="T162" s="1">
        <v>-9.1692259999999998E-2</v>
      </c>
      <c r="U162" s="1" t="s">
        <v>15</v>
      </c>
      <c r="V162" s="1">
        <v>-5.0530329999999998E-2</v>
      </c>
      <c r="W162" s="1" t="s">
        <v>14</v>
      </c>
      <c r="X162" s="1">
        <v>-5.7337520000000003E-2</v>
      </c>
      <c r="Y162" s="1" t="s">
        <v>14</v>
      </c>
      <c r="Z162" s="9">
        <f>COUNTIF($BB$4:$BB$471,A162)</f>
        <v>0</v>
      </c>
      <c r="AA162" s="9">
        <v>1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f t="shared" si="7"/>
        <v>0</v>
      </c>
      <c r="AH162" s="6">
        <v>0</v>
      </c>
      <c r="AI162" s="6">
        <v>0</v>
      </c>
      <c r="AJ162" s="6"/>
    </row>
    <row r="163" spans="1:36" x14ac:dyDescent="0.2">
      <c r="A163" s="1" t="s">
        <v>190</v>
      </c>
      <c r="B163" s="1">
        <v>-0.2408334</v>
      </c>
      <c r="C163" s="1" t="s">
        <v>31</v>
      </c>
      <c r="D163" s="1">
        <v>-0.237257</v>
      </c>
      <c r="E163" s="1" t="s">
        <v>31</v>
      </c>
      <c r="F163" s="1">
        <v>-0.1184105</v>
      </c>
      <c r="G163" s="1" t="s">
        <v>16</v>
      </c>
      <c r="H163" s="1">
        <v>-0.1674117</v>
      </c>
      <c r="I163" s="1" t="s">
        <v>16</v>
      </c>
      <c r="J163" s="1">
        <v>-0.1019746</v>
      </c>
      <c r="K163" s="1" t="s">
        <v>12</v>
      </c>
      <c r="L163" s="1">
        <v>-5.757673E-2</v>
      </c>
      <c r="M163" s="1" t="s">
        <v>12</v>
      </c>
      <c r="N163" s="1">
        <v>-9.0267829999999993E-2</v>
      </c>
      <c r="O163" s="1" t="s">
        <v>13</v>
      </c>
      <c r="P163" s="1">
        <v>-6.8155049999999995E-2</v>
      </c>
      <c r="Q163" s="1" t="s">
        <v>13</v>
      </c>
      <c r="R163" s="1">
        <v>-0.1079359</v>
      </c>
      <c r="S163" s="1" t="s">
        <v>15</v>
      </c>
      <c r="T163" s="1">
        <v>-0.1906737</v>
      </c>
      <c r="U163" s="1" t="s">
        <v>15</v>
      </c>
      <c r="V163" s="1">
        <v>-0.31368649999999998</v>
      </c>
      <c r="W163" s="1" t="s">
        <v>14</v>
      </c>
      <c r="X163" s="1">
        <v>-0.37644850000000002</v>
      </c>
      <c r="Y163" s="1" t="s">
        <v>14</v>
      </c>
      <c r="Z163" s="9">
        <f>COUNTIF($BB$4:$BB$471,A163)</f>
        <v>0</v>
      </c>
      <c r="AA163" s="9">
        <v>1</v>
      </c>
      <c r="AB163" s="6">
        <v>-1</v>
      </c>
      <c r="AC163" s="6">
        <v>0</v>
      </c>
      <c r="AD163" s="6">
        <v>0</v>
      </c>
      <c r="AE163" s="6">
        <v>-31</v>
      </c>
      <c r="AF163" s="6">
        <v>0</v>
      </c>
      <c r="AG163" s="6">
        <f>IF(OR(AC163=-21,AC163=21,AD163=22,AD163=-22,AE163=31,AE163=-31,AF163=32,AF163=-32),1,0)</f>
        <v>1</v>
      </c>
      <c r="AH163" s="6">
        <v>1</v>
      </c>
      <c r="AI163" s="6">
        <v>1</v>
      </c>
      <c r="AJ163" s="6" t="str">
        <f>CONCATENATE(".",AB163,".",AC163,".",AD163,".",AE163,".",AF163)</f>
        <v>.-1.0.0.-31.0</v>
      </c>
    </row>
    <row r="164" spans="1:36" x14ac:dyDescent="0.2">
      <c r="A164" s="1" t="s">
        <v>191</v>
      </c>
      <c r="B164" s="1">
        <v>6.3611909999999994E-2</v>
      </c>
      <c r="C164" s="1" t="s">
        <v>31</v>
      </c>
      <c r="D164" s="1">
        <v>9.3174759999999999E-3</v>
      </c>
      <c r="E164" s="1" t="s">
        <v>31</v>
      </c>
      <c r="F164" s="1">
        <v>-4.6283949999999997E-2</v>
      </c>
      <c r="G164" s="1" t="s">
        <v>16</v>
      </c>
      <c r="H164" s="1">
        <v>-5.6394699999999999E-2</v>
      </c>
      <c r="I164" s="1" t="s">
        <v>16</v>
      </c>
      <c r="J164" s="1">
        <v>5.198059E-2</v>
      </c>
      <c r="K164" s="1" t="s">
        <v>12</v>
      </c>
      <c r="L164" s="1">
        <v>-1.4889960000000001E-2</v>
      </c>
      <c r="M164" s="1" t="s">
        <v>12</v>
      </c>
      <c r="N164" s="1">
        <v>-0.13675789999999999</v>
      </c>
      <c r="O164" s="1" t="s">
        <v>13</v>
      </c>
      <c r="P164" s="1">
        <v>-0.1468045</v>
      </c>
      <c r="Q164" s="1" t="s">
        <v>13</v>
      </c>
      <c r="R164" s="1">
        <v>-1.0609270000000001E-2</v>
      </c>
      <c r="S164" s="1" t="s">
        <v>15</v>
      </c>
      <c r="T164" s="1">
        <v>-5.3037500000000001E-2</v>
      </c>
      <c r="U164" s="1" t="s">
        <v>15</v>
      </c>
      <c r="V164" s="1">
        <v>1.940531E-4</v>
      </c>
      <c r="W164" s="1" t="s">
        <v>14</v>
      </c>
      <c r="X164" s="1">
        <v>-1.123501E-2</v>
      </c>
      <c r="Y164" s="1" t="s">
        <v>14</v>
      </c>
      <c r="Z164" s="9">
        <f>COUNTIF($BB$4:$BB$471,A164)</f>
        <v>0</v>
      </c>
      <c r="AA164" s="9">
        <v>2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f>IF(OR(AC164=-21,AC164=21,AD164=22,AD164=-22,AE164=31,AE164=-31,AF164=32,AF164=-32),1,0)</f>
        <v>0</v>
      </c>
      <c r="AH164" s="6">
        <v>0</v>
      </c>
      <c r="AI164" s="6">
        <v>0</v>
      </c>
      <c r="AJ164" s="6"/>
    </row>
    <row r="165" spans="1:36" x14ac:dyDescent="0.2">
      <c r="A165" s="1" t="s">
        <v>192</v>
      </c>
      <c r="B165" s="2">
        <v>0.18289079999999999</v>
      </c>
      <c r="C165" s="2" t="s">
        <v>31</v>
      </c>
      <c r="D165" s="2">
        <v>0.1689476</v>
      </c>
      <c r="E165" s="2" t="s">
        <v>31</v>
      </c>
      <c r="F165" s="1">
        <v>-0.1227602</v>
      </c>
      <c r="G165" s="1" t="s">
        <v>16</v>
      </c>
      <c r="H165" s="1">
        <v>-0.15648670000000001</v>
      </c>
      <c r="I165" s="1" t="s">
        <v>16</v>
      </c>
      <c r="J165" s="1">
        <v>-4.2269639999999997E-2</v>
      </c>
      <c r="K165" s="1" t="s">
        <v>12</v>
      </c>
      <c r="L165" s="1">
        <v>-3.4194189999999999E-2</v>
      </c>
      <c r="M165" s="1" t="s">
        <v>12</v>
      </c>
      <c r="N165" s="1">
        <v>-3.967598E-2</v>
      </c>
      <c r="O165" s="1" t="s">
        <v>13</v>
      </c>
      <c r="P165" s="1">
        <v>-8.4886300000000005E-3</v>
      </c>
      <c r="Q165" s="1" t="s">
        <v>13</v>
      </c>
      <c r="R165" s="1">
        <v>-9.3468839999999997E-2</v>
      </c>
      <c r="S165" s="1" t="s">
        <v>15</v>
      </c>
      <c r="T165" s="1">
        <v>-0.16144749999999999</v>
      </c>
      <c r="U165" s="1" t="s">
        <v>15</v>
      </c>
      <c r="V165" s="1">
        <v>0.1370198</v>
      </c>
      <c r="W165" s="1" t="s">
        <v>14</v>
      </c>
      <c r="X165" s="1">
        <v>6.0865679999999998E-2</v>
      </c>
      <c r="Y165" s="1" t="s">
        <v>14</v>
      </c>
      <c r="Z165" s="9">
        <f>COUNTIF($BB$4:$BB$471,A165)</f>
        <v>0</v>
      </c>
      <c r="AA165" s="9">
        <v>0</v>
      </c>
      <c r="AB165" s="6">
        <v>1</v>
      </c>
      <c r="AC165" s="6">
        <v>0</v>
      </c>
      <c r="AD165" s="6">
        <v>0</v>
      </c>
      <c r="AE165" s="6">
        <v>0</v>
      </c>
      <c r="AF165" s="6">
        <v>0</v>
      </c>
      <c r="AG165" s="6"/>
      <c r="AH165" s="6">
        <v>0</v>
      </c>
      <c r="AI165" s="6">
        <v>1</v>
      </c>
      <c r="AJ165" s="6"/>
    </row>
    <row r="166" spans="1:36" x14ac:dyDescent="0.2">
      <c r="A166" s="1" t="s">
        <v>193</v>
      </c>
      <c r="B166" s="1">
        <v>-0.12945980000000001</v>
      </c>
      <c r="C166" s="1" t="s">
        <v>31</v>
      </c>
      <c r="D166" s="1">
        <v>-0.15296989999999999</v>
      </c>
      <c r="E166" s="1" t="s">
        <v>31</v>
      </c>
      <c r="F166" s="1">
        <v>-6.9618479999999996E-2</v>
      </c>
      <c r="G166" s="1" t="s">
        <v>16</v>
      </c>
      <c r="H166" s="1">
        <v>-3.8092750000000002E-2</v>
      </c>
      <c r="I166" s="1" t="s">
        <v>16</v>
      </c>
      <c r="J166" s="1">
        <v>-0.16793830000000001</v>
      </c>
      <c r="K166" s="1" t="s">
        <v>12</v>
      </c>
      <c r="L166" s="1">
        <v>-0.15126780000000001</v>
      </c>
      <c r="M166" s="1" t="s">
        <v>12</v>
      </c>
      <c r="N166" s="1">
        <v>-1.618288E-2</v>
      </c>
      <c r="O166" s="1" t="s">
        <v>13</v>
      </c>
      <c r="P166" s="1">
        <v>-5.6880380000000003E-3</v>
      </c>
      <c r="Q166" s="1" t="s">
        <v>13</v>
      </c>
      <c r="R166" s="1">
        <v>-3.6247380000000003E-2</v>
      </c>
      <c r="S166" s="1" t="s">
        <v>15</v>
      </c>
      <c r="T166" s="1">
        <v>-1.5321599999999999E-2</v>
      </c>
      <c r="U166" s="1" t="s">
        <v>15</v>
      </c>
      <c r="V166" s="1">
        <v>-2.3388430000000002E-2</v>
      </c>
      <c r="W166" s="1" t="s">
        <v>14</v>
      </c>
      <c r="X166" s="1">
        <v>-6.263763E-2</v>
      </c>
      <c r="Y166" s="1" t="s">
        <v>14</v>
      </c>
      <c r="Z166" s="9">
        <f>COUNTIF($BB$4:$BB$471,A166)</f>
        <v>0</v>
      </c>
      <c r="AA166" s="9">
        <v>1</v>
      </c>
      <c r="AB166" s="6">
        <v>0</v>
      </c>
      <c r="AC166" s="6">
        <v>-21</v>
      </c>
      <c r="AD166" s="6">
        <v>0</v>
      </c>
      <c r="AE166" s="6">
        <v>0</v>
      </c>
      <c r="AF166" s="6">
        <v>0</v>
      </c>
      <c r="AG166" s="6">
        <f t="shared" ref="AG166:AG184" si="8">IF(OR(AC166=-21,AC166=21,AD166=22,AD166=-22,AE166=31,AE166=-31,AF166=32,AF166=-32),1,0)</f>
        <v>1</v>
      </c>
      <c r="AH166" s="6">
        <v>1</v>
      </c>
      <c r="AI166" s="6">
        <v>1</v>
      </c>
      <c r="AJ166" s="6" t="str">
        <f>CONCATENATE(".",AB166,".",AC166,".",AD166,".",AE166,".",AF166)</f>
        <v>.0.-21.0.0.0</v>
      </c>
    </row>
    <row r="167" spans="1:36" x14ac:dyDescent="0.2">
      <c r="A167" s="1" t="s">
        <v>194</v>
      </c>
      <c r="B167" s="1">
        <v>6.539347E-3</v>
      </c>
      <c r="C167" s="1" t="s">
        <v>31</v>
      </c>
      <c r="D167" s="1">
        <v>-2.6346669999999999E-2</v>
      </c>
      <c r="E167" s="1" t="s">
        <v>31</v>
      </c>
      <c r="F167" s="1">
        <v>-4.0525029999999997E-2</v>
      </c>
      <c r="G167" s="1" t="s">
        <v>16</v>
      </c>
      <c r="H167" s="1">
        <v>-1.214485E-2</v>
      </c>
      <c r="I167" s="1" t="s">
        <v>16</v>
      </c>
      <c r="J167" s="1">
        <v>8.0606529999999992E-3</v>
      </c>
      <c r="K167" s="1" t="s">
        <v>12</v>
      </c>
      <c r="L167" s="1">
        <v>-1.97197E-3</v>
      </c>
      <c r="M167" s="1" t="s">
        <v>12</v>
      </c>
      <c r="N167" s="1">
        <v>-5.4846029999999997E-2</v>
      </c>
      <c r="O167" s="1" t="s">
        <v>13</v>
      </c>
      <c r="P167" s="1">
        <v>-4.923073E-2</v>
      </c>
      <c r="Q167" s="1" t="s">
        <v>13</v>
      </c>
      <c r="R167" s="1">
        <v>2.2971999999999999E-2</v>
      </c>
      <c r="S167" s="1" t="s">
        <v>15</v>
      </c>
      <c r="T167" s="1">
        <v>-9.9941360000000007E-3</v>
      </c>
      <c r="U167" s="1" t="s">
        <v>15</v>
      </c>
      <c r="V167" s="1">
        <v>-0.1558937</v>
      </c>
      <c r="W167" s="1" t="s">
        <v>14</v>
      </c>
      <c r="X167" s="1">
        <v>-8.3394860000000001E-2</v>
      </c>
      <c r="Y167" s="1" t="s">
        <v>14</v>
      </c>
      <c r="Z167" s="9">
        <f>COUNTIF($BB$4:$BB$471,A167)</f>
        <v>0</v>
      </c>
      <c r="AA167" s="9">
        <v>1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f t="shared" si="8"/>
        <v>0</v>
      </c>
      <c r="AH167" s="6">
        <v>0</v>
      </c>
      <c r="AI167" s="6">
        <v>0</v>
      </c>
      <c r="AJ167" s="6"/>
    </row>
    <row r="168" spans="1:36" x14ac:dyDescent="0.2">
      <c r="A168" s="1" t="s">
        <v>195</v>
      </c>
      <c r="B168" s="1">
        <v>-0.1119931</v>
      </c>
      <c r="C168" s="1" t="s">
        <v>31</v>
      </c>
      <c r="D168" s="1">
        <v>-8.8190199999999996E-2</v>
      </c>
      <c r="E168" s="1" t="s">
        <v>31</v>
      </c>
      <c r="F168" s="1">
        <v>2.3009060000000001E-2</v>
      </c>
      <c r="G168" s="1" t="s">
        <v>16</v>
      </c>
      <c r="H168" s="1">
        <v>1.256967E-2</v>
      </c>
      <c r="I168" s="1" t="s">
        <v>16</v>
      </c>
      <c r="J168" s="1">
        <v>-0.3419259</v>
      </c>
      <c r="K168" s="1" t="s">
        <v>12</v>
      </c>
      <c r="L168" s="1">
        <v>-0.2573857</v>
      </c>
      <c r="M168" s="1" t="s">
        <v>12</v>
      </c>
      <c r="N168" s="1">
        <v>7.4858049999999995E-2</v>
      </c>
      <c r="O168" s="1" t="s">
        <v>13</v>
      </c>
      <c r="P168" s="1">
        <v>7.0280339999999997E-2</v>
      </c>
      <c r="Q168" s="1" t="s">
        <v>13</v>
      </c>
      <c r="R168" s="1">
        <v>-0.13971030000000001</v>
      </c>
      <c r="S168" s="1" t="s">
        <v>15</v>
      </c>
      <c r="T168" s="1">
        <v>-0.14043259999999999</v>
      </c>
      <c r="U168" s="1" t="s">
        <v>15</v>
      </c>
      <c r="V168" s="2">
        <v>0.2980507</v>
      </c>
      <c r="W168" s="2" t="s">
        <v>14</v>
      </c>
      <c r="X168" s="2">
        <v>0.17910380000000001</v>
      </c>
      <c r="Y168" s="2" t="s">
        <v>14</v>
      </c>
      <c r="Z168" s="9">
        <f>COUNTIF($BB$4:$BB$471,A168)</f>
        <v>0</v>
      </c>
      <c r="AA168" s="9">
        <v>1</v>
      </c>
      <c r="AB168" s="6">
        <v>0</v>
      </c>
      <c r="AC168" s="6">
        <v>-21</v>
      </c>
      <c r="AD168" s="6">
        <v>31</v>
      </c>
      <c r="AE168" s="6">
        <v>0</v>
      </c>
      <c r="AF168" s="6">
        <v>0</v>
      </c>
      <c r="AG168" s="6">
        <f t="shared" si="8"/>
        <v>1</v>
      </c>
      <c r="AH168" s="6">
        <v>1</v>
      </c>
      <c r="AI168" s="6">
        <v>1</v>
      </c>
      <c r="AJ168" s="6" t="str">
        <f>CONCATENATE(".",AB168,".",AC168,".",AD168,".",AE168,".",AF168)</f>
        <v>.0.-21.31.0.0</v>
      </c>
    </row>
    <row r="169" spans="1:36" x14ac:dyDescent="0.2">
      <c r="A169" s="1" t="s">
        <v>196</v>
      </c>
      <c r="B169" s="1">
        <v>5.2334859999999997E-2</v>
      </c>
      <c r="C169" s="1" t="s">
        <v>31</v>
      </c>
      <c r="D169" s="1">
        <v>2.7798349999999999E-2</v>
      </c>
      <c r="E169" s="1" t="s">
        <v>31</v>
      </c>
      <c r="F169" s="1">
        <v>2.8462149999999999E-2</v>
      </c>
      <c r="G169" s="1" t="s">
        <v>16</v>
      </c>
      <c r="H169" s="1">
        <v>1.671448E-2</v>
      </c>
      <c r="I169" s="1" t="s">
        <v>16</v>
      </c>
      <c r="J169" s="1">
        <v>-0.35817870000000002</v>
      </c>
      <c r="K169" s="1" t="s">
        <v>12</v>
      </c>
      <c r="L169" s="1">
        <v>-0.29304459999999999</v>
      </c>
      <c r="M169" s="1" t="s">
        <v>12</v>
      </c>
      <c r="N169" s="1">
        <v>-7.9424509999999997E-3</v>
      </c>
      <c r="O169" s="1" t="s">
        <v>13</v>
      </c>
      <c r="P169" s="1">
        <v>-4.6694180000000002E-2</v>
      </c>
      <c r="Q169" s="1" t="s">
        <v>13</v>
      </c>
      <c r="R169" s="1">
        <v>3.925182E-2</v>
      </c>
      <c r="S169" s="1" t="s">
        <v>15</v>
      </c>
      <c r="T169" s="1">
        <v>4.2818960000000003E-3</v>
      </c>
      <c r="U169" s="1" t="s">
        <v>15</v>
      </c>
      <c r="V169" s="1">
        <v>0.13939589999999999</v>
      </c>
      <c r="W169" s="1" t="s">
        <v>14</v>
      </c>
      <c r="X169" s="1">
        <v>5.8454600000000002E-2</v>
      </c>
      <c r="Y169" s="1" t="s">
        <v>14</v>
      </c>
      <c r="Z169" s="9">
        <f>COUNTIF($BB$4:$BB$471,A169)</f>
        <v>0</v>
      </c>
      <c r="AA169" s="9">
        <v>1</v>
      </c>
      <c r="AB169" s="6">
        <v>0</v>
      </c>
      <c r="AC169" s="6">
        <v>-21</v>
      </c>
      <c r="AD169" s="6">
        <v>0</v>
      </c>
      <c r="AE169" s="6">
        <v>0</v>
      </c>
      <c r="AF169" s="6">
        <v>0</v>
      </c>
      <c r="AG169" s="6">
        <f t="shared" si="8"/>
        <v>1</v>
      </c>
      <c r="AH169" s="6">
        <v>1</v>
      </c>
      <c r="AI169" s="6">
        <v>1</v>
      </c>
      <c r="AJ169" s="6" t="str">
        <f>CONCATENATE(".",AB169,".",AC169,".",AD169,".",AE169,".",AF169)</f>
        <v>.0.-21.0.0.0</v>
      </c>
    </row>
    <row r="170" spans="1:36" x14ac:dyDescent="0.2">
      <c r="A170" s="1" t="s">
        <v>197</v>
      </c>
      <c r="B170" s="1">
        <v>2.408836E-2</v>
      </c>
      <c r="C170" s="1" t="s">
        <v>31</v>
      </c>
      <c r="D170" s="1">
        <v>1.9276040000000001E-2</v>
      </c>
      <c r="E170" s="1" t="s">
        <v>31</v>
      </c>
      <c r="F170" s="1">
        <v>-2.4648880000000001E-2</v>
      </c>
      <c r="G170" s="1" t="s">
        <v>16</v>
      </c>
      <c r="H170" s="1">
        <v>-4.7477680000000001E-2</v>
      </c>
      <c r="I170" s="1" t="s">
        <v>16</v>
      </c>
      <c r="J170" s="1">
        <v>-0.1443004</v>
      </c>
      <c r="K170" s="1" t="s">
        <v>12</v>
      </c>
      <c r="L170" s="1">
        <v>-6.8989030000000007E-2</v>
      </c>
      <c r="M170" s="1" t="s">
        <v>12</v>
      </c>
      <c r="N170" s="1">
        <v>2.8858869999999998E-2</v>
      </c>
      <c r="O170" s="1" t="s">
        <v>13</v>
      </c>
      <c r="P170" s="1">
        <v>4.5429549999999999E-2</v>
      </c>
      <c r="Q170" s="1" t="s">
        <v>13</v>
      </c>
      <c r="R170" s="1">
        <v>-6.6851190000000005E-2</v>
      </c>
      <c r="S170" s="1" t="s">
        <v>15</v>
      </c>
      <c r="T170" s="1">
        <v>-0.10321950000000001</v>
      </c>
      <c r="U170" s="1" t="s">
        <v>15</v>
      </c>
      <c r="V170" s="1">
        <v>-1.113768E-2</v>
      </c>
      <c r="W170" s="1" t="s">
        <v>14</v>
      </c>
      <c r="X170" s="1">
        <v>-0.1210725</v>
      </c>
      <c r="Y170" s="1" t="s">
        <v>14</v>
      </c>
      <c r="Z170" s="9">
        <f>COUNTIF($BB$4:$BB$471,A170)</f>
        <v>0</v>
      </c>
      <c r="AA170" s="9">
        <v>1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f t="shared" si="8"/>
        <v>0</v>
      </c>
      <c r="AH170" s="6">
        <v>0</v>
      </c>
      <c r="AI170" s="6">
        <v>0</v>
      </c>
      <c r="AJ170" s="6"/>
    </row>
    <row r="171" spans="1:36" x14ac:dyDescent="0.2">
      <c r="A171" s="1" t="s">
        <v>198</v>
      </c>
      <c r="B171" s="1">
        <v>-5.6902040000000001E-2</v>
      </c>
      <c r="C171" s="1" t="s">
        <v>31</v>
      </c>
      <c r="D171" s="1">
        <v>-4.0121919999999998E-2</v>
      </c>
      <c r="E171" s="1" t="s">
        <v>31</v>
      </c>
      <c r="F171" s="1">
        <v>3.0098449999999999E-2</v>
      </c>
      <c r="G171" s="1" t="s">
        <v>16</v>
      </c>
      <c r="H171" s="1">
        <v>4.317696E-2</v>
      </c>
      <c r="I171" s="1" t="s">
        <v>16</v>
      </c>
      <c r="J171" s="1">
        <v>-0.133572</v>
      </c>
      <c r="K171" s="1" t="s">
        <v>12</v>
      </c>
      <c r="L171" s="1">
        <v>-3.8934980000000001E-2</v>
      </c>
      <c r="M171" s="1" t="s">
        <v>12</v>
      </c>
      <c r="N171" s="1">
        <v>0.1217288</v>
      </c>
      <c r="O171" s="1" t="s">
        <v>13</v>
      </c>
      <c r="P171" s="1">
        <v>0.1046164</v>
      </c>
      <c r="Q171" s="1" t="s">
        <v>13</v>
      </c>
      <c r="R171" s="2">
        <v>0.19342219999999999</v>
      </c>
      <c r="S171" s="2" t="s">
        <v>15</v>
      </c>
      <c r="T171" s="2">
        <v>0.15915389999999999</v>
      </c>
      <c r="U171" s="2" t="s">
        <v>15</v>
      </c>
      <c r="V171" s="1">
        <v>-0.31101060000000003</v>
      </c>
      <c r="W171" s="1" t="s">
        <v>14</v>
      </c>
      <c r="X171" s="1">
        <v>-0.2364175</v>
      </c>
      <c r="Y171" s="1" t="s">
        <v>14</v>
      </c>
      <c r="Z171" s="9">
        <f>COUNTIF($BB$4:$BB$471,A171)</f>
        <v>0</v>
      </c>
      <c r="AA171" s="9">
        <v>1</v>
      </c>
      <c r="AB171" s="6">
        <v>0</v>
      </c>
      <c r="AC171" s="6">
        <v>0</v>
      </c>
      <c r="AD171" s="6">
        <v>0</v>
      </c>
      <c r="AE171" s="6">
        <v>-31</v>
      </c>
      <c r="AF171" s="6">
        <v>32</v>
      </c>
      <c r="AG171" s="6">
        <f t="shared" si="8"/>
        <v>1</v>
      </c>
      <c r="AH171" s="6">
        <v>1</v>
      </c>
      <c r="AI171" s="6">
        <v>1</v>
      </c>
      <c r="AJ171" s="6" t="str">
        <f>CONCATENATE(".",AB171,".",AC171,".",AD171,".",AE171,".",AF171)</f>
        <v>.0.0.0.-31.32</v>
      </c>
    </row>
    <row r="172" spans="1:36" x14ac:dyDescent="0.2">
      <c r="A172" s="1" t="s">
        <v>199</v>
      </c>
      <c r="B172" s="1">
        <v>1.655361E-2</v>
      </c>
      <c r="C172" s="1" t="s">
        <v>31</v>
      </c>
      <c r="D172" s="1">
        <v>4.6521809999999997E-2</v>
      </c>
      <c r="E172" s="1" t="s">
        <v>31</v>
      </c>
      <c r="F172" s="1">
        <v>9.1940259999999995E-5</v>
      </c>
      <c r="G172" s="1" t="s">
        <v>16</v>
      </c>
      <c r="H172" s="1">
        <v>3.8993090000000001E-2</v>
      </c>
      <c r="I172" s="1" t="s">
        <v>16</v>
      </c>
      <c r="J172" s="1">
        <v>-9.4787750000000004E-2</v>
      </c>
      <c r="K172" s="1" t="s">
        <v>12</v>
      </c>
      <c r="L172" s="1">
        <v>-0.1028043</v>
      </c>
      <c r="M172" s="1" t="s">
        <v>12</v>
      </c>
      <c r="N172" s="1">
        <v>-5.8509709999999999E-2</v>
      </c>
      <c r="O172" s="1" t="s">
        <v>13</v>
      </c>
      <c r="P172" s="1">
        <v>-4.7384450000000002E-2</v>
      </c>
      <c r="Q172" s="1" t="s">
        <v>13</v>
      </c>
      <c r="R172" s="1">
        <v>5.038575E-2</v>
      </c>
      <c r="S172" s="1" t="s">
        <v>15</v>
      </c>
      <c r="T172" s="1">
        <v>9.9932340000000001E-3</v>
      </c>
      <c r="U172" s="1" t="s">
        <v>15</v>
      </c>
      <c r="V172" s="1">
        <v>1.566294E-2</v>
      </c>
      <c r="W172" s="1" t="s">
        <v>14</v>
      </c>
      <c r="X172" s="1">
        <v>3.4373090000000002E-2</v>
      </c>
      <c r="Y172" s="1" t="s">
        <v>14</v>
      </c>
      <c r="Z172" s="9">
        <f>COUNTIF($BB$4:$BB$471,A172)</f>
        <v>0</v>
      </c>
      <c r="AA172" s="9">
        <v>1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f t="shared" si="8"/>
        <v>0</v>
      </c>
      <c r="AH172" s="6">
        <v>0</v>
      </c>
      <c r="AI172" s="6">
        <v>0</v>
      </c>
      <c r="AJ172" s="6"/>
    </row>
    <row r="173" spans="1:36" x14ac:dyDescent="0.2">
      <c r="A173" s="1" t="s">
        <v>200</v>
      </c>
      <c r="B173" s="1">
        <v>0.16165460000000001</v>
      </c>
      <c r="C173" s="1" t="s">
        <v>31</v>
      </c>
      <c r="D173" s="1">
        <v>6.4065430000000007E-2</v>
      </c>
      <c r="E173" s="1" t="s">
        <v>31</v>
      </c>
      <c r="F173" s="1">
        <v>-0.15094089999999999</v>
      </c>
      <c r="G173" s="1" t="s">
        <v>16</v>
      </c>
      <c r="H173" s="1">
        <v>-0.13633229999999999</v>
      </c>
      <c r="I173" s="1" t="s">
        <v>16</v>
      </c>
      <c r="J173" s="1">
        <v>-0.17887320000000001</v>
      </c>
      <c r="K173" s="1" t="s">
        <v>12</v>
      </c>
      <c r="L173" s="1">
        <v>-0.14964369999999999</v>
      </c>
      <c r="M173" s="1" t="s">
        <v>12</v>
      </c>
      <c r="N173" s="1">
        <v>3.690798E-2</v>
      </c>
      <c r="O173" s="1" t="s">
        <v>13</v>
      </c>
      <c r="P173" s="1">
        <v>2.4006159999999999E-2</v>
      </c>
      <c r="Q173" s="1" t="s">
        <v>13</v>
      </c>
      <c r="R173" s="1">
        <v>-9.7151860000000007E-2</v>
      </c>
      <c r="S173" s="1" t="s">
        <v>15</v>
      </c>
      <c r="T173" s="1">
        <v>-4.7982919999999998E-2</v>
      </c>
      <c r="U173" s="1" t="s">
        <v>15</v>
      </c>
      <c r="V173" s="1">
        <v>0.1163623</v>
      </c>
      <c r="W173" s="1" t="s">
        <v>14</v>
      </c>
      <c r="X173" s="1">
        <v>-9.9388589999999995E-3</v>
      </c>
      <c r="Y173" s="1" t="s">
        <v>14</v>
      </c>
      <c r="Z173" s="9">
        <f>COUNTIF($BB$4:$BB$471,A173)</f>
        <v>0</v>
      </c>
      <c r="AA173" s="9">
        <v>1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f t="shared" si="8"/>
        <v>0</v>
      </c>
      <c r="AH173" s="6">
        <v>0</v>
      </c>
      <c r="AI173" s="6">
        <v>0</v>
      </c>
      <c r="AJ173" s="6"/>
    </row>
    <row r="174" spans="1:36" x14ac:dyDescent="0.2">
      <c r="A174" s="1" t="s">
        <v>201</v>
      </c>
      <c r="B174" s="1">
        <v>6.0692160000000002E-2</v>
      </c>
      <c r="C174" s="1" t="s">
        <v>31</v>
      </c>
      <c r="D174" s="1">
        <v>3.7248589999999998E-2</v>
      </c>
      <c r="E174" s="1" t="s">
        <v>31</v>
      </c>
      <c r="F174" s="1">
        <v>-9.2633969999999996E-2</v>
      </c>
      <c r="G174" s="1" t="s">
        <v>16</v>
      </c>
      <c r="H174" s="1">
        <v>-7.3780949999999998E-2</v>
      </c>
      <c r="I174" s="1" t="s">
        <v>16</v>
      </c>
      <c r="J174" s="1">
        <v>1.2712029999999999E-2</v>
      </c>
      <c r="K174" s="1" t="s">
        <v>12</v>
      </c>
      <c r="L174" s="1">
        <v>-6.5893540000000004E-3</v>
      </c>
      <c r="M174" s="1" t="s">
        <v>12</v>
      </c>
      <c r="N174" s="1">
        <v>-1.461633E-2</v>
      </c>
      <c r="O174" s="1" t="s">
        <v>13</v>
      </c>
      <c r="P174" s="1">
        <v>-3.5656279999999999E-2</v>
      </c>
      <c r="Q174" s="1" t="s">
        <v>13</v>
      </c>
      <c r="R174" s="1">
        <v>7.7480680000000003E-3</v>
      </c>
      <c r="S174" s="1" t="s">
        <v>15</v>
      </c>
      <c r="T174" s="1">
        <v>-1.882261E-2</v>
      </c>
      <c r="U174" s="1" t="s">
        <v>15</v>
      </c>
      <c r="V174" s="1">
        <v>-6.232679E-2</v>
      </c>
      <c r="W174" s="1" t="s">
        <v>14</v>
      </c>
      <c r="X174" s="1">
        <v>-6.7477040000000002E-2</v>
      </c>
      <c r="Y174" s="1" t="s">
        <v>14</v>
      </c>
      <c r="Z174" s="9">
        <f>COUNTIF($BB$4:$BB$471,A174)</f>
        <v>0</v>
      </c>
      <c r="AA174" s="9">
        <v>1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f t="shared" si="8"/>
        <v>0</v>
      </c>
      <c r="AH174" s="6">
        <v>0</v>
      </c>
      <c r="AI174" s="6">
        <v>0</v>
      </c>
      <c r="AJ174" s="6"/>
    </row>
    <row r="175" spans="1:36" x14ac:dyDescent="0.2">
      <c r="A175" s="1" t="s">
        <v>202</v>
      </c>
      <c r="B175" s="1">
        <v>-8.4357959999999996E-2</v>
      </c>
      <c r="C175" s="1" t="s">
        <v>31</v>
      </c>
      <c r="D175" s="1">
        <v>-6.091005E-2</v>
      </c>
      <c r="E175" s="1" t="s">
        <v>31</v>
      </c>
      <c r="F175" s="1">
        <v>8.1056169999999997E-2</v>
      </c>
      <c r="G175" s="1" t="s">
        <v>16</v>
      </c>
      <c r="H175" s="1">
        <v>6.4893629999999994E-2</v>
      </c>
      <c r="I175" s="1" t="s">
        <v>16</v>
      </c>
      <c r="J175" s="1">
        <v>-7.1395050000000002E-2</v>
      </c>
      <c r="K175" s="1" t="s">
        <v>12</v>
      </c>
      <c r="L175" s="1">
        <v>3.5134290000000002E-3</v>
      </c>
      <c r="M175" s="1" t="s">
        <v>12</v>
      </c>
      <c r="N175" s="1">
        <v>4.0083220000000003E-2</v>
      </c>
      <c r="O175" s="1" t="s">
        <v>13</v>
      </c>
      <c r="P175" s="1">
        <v>1.7728790000000001E-2</v>
      </c>
      <c r="Q175" s="1" t="s">
        <v>13</v>
      </c>
      <c r="R175" s="1">
        <v>9.0526640000000002E-3</v>
      </c>
      <c r="S175" s="1" t="s">
        <v>15</v>
      </c>
      <c r="T175" s="1">
        <v>8.4261660000000006E-3</v>
      </c>
      <c r="U175" s="1" t="s">
        <v>15</v>
      </c>
      <c r="V175" s="1">
        <v>-0.1248431</v>
      </c>
      <c r="W175" s="1" t="s">
        <v>14</v>
      </c>
      <c r="X175" s="1">
        <v>-8.7432640000000006E-2</v>
      </c>
      <c r="Y175" s="1" t="s">
        <v>14</v>
      </c>
      <c r="Z175" s="9">
        <f>COUNTIF($BB$4:$BB$471,A175)</f>
        <v>0</v>
      </c>
      <c r="AA175" s="9">
        <v>1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f t="shared" si="8"/>
        <v>0</v>
      </c>
      <c r="AH175" s="6">
        <v>0</v>
      </c>
      <c r="AI175" s="6">
        <v>0</v>
      </c>
      <c r="AJ175" s="6"/>
    </row>
    <row r="176" spans="1:36" x14ac:dyDescent="0.2">
      <c r="A176" s="1" t="s">
        <v>203</v>
      </c>
      <c r="B176" s="1">
        <v>0.14554120000000001</v>
      </c>
      <c r="C176" s="1" t="s">
        <v>31</v>
      </c>
      <c r="D176" s="1">
        <v>6.7583500000000005E-2</v>
      </c>
      <c r="E176" s="1" t="s">
        <v>31</v>
      </c>
      <c r="F176" s="1">
        <v>3.3701059999999999E-4</v>
      </c>
      <c r="G176" s="1" t="s">
        <v>16</v>
      </c>
      <c r="H176" s="1">
        <v>1.9444309999999999E-2</v>
      </c>
      <c r="I176" s="1" t="s">
        <v>16</v>
      </c>
      <c r="J176" s="1">
        <v>0.1037806</v>
      </c>
      <c r="K176" s="1" t="s">
        <v>12</v>
      </c>
      <c r="L176" s="1">
        <v>5.5816560000000001E-2</v>
      </c>
      <c r="M176" s="1" t="s">
        <v>12</v>
      </c>
      <c r="N176" s="1">
        <v>3.6037550000000002E-2</v>
      </c>
      <c r="O176" s="1" t="s">
        <v>13</v>
      </c>
      <c r="P176" s="1">
        <v>7.0848809999999998E-2</v>
      </c>
      <c r="Q176" s="1" t="s">
        <v>13</v>
      </c>
      <c r="R176" s="1">
        <v>-7.3743530000000002E-2</v>
      </c>
      <c r="S176" s="1" t="s">
        <v>15</v>
      </c>
      <c r="T176" s="1">
        <v>-7.5258279999999997E-2</v>
      </c>
      <c r="U176" s="1" t="s">
        <v>15</v>
      </c>
      <c r="V176" s="1">
        <v>-4.3569999999999998E-2</v>
      </c>
      <c r="W176" s="1" t="s">
        <v>14</v>
      </c>
      <c r="X176" s="1">
        <v>-9.7328189999999995E-2</v>
      </c>
      <c r="Y176" s="1" t="s">
        <v>14</v>
      </c>
      <c r="Z176" s="9">
        <f>COUNTIF($BB$4:$BB$471,A176)</f>
        <v>0</v>
      </c>
      <c r="AA176" s="9">
        <v>1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f t="shared" si="8"/>
        <v>0</v>
      </c>
      <c r="AH176" s="6">
        <v>0</v>
      </c>
      <c r="AI176" s="6">
        <v>0</v>
      </c>
      <c r="AJ176" s="6"/>
    </row>
    <row r="177" spans="1:36" x14ac:dyDescent="0.2">
      <c r="A177" s="1" t="s">
        <v>204</v>
      </c>
      <c r="B177" s="1">
        <v>0.1067717</v>
      </c>
      <c r="C177" s="1" t="s">
        <v>31</v>
      </c>
      <c r="D177" s="1">
        <v>4.8488169999999997E-2</v>
      </c>
      <c r="E177" s="1" t="s">
        <v>31</v>
      </c>
      <c r="F177" s="1">
        <v>-3.1582249999999999E-2</v>
      </c>
      <c r="G177" s="1" t="s">
        <v>16</v>
      </c>
      <c r="H177" s="1">
        <v>-1.11336E-2</v>
      </c>
      <c r="I177" s="1" t="s">
        <v>16</v>
      </c>
      <c r="J177" s="1">
        <v>-9.4033459999999999E-2</v>
      </c>
      <c r="K177" s="1" t="s">
        <v>12</v>
      </c>
      <c r="L177" s="1">
        <v>-3.6479190000000002E-2</v>
      </c>
      <c r="M177" s="1" t="s">
        <v>12</v>
      </c>
      <c r="N177" s="1">
        <v>1.499749E-2</v>
      </c>
      <c r="O177" s="1" t="s">
        <v>13</v>
      </c>
      <c r="P177" s="1">
        <v>2.801358E-2</v>
      </c>
      <c r="Q177" s="1" t="s">
        <v>13</v>
      </c>
      <c r="R177" s="1">
        <v>2.9774350000000002E-2</v>
      </c>
      <c r="S177" s="1" t="s">
        <v>15</v>
      </c>
      <c r="T177" s="1">
        <v>-1.691966E-2</v>
      </c>
      <c r="U177" s="1" t="s">
        <v>15</v>
      </c>
      <c r="V177" s="1">
        <v>1.7375089999999999E-2</v>
      </c>
      <c r="W177" s="1" t="s">
        <v>14</v>
      </c>
      <c r="X177" s="1">
        <v>-2.5895950000000001E-2</v>
      </c>
      <c r="Y177" s="1" t="s">
        <v>14</v>
      </c>
      <c r="Z177" s="9">
        <f>COUNTIF($BB$4:$BB$471,A177)</f>
        <v>0</v>
      </c>
      <c r="AA177" s="9">
        <v>1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f t="shared" si="8"/>
        <v>0</v>
      </c>
      <c r="AH177" s="6">
        <v>0</v>
      </c>
      <c r="AI177" s="6">
        <v>0</v>
      </c>
      <c r="AJ177" s="6"/>
    </row>
    <row r="178" spans="1:36" x14ac:dyDescent="0.2">
      <c r="A178" s="1" t="s">
        <v>205</v>
      </c>
      <c r="B178" s="1">
        <v>3.6342529999999998E-2</v>
      </c>
      <c r="C178" s="1" t="s">
        <v>31</v>
      </c>
      <c r="D178" s="1">
        <v>9.793992E-2</v>
      </c>
      <c r="E178" s="1" t="s">
        <v>31</v>
      </c>
      <c r="F178" s="1">
        <v>6.0347100000000004E-3</v>
      </c>
      <c r="G178" s="1" t="s">
        <v>16</v>
      </c>
      <c r="H178" s="1">
        <v>4.821868E-2</v>
      </c>
      <c r="I178" s="1" t="s">
        <v>16</v>
      </c>
      <c r="J178" s="1">
        <v>-2.8240620000000001E-2</v>
      </c>
      <c r="K178" s="1" t="s">
        <v>12</v>
      </c>
      <c r="L178" s="1">
        <v>-9.1987929999999996E-4</v>
      </c>
      <c r="M178" s="1" t="s">
        <v>12</v>
      </c>
      <c r="N178" s="1">
        <v>-1.0986640000000001E-2</v>
      </c>
      <c r="O178" s="1" t="s">
        <v>13</v>
      </c>
      <c r="P178" s="1">
        <v>1.2831159999999999E-2</v>
      </c>
      <c r="Q178" s="1" t="s">
        <v>13</v>
      </c>
      <c r="R178" s="1">
        <v>3.4916389999999999E-2</v>
      </c>
      <c r="S178" s="1" t="s">
        <v>15</v>
      </c>
      <c r="T178" s="1">
        <v>-8.0466029999999994E-3</v>
      </c>
      <c r="U178" s="1" t="s">
        <v>15</v>
      </c>
      <c r="V178" s="1">
        <v>-7.5345480000000006E-2</v>
      </c>
      <c r="W178" s="1" t="s">
        <v>14</v>
      </c>
      <c r="X178" s="1">
        <v>-5.3058769999999998E-2</v>
      </c>
      <c r="Y178" s="1" t="s">
        <v>14</v>
      </c>
      <c r="Z178" s="9">
        <f>COUNTIF($BB$4:$BB$471,A178)</f>
        <v>0</v>
      </c>
      <c r="AA178" s="9">
        <v>1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f t="shared" si="8"/>
        <v>0</v>
      </c>
      <c r="AH178" s="6">
        <v>0</v>
      </c>
      <c r="AI178" s="6">
        <v>0</v>
      </c>
      <c r="AJ178" s="6"/>
    </row>
    <row r="179" spans="1:36" x14ac:dyDescent="0.2">
      <c r="A179" s="1" t="s">
        <v>206</v>
      </c>
      <c r="B179" s="1">
        <v>1.8088010000000002E-2</v>
      </c>
      <c r="C179" s="1" t="s">
        <v>31</v>
      </c>
      <c r="D179" s="1">
        <v>-4.2665870000000002E-2</v>
      </c>
      <c r="E179" s="1" t="s">
        <v>31</v>
      </c>
      <c r="F179" s="1">
        <v>-5.5614810000000001E-2</v>
      </c>
      <c r="G179" s="1" t="s">
        <v>16</v>
      </c>
      <c r="H179" s="1">
        <v>-4.1793110000000001E-2</v>
      </c>
      <c r="I179" s="1" t="s">
        <v>16</v>
      </c>
      <c r="J179" s="1">
        <v>-9.4821000000000003E-2</v>
      </c>
      <c r="K179" s="1" t="s">
        <v>12</v>
      </c>
      <c r="L179" s="1">
        <v>-2.5991739999999999E-2</v>
      </c>
      <c r="M179" s="1" t="s">
        <v>12</v>
      </c>
      <c r="N179" s="1">
        <v>-5.8529650000000003E-2</v>
      </c>
      <c r="O179" s="1" t="s">
        <v>13</v>
      </c>
      <c r="P179" s="1">
        <v>-3.4121789999999999E-2</v>
      </c>
      <c r="Q179" s="1" t="s">
        <v>13</v>
      </c>
      <c r="R179" s="1">
        <v>3.995166E-2</v>
      </c>
      <c r="S179" s="1" t="s">
        <v>15</v>
      </c>
      <c r="T179" s="1">
        <v>3.3591530000000001E-3</v>
      </c>
      <c r="U179" s="1" t="s">
        <v>15</v>
      </c>
      <c r="V179" s="1">
        <v>-5.4137880000000001E-3</v>
      </c>
      <c r="W179" s="1" t="s">
        <v>14</v>
      </c>
      <c r="X179" s="1">
        <v>-2.890856E-2</v>
      </c>
      <c r="Y179" s="1" t="s">
        <v>14</v>
      </c>
      <c r="Z179" s="9">
        <f>COUNTIF($BB$4:$BB$471,A179)</f>
        <v>0</v>
      </c>
      <c r="AA179" s="9">
        <v>1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f t="shared" si="8"/>
        <v>0</v>
      </c>
      <c r="AH179" s="6">
        <v>0</v>
      </c>
      <c r="AI179" s="6">
        <v>0</v>
      </c>
      <c r="AJ179" s="6"/>
    </row>
    <row r="180" spans="1:36" x14ac:dyDescent="0.2">
      <c r="A180" s="1" t="s">
        <v>207</v>
      </c>
      <c r="B180" s="1">
        <v>3.572177E-2</v>
      </c>
      <c r="C180" s="1" t="s">
        <v>31</v>
      </c>
      <c r="D180" s="1">
        <v>-2.769171E-3</v>
      </c>
      <c r="E180" s="1" t="s">
        <v>31</v>
      </c>
      <c r="F180" s="1">
        <v>2.0605760000000001E-2</v>
      </c>
      <c r="G180" s="1" t="s">
        <v>16</v>
      </c>
      <c r="H180" s="1">
        <v>4.7399320000000002E-2</v>
      </c>
      <c r="I180" s="1" t="s">
        <v>16</v>
      </c>
      <c r="J180" s="1">
        <v>-0.1099613</v>
      </c>
      <c r="K180" s="1" t="s">
        <v>12</v>
      </c>
      <c r="L180" s="1">
        <v>1.1848269999999999E-2</v>
      </c>
      <c r="M180" s="1" t="s">
        <v>12</v>
      </c>
      <c r="N180" s="1">
        <v>-6.7070519999999995E-2</v>
      </c>
      <c r="O180" s="1" t="s">
        <v>13</v>
      </c>
      <c r="P180" s="1">
        <v>-5.8872569999999999E-2</v>
      </c>
      <c r="Q180" s="1" t="s">
        <v>13</v>
      </c>
      <c r="R180" s="1">
        <v>2.5613279999999999E-2</v>
      </c>
      <c r="S180" s="1" t="s">
        <v>15</v>
      </c>
      <c r="T180" s="1">
        <v>2.6330570000000001E-2</v>
      </c>
      <c r="U180" s="1" t="s">
        <v>15</v>
      </c>
      <c r="V180" s="1">
        <v>1.731514E-2</v>
      </c>
      <c r="W180" s="1" t="s">
        <v>14</v>
      </c>
      <c r="X180" s="1">
        <v>-7.923819E-2</v>
      </c>
      <c r="Y180" s="1" t="s">
        <v>14</v>
      </c>
      <c r="Z180" s="9">
        <f>COUNTIF($BB$4:$BB$471,A180)</f>
        <v>0</v>
      </c>
      <c r="AA180" s="9">
        <v>1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f t="shared" si="8"/>
        <v>0</v>
      </c>
      <c r="AH180" s="6">
        <v>0</v>
      </c>
      <c r="AI180" s="6">
        <v>0</v>
      </c>
      <c r="AJ180" s="6"/>
    </row>
    <row r="181" spans="1:36" x14ac:dyDescent="0.2">
      <c r="A181" s="1" t="s">
        <v>208</v>
      </c>
      <c r="B181" s="1">
        <v>-2.2630299999999999E-2</v>
      </c>
      <c r="C181" s="1" t="s">
        <v>31</v>
      </c>
      <c r="D181" s="1">
        <v>-0.14714070000000001</v>
      </c>
      <c r="E181" s="1" t="s">
        <v>31</v>
      </c>
      <c r="F181" s="1">
        <v>-6.9898520000000006E-2</v>
      </c>
      <c r="G181" s="1" t="s">
        <v>16</v>
      </c>
      <c r="H181" s="1">
        <v>-0.1334524</v>
      </c>
      <c r="I181" s="1" t="s">
        <v>16</v>
      </c>
      <c r="J181" s="1">
        <v>-3.8841500000000001E-2</v>
      </c>
      <c r="K181" s="1" t="s">
        <v>12</v>
      </c>
      <c r="L181" s="1">
        <v>0.2236281</v>
      </c>
      <c r="M181" s="1" t="s">
        <v>12</v>
      </c>
      <c r="N181" s="2">
        <v>0.1905104</v>
      </c>
      <c r="O181" s="2" t="s">
        <v>13</v>
      </c>
      <c r="P181" s="2">
        <v>0.2292971</v>
      </c>
      <c r="Q181" s="2" t="s">
        <v>13</v>
      </c>
      <c r="R181" s="1">
        <v>-8.8304519999999997E-2</v>
      </c>
      <c r="S181" s="1" t="s">
        <v>15</v>
      </c>
      <c r="T181" s="1">
        <v>-0.20927480000000001</v>
      </c>
      <c r="U181" s="1" t="s">
        <v>15</v>
      </c>
      <c r="V181" s="1">
        <v>-8.1508299999999995E-3</v>
      </c>
      <c r="W181" s="1" t="s">
        <v>14</v>
      </c>
      <c r="X181" s="1">
        <v>-0.25187280000000001</v>
      </c>
      <c r="Y181" s="1" t="s">
        <v>14</v>
      </c>
      <c r="Z181" s="9">
        <f>COUNTIF($BB$4:$BB$471,A181)</f>
        <v>0</v>
      </c>
      <c r="AA181" s="9">
        <v>1</v>
      </c>
      <c r="AB181" s="6">
        <v>0</v>
      </c>
      <c r="AC181" s="6">
        <v>0</v>
      </c>
      <c r="AD181" s="6">
        <v>22</v>
      </c>
      <c r="AE181" s="6">
        <v>0</v>
      </c>
      <c r="AF181" s="6">
        <v>0</v>
      </c>
      <c r="AG181" s="6">
        <f t="shared" si="8"/>
        <v>1</v>
      </c>
      <c r="AH181" s="6">
        <v>0</v>
      </c>
      <c r="AI181" s="6">
        <v>1</v>
      </c>
      <c r="AJ181" s="6" t="str">
        <f>CONCATENATE(".",AB181,".",AC181,".",AD181,".",AE181,".",AF181)</f>
        <v>.0.0.22.0.0</v>
      </c>
    </row>
    <row r="182" spans="1:36" x14ac:dyDescent="0.2">
      <c r="A182" s="1" t="s">
        <v>209</v>
      </c>
      <c r="B182" s="1">
        <v>0.18431429999999999</v>
      </c>
      <c r="C182" s="1" t="s">
        <v>31</v>
      </c>
      <c r="D182" s="1">
        <v>0.1009444</v>
      </c>
      <c r="E182" s="1" t="s">
        <v>31</v>
      </c>
      <c r="F182" s="1">
        <v>-0.15983829999999999</v>
      </c>
      <c r="G182" s="1" t="s">
        <v>16</v>
      </c>
      <c r="H182" s="1">
        <v>-0.122846</v>
      </c>
      <c r="I182" s="1" t="s">
        <v>16</v>
      </c>
      <c r="J182" s="1">
        <v>-6.2826949999999996E-3</v>
      </c>
      <c r="K182" s="1" t="s">
        <v>12</v>
      </c>
      <c r="L182" s="1">
        <v>-1.3067570000000001E-2</v>
      </c>
      <c r="M182" s="1" t="s">
        <v>12</v>
      </c>
      <c r="N182" s="1">
        <v>2.255747E-2</v>
      </c>
      <c r="O182" s="1" t="s">
        <v>13</v>
      </c>
      <c r="P182" s="1">
        <v>1.868599E-2</v>
      </c>
      <c r="Q182" s="1" t="s">
        <v>13</v>
      </c>
      <c r="R182" s="1">
        <v>-0.11455799999999999</v>
      </c>
      <c r="S182" s="1" t="s">
        <v>15</v>
      </c>
      <c r="T182" s="1">
        <v>-9.0797970000000006E-2</v>
      </c>
      <c r="U182" s="1" t="s">
        <v>15</v>
      </c>
      <c r="V182" s="1">
        <v>6.2877180000000005E-2</v>
      </c>
      <c r="W182" s="1" t="s">
        <v>14</v>
      </c>
      <c r="X182" s="1">
        <v>3.8553560000000001E-2</v>
      </c>
      <c r="Y182" s="1" t="s">
        <v>14</v>
      </c>
      <c r="Z182" s="9">
        <f>COUNTIF($BB$4:$BB$471,A182)</f>
        <v>0</v>
      </c>
      <c r="AA182" s="9">
        <v>1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f t="shared" si="8"/>
        <v>0</v>
      </c>
      <c r="AH182" s="6">
        <v>0</v>
      </c>
      <c r="AI182" s="6">
        <v>0</v>
      </c>
      <c r="AJ182" s="6"/>
    </row>
    <row r="183" spans="1:36" x14ac:dyDescent="0.2">
      <c r="A183" s="1" t="s">
        <v>210</v>
      </c>
      <c r="B183" s="1">
        <v>6.3412769999999993E-2</v>
      </c>
      <c r="C183" s="1" t="s">
        <v>31</v>
      </c>
      <c r="D183" s="1">
        <v>-5.377178E-4</v>
      </c>
      <c r="E183" s="1" t="s">
        <v>31</v>
      </c>
      <c r="F183" s="1">
        <v>-2.8793679999999999E-2</v>
      </c>
      <c r="G183" s="1" t="s">
        <v>16</v>
      </c>
      <c r="H183" s="1">
        <v>1.3485169999999999E-2</v>
      </c>
      <c r="I183" s="1" t="s">
        <v>16</v>
      </c>
      <c r="J183" s="1">
        <v>-0.13124920000000001</v>
      </c>
      <c r="K183" s="1" t="s">
        <v>12</v>
      </c>
      <c r="L183" s="1">
        <v>-4.2927689999999998E-2</v>
      </c>
      <c r="M183" s="1" t="s">
        <v>12</v>
      </c>
      <c r="N183" s="1">
        <v>6.7954769999999998E-2</v>
      </c>
      <c r="O183" s="1" t="s">
        <v>13</v>
      </c>
      <c r="P183" s="1">
        <v>8.3530499999999994E-2</v>
      </c>
      <c r="Q183" s="1" t="s">
        <v>13</v>
      </c>
      <c r="R183" s="1">
        <v>5.9649380000000002E-2</v>
      </c>
      <c r="S183" s="1" t="s">
        <v>15</v>
      </c>
      <c r="T183" s="1">
        <v>9.5418580000000003E-2</v>
      </c>
      <c r="U183" s="1" t="s">
        <v>15</v>
      </c>
      <c r="V183" s="1">
        <v>4.0421119999999998E-2</v>
      </c>
      <c r="W183" s="1" t="s">
        <v>14</v>
      </c>
      <c r="X183" s="1">
        <v>1.836805E-2</v>
      </c>
      <c r="Y183" s="1" t="s">
        <v>14</v>
      </c>
      <c r="Z183" s="9">
        <f>COUNTIF($BB$4:$BB$471,A183)</f>
        <v>0</v>
      </c>
      <c r="AA183" s="9">
        <v>1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f t="shared" si="8"/>
        <v>0</v>
      </c>
      <c r="AH183" s="6">
        <v>0</v>
      </c>
      <c r="AI183" s="6">
        <v>0</v>
      </c>
      <c r="AJ183" s="6"/>
    </row>
    <row r="184" spans="1:36" x14ac:dyDescent="0.2">
      <c r="A184" s="1" t="s">
        <v>211</v>
      </c>
      <c r="B184" s="1">
        <v>0.1062068</v>
      </c>
      <c r="C184" s="1" t="s">
        <v>31</v>
      </c>
      <c r="D184" s="1">
        <v>1.398249E-2</v>
      </c>
      <c r="E184" s="1" t="s">
        <v>31</v>
      </c>
      <c r="F184" s="1">
        <v>-2.2387000000000001E-2</v>
      </c>
      <c r="G184" s="1" t="s">
        <v>16</v>
      </c>
      <c r="H184" s="1">
        <v>-1.527074E-2</v>
      </c>
      <c r="I184" s="1" t="s">
        <v>16</v>
      </c>
      <c r="J184" s="1">
        <v>-7.5515949999999998E-2</v>
      </c>
      <c r="K184" s="1" t="s">
        <v>12</v>
      </c>
      <c r="L184" s="1">
        <v>-6.0572689999999998E-2</v>
      </c>
      <c r="M184" s="1" t="s">
        <v>12</v>
      </c>
      <c r="N184" s="1">
        <v>-8.1862950000000004E-2</v>
      </c>
      <c r="O184" s="1" t="s">
        <v>13</v>
      </c>
      <c r="P184" s="1">
        <v>-4.7086719999999999E-2</v>
      </c>
      <c r="Q184" s="1" t="s">
        <v>13</v>
      </c>
      <c r="R184" s="1">
        <v>4.6678150000000002E-2</v>
      </c>
      <c r="S184" s="1" t="s">
        <v>15</v>
      </c>
      <c r="T184" s="1">
        <v>3.3574409999999999E-2</v>
      </c>
      <c r="U184" s="1" t="s">
        <v>15</v>
      </c>
      <c r="V184" s="1">
        <v>4.4466800000000001E-2</v>
      </c>
      <c r="W184" s="1" t="s">
        <v>14</v>
      </c>
      <c r="X184" s="1">
        <v>4.1245049999999997E-3</v>
      </c>
      <c r="Y184" s="1" t="s">
        <v>14</v>
      </c>
      <c r="Z184" s="9">
        <f>COUNTIF($BB$4:$BB$471,A184)</f>
        <v>0</v>
      </c>
      <c r="AA184" s="9">
        <v>1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f t="shared" si="8"/>
        <v>0</v>
      </c>
      <c r="AH184" s="6">
        <v>0</v>
      </c>
      <c r="AI184" s="6">
        <v>0</v>
      </c>
      <c r="AJ184" s="6"/>
    </row>
    <row r="185" spans="1:36" x14ac:dyDescent="0.2">
      <c r="A185" s="1" t="s">
        <v>212</v>
      </c>
      <c r="B185" s="1">
        <v>-0.1106912</v>
      </c>
      <c r="C185" s="1" t="s">
        <v>31</v>
      </c>
      <c r="D185" s="1">
        <v>-0.1120169</v>
      </c>
      <c r="E185" s="1" t="s">
        <v>31</v>
      </c>
      <c r="F185" s="1">
        <v>-3.5527030000000001E-2</v>
      </c>
      <c r="G185" s="1" t="s">
        <v>16</v>
      </c>
      <c r="H185" s="1">
        <v>-1.572875E-2</v>
      </c>
      <c r="I185" s="1" t="s">
        <v>16</v>
      </c>
      <c r="J185" s="1">
        <v>-0.1657305</v>
      </c>
      <c r="K185" s="1" t="s">
        <v>12</v>
      </c>
      <c r="L185" s="1">
        <v>-0.146954</v>
      </c>
      <c r="M185" s="1" t="s">
        <v>12</v>
      </c>
      <c r="N185" s="1">
        <v>5.7633049999999998E-2</v>
      </c>
      <c r="O185" s="1" t="s">
        <v>13</v>
      </c>
      <c r="P185" s="1">
        <v>7.9834349999999998E-2</v>
      </c>
      <c r="Q185" s="1" t="s">
        <v>13</v>
      </c>
      <c r="R185" s="1">
        <v>-7.6664889999999999E-2</v>
      </c>
      <c r="S185" s="1" t="s">
        <v>15</v>
      </c>
      <c r="T185" s="1">
        <v>-0.13428699999999999</v>
      </c>
      <c r="U185" s="1" t="s">
        <v>15</v>
      </c>
      <c r="V185" s="1">
        <v>4.6232579999999999E-3</v>
      </c>
      <c r="W185" s="1" t="s">
        <v>14</v>
      </c>
      <c r="X185" s="1">
        <v>7.0636699999999997E-2</v>
      </c>
      <c r="Y185" s="1" t="s">
        <v>14</v>
      </c>
      <c r="Z185" s="9">
        <f>COUNTIF($BB$4:$BB$471,A185)</f>
        <v>0</v>
      </c>
      <c r="AA185" s="9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/>
      <c r="AH185" s="6">
        <v>0</v>
      </c>
      <c r="AI185" s="6">
        <v>0</v>
      </c>
      <c r="AJ185" s="6"/>
    </row>
    <row r="186" spans="1:36" x14ac:dyDescent="0.2">
      <c r="A186" s="1" t="s">
        <v>213</v>
      </c>
      <c r="B186" s="1">
        <v>3.4963170000000002E-2</v>
      </c>
      <c r="C186" s="1" t="s">
        <v>31</v>
      </c>
      <c r="D186" s="1">
        <v>2.647236E-2</v>
      </c>
      <c r="E186" s="1" t="s">
        <v>31</v>
      </c>
      <c r="F186" s="1">
        <v>1.8428099999999999E-2</v>
      </c>
      <c r="G186" s="1" t="s">
        <v>16</v>
      </c>
      <c r="H186" s="1">
        <v>2.9064280000000001E-2</v>
      </c>
      <c r="I186" s="1" t="s">
        <v>16</v>
      </c>
      <c r="J186" s="1">
        <v>-8.748968E-2</v>
      </c>
      <c r="K186" s="1" t="s">
        <v>12</v>
      </c>
      <c r="L186" s="1">
        <v>-8.6819950000000007E-2</v>
      </c>
      <c r="M186" s="1" t="s">
        <v>12</v>
      </c>
      <c r="N186" s="1">
        <v>-2.9202889999999999E-2</v>
      </c>
      <c r="O186" s="1" t="s">
        <v>13</v>
      </c>
      <c r="P186" s="1">
        <v>-3.1334599999999997E-2</v>
      </c>
      <c r="Q186" s="1" t="s">
        <v>13</v>
      </c>
      <c r="R186" s="1">
        <v>2.1923330000000001E-2</v>
      </c>
      <c r="S186" s="1" t="s">
        <v>15</v>
      </c>
      <c r="T186" s="1">
        <v>3.09473E-3</v>
      </c>
      <c r="U186" s="1" t="s">
        <v>15</v>
      </c>
      <c r="V186" s="1">
        <v>2.4173380000000001E-2</v>
      </c>
      <c r="W186" s="1" t="s">
        <v>14</v>
      </c>
      <c r="X186" s="1">
        <v>8.7701280000000003E-3</v>
      </c>
      <c r="Y186" s="1" t="s">
        <v>14</v>
      </c>
      <c r="Z186" s="9">
        <f>COUNTIF($BB$4:$BB$471,A186)</f>
        <v>0</v>
      </c>
      <c r="AA186" s="9">
        <v>1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f>IF(OR(AC186=-21,AC186=21,AD186=22,AD186=-22,AE186=31,AE186=-31,AF186=32,AF186=-32),1,0)</f>
        <v>0</v>
      </c>
      <c r="AH186" s="6">
        <v>0</v>
      </c>
      <c r="AI186" s="6">
        <v>0</v>
      </c>
      <c r="AJ186" s="6"/>
    </row>
    <row r="187" spans="1:36" x14ac:dyDescent="0.2">
      <c r="A187" s="1" t="s">
        <v>214</v>
      </c>
      <c r="B187" s="1">
        <v>3.1346150000000003E-2</v>
      </c>
      <c r="C187" s="1" t="s">
        <v>31</v>
      </c>
      <c r="D187" s="1">
        <v>1.8114809999999999E-2</v>
      </c>
      <c r="E187" s="1" t="s">
        <v>31</v>
      </c>
      <c r="F187" s="1">
        <v>6.6413960000000002E-5</v>
      </c>
      <c r="G187" s="1" t="s">
        <v>16</v>
      </c>
      <c r="H187" s="1">
        <v>2.9569370000000001E-2</v>
      </c>
      <c r="I187" s="1" t="s">
        <v>16</v>
      </c>
      <c r="J187" s="1">
        <v>-9.4567310000000002E-2</v>
      </c>
      <c r="K187" s="1" t="s">
        <v>12</v>
      </c>
      <c r="L187" s="1">
        <v>-0.11422300000000001</v>
      </c>
      <c r="M187" s="1" t="s">
        <v>12</v>
      </c>
      <c r="N187" s="1">
        <v>7.2761919999999994E-2</v>
      </c>
      <c r="O187" s="1" t="s">
        <v>13</v>
      </c>
      <c r="P187" s="1">
        <v>6.2613050000000003E-2</v>
      </c>
      <c r="Q187" s="1" t="s">
        <v>13</v>
      </c>
      <c r="R187" s="1">
        <v>-4.5586059999999998E-2</v>
      </c>
      <c r="S187" s="1" t="s">
        <v>15</v>
      </c>
      <c r="T187" s="1">
        <v>-7.6082720000000006E-2</v>
      </c>
      <c r="U187" s="1" t="s">
        <v>15</v>
      </c>
      <c r="V187" s="1">
        <v>-1.530492E-2</v>
      </c>
      <c r="W187" s="1" t="s">
        <v>14</v>
      </c>
      <c r="X187" s="1">
        <v>-8.7376159999999994E-2</v>
      </c>
      <c r="Y187" s="1" t="s">
        <v>14</v>
      </c>
      <c r="Z187" s="9">
        <f>COUNTIF($BB$4:$BB$471,A187)</f>
        <v>0</v>
      </c>
      <c r="AA187" s="9">
        <v>1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f>IF(OR(AC187=-21,AC187=21,AD187=22,AD187=-22,AE187=31,AE187=-31,AF187=32,AF187=-32),1,0)</f>
        <v>0</v>
      </c>
      <c r="AH187" s="6">
        <v>0</v>
      </c>
      <c r="AI187" s="6">
        <v>0</v>
      </c>
      <c r="AJ187" s="6"/>
    </row>
    <row r="188" spans="1:36" x14ac:dyDescent="0.2">
      <c r="A188" s="1" t="s">
        <v>215</v>
      </c>
      <c r="B188" s="1">
        <v>9.1449069999999993E-2</v>
      </c>
      <c r="C188" s="1" t="s">
        <v>31</v>
      </c>
      <c r="D188" s="1">
        <v>6.5201499999999996E-2</v>
      </c>
      <c r="E188" s="1" t="s">
        <v>31</v>
      </c>
      <c r="F188" s="1">
        <v>-4.6631209999999999E-2</v>
      </c>
      <c r="G188" s="1" t="s">
        <v>16</v>
      </c>
      <c r="H188" s="1">
        <v>-4.5918609999999999E-2</v>
      </c>
      <c r="I188" s="1" t="s">
        <v>16</v>
      </c>
      <c r="J188" s="1">
        <v>-6.1277089999999999E-2</v>
      </c>
      <c r="K188" s="1" t="s">
        <v>12</v>
      </c>
      <c r="L188" s="1">
        <v>1.509681E-2</v>
      </c>
      <c r="M188" s="1" t="s">
        <v>12</v>
      </c>
      <c r="N188" s="1">
        <v>0.1303733</v>
      </c>
      <c r="O188" s="1" t="s">
        <v>13</v>
      </c>
      <c r="P188" s="1">
        <v>8.5641889999999998E-2</v>
      </c>
      <c r="Q188" s="1" t="s">
        <v>13</v>
      </c>
      <c r="R188" s="1">
        <v>-5.3403340000000001E-2</v>
      </c>
      <c r="S188" s="1" t="s">
        <v>15</v>
      </c>
      <c r="T188" s="1">
        <v>-8.3406320000000006E-2</v>
      </c>
      <c r="U188" s="1" t="s">
        <v>15</v>
      </c>
      <c r="V188" s="1">
        <v>4.3631660000000003E-2</v>
      </c>
      <c r="W188" s="1" t="s">
        <v>14</v>
      </c>
      <c r="X188" s="1">
        <v>-3.9807960000000003E-2</v>
      </c>
      <c r="Y188" s="1" t="s">
        <v>14</v>
      </c>
      <c r="Z188" s="9">
        <f>COUNTIF($BB$4:$BB$471,A188)</f>
        <v>0</v>
      </c>
      <c r="AA188" s="9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/>
      <c r="AH188" s="6">
        <v>0</v>
      </c>
      <c r="AI188" s="6">
        <v>0</v>
      </c>
      <c r="AJ188" s="6"/>
    </row>
    <row r="189" spans="1:36" x14ac:dyDescent="0.2">
      <c r="A189" s="1" t="s">
        <v>216</v>
      </c>
      <c r="B189" s="1">
        <v>1.4739340000000001E-3</v>
      </c>
      <c r="C189" s="1" t="s">
        <v>31</v>
      </c>
      <c r="D189" s="1">
        <v>-8.862857E-3</v>
      </c>
      <c r="E189" s="1" t="s">
        <v>31</v>
      </c>
      <c r="F189" s="1">
        <v>4.5547589999999999E-2</v>
      </c>
      <c r="G189" s="1" t="s">
        <v>16</v>
      </c>
      <c r="H189" s="1">
        <v>4.2492009999999997E-2</v>
      </c>
      <c r="I189" s="1" t="s">
        <v>16</v>
      </c>
      <c r="J189" s="1">
        <v>-0.11318880000000001</v>
      </c>
      <c r="K189" s="1" t="s">
        <v>12</v>
      </c>
      <c r="L189" s="1">
        <v>-1.713754E-2</v>
      </c>
      <c r="M189" s="1" t="s">
        <v>12</v>
      </c>
      <c r="N189" s="1">
        <v>4.5371889999999998E-2</v>
      </c>
      <c r="O189" s="1" t="s">
        <v>13</v>
      </c>
      <c r="P189" s="1">
        <v>2.9089839999999999E-2</v>
      </c>
      <c r="Q189" s="1" t="s">
        <v>13</v>
      </c>
      <c r="R189" s="1">
        <v>-4.8312510000000003E-2</v>
      </c>
      <c r="S189" s="1" t="s">
        <v>15</v>
      </c>
      <c r="T189" s="1">
        <v>-2.210734E-2</v>
      </c>
      <c r="U189" s="1" t="s">
        <v>15</v>
      </c>
      <c r="V189" s="1">
        <v>1.7644460000000001E-2</v>
      </c>
      <c r="W189" s="1" t="s">
        <v>14</v>
      </c>
      <c r="X189" s="1">
        <v>-1.241411E-3</v>
      </c>
      <c r="Y189" s="1" t="s">
        <v>14</v>
      </c>
      <c r="Z189" s="9">
        <f>COUNTIF($BB$4:$BB$471,A189)</f>
        <v>0</v>
      </c>
      <c r="AA189" s="9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/>
      <c r="AH189" s="6">
        <v>0</v>
      </c>
      <c r="AI189" s="6">
        <v>0</v>
      </c>
      <c r="AJ189" s="6"/>
    </row>
    <row r="190" spans="1:36" x14ac:dyDescent="0.2">
      <c r="A190" s="1" t="s">
        <v>217</v>
      </c>
      <c r="B190" s="1">
        <v>-2.5758329999999999E-2</v>
      </c>
      <c r="C190" s="1" t="s">
        <v>31</v>
      </c>
      <c r="D190" s="1">
        <v>1.027313E-2</v>
      </c>
      <c r="E190" s="1" t="s">
        <v>31</v>
      </c>
      <c r="F190" s="1">
        <v>4.780214E-2</v>
      </c>
      <c r="G190" s="1" t="s">
        <v>16</v>
      </c>
      <c r="H190" s="1">
        <v>5.5403319999999999E-2</v>
      </c>
      <c r="I190" s="1" t="s">
        <v>16</v>
      </c>
      <c r="J190" s="1">
        <v>-1.6834720000000001E-2</v>
      </c>
      <c r="K190" s="1" t="s">
        <v>12</v>
      </c>
      <c r="L190" s="1">
        <v>-9.0590889999999993E-3</v>
      </c>
      <c r="M190" s="1" t="s">
        <v>12</v>
      </c>
      <c r="N190" s="1">
        <v>-7.6050909999999999E-2</v>
      </c>
      <c r="O190" s="1" t="s">
        <v>13</v>
      </c>
      <c r="P190" s="1">
        <v>-5.859524E-2</v>
      </c>
      <c r="Q190" s="1" t="s">
        <v>13</v>
      </c>
      <c r="R190" s="1">
        <v>8.7300610000000001E-2</v>
      </c>
      <c r="S190" s="1" t="s">
        <v>15</v>
      </c>
      <c r="T190" s="1">
        <v>5.3137089999999998E-2</v>
      </c>
      <c r="U190" s="1" t="s">
        <v>15</v>
      </c>
      <c r="V190" s="1">
        <v>-0.13889470000000001</v>
      </c>
      <c r="W190" s="1" t="s">
        <v>14</v>
      </c>
      <c r="X190" s="1">
        <v>-0.1426161</v>
      </c>
      <c r="Y190" s="1" t="s">
        <v>14</v>
      </c>
      <c r="Z190" s="9">
        <f>COUNTIF($BB$4:$BB$471,A190)</f>
        <v>0</v>
      </c>
      <c r="AA190" s="9">
        <v>1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f>IF(OR(AC190=-21,AC190=21,AD190=22,AD190=-22,AE190=31,AE190=-31,AF190=32,AF190=-32),1,0)</f>
        <v>0</v>
      </c>
      <c r="AH190" s="6">
        <v>0</v>
      </c>
      <c r="AI190" s="6">
        <v>0</v>
      </c>
      <c r="AJ190" s="6"/>
    </row>
    <row r="191" spans="1:36" x14ac:dyDescent="0.2">
      <c r="A191" s="1" t="s">
        <v>218</v>
      </c>
      <c r="B191" s="1">
        <v>0.1739975</v>
      </c>
      <c r="C191" s="1" t="s">
        <v>31</v>
      </c>
      <c r="D191" s="1">
        <v>9.7607369999999999E-2</v>
      </c>
      <c r="E191" s="1" t="s">
        <v>31</v>
      </c>
      <c r="F191" s="1">
        <v>-0.1199794</v>
      </c>
      <c r="G191" s="1" t="s">
        <v>16</v>
      </c>
      <c r="H191" s="1">
        <v>-0.10556980000000001</v>
      </c>
      <c r="I191" s="1" t="s">
        <v>16</v>
      </c>
      <c r="J191" s="1">
        <v>-3.0580110000000001E-2</v>
      </c>
      <c r="K191" s="1" t="s">
        <v>12</v>
      </c>
      <c r="L191" s="1">
        <v>-7.5062030000000002E-2</v>
      </c>
      <c r="M191" s="1" t="s">
        <v>12</v>
      </c>
      <c r="N191" s="1">
        <v>-5.2121290000000001E-2</v>
      </c>
      <c r="O191" s="1" t="s">
        <v>13</v>
      </c>
      <c r="P191" s="1">
        <v>-2.566046E-2</v>
      </c>
      <c r="Q191" s="1" t="s">
        <v>13</v>
      </c>
      <c r="R191" s="1">
        <v>-1.0622039999999999E-2</v>
      </c>
      <c r="S191" s="1" t="s">
        <v>15</v>
      </c>
      <c r="T191" s="1">
        <v>-8.2679180000000005E-2</v>
      </c>
      <c r="U191" s="1" t="s">
        <v>15</v>
      </c>
      <c r="V191" s="1">
        <v>8.158725E-2</v>
      </c>
      <c r="W191" s="1" t="s">
        <v>14</v>
      </c>
      <c r="X191" s="1">
        <v>0.1187946</v>
      </c>
      <c r="Y191" s="1" t="s">
        <v>14</v>
      </c>
      <c r="Z191" s="9">
        <f>COUNTIF($BB$4:$BB$471,A191)</f>
        <v>0</v>
      </c>
      <c r="AA191" s="9">
        <v>1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f>IF(OR(AC191=-21,AC191=21,AD191=22,AD191=-22,AE191=31,AE191=-31,AF191=32,AF191=-32),1,0)</f>
        <v>0</v>
      </c>
      <c r="AH191" s="6">
        <v>0</v>
      </c>
      <c r="AI191" s="6">
        <v>0</v>
      </c>
      <c r="AJ191" s="6"/>
    </row>
    <row r="192" spans="1:36" x14ac:dyDescent="0.2">
      <c r="A192" s="1" t="s">
        <v>219</v>
      </c>
      <c r="B192" s="1">
        <v>-6.3279580000000002E-2</v>
      </c>
      <c r="C192" s="1" t="s">
        <v>31</v>
      </c>
      <c r="D192" s="1">
        <v>-7.093054E-2</v>
      </c>
      <c r="E192" s="1" t="s">
        <v>31</v>
      </c>
      <c r="F192" s="1">
        <v>-1.088037E-2</v>
      </c>
      <c r="G192" s="1" t="s">
        <v>16</v>
      </c>
      <c r="H192" s="1">
        <v>-2.112526E-2</v>
      </c>
      <c r="I192" s="1" t="s">
        <v>16</v>
      </c>
      <c r="J192" s="1">
        <v>-3.0343670000000001E-3</v>
      </c>
      <c r="K192" s="1" t="s">
        <v>12</v>
      </c>
      <c r="L192" s="1">
        <v>0.19462389999999999</v>
      </c>
      <c r="M192" s="1" t="s">
        <v>12</v>
      </c>
      <c r="N192" s="1">
        <v>5.8281039999999999E-2</v>
      </c>
      <c r="O192" s="1" t="s">
        <v>13</v>
      </c>
      <c r="P192" s="1">
        <v>4.9157119999999999E-2</v>
      </c>
      <c r="Q192" s="1" t="s">
        <v>13</v>
      </c>
      <c r="R192" s="1">
        <v>-1.972805E-2</v>
      </c>
      <c r="S192" s="1" t="s">
        <v>15</v>
      </c>
      <c r="T192" s="1">
        <v>-3.8966649999999999E-2</v>
      </c>
      <c r="U192" s="1" t="s">
        <v>15</v>
      </c>
      <c r="V192" s="1">
        <v>-6.0206719999999998E-2</v>
      </c>
      <c r="W192" s="1" t="s">
        <v>14</v>
      </c>
      <c r="X192" s="1">
        <v>-0.17662369999999999</v>
      </c>
      <c r="Y192" s="1" t="s">
        <v>14</v>
      </c>
      <c r="Z192" s="9">
        <f>COUNTIF($BB$4:$BB$471,A192)</f>
        <v>0</v>
      </c>
      <c r="AA192" s="9">
        <v>1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f>IF(OR(AC192=-21,AC192=21,AD192=22,AD192=-22,AE192=31,AE192=-31,AF192=32,AF192=-32),1,0)</f>
        <v>0</v>
      </c>
      <c r="AH192" s="6">
        <v>0</v>
      </c>
      <c r="AI192" s="6">
        <v>0</v>
      </c>
      <c r="AJ192" s="6"/>
    </row>
    <row r="193" spans="1:36" x14ac:dyDescent="0.2">
      <c r="A193" s="1" t="s">
        <v>220</v>
      </c>
      <c r="B193" s="1">
        <v>-1.9418910000000001E-2</v>
      </c>
      <c r="C193" s="1" t="s">
        <v>31</v>
      </c>
      <c r="D193" s="1">
        <v>-5.9780069999999998E-2</v>
      </c>
      <c r="E193" s="1" t="s">
        <v>31</v>
      </c>
      <c r="F193" s="1">
        <v>4.3600180000000002E-2</v>
      </c>
      <c r="G193" s="1" t="s">
        <v>16</v>
      </c>
      <c r="H193" s="1">
        <v>4.416262E-2</v>
      </c>
      <c r="I193" s="1" t="s">
        <v>16</v>
      </c>
      <c r="J193" s="1">
        <v>-5.6810539999999996E-3</v>
      </c>
      <c r="K193" s="1" t="s">
        <v>12</v>
      </c>
      <c r="L193" s="1">
        <v>1.367756E-2</v>
      </c>
      <c r="M193" s="1" t="s">
        <v>12</v>
      </c>
      <c r="N193" s="1">
        <v>3.9761600000000001E-2</v>
      </c>
      <c r="O193" s="1" t="s">
        <v>13</v>
      </c>
      <c r="P193" s="1">
        <v>3.3401769999999997E-2</v>
      </c>
      <c r="Q193" s="1" t="s">
        <v>13</v>
      </c>
      <c r="R193" s="1">
        <v>1.4847040000000001E-2</v>
      </c>
      <c r="S193" s="1" t="s">
        <v>15</v>
      </c>
      <c r="T193" s="1">
        <v>-1.707405E-2</v>
      </c>
      <c r="U193" s="1" t="s">
        <v>15</v>
      </c>
      <c r="V193" s="1">
        <v>-1.6562090000000002E-2</v>
      </c>
      <c r="W193" s="1" t="s">
        <v>14</v>
      </c>
      <c r="X193" s="1">
        <v>-8.5102579999999997E-2</v>
      </c>
      <c r="Y193" s="1" t="s">
        <v>14</v>
      </c>
      <c r="Z193" s="9">
        <f>COUNTIF($BB$4:$BB$471,A193)</f>
        <v>0</v>
      </c>
      <c r="AA193" s="9">
        <v>1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f>IF(OR(AC193=-21,AC193=21,AD193=22,AD193=-22,AE193=31,AE193=-31,AF193=32,AF193=-32),1,0)</f>
        <v>0</v>
      </c>
      <c r="AH193" s="6">
        <v>0</v>
      </c>
      <c r="AI193" s="6">
        <v>0</v>
      </c>
      <c r="AJ193" s="6"/>
    </row>
    <row r="194" spans="1:36" x14ac:dyDescent="0.2">
      <c r="A194" s="1" t="s">
        <v>221</v>
      </c>
      <c r="B194" s="1">
        <v>-3.5595040000000001E-2</v>
      </c>
      <c r="C194" s="1" t="s">
        <v>31</v>
      </c>
      <c r="D194" s="1">
        <v>2.7930149999999998E-3</v>
      </c>
      <c r="E194" s="1" t="s">
        <v>31</v>
      </c>
      <c r="F194" s="1">
        <v>5.9367400000000001E-2</v>
      </c>
      <c r="G194" s="1" t="s">
        <v>16</v>
      </c>
      <c r="H194" s="1">
        <v>3.6331380000000003E-2</v>
      </c>
      <c r="I194" s="1" t="s">
        <v>16</v>
      </c>
      <c r="J194" s="1">
        <v>-0.1098466</v>
      </c>
      <c r="K194" s="1" t="s">
        <v>12</v>
      </c>
      <c r="L194" s="1">
        <v>-5.045695E-2</v>
      </c>
      <c r="M194" s="1" t="s">
        <v>12</v>
      </c>
      <c r="N194" s="1">
        <v>-5.0446489999999997E-2</v>
      </c>
      <c r="O194" s="1" t="s">
        <v>13</v>
      </c>
      <c r="P194" s="1">
        <v>-3.8886129999999998E-2</v>
      </c>
      <c r="Q194" s="1" t="s">
        <v>13</v>
      </c>
      <c r="R194" s="1">
        <v>4.5181539999999999E-2</v>
      </c>
      <c r="S194" s="1" t="s">
        <v>15</v>
      </c>
      <c r="T194" s="1">
        <v>3.6989800000000003E-2</v>
      </c>
      <c r="U194" s="1" t="s">
        <v>15</v>
      </c>
      <c r="V194" s="1">
        <v>-5.8061389999999997E-2</v>
      </c>
      <c r="W194" s="1" t="s">
        <v>14</v>
      </c>
      <c r="X194" s="1">
        <v>-7.5183390000000003E-2</v>
      </c>
      <c r="Y194" s="1" t="s">
        <v>14</v>
      </c>
      <c r="Z194" s="9">
        <f>COUNTIF($BB$4:$BB$471,A194)</f>
        <v>0</v>
      </c>
      <c r="AA194" s="9">
        <v>1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f>IF(OR(AC194=-21,AC194=21,AD194=22,AD194=-22,AE194=31,AE194=-31,AF194=32,AF194=-32),1,0)</f>
        <v>0</v>
      </c>
      <c r="AH194" s="6">
        <v>0</v>
      </c>
      <c r="AI194" s="6">
        <v>0</v>
      </c>
      <c r="AJ194" s="6"/>
    </row>
    <row r="195" spans="1:36" x14ac:dyDescent="0.2">
      <c r="A195" s="1" t="s">
        <v>222</v>
      </c>
      <c r="B195" s="1">
        <v>0.13456489999999999</v>
      </c>
      <c r="C195" s="1" t="s">
        <v>31</v>
      </c>
      <c r="D195" s="1">
        <v>7.7758019999999997E-2</v>
      </c>
      <c r="E195" s="1" t="s">
        <v>31</v>
      </c>
      <c r="F195" s="1">
        <v>-5.0856440000000003E-2</v>
      </c>
      <c r="G195" s="1" t="s">
        <v>16</v>
      </c>
      <c r="H195" s="1">
        <v>-2.48448E-2</v>
      </c>
      <c r="I195" s="1" t="s">
        <v>16</v>
      </c>
      <c r="J195" s="1">
        <v>-9.9200269999999993E-2</v>
      </c>
      <c r="K195" s="1" t="s">
        <v>12</v>
      </c>
      <c r="L195" s="1">
        <v>-2.8787710000000001E-2</v>
      </c>
      <c r="M195" s="1" t="s">
        <v>12</v>
      </c>
      <c r="N195" s="1">
        <v>-1.818968E-2</v>
      </c>
      <c r="O195" s="1" t="s">
        <v>13</v>
      </c>
      <c r="P195" s="1">
        <v>-2.3969669999999998E-2</v>
      </c>
      <c r="Q195" s="1" t="s">
        <v>13</v>
      </c>
      <c r="R195" s="1">
        <v>-3.4446959999999999E-2</v>
      </c>
      <c r="S195" s="1" t="s">
        <v>15</v>
      </c>
      <c r="T195" s="1">
        <v>-2.331565E-2</v>
      </c>
      <c r="U195" s="1" t="s">
        <v>15</v>
      </c>
      <c r="V195" s="1">
        <v>6.191108E-2</v>
      </c>
      <c r="W195" s="1" t="s">
        <v>14</v>
      </c>
      <c r="X195" s="1">
        <v>2.523951E-2</v>
      </c>
      <c r="Y195" s="1" t="s">
        <v>14</v>
      </c>
      <c r="Z195" s="9">
        <f>COUNTIF($BB$4:$BB$471,A195)</f>
        <v>0</v>
      </c>
      <c r="AA195" s="9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/>
      <c r="AH195" s="6">
        <v>0</v>
      </c>
      <c r="AI195" s="6">
        <v>0</v>
      </c>
      <c r="AJ195" s="6"/>
    </row>
    <row r="196" spans="1:36" x14ac:dyDescent="0.2">
      <c r="A196" s="1" t="s">
        <v>223</v>
      </c>
      <c r="B196" s="1">
        <v>1.889708E-2</v>
      </c>
      <c r="C196" s="1" t="s">
        <v>31</v>
      </c>
      <c r="D196" s="1">
        <v>1.223747E-2</v>
      </c>
      <c r="E196" s="1" t="s">
        <v>31</v>
      </c>
      <c r="F196" s="1">
        <v>-2.190104E-2</v>
      </c>
      <c r="G196" s="1" t="s">
        <v>16</v>
      </c>
      <c r="H196" s="1">
        <v>-1.5777010000000001E-2</v>
      </c>
      <c r="I196" s="1" t="s">
        <v>16</v>
      </c>
      <c r="J196" s="1">
        <v>-8.666082E-2</v>
      </c>
      <c r="K196" s="1" t="s">
        <v>12</v>
      </c>
      <c r="L196" s="1">
        <v>-5.3906320000000001E-2</v>
      </c>
      <c r="M196" s="1" t="s">
        <v>12</v>
      </c>
      <c r="N196" s="1">
        <v>-9.3236970000000006E-3</v>
      </c>
      <c r="O196" s="1" t="s">
        <v>13</v>
      </c>
      <c r="P196" s="1">
        <v>-4.9742529999999997E-3</v>
      </c>
      <c r="Q196" s="1" t="s">
        <v>13</v>
      </c>
      <c r="R196" s="1">
        <v>-7.1191350000000004E-3</v>
      </c>
      <c r="S196" s="1" t="s">
        <v>15</v>
      </c>
      <c r="T196" s="1">
        <v>-2.1262909999999999E-2</v>
      </c>
      <c r="U196" s="1" t="s">
        <v>15</v>
      </c>
      <c r="V196" s="1">
        <v>-2.1759440000000001E-2</v>
      </c>
      <c r="W196" s="1" t="s">
        <v>14</v>
      </c>
      <c r="X196" s="1">
        <v>-5.2930169999999999E-2</v>
      </c>
      <c r="Y196" s="1" t="s">
        <v>14</v>
      </c>
      <c r="Z196" s="9">
        <f>COUNTIF($BB$4:$BB$471,A196)</f>
        <v>0</v>
      </c>
      <c r="AA196" s="9">
        <v>1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f>IF(OR(AC196=-21,AC196=21,AD196=22,AD196=-22,AE196=31,AE196=-31,AF196=32,AF196=-32),1,0)</f>
        <v>0</v>
      </c>
      <c r="AH196" s="6">
        <v>0</v>
      </c>
      <c r="AI196" s="6">
        <v>0</v>
      </c>
      <c r="AJ196" s="6"/>
    </row>
    <row r="197" spans="1:36" x14ac:dyDescent="0.2">
      <c r="A197" s="1" t="s">
        <v>224</v>
      </c>
      <c r="B197" s="1">
        <v>-4.3218439999999997E-2</v>
      </c>
      <c r="C197" s="1" t="s">
        <v>31</v>
      </c>
      <c r="D197" s="1">
        <v>-0.12766930000000001</v>
      </c>
      <c r="E197" s="1" t="s">
        <v>31</v>
      </c>
      <c r="F197" s="1">
        <v>-8.1693710000000003E-2</v>
      </c>
      <c r="G197" s="1" t="s">
        <v>16</v>
      </c>
      <c r="H197" s="1">
        <v>-8.1933099999999995E-2</v>
      </c>
      <c r="I197" s="1" t="s">
        <v>16</v>
      </c>
      <c r="J197" s="1">
        <v>3.3873539999999998E-4</v>
      </c>
      <c r="K197" s="1" t="s">
        <v>12</v>
      </c>
      <c r="L197" s="1">
        <v>8.0643980000000004E-2</v>
      </c>
      <c r="M197" s="1" t="s">
        <v>12</v>
      </c>
      <c r="N197" s="1">
        <v>7.7073349999999999E-2</v>
      </c>
      <c r="O197" s="1" t="s">
        <v>13</v>
      </c>
      <c r="P197" s="1">
        <v>0.1410409</v>
      </c>
      <c r="Q197" s="1" t="s">
        <v>13</v>
      </c>
      <c r="R197" s="1">
        <v>-0.1018724</v>
      </c>
      <c r="S197" s="1" t="s">
        <v>15</v>
      </c>
      <c r="T197" s="1">
        <v>-0.16585849999999999</v>
      </c>
      <c r="U197" s="1" t="s">
        <v>15</v>
      </c>
      <c r="V197" s="1">
        <v>-0.14749419999999999</v>
      </c>
      <c r="W197" s="1" t="s">
        <v>14</v>
      </c>
      <c r="X197" s="1">
        <v>-0.17803189999999999</v>
      </c>
      <c r="Y197" s="1" t="s">
        <v>14</v>
      </c>
      <c r="Z197" s="9">
        <f>COUNTIF($BB$4:$BB$471,A197)</f>
        <v>0</v>
      </c>
      <c r="AA197" s="9">
        <v>1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f>IF(OR(AC197=-21,AC197=21,AD197=22,AD197=-22,AE197=31,AE197=-31,AF197=32,AF197=-32),1,0)</f>
        <v>0</v>
      </c>
      <c r="AH197" s="6">
        <v>0</v>
      </c>
      <c r="AI197" s="6">
        <v>0</v>
      </c>
      <c r="AJ197" s="6"/>
    </row>
    <row r="198" spans="1:36" x14ac:dyDescent="0.2">
      <c r="A198" s="1" t="s">
        <v>225</v>
      </c>
      <c r="B198" s="1">
        <v>-0.1483362</v>
      </c>
      <c r="C198" s="1" t="s">
        <v>31</v>
      </c>
      <c r="D198" s="1">
        <v>-9.2373860000000002E-2</v>
      </c>
      <c r="E198" s="1" t="s">
        <v>31</v>
      </c>
      <c r="F198" s="1">
        <v>5.6899350000000001E-2</v>
      </c>
      <c r="G198" s="1" t="s">
        <v>16</v>
      </c>
      <c r="H198" s="1">
        <v>6.5406829999999999E-2</v>
      </c>
      <c r="I198" s="1" t="s">
        <v>16</v>
      </c>
      <c r="J198" s="1">
        <v>5.8679200000000001E-2</v>
      </c>
      <c r="K198" s="1" t="s">
        <v>12</v>
      </c>
      <c r="L198" s="1">
        <v>2.3772430000000001E-2</v>
      </c>
      <c r="M198" s="1" t="s">
        <v>12</v>
      </c>
      <c r="N198" s="1">
        <v>-0.11621389999999999</v>
      </c>
      <c r="O198" s="1" t="s">
        <v>13</v>
      </c>
      <c r="P198" s="1">
        <v>-9.9477099999999999E-2</v>
      </c>
      <c r="Q198" s="1" t="s">
        <v>13</v>
      </c>
      <c r="R198" s="1">
        <v>6.6114530000000005E-2</v>
      </c>
      <c r="S198" s="1" t="s">
        <v>15</v>
      </c>
      <c r="T198" s="1">
        <v>2.730281E-2</v>
      </c>
      <c r="U198" s="1" t="s">
        <v>15</v>
      </c>
      <c r="V198" s="1">
        <v>-0.1715295</v>
      </c>
      <c r="W198" s="1" t="s">
        <v>14</v>
      </c>
      <c r="X198" s="1">
        <v>-0.19971159999999999</v>
      </c>
      <c r="Y198" s="1" t="s">
        <v>14</v>
      </c>
      <c r="Z198" s="9">
        <f>COUNTIF($BB$4:$BB$471,A198)</f>
        <v>0</v>
      </c>
      <c r="AA198" s="9">
        <v>1</v>
      </c>
      <c r="AB198" s="6">
        <v>0</v>
      </c>
      <c r="AC198" s="6">
        <v>0</v>
      </c>
      <c r="AD198" s="6">
        <v>0</v>
      </c>
      <c r="AE198" s="6">
        <v>-31</v>
      </c>
      <c r="AF198" s="6">
        <v>0</v>
      </c>
      <c r="AG198" s="6">
        <f>IF(OR(AC198=-21,AC198=21,AD198=22,AD198=-22,AE198=31,AE198=-31,AF198=32,AF198=-32),1,0)</f>
        <v>1</v>
      </c>
      <c r="AH198" s="6">
        <v>1</v>
      </c>
      <c r="AI198" s="6">
        <v>1</v>
      </c>
      <c r="AJ198" s="6" t="str">
        <f>CONCATENATE(".",AB198,".",AC198,".",AD198,".",AE198,".",AF198)</f>
        <v>.0.0.0.-31.0</v>
      </c>
    </row>
    <row r="199" spans="1:36" x14ac:dyDescent="0.2">
      <c r="A199" s="1" t="s">
        <v>226</v>
      </c>
      <c r="B199" s="1">
        <v>9.1770149999999995E-2</v>
      </c>
      <c r="C199" s="1" t="s">
        <v>31</v>
      </c>
      <c r="D199" s="1">
        <v>6.8705130000000003E-2</v>
      </c>
      <c r="E199" s="1" t="s">
        <v>31</v>
      </c>
      <c r="F199" s="1">
        <v>-9.3317380000000005E-2</v>
      </c>
      <c r="G199" s="1" t="s">
        <v>16</v>
      </c>
      <c r="H199" s="1">
        <v>-8.1627740000000004E-2</v>
      </c>
      <c r="I199" s="1" t="s">
        <v>16</v>
      </c>
      <c r="J199" s="1">
        <v>-2.335222E-2</v>
      </c>
      <c r="K199" s="1" t="s">
        <v>12</v>
      </c>
      <c r="L199" s="1">
        <v>-2.6272159999999999E-2</v>
      </c>
      <c r="M199" s="1" t="s">
        <v>12</v>
      </c>
      <c r="N199" s="1">
        <v>-4.4748719999999999E-2</v>
      </c>
      <c r="O199" s="1" t="s">
        <v>13</v>
      </c>
      <c r="P199" s="1">
        <v>-5.9920559999999998E-2</v>
      </c>
      <c r="Q199" s="1" t="s">
        <v>13</v>
      </c>
      <c r="R199" s="1">
        <v>3.7435450000000002E-2</v>
      </c>
      <c r="S199" s="1" t="s">
        <v>15</v>
      </c>
      <c r="T199" s="1">
        <v>2.5493829999999999E-2</v>
      </c>
      <c r="U199" s="1" t="s">
        <v>15</v>
      </c>
      <c r="V199" s="1">
        <v>-5.4595779999999997E-2</v>
      </c>
      <c r="W199" s="1" t="s">
        <v>14</v>
      </c>
      <c r="X199" s="1">
        <v>-5.8580849999999997E-2</v>
      </c>
      <c r="Y199" s="1" t="s">
        <v>14</v>
      </c>
      <c r="Z199" s="9">
        <f>COUNTIF($BB$4:$BB$471,A199)</f>
        <v>0</v>
      </c>
      <c r="AA199" s="9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f>IF(OR(AC199=-21,AC199=21,AD199=22,AD199=-22,AE199=31,AE199=-31,AF199=32,AF199=-32),1,0)</f>
        <v>0</v>
      </c>
      <c r="AH199" s="6">
        <v>0</v>
      </c>
      <c r="AI199" s="6">
        <v>0</v>
      </c>
      <c r="AJ199" s="6"/>
    </row>
    <row r="200" spans="1:36" x14ac:dyDescent="0.2">
      <c r="A200" s="1" t="s">
        <v>227</v>
      </c>
      <c r="B200" s="1">
        <v>3.9476270000000001E-2</v>
      </c>
      <c r="C200" s="1" t="s">
        <v>31</v>
      </c>
      <c r="D200" s="1">
        <v>2.23035E-2</v>
      </c>
      <c r="E200" s="1" t="s">
        <v>31</v>
      </c>
      <c r="F200" s="1">
        <v>6.3823070000000003E-3</v>
      </c>
      <c r="G200" s="1" t="s">
        <v>16</v>
      </c>
      <c r="H200" s="1">
        <v>1.979823E-2</v>
      </c>
      <c r="I200" s="1" t="s">
        <v>16</v>
      </c>
      <c r="J200" s="1">
        <v>-5.2448420000000003E-2</v>
      </c>
      <c r="K200" s="1" t="s">
        <v>12</v>
      </c>
      <c r="L200" s="1">
        <v>-7.6573509999999997E-2</v>
      </c>
      <c r="M200" s="1" t="s">
        <v>12</v>
      </c>
      <c r="N200" s="1">
        <v>-1.7112949999999998E-2</v>
      </c>
      <c r="O200" s="1" t="s">
        <v>13</v>
      </c>
      <c r="P200" s="1">
        <v>-1.539014E-2</v>
      </c>
      <c r="Q200" s="1" t="s">
        <v>13</v>
      </c>
      <c r="R200" s="1">
        <v>0.15407689999999999</v>
      </c>
      <c r="S200" s="1" t="s">
        <v>15</v>
      </c>
      <c r="T200" s="1">
        <v>0.1051935</v>
      </c>
      <c r="U200" s="1" t="s">
        <v>15</v>
      </c>
      <c r="V200" s="1">
        <v>-0.131828</v>
      </c>
      <c r="W200" s="1" t="s">
        <v>14</v>
      </c>
      <c r="X200" s="1">
        <v>-0.11706129999999999</v>
      </c>
      <c r="Y200" s="1" t="s">
        <v>14</v>
      </c>
      <c r="Z200" s="9">
        <f>COUNTIF($BB$4:$BB$471,A200)</f>
        <v>0</v>
      </c>
      <c r="AA200" s="9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/>
      <c r="AH200" s="6">
        <v>0</v>
      </c>
      <c r="AI200" s="6">
        <v>0</v>
      </c>
      <c r="AJ200" s="6"/>
    </row>
    <row r="201" spans="1:36" x14ac:dyDescent="0.2">
      <c r="A201" s="1" t="s">
        <v>228</v>
      </c>
      <c r="B201" s="1">
        <v>6.0481319999999998E-2</v>
      </c>
      <c r="C201" s="1" t="s">
        <v>31</v>
      </c>
      <c r="D201" s="1">
        <v>-5.4071040000000003E-3</v>
      </c>
      <c r="E201" s="1" t="s">
        <v>31</v>
      </c>
      <c r="F201" s="1">
        <v>-2.5356759999999999E-2</v>
      </c>
      <c r="G201" s="1" t="s">
        <v>16</v>
      </c>
      <c r="H201" s="1">
        <v>-2.1179699999999999E-2</v>
      </c>
      <c r="I201" s="1" t="s">
        <v>16</v>
      </c>
      <c r="J201" s="1">
        <v>-6.8363859999999999E-2</v>
      </c>
      <c r="K201" s="1" t="s">
        <v>12</v>
      </c>
      <c r="L201" s="1">
        <v>-2.5686569999999999E-2</v>
      </c>
      <c r="M201" s="1" t="s">
        <v>12</v>
      </c>
      <c r="N201" s="1">
        <v>-4.9994209999999997E-2</v>
      </c>
      <c r="O201" s="1" t="s">
        <v>13</v>
      </c>
      <c r="P201" s="1">
        <v>-2.607139E-2</v>
      </c>
      <c r="Q201" s="1" t="s">
        <v>13</v>
      </c>
      <c r="R201" s="1">
        <v>1.6785479999999998E-2</v>
      </c>
      <c r="S201" s="1" t="s">
        <v>15</v>
      </c>
      <c r="T201" s="1">
        <v>8.2310070000000003E-3</v>
      </c>
      <c r="U201" s="1" t="s">
        <v>15</v>
      </c>
      <c r="V201" s="1">
        <v>3.247456E-2</v>
      </c>
      <c r="W201" s="1" t="s">
        <v>14</v>
      </c>
      <c r="X201" s="1">
        <v>-6.9149119999999996E-3</v>
      </c>
      <c r="Y201" s="1" t="s">
        <v>14</v>
      </c>
      <c r="Z201" s="9">
        <f>COUNTIF($BB$4:$BB$471,A201)</f>
        <v>0</v>
      </c>
      <c r="AA201" s="9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/>
      <c r="AH201" s="6">
        <v>0</v>
      </c>
      <c r="AI201" s="6">
        <v>0</v>
      </c>
      <c r="AJ201" s="6"/>
    </row>
    <row r="202" spans="1:36" x14ac:dyDescent="0.2">
      <c r="A202" s="1" t="s">
        <v>229</v>
      </c>
      <c r="B202" s="1">
        <v>-3.7870819999999999E-2</v>
      </c>
      <c r="C202" s="1" t="s">
        <v>31</v>
      </c>
      <c r="D202" s="1">
        <v>7.6326690000000003E-2</v>
      </c>
      <c r="E202" s="1" t="s">
        <v>31</v>
      </c>
      <c r="F202" s="1">
        <v>5.4062140000000002E-2</v>
      </c>
      <c r="G202" s="1" t="s">
        <v>16</v>
      </c>
      <c r="H202" s="1">
        <v>6.1529319999999998E-2</v>
      </c>
      <c r="I202" s="1" t="s">
        <v>16</v>
      </c>
      <c r="J202" s="1">
        <v>-4.5865669999999997E-2</v>
      </c>
      <c r="K202" s="1" t="s">
        <v>12</v>
      </c>
      <c r="L202" s="1">
        <v>-2.2966090000000002E-2</v>
      </c>
      <c r="M202" s="1" t="s">
        <v>12</v>
      </c>
      <c r="N202" s="1">
        <v>2.1388959999999999E-2</v>
      </c>
      <c r="O202" s="1" t="s">
        <v>13</v>
      </c>
      <c r="P202" s="1">
        <v>-2.27751E-2</v>
      </c>
      <c r="Q202" s="1" t="s">
        <v>13</v>
      </c>
      <c r="R202" s="1">
        <v>0.1085578</v>
      </c>
      <c r="S202" s="1" t="s">
        <v>15</v>
      </c>
      <c r="T202" s="1">
        <v>9.1721319999999995E-2</v>
      </c>
      <c r="U202" s="1" t="s">
        <v>15</v>
      </c>
      <c r="V202" s="1">
        <v>-8.7390259999999997E-2</v>
      </c>
      <c r="W202" s="1" t="s">
        <v>14</v>
      </c>
      <c r="X202" s="1">
        <v>-2.4166139999999999E-2</v>
      </c>
      <c r="Y202" s="1" t="s">
        <v>14</v>
      </c>
      <c r="Z202" s="9">
        <f>COUNTIF($BB$4:$BB$471,A202)</f>
        <v>0</v>
      </c>
      <c r="AA202" s="9">
        <v>1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f t="shared" ref="AG202:AG217" si="9">IF(OR(AC202=-21,AC202=21,AD202=22,AD202=-22,AE202=31,AE202=-31,AF202=32,AF202=-32),1,0)</f>
        <v>0</v>
      </c>
      <c r="AH202" s="6">
        <v>0</v>
      </c>
      <c r="AI202" s="6">
        <v>0</v>
      </c>
      <c r="AJ202" s="6"/>
    </row>
    <row r="203" spans="1:36" x14ac:dyDescent="0.2">
      <c r="A203" s="1" t="s">
        <v>230</v>
      </c>
      <c r="B203" s="1">
        <v>0.1230965</v>
      </c>
      <c r="C203" s="1" t="s">
        <v>31</v>
      </c>
      <c r="D203" s="1">
        <v>6.7434709999999995E-2</v>
      </c>
      <c r="E203" s="1" t="s">
        <v>31</v>
      </c>
      <c r="F203" s="1">
        <v>-3.9781270000000001E-2</v>
      </c>
      <c r="G203" s="1" t="s">
        <v>16</v>
      </c>
      <c r="H203" s="1">
        <v>-3.3486540000000002E-2</v>
      </c>
      <c r="I203" s="1" t="s">
        <v>16</v>
      </c>
      <c r="J203" s="1">
        <v>-9.1272900000000004E-2</v>
      </c>
      <c r="K203" s="1" t="s">
        <v>12</v>
      </c>
      <c r="L203" s="1">
        <v>-1.5118660000000001E-2</v>
      </c>
      <c r="M203" s="1" t="s">
        <v>12</v>
      </c>
      <c r="N203" s="1">
        <v>5.4806880000000002E-2</v>
      </c>
      <c r="O203" s="1" t="s">
        <v>13</v>
      </c>
      <c r="P203" s="1">
        <v>4.5303709999999997E-2</v>
      </c>
      <c r="Q203" s="1" t="s">
        <v>13</v>
      </c>
      <c r="R203" s="1">
        <v>-5.6342530000000002E-2</v>
      </c>
      <c r="S203" s="1" t="s">
        <v>15</v>
      </c>
      <c r="T203" s="1">
        <v>-7.9945779999999994E-2</v>
      </c>
      <c r="U203" s="1" t="s">
        <v>15</v>
      </c>
      <c r="V203" s="1">
        <v>0.10735310000000001</v>
      </c>
      <c r="W203" s="1" t="s">
        <v>14</v>
      </c>
      <c r="X203" s="1">
        <v>3.0334429999999999E-2</v>
      </c>
      <c r="Y203" s="1" t="s">
        <v>14</v>
      </c>
      <c r="Z203" s="9">
        <f>COUNTIF($BB$4:$BB$471,A203)</f>
        <v>0</v>
      </c>
      <c r="AA203" s="9">
        <v>1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f t="shared" si="9"/>
        <v>0</v>
      </c>
      <c r="AH203" s="6">
        <v>0</v>
      </c>
      <c r="AI203" s="6">
        <v>0</v>
      </c>
      <c r="AJ203" s="6"/>
    </row>
    <row r="204" spans="1:36" x14ac:dyDescent="0.2">
      <c r="A204" s="1" t="s">
        <v>231</v>
      </c>
      <c r="B204" s="1">
        <v>6.9959899999999997E-3</v>
      </c>
      <c r="C204" s="1" t="s">
        <v>31</v>
      </c>
      <c r="D204" s="1">
        <v>3.3780440000000002E-2</v>
      </c>
      <c r="E204" s="1" t="s">
        <v>31</v>
      </c>
      <c r="F204" s="1">
        <v>6.2978299999999999E-3</v>
      </c>
      <c r="G204" s="1" t="s">
        <v>16</v>
      </c>
      <c r="H204" s="1">
        <v>-4.7932019999999999E-3</v>
      </c>
      <c r="I204" s="1" t="s">
        <v>16</v>
      </c>
      <c r="J204" s="1">
        <v>-9.6925769999999994E-2</v>
      </c>
      <c r="K204" s="1" t="s">
        <v>12</v>
      </c>
      <c r="L204" s="1">
        <v>-3.5698729999999998E-2</v>
      </c>
      <c r="M204" s="1" t="s">
        <v>12</v>
      </c>
      <c r="N204" s="1">
        <v>-3.7898910000000001E-2</v>
      </c>
      <c r="O204" s="1" t="s">
        <v>13</v>
      </c>
      <c r="P204" s="1">
        <v>5.0749710000000002E-3</v>
      </c>
      <c r="Q204" s="1" t="s">
        <v>13</v>
      </c>
      <c r="R204" s="1">
        <v>5.678565E-2</v>
      </c>
      <c r="S204" s="1" t="s">
        <v>15</v>
      </c>
      <c r="T204" s="1">
        <v>5.6509899999999998E-3</v>
      </c>
      <c r="U204" s="1" t="s">
        <v>15</v>
      </c>
      <c r="V204" s="1">
        <v>-3.5497859999999999E-2</v>
      </c>
      <c r="W204" s="1" t="s">
        <v>14</v>
      </c>
      <c r="X204" s="1">
        <v>-4.9313650000000001E-2</v>
      </c>
      <c r="Y204" s="1" t="s">
        <v>14</v>
      </c>
      <c r="Z204" s="9">
        <f>COUNTIF($BB$4:$BB$471,A204)</f>
        <v>0</v>
      </c>
      <c r="AA204" s="9">
        <v>1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f t="shared" si="9"/>
        <v>0</v>
      </c>
      <c r="AH204" s="6">
        <v>0</v>
      </c>
      <c r="AI204" s="6">
        <v>0</v>
      </c>
      <c r="AJ204" s="6"/>
    </row>
    <row r="205" spans="1:36" x14ac:dyDescent="0.2">
      <c r="A205" s="1" t="s">
        <v>232</v>
      </c>
      <c r="B205" s="1">
        <v>1.731922E-2</v>
      </c>
      <c r="C205" s="1" t="s">
        <v>31</v>
      </c>
      <c r="D205" s="1">
        <v>4.3147819999999996E-3</v>
      </c>
      <c r="E205" s="1" t="s">
        <v>31</v>
      </c>
      <c r="F205" s="1">
        <v>-3.3541740000000001E-3</v>
      </c>
      <c r="G205" s="1" t="s">
        <v>16</v>
      </c>
      <c r="H205" s="1">
        <v>-3.9648110000000004E-3</v>
      </c>
      <c r="I205" s="1" t="s">
        <v>16</v>
      </c>
      <c r="J205" s="1">
        <v>3.1202230000000001E-3</v>
      </c>
      <c r="K205" s="1" t="s">
        <v>12</v>
      </c>
      <c r="L205" s="1">
        <v>-1.203775E-2</v>
      </c>
      <c r="M205" s="1" t="s">
        <v>12</v>
      </c>
      <c r="N205" s="1">
        <v>1.451411E-2</v>
      </c>
      <c r="O205" s="1" t="s">
        <v>13</v>
      </c>
      <c r="P205" s="1">
        <v>2.0045E-2</v>
      </c>
      <c r="Q205" s="1" t="s">
        <v>13</v>
      </c>
      <c r="R205" s="1">
        <v>-1.187145E-2</v>
      </c>
      <c r="S205" s="1" t="s">
        <v>15</v>
      </c>
      <c r="T205" s="1">
        <v>-1.760784E-2</v>
      </c>
      <c r="U205" s="1" t="s">
        <v>15</v>
      </c>
      <c r="V205" s="1">
        <v>-5.0883110000000002E-2</v>
      </c>
      <c r="W205" s="1" t="s">
        <v>14</v>
      </c>
      <c r="X205" s="1">
        <v>-4.5576859999999997E-2</v>
      </c>
      <c r="Y205" s="1" t="s">
        <v>14</v>
      </c>
      <c r="Z205" s="9">
        <f>COUNTIF($BB$4:$BB$471,A205)</f>
        <v>0</v>
      </c>
      <c r="AA205" s="9">
        <v>1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f t="shared" si="9"/>
        <v>0</v>
      </c>
      <c r="AH205" s="6">
        <v>0</v>
      </c>
      <c r="AI205" s="6">
        <v>0</v>
      </c>
      <c r="AJ205" s="6"/>
    </row>
    <row r="206" spans="1:36" x14ac:dyDescent="0.2">
      <c r="A206" s="1" t="s">
        <v>233</v>
      </c>
      <c r="B206" s="1">
        <v>-1.9946660000000001E-2</v>
      </c>
      <c r="C206" s="1" t="s">
        <v>31</v>
      </c>
      <c r="D206" s="1">
        <v>-9.7116900000000006E-2</v>
      </c>
      <c r="E206" s="1" t="s">
        <v>31</v>
      </c>
      <c r="F206" s="1">
        <v>-0.113007</v>
      </c>
      <c r="G206" s="1" t="s">
        <v>16</v>
      </c>
      <c r="H206" s="1">
        <v>-0.1473409</v>
      </c>
      <c r="I206" s="1" t="s">
        <v>16</v>
      </c>
      <c r="J206" s="1">
        <v>-1.460827E-2</v>
      </c>
      <c r="K206" s="1" t="s">
        <v>12</v>
      </c>
      <c r="L206" s="1">
        <v>6.3890409999999995E-2</v>
      </c>
      <c r="M206" s="1" t="s">
        <v>12</v>
      </c>
      <c r="N206" s="1">
        <v>8.4018270000000006E-2</v>
      </c>
      <c r="O206" s="1" t="s">
        <v>13</v>
      </c>
      <c r="P206" s="1">
        <v>0.11226419999999999</v>
      </c>
      <c r="Q206" s="1" t="s">
        <v>13</v>
      </c>
      <c r="R206" s="1">
        <v>-2.9178510000000001E-2</v>
      </c>
      <c r="S206" s="1" t="s">
        <v>15</v>
      </c>
      <c r="T206" s="1">
        <v>-5.7232100000000001E-2</v>
      </c>
      <c r="U206" s="1" t="s">
        <v>15</v>
      </c>
      <c r="V206" s="1">
        <v>-5.2627960000000001E-2</v>
      </c>
      <c r="W206" s="1" t="s">
        <v>14</v>
      </c>
      <c r="X206" s="1">
        <v>-0.12221310000000001</v>
      </c>
      <c r="Y206" s="1" t="s">
        <v>14</v>
      </c>
      <c r="Z206" s="9">
        <f>COUNTIF($BB$4:$BB$471,A206)</f>
        <v>0</v>
      </c>
      <c r="AA206" s="9">
        <v>1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f t="shared" si="9"/>
        <v>0</v>
      </c>
      <c r="AH206" s="6">
        <v>0</v>
      </c>
      <c r="AI206" s="6">
        <v>0</v>
      </c>
      <c r="AJ206" s="6"/>
    </row>
    <row r="207" spans="1:36" x14ac:dyDescent="0.2">
      <c r="A207" s="1" t="s">
        <v>234</v>
      </c>
      <c r="B207" s="1">
        <v>0.14042550000000001</v>
      </c>
      <c r="C207" s="1" t="s">
        <v>31</v>
      </c>
      <c r="D207" s="1">
        <v>9.1165170000000004E-2</v>
      </c>
      <c r="E207" s="1" t="s">
        <v>31</v>
      </c>
      <c r="F207" s="1">
        <v>-5.6611170000000002E-2</v>
      </c>
      <c r="G207" s="1" t="s">
        <v>16</v>
      </c>
      <c r="H207" s="1">
        <v>-3.6067389999999998E-2</v>
      </c>
      <c r="I207" s="1" t="s">
        <v>16</v>
      </c>
      <c r="J207" s="1">
        <v>7.0861069999999998E-2</v>
      </c>
      <c r="K207" s="1" t="s">
        <v>12</v>
      </c>
      <c r="L207" s="1">
        <v>2.7176209999999999E-2</v>
      </c>
      <c r="M207" s="1" t="s">
        <v>12</v>
      </c>
      <c r="N207" s="1">
        <v>-9.4870549999999998E-2</v>
      </c>
      <c r="O207" s="1" t="s">
        <v>13</v>
      </c>
      <c r="P207" s="1">
        <v>-8.8405079999999997E-2</v>
      </c>
      <c r="Q207" s="1" t="s">
        <v>13</v>
      </c>
      <c r="R207" s="1">
        <v>-3.050091E-3</v>
      </c>
      <c r="S207" s="1" t="s">
        <v>15</v>
      </c>
      <c r="T207" s="1">
        <v>-4.9303369999999999E-2</v>
      </c>
      <c r="U207" s="1" t="s">
        <v>15</v>
      </c>
      <c r="V207" s="1">
        <v>-3.2119570000000001E-3</v>
      </c>
      <c r="W207" s="1" t="s">
        <v>14</v>
      </c>
      <c r="X207" s="1">
        <v>1.7864069999999999E-2</v>
      </c>
      <c r="Y207" s="1" t="s">
        <v>14</v>
      </c>
      <c r="Z207" s="9">
        <f>COUNTIF($BB$4:$BB$471,A207)</f>
        <v>0</v>
      </c>
      <c r="AA207" s="9">
        <v>1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f t="shared" si="9"/>
        <v>0</v>
      </c>
      <c r="AH207" s="6">
        <v>0</v>
      </c>
      <c r="AI207" s="6">
        <v>0</v>
      </c>
      <c r="AJ207" s="6"/>
    </row>
    <row r="208" spans="1:36" x14ac:dyDescent="0.2">
      <c r="A208" s="1" t="s">
        <v>235</v>
      </c>
      <c r="B208" s="2">
        <v>0.15971260000000001</v>
      </c>
      <c r="C208" s="2" t="s">
        <v>31</v>
      </c>
      <c r="D208" s="2">
        <v>0.1402794</v>
      </c>
      <c r="E208" s="2" t="s">
        <v>31</v>
      </c>
      <c r="F208" s="1">
        <v>-0.1237678</v>
      </c>
      <c r="G208" s="1" t="s">
        <v>16</v>
      </c>
      <c r="H208" s="1">
        <v>-0.1122073</v>
      </c>
      <c r="I208" s="1" t="s">
        <v>16</v>
      </c>
      <c r="J208" s="1">
        <v>-0.12987070000000001</v>
      </c>
      <c r="K208" s="1" t="s">
        <v>12</v>
      </c>
      <c r="L208" s="1">
        <v>-0.1119641</v>
      </c>
      <c r="M208" s="1" t="s">
        <v>12</v>
      </c>
      <c r="N208" s="1">
        <v>2.0618049999999999E-2</v>
      </c>
      <c r="O208" s="1" t="s">
        <v>13</v>
      </c>
      <c r="P208" s="1">
        <v>7.0374119999999998E-2</v>
      </c>
      <c r="Q208" s="1" t="s">
        <v>13</v>
      </c>
      <c r="R208" s="1">
        <v>-2.504615E-2</v>
      </c>
      <c r="S208" s="1" t="s">
        <v>15</v>
      </c>
      <c r="T208" s="1">
        <v>-0.1202694</v>
      </c>
      <c r="U208" s="1" t="s">
        <v>15</v>
      </c>
      <c r="V208" s="1">
        <v>6.9101279999999998E-3</v>
      </c>
      <c r="W208" s="1" t="s">
        <v>14</v>
      </c>
      <c r="X208" s="1">
        <v>6.7300380000000007E-2</v>
      </c>
      <c r="Y208" s="1" t="s">
        <v>14</v>
      </c>
      <c r="Z208" s="9">
        <f>COUNTIF($BB$4:$BB$471,A208)</f>
        <v>0</v>
      </c>
      <c r="AA208" s="9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f t="shared" si="9"/>
        <v>0</v>
      </c>
      <c r="AH208" s="6">
        <v>0</v>
      </c>
      <c r="AI208" s="6">
        <v>0</v>
      </c>
      <c r="AJ208" s="6"/>
    </row>
    <row r="209" spans="1:36" x14ac:dyDescent="0.2">
      <c r="A209" s="1" t="s">
        <v>236</v>
      </c>
      <c r="B209" s="1">
        <v>7.0741729999999996E-3</v>
      </c>
      <c r="C209" s="1" t="s">
        <v>31</v>
      </c>
      <c r="D209" s="1">
        <v>3.8220820000000003E-2</v>
      </c>
      <c r="E209" s="1" t="s">
        <v>31</v>
      </c>
      <c r="F209" s="1">
        <v>3.8020680000000001E-2</v>
      </c>
      <c r="G209" s="1" t="s">
        <v>16</v>
      </c>
      <c r="H209" s="1">
        <v>4.2893260000000002E-2</v>
      </c>
      <c r="I209" s="1" t="s">
        <v>16</v>
      </c>
      <c r="J209" s="1">
        <v>-7.6088749999999997E-2</v>
      </c>
      <c r="K209" s="1" t="s">
        <v>12</v>
      </c>
      <c r="L209" s="1">
        <v>-6.7333260000000006E-2</v>
      </c>
      <c r="M209" s="1" t="s">
        <v>12</v>
      </c>
      <c r="N209" s="1">
        <v>-4.5038889999999998E-2</v>
      </c>
      <c r="O209" s="1" t="s">
        <v>13</v>
      </c>
      <c r="P209" s="1">
        <v>-1.315242E-2</v>
      </c>
      <c r="Q209" s="1" t="s">
        <v>13</v>
      </c>
      <c r="R209" s="1">
        <v>3.3020309999999997E-2</v>
      </c>
      <c r="S209" s="1" t="s">
        <v>15</v>
      </c>
      <c r="T209" s="1">
        <v>9.5921029999999994E-3</v>
      </c>
      <c r="U209" s="1" t="s">
        <v>15</v>
      </c>
      <c r="V209" s="1">
        <v>2.7159099999999999E-2</v>
      </c>
      <c r="W209" s="1" t="s">
        <v>14</v>
      </c>
      <c r="X209" s="1">
        <v>1.880126E-2</v>
      </c>
      <c r="Y209" s="1" t="s">
        <v>14</v>
      </c>
      <c r="Z209" s="9">
        <f>COUNTIF($BB$4:$BB$471,A209)</f>
        <v>0</v>
      </c>
      <c r="AA209" s="9">
        <v>1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f t="shared" si="9"/>
        <v>0</v>
      </c>
      <c r="AH209" s="6">
        <v>0</v>
      </c>
      <c r="AI209" s="6">
        <v>0</v>
      </c>
      <c r="AJ209" s="6"/>
    </row>
    <row r="210" spans="1:36" x14ac:dyDescent="0.2">
      <c r="A210" s="1" t="s">
        <v>237</v>
      </c>
      <c r="B210" s="1">
        <v>0.1217095</v>
      </c>
      <c r="C210" s="1" t="s">
        <v>31</v>
      </c>
      <c r="D210" s="1">
        <v>6.7228830000000003E-2</v>
      </c>
      <c r="E210" s="1" t="s">
        <v>31</v>
      </c>
      <c r="F210" s="1">
        <v>-4.2060569999999999E-2</v>
      </c>
      <c r="G210" s="1" t="s">
        <v>16</v>
      </c>
      <c r="H210" s="1">
        <v>-4.2904240000000003E-2</v>
      </c>
      <c r="I210" s="1" t="s">
        <v>16</v>
      </c>
      <c r="J210" s="1">
        <v>-3.5851030000000001E-3</v>
      </c>
      <c r="K210" s="1" t="s">
        <v>12</v>
      </c>
      <c r="L210" s="1">
        <v>5.584828E-2</v>
      </c>
      <c r="M210" s="1" t="s">
        <v>12</v>
      </c>
      <c r="N210" s="1">
        <v>7.8281129999999994E-3</v>
      </c>
      <c r="O210" s="1" t="s">
        <v>13</v>
      </c>
      <c r="P210" s="1">
        <v>3.3150510000000001E-2</v>
      </c>
      <c r="Q210" s="1" t="s">
        <v>13</v>
      </c>
      <c r="R210" s="1">
        <v>4.9575460000000002E-2</v>
      </c>
      <c r="S210" s="1" t="s">
        <v>15</v>
      </c>
      <c r="T210" s="1">
        <v>8.2250729999999994E-3</v>
      </c>
      <c r="U210" s="1" t="s">
        <v>15</v>
      </c>
      <c r="V210" s="1">
        <v>-9.8759479999999997E-2</v>
      </c>
      <c r="W210" s="1" t="s">
        <v>14</v>
      </c>
      <c r="X210" s="1">
        <v>-0.1375759</v>
      </c>
      <c r="Y210" s="1" t="s">
        <v>14</v>
      </c>
      <c r="Z210" s="9">
        <f>COUNTIF($BB$4:$BB$471,A210)</f>
        <v>0</v>
      </c>
      <c r="AA210" s="9">
        <v>1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f t="shared" si="9"/>
        <v>0</v>
      </c>
      <c r="AH210" s="6">
        <v>0</v>
      </c>
      <c r="AI210" s="6">
        <v>0</v>
      </c>
      <c r="AJ210" s="6"/>
    </row>
    <row r="211" spans="1:36" x14ac:dyDescent="0.2">
      <c r="A211" s="1" t="s">
        <v>238</v>
      </c>
      <c r="B211" s="1">
        <v>-4.220691E-2</v>
      </c>
      <c r="C211" s="1" t="s">
        <v>31</v>
      </c>
      <c r="D211" s="1">
        <v>-0.1104459</v>
      </c>
      <c r="E211" s="1" t="s">
        <v>31</v>
      </c>
      <c r="F211" s="1">
        <v>-2.5185039999999999E-2</v>
      </c>
      <c r="G211" s="1" t="s">
        <v>16</v>
      </c>
      <c r="H211" s="1">
        <v>2.3614090000000001E-2</v>
      </c>
      <c r="I211" s="1" t="s">
        <v>16</v>
      </c>
      <c r="J211" s="1">
        <v>6.6833840000000005E-2</v>
      </c>
      <c r="K211" s="1" t="s">
        <v>12</v>
      </c>
      <c r="L211" s="1">
        <v>5.9851880000000003E-2</v>
      </c>
      <c r="M211" s="1" t="s">
        <v>12</v>
      </c>
      <c r="N211" s="1">
        <v>-1.219402E-2</v>
      </c>
      <c r="O211" s="1" t="s">
        <v>13</v>
      </c>
      <c r="P211" s="1">
        <v>-1.6480749999999999E-2</v>
      </c>
      <c r="Q211" s="1" t="s">
        <v>13</v>
      </c>
      <c r="R211" s="1">
        <v>2.5427209999999999E-2</v>
      </c>
      <c r="S211" s="1" t="s">
        <v>15</v>
      </c>
      <c r="T211" s="1">
        <v>3.4827329999999997E-2</v>
      </c>
      <c r="U211" s="1" t="s">
        <v>15</v>
      </c>
      <c r="V211" s="1">
        <v>-0.1104284</v>
      </c>
      <c r="W211" s="1" t="s">
        <v>14</v>
      </c>
      <c r="X211" s="1">
        <v>-0.13064519999999999</v>
      </c>
      <c r="Y211" s="1" t="s">
        <v>14</v>
      </c>
      <c r="Z211" s="9">
        <f>COUNTIF($BB$4:$BB$471,A211)</f>
        <v>0</v>
      </c>
      <c r="AA211" s="9">
        <v>1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f t="shared" si="9"/>
        <v>0</v>
      </c>
      <c r="AH211" s="6">
        <v>0</v>
      </c>
      <c r="AI211" s="6">
        <v>0</v>
      </c>
      <c r="AJ211" s="6"/>
    </row>
    <row r="212" spans="1:36" x14ac:dyDescent="0.2">
      <c r="A212" s="1" t="s">
        <v>239</v>
      </c>
      <c r="B212" s="1">
        <v>2.1532600000000002E-3</v>
      </c>
      <c r="C212" s="1" t="s">
        <v>31</v>
      </c>
      <c r="D212" s="1">
        <v>1.2475730000000001E-2</v>
      </c>
      <c r="E212" s="1" t="s">
        <v>31</v>
      </c>
      <c r="F212" s="1">
        <v>-1.5198110000000001E-2</v>
      </c>
      <c r="G212" s="1" t="s">
        <v>16</v>
      </c>
      <c r="H212" s="1">
        <v>-2.627533E-2</v>
      </c>
      <c r="I212" s="1" t="s">
        <v>16</v>
      </c>
      <c r="J212" s="1">
        <v>7.0298699999999997E-3</v>
      </c>
      <c r="K212" s="1" t="s">
        <v>12</v>
      </c>
      <c r="L212" s="1">
        <v>-6.1134129999999998E-3</v>
      </c>
      <c r="M212" s="1" t="s">
        <v>12</v>
      </c>
      <c r="N212" s="1">
        <v>-3.5734009999999997E-2</v>
      </c>
      <c r="O212" s="1" t="s">
        <v>13</v>
      </c>
      <c r="P212" s="1">
        <v>-2.358646E-2</v>
      </c>
      <c r="Q212" s="1" t="s">
        <v>13</v>
      </c>
      <c r="R212" s="1">
        <v>3.1083929999999999E-2</v>
      </c>
      <c r="S212" s="1" t="s">
        <v>15</v>
      </c>
      <c r="T212" s="1">
        <v>-2.6964129999999999E-2</v>
      </c>
      <c r="U212" s="1" t="s">
        <v>15</v>
      </c>
      <c r="V212" s="1">
        <v>-5.1666339999999998E-2</v>
      </c>
      <c r="W212" s="1" t="s">
        <v>14</v>
      </c>
      <c r="X212" s="1">
        <v>-8.5008299999999995E-2</v>
      </c>
      <c r="Y212" s="1" t="s">
        <v>14</v>
      </c>
      <c r="Z212" s="9">
        <f>COUNTIF($BB$4:$BB$471,A212)</f>
        <v>0</v>
      </c>
      <c r="AA212" s="9">
        <v>1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f t="shared" si="9"/>
        <v>0</v>
      </c>
      <c r="AH212" s="6">
        <v>0</v>
      </c>
      <c r="AI212" s="6">
        <v>0</v>
      </c>
      <c r="AJ212" s="6"/>
    </row>
    <row r="213" spans="1:36" x14ac:dyDescent="0.2">
      <c r="A213" s="1" t="s">
        <v>240</v>
      </c>
      <c r="B213" s="1">
        <v>-4.7953290000000003E-2</v>
      </c>
      <c r="C213" s="1" t="s">
        <v>31</v>
      </c>
      <c r="D213" s="1">
        <v>-8.3376839999999994E-2</v>
      </c>
      <c r="E213" s="1" t="s">
        <v>31</v>
      </c>
      <c r="F213" s="1">
        <v>2.447014E-3</v>
      </c>
      <c r="G213" s="1" t="s">
        <v>16</v>
      </c>
      <c r="H213" s="1">
        <v>4.0962309999999997E-3</v>
      </c>
      <c r="I213" s="1" t="s">
        <v>16</v>
      </c>
      <c r="J213" s="1">
        <v>-5.1623429999999998E-2</v>
      </c>
      <c r="K213" s="1" t="s">
        <v>12</v>
      </c>
      <c r="L213" s="1">
        <v>-3.7921330000000003E-2</v>
      </c>
      <c r="M213" s="1" t="s">
        <v>12</v>
      </c>
      <c r="N213" s="1">
        <v>-1.831437E-2</v>
      </c>
      <c r="O213" s="1" t="s">
        <v>13</v>
      </c>
      <c r="P213" s="1">
        <v>-1.775111E-3</v>
      </c>
      <c r="Q213" s="1" t="s">
        <v>13</v>
      </c>
      <c r="R213" s="1">
        <v>-1.498005E-2</v>
      </c>
      <c r="S213" s="1" t="s">
        <v>15</v>
      </c>
      <c r="T213" s="1">
        <v>-4.3073149999999998E-2</v>
      </c>
      <c r="U213" s="1" t="s">
        <v>15</v>
      </c>
      <c r="V213" s="1">
        <v>-7.9555440000000005E-2</v>
      </c>
      <c r="W213" s="1" t="s">
        <v>14</v>
      </c>
      <c r="X213" s="1">
        <v>-0.1544809</v>
      </c>
      <c r="Y213" s="1" t="s">
        <v>14</v>
      </c>
      <c r="Z213" s="9">
        <f>COUNTIF($BB$4:$BB$471,A213)</f>
        <v>0</v>
      </c>
      <c r="AA213" s="9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f t="shared" si="9"/>
        <v>0</v>
      </c>
      <c r="AH213" s="6">
        <v>0</v>
      </c>
      <c r="AI213" s="6">
        <v>0</v>
      </c>
      <c r="AJ213" s="6"/>
    </row>
    <row r="214" spans="1:36" x14ac:dyDescent="0.2">
      <c r="A214" s="1" t="s">
        <v>241</v>
      </c>
      <c r="B214" s="1">
        <v>-6.4072850000000001E-2</v>
      </c>
      <c r="C214" s="1" t="s">
        <v>31</v>
      </c>
      <c r="D214" s="1">
        <v>-7.7137540000000004E-2</v>
      </c>
      <c r="E214" s="1" t="s">
        <v>31</v>
      </c>
      <c r="F214" s="1">
        <v>-3.036807E-2</v>
      </c>
      <c r="G214" s="1" t="s">
        <v>16</v>
      </c>
      <c r="H214" s="1">
        <v>-1.8522510000000001E-3</v>
      </c>
      <c r="I214" s="1" t="s">
        <v>16</v>
      </c>
      <c r="J214" s="1">
        <v>-0.1307169</v>
      </c>
      <c r="K214" s="1" t="s">
        <v>12</v>
      </c>
      <c r="L214" s="1">
        <v>-0.1159225</v>
      </c>
      <c r="M214" s="1" t="s">
        <v>12</v>
      </c>
      <c r="N214" s="1">
        <v>3.6657139999999998E-2</v>
      </c>
      <c r="O214" s="1" t="s">
        <v>13</v>
      </c>
      <c r="P214" s="1">
        <v>4.8459839999999997E-2</v>
      </c>
      <c r="Q214" s="1" t="s">
        <v>13</v>
      </c>
      <c r="R214" s="1">
        <v>-2.28912E-2</v>
      </c>
      <c r="S214" s="1" t="s">
        <v>15</v>
      </c>
      <c r="T214" s="1">
        <v>-6.6191260000000002E-2</v>
      </c>
      <c r="U214" s="1" t="s">
        <v>15</v>
      </c>
      <c r="V214" s="1">
        <v>-4.2241819999999999E-2</v>
      </c>
      <c r="W214" s="1" t="s">
        <v>14</v>
      </c>
      <c r="X214" s="1">
        <v>-8.4904519999999995E-4</v>
      </c>
      <c r="Y214" s="1" t="s">
        <v>14</v>
      </c>
      <c r="Z214" s="9">
        <f>COUNTIF($BB$4:$BB$471,A214)</f>
        <v>0</v>
      </c>
      <c r="AA214" s="9">
        <v>1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f t="shared" si="9"/>
        <v>0</v>
      </c>
      <c r="AH214" s="6">
        <v>0</v>
      </c>
      <c r="AI214" s="6">
        <v>0</v>
      </c>
      <c r="AJ214" s="6"/>
    </row>
    <row r="215" spans="1:36" x14ac:dyDescent="0.2">
      <c r="A215" s="1" t="s">
        <v>242</v>
      </c>
      <c r="B215" s="1">
        <v>-0.1259583</v>
      </c>
      <c r="C215" s="1" t="s">
        <v>31</v>
      </c>
      <c r="D215" s="1">
        <v>-0.1034841</v>
      </c>
      <c r="E215" s="1" t="s">
        <v>31</v>
      </c>
      <c r="F215" s="1">
        <v>2.237989E-2</v>
      </c>
      <c r="G215" s="1" t="s">
        <v>16</v>
      </c>
      <c r="H215" s="1">
        <v>2.952575E-2</v>
      </c>
      <c r="I215" s="1" t="s">
        <v>16</v>
      </c>
      <c r="J215" s="1">
        <v>-7.6960580000000001E-2</v>
      </c>
      <c r="K215" s="1" t="s">
        <v>12</v>
      </c>
      <c r="L215" s="1">
        <v>-1.179074E-3</v>
      </c>
      <c r="M215" s="1" t="s">
        <v>12</v>
      </c>
      <c r="N215" s="1">
        <v>-3.2687170000000002E-2</v>
      </c>
      <c r="O215" s="1" t="s">
        <v>13</v>
      </c>
      <c r="P215" s="1">
        <v>-2.0410080000000001E-2</v>
      </c>
      <c r="Q215" s="1" t="s">
        <v>13</v>
      </c>
      <c r="R215" s="1">
        <v>0.109501</v>
      </c>
      <c r="S215" s="1" t="s">
        <v>15</v>
      </c>
      <c r="T215" s="1">
        <v>7.1914359999999997E-2</v>
      </c>
      <c r="U215" s="1" t="s">
        <v>15</v>
      </c>
      <c r="V215" s="1">
        <v>-8.3428100000000005E-2</v>
      </c>
      <c r="W215" s="1" t="s">
        <v>14</v>
      </c>
      <c r="X215" s="1">
        <v>-7.6118480000000002E-2</v>
      </c>
      <c r="Y215" s="1" t="s">
        <v>14</v>
      </c>
      <c r="Z215" s="9">
        <f>COUNTIF($BB$4:$BB$471,A215)</f>
        <v>0</v>
      </c>
      <c r="AA215" s="9">
        <v>1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f t="shared" si="9"/>
        <v>0</v>
      </c>
      <c r="AH215" s="6">
        <v>0</v>
      </c>
      <c r="AI215" s="6">
        <v>0</v>
      </c>
      <c r="AJ215" s="6"/>
    </row>
    <row r="216" spans="1:36" x14ac:dyDescent="0.2">
      <c r="A216" s="1" t="s">
        <v>243</v>
      </c>
      <c r="B216" s="1">
        <v>0.12728590000000001</v>
      </c>
      <c r="C216" s="1" t="s">
        <v>31</v>
      </c>
      <c r="D216" s="1">
        <v>7.7724169999999995E-2</v>
      </c>
      <c r="E216" s="1" t="s">
        <v>31</v>
      </c>
      <c r="F216" s="1">
        <v>-4.5888999999999999E-2</v>
      </c>
      <c r="G216" s="1" t="s">
        <v>16</v>
      </c>
      <c r="H216" s="1">
        <v>-3.4424099999999999E-2</v>
      </c>
      <c r="I216" s="1" t="s">
        <v>16</v>
      </c>
      <c r="J216" s="1">
        <v>-2.8264190000000002E-2</v>
      </c>
      <c r="K216" s="1" t="s">
        <v>12</v>
      </c>
      <c r="L216" s="1">
        <v>-1.4926399999999999E-2</v>
      </c>
      <c r="M216" s="1" t="s">
        <v>12</v>
      </c>
      <c r="N216" s="1">
        <v>4.8739400000000002E-2</v>
      </c>
      <c r="O216" s="1" t="s">
        <v>13</v>
      </c>
      <c r="P216" s="1">
        <v>5.66259E-2</v>
      </c>
      <c r="Q216" s="1" t="s">
        <v>13</v>
      </c>
      <c r="R216" s="1">
        <v>-4.798827E-2</v>
      </c>
      <c r="S216" s="1" t="s">
        <v>15</v>
      </c>
      <c r="T216" s="1">
        <v>-4.7708130000000001E-2</v>
      </c>
      <c r="U216" s="1" t="s">
        <v>15</v>
      </c>
      <c r="V216" s="1">
        <v>-4.7180270000000003E-2</v>
      </c>
      <c r="W216" s="1" t="s">
        <v>14</v>
      </c>
      <c r="X216" s="1">
        <v>-0.1096853</v>
      </c>
      <c r="Y216" s="1" t="s">
        <v>14</v>
      </c>
      <c r="Z216" s="9">
        <f>COUNTIF($BB$4:$BB$471,A216)</f>
        <v>0</v>
      </c>
      <c r="AA216" s="9">
        <v>1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f t="shared" si="9"/>
        <v>0</v>
      </c>
      <c r="AH216" s="6">
        <v>0</v>
      </c>
      <c r="AI216" s="6">
        <v>0</v>
      </c>
      <c r="AJ216" s="6"/>
    </row>
    <row r="217" spans="1:36" x14ac:dyDescent="0.2">
      <c r="A217" s="1" t="s">
        <v>244</v>
      </c>
      <c r="B217" s="1">
        <v>0.13833870000000001</v>
      </c>
      <c r="C217" s="1" t="s">
        <v>31</v>
      </c>
      <c r="D217" s="1">
        <v>9.1314090000000001E-2</v>
      </c>
      <c r="E217" s="1" t="s">
        <v>31</v>
      </c>
      <c r="F217" s="1">
        <v>-3.5485549999999998E-2</v>
      </c>
      <c r="G217" s="1" t="s">
        <v>16</v>
      </c>
      <c r="H217" s="1">
        <v>3.4177330000000001E-3</v>
      </c>
      <c r="I217" s="1" t="s">
        <v>16</v>
      </c>
      <c r="J217" s="1">
        <v>3.5678870000000001E-2</v>
      </c>
      <c r="K217" s="1" t="s">
        <v>12</v>
      </c>
      <c r="L217" s="1">
        <v>1.8351010000000001E-2</v>
      </c>
      <c r="M217" s="1" t="s">
        <v>12</v>
      </c>
      <c r="N217" s="1">
        <v>-4.0357289999999997E-2</v>
      </c>
      <c r="O217" s="1" t="s">
        <v>13</v>
      </c>
      <c r="P217" s="1">
        <v>-1.9089950000000001E-2</v>
      </c>
      <c r="Q217" s="1" t="s">
        <v>13</v>
      </c>
      <c r="R217" s="1">
        <v>4.6078189999999998E-2</v>
      </c>
      <c r="S217" s="1" t="s">
        <v>15</v>
      </c>
      <c r="T217" s="1">
        <v>1.2854920000000001E-2</v>
      </c>
      <c r="U217" s="1" t="s">
        <v>15</v>
      </c>
      <c r="V217" s="1">
        <v>-3.1051749999999999E-2</v>
      </c>
      <c r="W217" s="1" t="s">
        <v>14</v>
      </c>
      <c r="X217" s="1">
        <v>-4.4518210000000003E-2</v>
      </c>
      <c r="Y217" s="1" t="s">
        <v>14</v>
      </c>
      <c r="Z217" s="9">
        <f>COUNTIF($BB$4:$BB$471,A217)</f>
        <v>0</v>
      </c>
      <c r="AA217" s="9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f t="shared" si="9"/>
        <v>0</v>
      </c>
      <c r="AH217" s="6">
        <v>0</v>
      </c>
      <c r="AI217" s="6">
        <v>0</v>
      </c>
      <c r="AJ217" s="6"/>
    </row>
    <row r="218" spans="1:36" x14ac:dyDescent="0.2">
      <c r="A218" s="1" t="s">
        <v>245</v>
      </c>
      <c r="B218" s="1">
        <v>0.14418990000000001</v>
      </c>
      <c r="C218" s="1" t="s">
        <v>31</v>
      </c>
      <c r="D218" s="1">
        <v>7.528E-2</v>
      </c>
      <c r="E218" s="1" t="s">
        <v>31</v>
      </c>
      <c r="F218" s="1">
        <v>-5.8512620000000001E-2</v>
      </c>
      <c r="G218" s="1" t="s">
        <v>16</v>
      </c>
      <c r="H218" s="1">
        <v>-1.4742669999999999E-2</v>
      </c>
      <c r="I218" s="1" t="s">
        <v>16</v>
      </c>
      <c r="J218" s="1">
        <v>9.4313099999999997E-2</v>
      </c>
      <c r="K218" s="1" t="s">
        <v>12</v>
      </c>
      <c r="L218" s="1">
        <v>6.1195739999999998E-2</v>
      </c>
      <c r="M218" s="1" t="s">
        <v>12</v>
      </c>
      <c r="N218" s="1">
        <v>-2.8264939999999999E-2</v>
      </c>
      <c r="O218" s="1" t="s">
        <v>13</v>
      </c>
      <c r="P218" s="1">
        <v>-1.7045270000000001E-2</v>
      </c>
      <c r="Q218" s="1" t="s">
        <v>13</v>
      </c>
      <c r="R218" s="1">
        <v>2.5314659999999999E-2</v>
      </c>
      <c r="S218" s="1" t="s">
        <v>15</v>
      </c>
      <c r="T218" s="1">
        <v>1.9695260000000001E-3</v>
      </c>
      <c r="U218" s="1" t="s">
        <v>15</v>
      </c>
      <c r="V218" s="1">
        <v>-1.1806309999999999E-3</v>
      </c>
      <c r="W218" s="1" t="s">
        <v>14</v>
      </c>
      <c r="X218" s="1">
        <v>-3.6403890000000001E-2</v>
      </c>
      <c r="Y218" s="1" t="s">
        <v>14</v>
      </c>
      <c r="Z218" s="9">
        <f>COUNTIF($BB$4:$BB$471,A218)</f>
        <v>0</v>
      </c>
      <c r="AA218" s="9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/>
      <c r="AH218" s="6">
        <v>0</v>
      </c>
      <c r="AI218" s="6">
        <v>0</v>
      </c>
      <c r="AJ218" s="6"/>
    </row>
    <row r="219" spans="1:36" x14ac:dyDescent="0.2">
      <c r="A219" s="1" t="s">
        <v>246</v>
      </c>
      <c r="B219" s="1">
        <v>9.4504439999999995E-2</v>
      </c>
      <c r="C219" s="1" t="s">
        <v>31</v>
      </c>
      <c r="D219" s="1">
        <v>5.5006010000000001E-2</v>
      </c>
      <c r="E219" s="1" t="s">
        <v>31</v>
      </c>
      <c r="F219" s="1">
        <v>-3.3768680000000002E-2</v>
      </c>
      <c r="G219" s="1" t="s">
        <v>16</v>
      </c>
      <c r="H219" s="1">
        <v>-2.354123E-2</v>
      </c>
      <c r="I219" s="1" t="s">
        <v>16</v>
      </c>
      <c r="J219" s="1">
        <v>-0.1133096</v>
      </c>
      <c r="K219" s="1" t="s">
        <v>12</v>
      </c>
      <c r="L219" s="1">
        <v>-0.11654639999999999</v>
      </c>
      <c r="M219" s="1" t="s">
        <v>12</v>
      </c>
      <c r="N219" s="1">
        <v>-0.1066965</v>
      </c>
      <c r="O219" s="1" t="s">
        <v>13</v>
      </c>
      <c r="P219" s="1">
        <v>-9.6641969999999994E-2</v>
      </c>
      <c r="Q219" s="1" t="s">
        <v>13</v>
      </c>
      <c r="R219" s="1">
        <v>-1.6111980000000001E-3</v>
      </c>
      <c r="S219" s="1" t="s">
        <v>15</v>
      </c>
      <c r="T219" s="1">
        <v>-7.3442199999999999E-2</v>
      </c>
      <c r="U219" s="1" t="s">
        <v>15</v>
      </c>
      <c r="V219" s="1">
        <v>3.8615370000000003E-2</v>
      </c>
      <c r="W219" s="1" t="s">
        <v>14</v>
      </c>
      <c r="X219" s="1">
        <v>5.1120200000000001E-3</v>
      </c>
      <c r="Y219" s="1" t="s">
        <v>14</v>
      </c>
      <c r="Z219" s="9">
        <f>COUNTIF($BB$4:$BB$471,A219)</f>
        <v>0</v>
      </c>
      <c r="AA219" s="9">
        <v>1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f>IF(OR(AC219=-21,AC219=21,AD219=22,AD219=-22,AE219=31,AE219=-31,AF219=32,AF219=-32),1,0)</f>
        <v>0</v>
      </c>
      <c r="AH219" s="6">
        <v>0</v>
      </c>
      <c r="AI219" s="6">
        <v>0</v>
      </c>
      <c r="AJ219" s="6"/>
    </row>
    <row r="220" spans="1:36" x14ac:dyDescent="0.2">
      <c r="A220" s="1" t="s">
        <v>247</v>
      </c>
      <c r="B220" s="1">
        <v>2.9280450000000002E-3</v>
      </c>
      <c r="C220" s="1" t="s">
        <v>31</v>
      </c>
      <c r="D220" s="1">
        <v>1.223459E-2</v>
      </c>
      <c r="E220" s="1" t="s">
        <v>31</v>
      </c>
      <c r="F220" s="1">
        <v>4.357189E-3</v>
      </c>
      <c r="G220" s="1" t="s">
        <v>16</v>
      </c>
      <c r="H220" s="1">
        <v>6.2716869999999997E-3</v>
      </c>
      <c r="I220" s="1" t="s">
        <v>16</v>
      </c>
      <c r="J220" s="1">
        <v>-4.7605550000000003E-2</v>
      </c>
      <c r="K220" s="1" t="s">
        <v>12</v>
      </c>
      <c r="L220" s="1">
        <v>-4.0105620000000002E-2</v>
      </c>
      <c r="M220" s="1" t="s">
        <v>12</v>
      </c>
      <c r="N220" s="1">
        <v>-1.2442340000000001E-3</v>
      </c>
      <c r="O220" s="1" t="s">
        <v>13</v>
      </c>
      <c r="P220" s="1">
        <v>-6.8515690000000001E-3</v>
      </c>
      <c r="Q220" s="1" t="s">
        <v>13</v>
      </c>
      <c r="R220" s="1">
        <v>-1.6293149999999999E-2</v>
      </c>
      <c r="S220" s="1" t="s">
        <v>15</v>
      </c>
      <c r="T220" s="1">
        <v>-1.173681E-2</v>
      </c>
      <c r="U220" s="1" t="s">
        <v>15</v>
      </c>
      <c r="V220" s="1">
        <v>3.4756040000000002E-2</v>
      </c>
      <c r="W220" s="1" t="s">
        <v>14</v>
      </c>
      <c r="X220" s="1">
        <v>2.399416E-2</v>
      </c>
      <c r="Y220" s="1" t="s">
        <v>14</v>
      </c>
      <c r="Z220" s="9">
        <f>COUNTIF($BB$4:$BB$471,A220)</f>
        <v>0</v>
      </c>
      <c r="AA220" s="9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/>
      <c r="AH220" s="6">
        <v>0</v>
      </c>
      <c r="AI220" s="6">
        <v>0</v>
      </c>
      <c r="AJ220" s="6"/>
    </row>
    <row r="221" spans="1:36" x14ac:dyDescent="0.2">
      <c r="A221" s="1" t="s">
        <v>248</v>
      </c>
      <c r="B221" s="1">
        <v>6.7482600000000004E-2</v>
      </c>
      <c r="C221" s="1" t="s">
        <v>31</v>
      </c>
      <c r="D221" s="1">
        <v>1.355221E-2</v>
      </c>
      <c r="E221" s="1" t="s">
        <v>31</v>
      </c>
      <c r="F221" s="1">
        <v>-2.0234209999999999E-2</v>
      </c>
      <c r="G221" s="1" t="s">
        <v>16</v>
      </c>
      <c r="H221" s="1">
        <v>-2.3311729999999999E-2</v>
      </c>
      <c r="I221" s="1" t="s">
        <v>16</v>
      </c>
      <c r="J221" s="1">
        <v>5.7376229999999997E-5</v>
      </c>
      <c r="K221" s="1" t="s">
        <v>12</v>
      </c>
      <c r="L221" s="1">
        <v>-2.5732830000000002E-2</v>
      </c>
      <c r="M221" s="1" t="s">
        <v>12</v>
      </c>
      <c r="N221" s="1">
        <v>-0.11124000000000001</v>
      </c>
      <c r="O221" s="1" t="s">
        <v>13</v>
      </c>
      <c r="P221" s="1">
        <v>-8.3749560000000001E-2</v>
      </c>
      <c r="Q221" s="1" t="s">
        <v>13</v>
      </c>
      <c r="R221" s="1">
        <v>7.5846960000000005E-2</v>
      </c>
      <c r="S221" s="1" t="s">
        <v>15</v>
      </c>
      <c r="T221" s="1">
        <v>2.8031940000000002E-2</v>
      </c>
      <c r="U221" s="1" t="s">
        <v>15</v>
      </c>
      <c r="V221" s="1">
        <v>-9.6545679999999995E-2</v>
      </c>
      <c r="W221" s="1" t="s">
        <v>14</v>
      </c>
      <c r="X221" s="1">
        <v>-4.0801829999999997E-2</v>
      </c>
      <c r="Y221" s="1" t="s">
        <v>14</v>
      </c>
      <c r="Z221" s="9">
        <f>COUNTIF($BB$4:$BB$471,A221)</f>
        <v>0</v>
      </c>
      <c r="AA221" s="9">
        <v>1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f t="shared" ref="AG221:AG229" si="10">IF(OR(AC221=-21,AC221=21,AD221=22,AD221=-22,AE221=31,AE221=-31,AF221=32,AF221=-32),1,0)</f>
        <v>0</v>
      </c>
      <c r="AH221" s="6">
        <v>0</v>
      </c>
      <c r="AI221" s="6">
        <v>0</v>
      </c>
      <c r="AJ221" s="6"/>
    </row>
    <row r="222" spans="1:36" x14ac:dyDescent="0.2">
      <c r="A222" s="1" t="s">
        <v>249</v>
      </c>
      <c r="B222" s="1">
        <v>-0.1512471</v>
      </c>
      <c r="C222" s="1" t="s">
        <v>31</v>
      </c>
      <c r="D222" s="1">
        <v>-0.1305665</v>
      </c>
      <c r="E222" s="1" t="s">
        <v>31</v>
      </c>
      <c r="F222" s="1">
        <v>1.3287129999999999E-2</v>
      </c>
      <c r="G222" s="1" t="s">
        <v>16</v>
      </c>
      <c r="H222" s="1">
        <v>3.4700630000000003E-2</v>
      </c>
      <c r="I222" s="1" t="s">
        <v>16</v>
      </c>
      <c r="J222" s="1">
        <v>-7.4424140000000001E-4</v>
      </c>
      <c r="K222" s="1" t="s">
        <v>12</v>
      </c>
      <c r="L222" s="1">
        <v>-1.387043E-2</v>
      </c>
      <c r="M222" s="1" t="s">
        <v>12</v>
      </c>
      <c r="N222" s="1">
        <v>-4.7070530000000001E-3</v>
      </c>
      <c r="O222" s="1" t="s">
        <v>13</v>
      </c>
      <c r="P222" s="1">
        <v>-8.5466689999999998E-3</v>
      </c>
      <c r="Q222" s="1" t="s">
        <v>13</v>
      </c>
      <c r="R222" s="1">
        <v>1.3287129999999999E-2</v>
      </c>
      <c r="S222" s="1" t="s">
        <v>15</v>
      </c>
      <c r="T222" s="1">
        <v>9.6148689999999998E-3</v>
      </c>
      <c r="U222" s="1" t="s">
        <v>15</v>
      </c>
      <c r="V222" s="1">
        <v>-0.13753370000000001</v>
      </c>
      <c r="W222" s="1" t="s">
        <v>14</v>
      </c>
      <c r="X222" s="1">
        <v>-0.1083402</v>
      </c>
      <c r="Y222" s="1" t="s">
        <v>14</v>
      </c>
      <c r="Z222" s="9">
        <f>COUNTIF($BB$4:$BB$471,A222)</f>
        <v>0</v>
      </c>
      <c r="AA222" s="9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f t="shared" si="10"/>
        <v>0</v>
      </c>
      <c r="AH222" s="6">
        <v>0</v>
      </c>
      <c r="AI222" s="6">
        <v>0</v>
      </c>
      <c r="AJ222" s="6"/>
    </row>
    <row r="223" spans="1:36" x14ac:dyDescent="0.2">
      <c r="A223" s="1" t="s">
        <v>250</v>
      </c>
      <c r="B223" s="1">
        <v>0.12424979999999999</v>
      </c>
      <c r="C223" s="1" t="s">
        <v>31</v>
      </c>
      <c r="D223" s="1">
        <v>9.5626779999999995E-2</v>
      </c>
      <c r="E223" s="1" t="s">
        <v>31</v>
      </c>
      <c r="F223" s="1">
        <v>2.8313140000000001E-3</v>
      </c>
      <c r="G223" s="1" t="s">
        <v>16</v>
      </c>
      <c r="H223" s="1">
        <v>5.3096329999999996E-4</v>
      </c>
      <c r="I223" s="1" t="s">
        <v>16</v>
      </c>
      <c r="J223" s="1">
        <v>-0.1722803</v>
      </c>
      <c r="K223" s="1" t="s">
        <v>12</v>
      </c>
      <c r="L223" s="1">
        <v>-0.14182939999999999</v>
      </c>
      <c r="M223" s="1" t="s">
        <v>12</v>
      </c>
      <c r="N223" s="1">
        <v>1.291373E-2</v>
      </c>
      <c r="O223" s="1" t="s">
        <v>13</v>
      </c>
      <c r="P223" s="1">
        <v>8.2444500000000004E-3</v>
      </c>
      <c r="Q223" s="1" t="s">
        <v>13</v>
      </c>
      <c r="R223" s="1">
        <v>7.0762329999999998E-2</v>
      </c>
      <c r="S223" s="1" t="s">
        <v>15</v>
      </c>
      <c r="T223" s="1">
        <v>1.1772810000000001E-3</v>
      </c>
      <c r="U223" s="1" t="s">
        <v>15</v>
      </c>
      <c r="V223" s="1">
        <v>-3.955094E-2</v>
      </c>
      <c r="W223" s="1" t="s">
        <v>14</v>
      </c>
      <c r="X223" s="1">
        <v>-3.6095019999999998E-2</v>
      </c>
      <c r="Y223" s="1" t="s">
        <v>14</v>
      </c>
      <c r="Z223" s="9">
        <f>COUNTIF($BB$4:$BB$471,A223)</f>
        <v>0</v>
      </c>
      <c r="AA223" s="9">
        <v>1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f t="shared" si="10"/>
        <v>0</v>
      </c>
      <c r="AH223" s="6">
        <v>0</v>
      </c>
      <c r="AI223" s="6">
        <v>0</v>
      </c>
      <c r="AJ223" s="6"/>
    </row>
    <row r="224" spans="1:36" x14ac:dyDescent="0.2">
      <c r="A224" s="1" t="s">
        <v>251</v>
      </c>
      <c r="B224" s="1">
        <v>6.8589629999999999E-2</v>
      </c>
      <c r="C224" s="1" t="s">
        <v>31</v>
      </c>
      <c r="D224" s="1">
        <v>2.5329709999999998E-2</v>
      </c>
      <c r="E224" s="1" t="s">
        <v>31</v>
      </c>
      <c r="F224" s="1">
        <v>1.4611260000000001E-3</v>
      </c>
      <c r="G224" s="1" t="s">
        <v>16</v>
      </c>
      <c r="H224" s="1">
        <v>8.3161650000000004E-3</v>
      </c>
      <c r="I224" s="1" t="s">
        <v>16</v>
      </c>
      <c r="J224" s="1">
        <v>-0.1187896</v>
      </c>
      <c r="K224" s="1" t="s">
        <v>12</v>
      </c>
      <c r="L224" s="1">
        <v>-8.2588839999999997E-2</v>
      </c>
      <c r="M224" s="1" t="s">
        <v>12</v>
      </c>
      <c r="N224" s="1">
        <v>2.6700430000000001E-2</v>
      </c>
      <c r="O224" s="1" t="s">
        <v>13</v>
      </c>
      <c r="P224" s="1">
        <v>3.3636939999999997E-2</v>
      </c>
      <c r="Q224" s="1" t="s">
        <v>13</v>
      </c>
      <c r="R224" s="1">
        <v>4.0460740000000002E-2</v>
      </c>
      <c r="S224" s="1" t="s">
        <v>15</v>
      </c>
      <c r="T224" s="1">
        <v>-3.8927789999999999E-3</v>
      </c>
      <c r="U224" s="1" t="s">
        <v>15</v>
      </c>
      <c r="V224" s="1">
        <v>-5.2975800000000003E-2</v>
      </c>
      <c r="W224" s="1" t="s">
        <v>14</v>
      </c>
      <c r="X224" s="1">
        <v>-5.142994E-2</v>
      </c>
      <c r="Y224" s="1" t="s">
        <v>14</v>
      </c>
      <c r="Z224" s="9">
        <f>COUNTIF($BB$4:$BB$471,A224)</f>
        <v>0</v>
      </c>
      <c r="AA224" s="9">
        <v>1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f t="shared" si="10"/>
        <v>0</v>
      </c>
      <c r="AH224" s="6">
        <v>0</v>
      </c>
      <c r="AI224" s="6">
        <v>0</v>
      </c>
      <c r="AJ224" s="6"/>
    </row>
    <row r="225" spans="1:36" x14ac:dyDescent="0.2">
      <c r="A225" s="1" t="s">
        <v>252</v>
      </c>
      <c r="B225" s="1">
        <v>-1.5491889999999999E-2</v>
      </c>
      <c r="C225" s="1" t="s">
        <v>31</v>
      </c>
      <c r="D225" s="1">
        <v>-2.732043E-2</v>
      </c>
      <c r="E225" s="1" t="s">
        <v>31</v>
      </c>
      <c r="F225" s="1">
        <v>-4.9227050000000003E-3</v>
      </c>
      <c r="G225" s="1" t="s">
        <v>16</v>
      </c>
      <c r="H225" s="1">
        <v>1.5606119999999999E-2</v>
      </c>
      <c r="I225" s="1" t="s">
        <v>16</v>
      </c>
      <c r="J225" s="1">
        <v>-8.4950080000000001E-3</v>
      </c>
      <c r="K225" s="1" t="s">
        <v>12</v>
      </c>
      <c r="L225" s="1">
        <v>-1.7041580000000001E-2</v>
      </c>
      <c r="M225" s="1" t="s">
        <v>12</v>
      </c>
      <c r="N225" s="1">
        <v>-7.0101590000000005E-2</v>
      </c>
      <c r="O225" s="1" t="s">
        <v>13</v>
      </c>
      <c r="P225" s="1">
        <v>-5.9627029999999998E-2</v>
      </c>
      <c r="Q225" s="1" t="s">
        <v>13</v>
      </c>
      <c r="R225" s="1">
        <v>3.6191220000000003E-2</v>
      </c>
      <c r="S225" s="1" t="s">
        <v>15</v>
      </c>
      <c r="T225" s="1">
        <v>2.0731240000000001E-2</v>
      </c>
      <c r="U225" s="1" t="s">
        <v>15</v>
      </c>
      <c r="V225" s="1">
        <v>-5.997007E-2</v>
      </c>
      <c r="W225" s="1" t="s">
        <v>14</v>
      </c>
      <c r="X225" s="1">
        <v>-3.287607E-2</v>
      </c>
      <c r="Y225" s="1" t="s">
        <v>14</v>
      </c>
      <c r="Z225" s="9">
        <f>COUNTIF($BB$4:$BB$471,A225)</f>
        <v>0</v>
      </c>
      <c r="AA225" s="9">
        <v>1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f t="shared" si="10"/>
        <v>0</v>
      </c>
      <c r="AH225" s="6">
        <v>0</v>
      </c>
      <c r="AI225" s="6">
        <v>0</v>
      </c>
      <c r="AJ225" s="6"/>
    </row>
    <row r="226" spans="1:36" x14ac:dyDescent="0.2">
      <c r="A226" s="1" t="s">
        <v>253</v>
      </c>
      <c r="B226" s="1">
        <v>1.0574770000000001E-2</v>
      </c>
      <c r="C226" s="1" t="s">
        <v>31</v>
      </c>
      <c r="D226" s="1">
        <v>5.7779219999999999E-2</v>
      </c>
      <c r="E226" s="1" t="s">
        <v>31</v>
      </c>
      <c r="F226" s="1">
        <v>3.4227809999999997E-2</v>
      </c>
      <c r="G226" s="1" t="s">
        <v>16</v>
      </c>
      <c r="H226" s="1">
        <v>7.2696640000000007E-2</v>
      </c>
      <c r="I226" s="1" t="s">
        <v>16</v>
      </c>
      <c r="J226" s="1">
        <v>5.0624950000000002E-2</v>
      </c>
      <c r="K226" s="1" t="s">
        <v>12</v>
      </c>
      <c r="L226" s="1">
        <v>5.8993490000000003E-2</v>
      </c>
      <c r="M226" s="1" t="s">
        <v>12</v>
      </c>
      <c r="N226" s="1">
        <v>7.4416189999999993E-2</v>
      </c>
      <c r="O226" s="1" t="s">
        <v>13</v>
      </c>
      <c r="P226" s="1">
        <v>0.18809519999999999</v>
      </c>
      <c r="Q226" s="1" t="s">
        <v>13</v>
      </c>
      <c r="R226" s="1">
        <v>-0.12230770000000001</v>
      </c>
      <c r="S226" s="1" t="s">
        <v>15</v>
      </c>
      <c r="T226" s="1">
        <v>-0.2402503</v>
      </c>
      <c r="U226" s="1" t="s">
        <v>15</v>
      </c>
      <c r="V226" s="1">
        <v>-5.4643079999999997E-2</v>
      </c>
      <c r="W226" s="1" t="s">
        <v>14</v>
      </c>
      <c r="X226" s="1">
        <v>-0.1196001</v>
      </c>
      <c r="Y226" s="1" t="s">
        <v>14</v>
      </c>
      <c r="Z226" s="9">
        <f>COUNTIF($BB$4:$BB$471,A226)</f>
        <v>0</v>
      </c>
      <c r="AA226" s="9">
        <v>1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f t="shared" si="10"/>
        <v>0</v>
      </c>
      <c r="AH226" s="6">
        <v>0</v>
      </c>
      <c r="AI226" s="6">
        <v>0</v>
      </c>
      <c r="AJ226" s="6"/>
    </row>
    <row r="227" spans="1:36" x14ac:dyDescent="0.2">
      <c r="A227" s="1" t="s">
        <v>254</v>
      </c>
      <c r="B227" s="1">
        <v>-5.4137329999999997E-2</v>
      </c>
      <c r="C227" s="1" t="s">
        <v>31</v>
      </c>
      <c r="D227" s="1">
        <v>-2.6971459999999999E-2</v>
      </c>
      <c r="E227" s="1" t="s">
        <v>31</v>
      </c>
      <c r="F227" s="1">
        <v>6.127001E-2</v>
      </c>
      <c r="G227" s="1" t="s">
        <v>16</v>
      </c>
      <c r="H227" s="1">
        <v>6.7078810000000003E-2</v>
      </c>
      <c r="I227" s="1" t="s">
        <v>16</v>
      </c>
      <c r="J227" s="1">
        <v>-0.21178469999999999</v>
      </c>
      <c r="K227" s="1" t="s">
        <v>12</v>
      </c>
      <c r="L227" s="1">
        <v>-0.17015520000000001</v>
      </c>
      <c r="M227" s="1" t="s">
        <v>12</v>
      </c>
      <c r="N227" s="1">
        <v>-3.93798E-2</v>
      </c>
      <c r="O227" s="1" t="s">
        <v>13</v>
      </c>
      <c r="P227" s="1">
        <v>-2.2169060000000001E-2</v>
      </c>
      <c r="Q227" s="1" t="s">
        <v>13</v>
      </c>
      <c r="R227" s="1">
        <v>9.9385370000000001E-2</v>
      </c>
      <c r="S227" s="1" t="s">
        <v>15</v>
      </c>
      <c r="T227" s="1">
        <v>1.7789360000000001E-2</v>
      </c>
      <c r="U227" s="1" t="s">
        <v>15</v>
      </c>
      <c r="V227" s="1">
        <v>6.1260309999999998E-2</v>
      </c>
      <c r="W227" s="1" t="s">
        <v>14</v>
      </c>
      <c r="X227" s="1">
        <v>1.476448E-2</v>
      </c>
      <c r="Y227" s="1" t="s">
        <v>14</v>
      </c>
      <c r="Z227" s="9">
        <f>COUNTIF($BB$4:$BB$471,A227)</f>
        <v>0</v>
      </c>
      <c r="AA227" s="9">
        <v>1</v>
      </c>
      <c r="AB227" s="6">
        <v>0</v>
      </c>
      <c r="AC227" s="6">
        <v>-21</v>
      </c>
      <c r="AD227" s="6">
        <v>0</v>
      </c>
      <c r="AE227" s="6">
        <v>0</v>
      </c>
      <c r="AF227" s="6">
        <v>0</v>
      </c>
      <c r="AG227" s="6">
        <f t="shared" si="10"/>
        <v>1</v>
      </c>
      <c r="AH227" s="6">
        <v>1</v>
      </c>
      <c r="AI227" s="6">
        <v>1</v>
      </c>
      <c r="AJ227" s="6" t="str">
        <f>CONCATENATE(".",AB227,".",AC227,".",AD227,".",AE227,".",AF227)</f>
        <v>.0.-21.0.0.0</v>
      </c>
    </row>
    <row r="228" spans="1:36" x14ac:dyDescent="0.2">
      <c r="A228" s="1" t="s">
        <v>255</v>
      </c>
      <c r="B228" s="1">
        <v>9.0830179999999996E-2</v>
      </c>
      <c r="C228" s="1" t="s">
        <v>31</v>
      </c>
      <c r="D228" s="1">
        <v>3.4406329999999999E-2</v>
      </c>
      <c r="E228" s="1" t="s">
        <v>31</v>
      </c>
      <c r="F228" s="1">
        <v>-6.3850420000000005E-2</v>
      </c>
      <c r="G228" s="1" t="s">
        <v>16</v>
      </c>
      <c r="H228" s="1">
        <v>-4.3876999999999999E-2</v>
      </c>
      <c r="I228" s="1" t="s">
        <v>16</v>
      </c>
      <c r="J228" s="1">
        <v>6.014034E-2</v>
      </c>
      <c r="K228" s="1" t="s">
        <v>12</v>
      </c>
      <c r="L228" s="1">
        <v>4.8479460000000002E-2</v>
      </c>
      <c r="M228" s="1" t="s">
        <v>12</v>
      </c>
      <c r="N228" s="1">
        <v>-4.5614439999999999E-2</v>
      </c>
      <c r="O228" s="1" t="s">
        <v>13</v>
      </c>
      <c r="P228" s="1">
        <v>-1.8062729999999999E-2</v>
      </c>
      <c r="Q228" s="1" t="s">
        <v>13</v>
      </c>
      <c r="R228" s="1">
        <v>5.8674790000000001E-3</v>
      </c>
      <c r="S228" s="1" t="s">
        <v>15</v>
      </c>
      <c r="T228" s="1">
        <v>3.9880869999999999E-2</v>
      </c>
      <c r="U228" s="1" t="s">
        <v>15</v>
      </c>
      <c r="V228" s="1">
        <v>-7.74339E-2</v>
      </c>
      <c r="W228" s="1" t="s">
        <v>14</v>
      </c>
      <c r="X228" s="1">
        <v>-0.1074498</v>
      </c>
      <c r="Y228" s="1" t="s">
        <v>14</v>
      </c>
      <c r="Z228" s="9">
        <f>COUNTIF($BB$4:$BB$471,A228)</f>
        <v>0</v>
      </c>
      <c r="AA228" s="9">
        <v>1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f t="shared" si="10"/>
        <v>0</v>
      </c>
      <c r="AH228" s="6">
        <v>0</v>
      </c>
      <c r="AI228" s="6">
        <v>0</v>
      </c>
      <c r="AJ228" s="6"/>
    </row>
    <row r="229" spans="1:36" x14ac:dyDescent="0.2">
      <c r="A229" s="1" t="s">
        <v>256</v>
      </c>
      <c r="B229" s="1">
        <v>9.8456600000000005E-2</v>
      </c>
      <c r="C229" s="1" t="s">
        <v>31</v>
      </c>
      <c r="D229" s="1">
        <v>0.12757979999999999</v>
      </c>
      <c r="E229" s="1" t="s">
        <v>31</v>
      </c>
      <c r="F229" s="1">
        <v>-4.1077269999999999E-2</v>
      </c>
      <c r="G229" s="1" t="s">
        <v>16</v>
      </c>
      <c r="H229" s="1">
        <v>-2.4639520000000002E-2</v>
      </c>
      <c r="I229" s="1" t="s">
        <v>16</v>
      </c>
      <c r="J229" s="1">
        <v>-0.1410334</v>
      </c>
      <c r="K229" s="1" t="s">
        <v>12</v>
      </c>
      <c r="L229" s="1">
        <v>-8.2840960000000005E-2</v>
      </c>
      <c r="M229" s="1" t="s">
        <v>12</v>
      </c>
      <c r="N229" s="1">
        <v>-4.7748809999999999E-3</v>
      </c>
      <c r="O229" s="1" t="s">
        <v>13</v>
      </c>
      <c r="P229" s="1">
        <v>1.320383E-2</v>
      </c>
      <c r="Q229" s="1" t="s">
        <v>13</v>
      </c>
      <c r="R229" s="1">
        <v>6.6296010000000002E-2</v>
      </c>
      <c r="S229" s="1" t="s">
        <v>15</v>
      </c>
      <c r="T229" s="1">
        <v>5.2899969999999998E-2</v>
      </c>
      <c r="U229" s="1" t="s">
        <v>15</v>
      </c>
      <c r="V229" s="1">
        <v>-2.3241000000000001E-2</v>
      </c>
      <c r="W229" s="1" t="s">
        <v>14</v>
      </c>
      <c r="X229" s="1">
        <v>4.8988629999999998E-3</v>
      </c>
      <c r="Y229" s="1" t="s">
        <v>14</v>
      </c>
      <c r="Z229" s="9">
        <f>COUNTIF($BB$4:$BB$471,A229)</f>
        <v>0</v>
      </c>
      <c r="AA229" s="9">
        <v>1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f t="shared" si="10"/>
        <v>0</v>
      </c>
      <c r="AH229" s="6">
        <v>0</v>
      </c>
      <c r="AI229" s="6">
        <v>0</v>
      </c>
      <c r="AJ229" s="6"/>
    </row>
    <row r="230" spans="1:36" x14ac:dyDescent="0.2">
      <c r="A230" s="1" t="s">
        <v>257</v>
      </c>
      <c r="B230" s="1">
        <v>5.5739410000000003E-2</v>
      </c>
      <c r="C230" s="1" t="s">
        <v>31</v>
      </c>
      <c r="D230" s="1">
        <v>-6.1312379999999998E-3</v>
      </c>
      <c r="E230" s="1" t="s">
        <v>31</v>
      </c>
      <c r="F230" s="1">
        <v>1.0145360000000001E-2</v>
      </c>
      <c r="G230" s="1" t="s">
        <v>16</v>
      </c>
      <c r="H230" s="1">
        <v>1.4439499999999999E-2</v>
      </c>
      <c r="I230" s="1" t="s">
        <v>16</v>
      </c>
      <c r="J230" s="1">
        <v>4.6553329999999997E-2</v>
      </c>
      <c r="K230" s="1" t="s">
        <v>12</v>
      </c>
      <c r="L230" s="1">
        <v>7.7059989999999998E-3</v>
      </c>
      <c r="M230" s="1" t="s">
        <v>12</v>
      </c>
      <c r="N230" s="1">
        <v>-2.741439E-2</v>
      </c>
      <c r="O230" s="1" t="s">
        <v>13</v>
      </c>
      <c r="P230" s="1">
        <v>-3.6320850000000002E-2</v>
      </c>
      <c r="Q230" s="1" t="s">
        <v>13</v>
      </c>
      <c r="R230" s="1">
        <v>-1.0774809999999999E-3</v>
      </c>
      <c r="S230" s="1" t="s">
        <v>15</v>
      </c>
      <c r="T230" s="1">
        <v>-1.5868589999999998E-2</v>
      </c>
      <c r="U230" s="1" t="s">
        <v>15</v>
      </c>
      <c r="V230" s="1">
        <v>-7.9859490000000005E-2</v>
      </c>
      <c r="W230" s="1" t="s">
        <v>14</v>
      </c>
      <c r="X230" s="1">
        <v>-0.1225797</v>
      </c>
      <c r="Y230" s="1" t="s">
        <v>14</v>
      </c>
      <c r="Z230" s="9">
        <f>COUNTIF($BB$4:$BB$471,A230)</f>
        <v>0</v>
      </c>
      <c r="AA230" s="9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/>
      <c r="AH230" s="6">
        <v>0</v>
      </c>
      <c r="AI230" s="6">
        <v>0</v>
      </c>
      <c r="AJ230" s="6"/>
    </row>
    <row r="231" spans="1:36" x14ac:dyDescent="0.2">
      <c r="A231" s="1" t="s">
        <v>258</v>
      </c>
      <c r="B231" s="1">
        <v>0.1126124</v>
      </c>
      <c r="C231" s="1" t="s">
        <v>31</v>
      </c>
      <c r="D231" s="1">
        <v>2.3839780000000001E-2</v>
      </c>
      <c r="E231" s="1" t="s">
        <v>31</v>
      </c>
      <c r="F231" s="1">
        <v>-7.1906280000000003E-2</v>
      </c>
      <c r="G231" s="1" t="s">
        <v>16</v>
      </c>
      <c r="H231" s="1">
        <v>-7.148053E-2</v>
      </c>
      <c r="I231" s="1" t="s">
        <v>16</v>
      </c>
      <c r="J231" s="1">
        <v>-4.170335E-2</v>
      </c>
      <c r="K231" s="1" t="s">
        <v>12</v>
      </c>
      <c r="L231" s="1">
        <v>-1.5443439999999999E-2</v>
      </c>
      <c r="M231" s="1" t="s">
        <v>12</v>
      </c>
      <c r="N231" s="1">
        <v>-3.909075E-2</v>
      </c>
      <c r="O231" s="1" t="s">
        <v>13</v>
      </c>
      <c r="P231" s="1">
        <v>-8.8151319999999998E-3</v>
      </c>
      <c r="Q231" s="1" t="s">
        <v>13</v>
      </c>
      <c r="R231" s="1">
        <v>3.3572900000000003E-2</v>
      </c>
      <c r="S231" s="1" t="s">
        <v>15</v>
      </c>
      <c r="T231" s="1">
        <v>-2.2862120000000001E-3</v>
      </c>
      <c r="U231" s="1" t="s">
        <v>15</v>
      </c>
      <c r="V231" s="1">
        <v>-2.1220280000000001E-2</v>
      </c>
      <c r="W231" s="1" t="s">
        <v>14</v>
      </c>
      <c r="X231" s="1">
        <v>-8.0984609999999999E-2</v>
      </c>
      <c r="Y231" s="1" t="s">
        <v>14</v>
      </c>
      <c r="Z231" s="9">
        <f>COUNTIF($BB$4:$BB$471,A231)</f>
        <v>0</v>
      </c>
      <c r="AA231" s="9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/>
      <c r="AH231" s="6">
        <v>0</v>
      </c>
      <c r="AI231" s="6">
        <v>0</v>
      </c>
      <c r="AJ231" s="6"/>
    </row>
    <row r="232" spans="1:36" x14ac:dyDescent="0.2">
      <c r="A232" s="1" t="s">
        <v>259</v>
      </c>
      <c r="B232" s="1">
        <v>9.5626840000000005E-2</v>
      </c>
      <c r="C232" s="1" t="s">
        <v>31</v>
      </c>
      <c r="D232" s="1">
        <v>2.283487E-2</v>
      </c>
      <c r="E232" s="1" t="s">
        <v>31</v>
      </c>
      <c r="F232" s="1">
        <v>-2.9729720000000001E-2</v>
      </c>
      <c r="G232" s="1" t="s">
        <v>16</v>
      </c>
      <c r="H232" s="1">
        <v>-2.1928369999999999E-2</v>
      </c>
      <c r="I232" s="1" t="s">
        <v>16</v>
      </c>
      <c r="J232" s="1">
        <v>-2.8757540000000002E-2</v>
      </c>
      <c r="K232" s="1" t="s">
        <v>12</v>
      </c>
      <c r="L232" s="1">
        <v>-3.1442879999999999E-2</v>
      </c>
      <c r="M232" s="1" t="s">
        <v>12</v>
      </c>
      <c r="N232" s="1">
        <v>-9.3267669999999997E-2</v>
      </c>
      <c r="O232" s="1" t="s">
        <v>13</v>
      </c>
      <c r="P232" s="1">
        <v>-7.3709670000000005E-2</v>
      </c>
      <c r="Q232" s="1" t="s">
        <v>13</v>
      </c>
      <c r="R232" s="1">
        <v>6.6116599999999998E-2</v>
      </c>
      <c r="S232" s="1" t="s">
        <v>15</v>
      </c>
      <c r="T232" s="1">
        <v>4.4903829999999999E-2</v>
      </c>
      <c r="U232" s="1" t="s">
        <v>15</v>
      </c>
      <c r="V232" s="1">
        <v>-5.0946409999999996E-3</v>
      </c>
      <c r="W232" s="1" t="s">
        <v>14</v>
      </c>
      <c r="X232" s="1">
        <v>-3.058032E-3</v>
      </c>
      <c r="Y232" s="1" t="s">
        <v>14</v>
      </c>
      <c r="Z232" s="9">
        <f>COUNTIF($BB$4:$BB$471,A232)</f>
        <v>0</v>
      </c>
      <c r="AA232" s="9">
        <v>1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f>IF(OR(AC232=-21,AC232=21,AD232=22,AD232=-22,AE232=31,AE232=-31,AF232=32,AF232=-32),1,0)</f>
        <v>0</v>
      </c>
      <c r="AH232" s="6">
        <v>0</v>
      </c>
      <c r="AI232" s="6">
        <v>0</v>
      </c>
      <c r="AJ232" s="6"/>
    </row>
    <row r="233" spans="1:36" x14ac:dyDescent="0.2">
      <c r="A233" s="1" t="s">
        <v>260</v>
      </c>
      <c r="B233" s="1">
        <v>-1.7210880000000001E-2</v>
      </c>
      <c r="C233" s="1" t="s">
        <v>31</v>
      </c>
      <c r="D233" s="1">
        <v>-4.8642459999999998E-2</v>
      </c>
      <c r="E233" s="1" t="s">
        <v>31</v>
      </c>
      <c r="F233" s="1">
        <v>-1.1613500000000001E-2</v>
      </c>
      <c r="G233" s="1" t="s">
        <v>16</v>
      </c>
      <c r="H233" s="1">
        <v>1.412981E-2</v>
      </c>
      <c r="I233" s="1" t="s">
        <v>16</v>
      </c>
      <c r="J233" s="1">
        <v>1.7179030000000001E-2</v>
      </c>
      <c r="K233" s="1" t="s">
        <v>12</v>
      </c>
      <c r="L233" s="1">
        <v>2.0322099999999999E-2</v>
      </c>
      <c r="M233" s="1" t="s">
        <v>12</v>
      </c>
      <c r="N233" s="1">
        <v>-0.1121393</v>
      </c>
      <c r="O233" s="1" t="s">
        <v>13</v>
      </c>
      <c r="P233" s="1">
        <v>-7.9548579999999994E-2</v>
      </c>
      <c r="Q233" s="1" t="s">
        <v>13</v>
      </c>
      <c r="R233" s="1">
        <v>0.10775170000000001</v>
      </c>
      <c r="S233" s="1" t="s">
        <v>15</v>
      </c>
      <c r="T233" s="1">
        <v>7.3593259999999994E-2</v>
      </c>
      <c r="U233" s="1" t="s">
        <v>15</v>
      </c>
      <c r="V233" s="1">
        <v>-0.1214375</v>
      </c>
      <c r="W233" s="1" t="s">
        <v>14</v>
      </c>
      <c r="X233" s="1">
        <v>-0.114341</v>
      </c>
      <c r="Y233" s="1" t="s">
        <v>14</v>
      </c>
      <c r="Z233" s="9">
        <f>COUNTIF($BB$4:$BB$471,A233)</f>
        <v>0</v>
      </c>
      <c r="AA233" s="9">
        <v>1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f>IF(OR(AC233=-21,AC233=21,AD233=22,AD233=-22,AE233=31,AE233=-31,AF233=32,AF233=-32),1,0)</f>
        <v>0</v>
      </c>
      <c r="AH233" s="6">
        <v>0</v>
      </c>
      <c r="AI233" s="6">
        <v>0</v>
      </c>
      <c r="AJ233" s="6"/>
    </row>
    <row r="234" spans="1:36" x14ac:dyDescent="0.2">
      <c r="A234" s="1" t="s">
        <v>261</v>
      </c>
      <c r="B234" s="1">
        <v>9.9918989999999999E-2</v>
      </c>
      <c r="C234" s="1" t="s">
        <v>31</v>
      </c>
      <c r="D234" s="1">
        <v>7.3242509999999997E-2</v>
      </c>
      <c r="E234" s="1" t="s">
        <v>31</v>
      </c>
      <c r="F234" s="1">
        <v>-9.2162030000000006E-2</v>
      </c>
      <c r="G234" s="1" t="s">
        <v>16</v>
      </c>
      <c r="H234" s="1">
        <v>-5.8712250000000001E-2</v>
      </c>
      <c r="I234" s="1" t="s">
        <v>16</v>
      </c>
      <c r="J234" s="1">
        <v>-0.1906149</v>
      </c>
      <c r="K234" s="1" t="s">
        <v>12</v>
      </c>
      <c r="L234" s="1">
        <v>-0.1416859</v>
      </c>
      <c r="M234" s="1" t="s">
        <v>12</v>
      </c>
      <c r="N234" s="1">
        <v>2.3149860000000001E-2</v>
      </c>
      <c r="O234" s="1" t="s">
        <v>13</v>
      </c>
      <c r="P234" s="1">
        <v>3.2334660000000001E-2</v>
      </c>
      <c r="Q234" s="1" t="s">
        <v>13</v>
      </c>
      <c r="R234" s="1">
        <v>-9.1516340000000002E-2</v>
      </c>
      <c r="S234" s="1" t="s">
        <v>15</v>
      </c>
      <c r="T234" s="1">
        <v>-7.9609109999999997E-2</v>
      </c>
      <c r="U234" s="1" t="s">
        <v>15</v>
      </c>
      <c r="V234" s="1">
        <v>0.12752450000000001</v>
      </c>
      <c r="W234" s="1" t="s">
        <v>14</v>
      </c>
      <c r="X234" s="1">
        <v>1.434614E-2</v>
      </c>
      <c r="Y234" s="1" t="s">
        <v>14</v>
      </c>
      <c r="Z234" s="9">
        <f>COUNTIF($BB$4:$BB$471,A234)</f>
        <v>0</v>
      </c>
      <c r="AA234" s="9">
        <v>1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f>IF(OR(AC234=-21,AC234=21,AD234=22,AD234=-22,AE234=31,AE234=-31,AF234=32,AF234=-32),1,0)</f>
        <v>0</v>
      </c>
      <c r="AH234" s="6">
        <v>0</v>
      </c>
      <c r="AI234" s="6">
        <v>0</v>
      </c>
      <c r="AJ234" s="6"/>
    </row>
    <row r="235" spans="1:36" x14ac:dyDescent="0.2">
      <c r="A235" s="1" t="s">
        <v>262</v>
      </c>
      <c r="B235" s="1">
        <v>8.5256600000000002E-2</v>
      </c>
      <c r="C235" s="1" t="s">
        <v>31</v>
      </c>
      <c r="D235" s="1">
        <v>4.3649420000000001E-2</v>
      </c>
      <c r="E235" s="1" t="s">
        <v>31</v>
      </c>
      <c r="F235" s="1">
        <v>-5.0639429999999999E-2</v>
      </c>
      <c r="G235" s="1" t="s">
        <v>16</v>
      </c>
      <c r="H235" s="1">
        <v>-3.2271639999999997E-2</v>
      </c>
      <c r="I235" s="1" t="s">
        <v>16</v>
      </c>
      <c r="J235" s="1">
        <v>-9.9708270000000002E-2</v>
      </c>
      <c r="K235" s="1" t="s">
        <v>12</v>
      </c>
      <c r="L235" s="1">
        <v>-5.8459579999999997E-2</v>
      </c>
      <c r="M235" s="1" t="s">
        <v>12</v>
      </c>
      <c r="N235" s="1">
        <v>-1.172369E-2</v>
      </c>
      <c r="O235" s="1" t="s">
        <v>13</v>
      </c>
      <c r="P235" s="1">
        <v>-7.6844439999999999E-4</v>
      </c>
      <c r="Q235" s="1" t="s">
        <v>13</v>
      </c>
      <c r="R235" s="1">
        <v>-8.9902220000000008E-3</v>
      </c>
      <c r="S235" s="1" t="s">
        <v>15</v>
      </c>
      <c r="T235" s="1">
        <v>-4.8713489999999996E-3</v>
      </c>
      <c r="U235" s="1" t="s">
        <v>15</v>
      </c>
      <c r="V235" s="1">
        <v>4.2676569999999997E-2</v>
      </c>
      <c r="W235" s="1" t="s">
        <v>14</v>
      </c>
      <c r="X235" s="1">
        <v>-1.9922639999999998E-2</v>
      </c>
      <c r="Y235" s="1" t="s">
        <v>14</v>
      </c>
      <c r="Z235" s="9">
        <f>COUNTIF($BB$4:$BB$471,A235)</f>
        <v>0</v>
      </c>
      <c r="AA235" s="9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f>IF(OR(AC235=-21,AC235=21,AD235=22,AD235=-22,AE235=31,AE235=-31,AF235=32,AF235=-32),1,0)</f>
        <v>0</v>
      </c>
      <c r="AH235" s="6">
        <v>0</v>
      </c>
      <c r="AI235" s="6">
        <v>0</v>
      </c>
      <c r="AJ235" s="6"/>
    </row>
    <row r="236" spans="1:36" x14ac:dyDescent="0.2">
      <c r="A236" s="1" t="s">
        <v>263</v>
      </c>
      <c r="B236" s="1">
        <v>0.13411200000000001</v>
      </c>
      <c r="C236" s="1" t="s">
        <v>31</v>
      </c>
      <c r="D236" s="1">
        <v>0.1007781</v>
      </c>
      <c r="E236" s="1" t="s">
        <v>31</v>
      </c>
      <c r="F236" s="1">
        <v>-5.135286E-2</v>
      </c>
      <c r="G236" s="1" t="s">
        <v>16</v>
      </c>
      <c r="H236" s="1">
        <v>-1.6532769999999999E-2</v>
      </c>
      <c r="I236" s="1" t="s">
        <v>16</v>
      </c>
      <c r="J236" s="1">
        <v>-0.1132171</v>
      </c>
      <c r="K236" s="1" t="s">
        <v>12</v>
      </c>
      <c r="L236" s="1">
        <v>-8.7661219999999998E-2</v>
      </c>
      <c r="M236" s="1" t="s">
        <v>12</v>
      </c>
      <c r="N236" s="1">
        <v>-2.5466639999999999E-2</v>
      </c>
      <c r="O236" s="1" t="s">
        <v>13</v>
      </c>
      <c r="P236" s="1">
        <v>4.9432640000000002E-3</v>
      </c>
      <c r="Q236" s="1" t="s">
        <v>13</v>
      </c>
      <c r="R236" s="1">
        <v>2.1486330000000001E-3</v>
      </c>
      <c r="S236" s="1" t="s">
        <v>15</v>
      </c>
      <c r="T236" s="1">
        <v>-3.6906769999999998E-2</v>
      </c>
      <c r="U236" s="1" t="s">
        <v>15</v>
      </c>
      <c r="V236" s="1">
        <v>9.8142729999999997E-2</v>
      </c>
      <c r="W236" s="1" t="s">
        <v>14</v>
      </c>
      <c r="X236" s="1">
        <v>4.5886200000000002E-2</v>
      </c>
      <c r="Y236" s="1" t="s">
        <v>14</v>
      </c>
      <c r="Z236" s="9">
        <f>COUNTIF($BB$4:$BB$471,A236)</f>
        <v>0</v>
      </c>
      <c r="AA236" s="9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/>
      <c r="AH236" s="6">
        <v>0</v>
      </c>
      <c r="AI236" s="6">
        <v>0</v>
      </c>
      <c r="AJ236" s="6"/>
    </row>
    <row r="237" spans="1:36" x14ac:dyDescent="0.2">
      <c r="A237" s="1" t="s">
        <v>264</v>
      </c>
      <c r="B237" s="1">
        <v>6.4988649999999995E-2</v>
      </c>
      <c r="C237" s="1" t="s">
        <v>31</v>
      </c>
      <c r="D237" s="1">
        <v>3.1037189999999999E-2</v>
      </c>
      <c r="E237" s="1" t="s">
        <v>31</v>
      </c>
      <c r="F237" s="1">
        <v>1.6767199999999999E-2</v>
      </c>
      <c r="G237" s="1" t="s">
        <v>16</v>
      </c>
      <c r="H237" s="1">
        <v>3.0439919999999999E-2</v>
      </c>
      <c r="I237" s="1" t="s">
        <v>16</v>
      </c>
      <c r="J237" s="1">
        <v>-0.14051230000000001</v>
      </c>
      <c r="K237" s="1" t="s">
        <v>12</v>
      </c>
      <c r="L237" s="1">
        <v>-9.3437800000000001E-2</v>
      </c>
      <c r="M237" s="1" t="s">
        <v>12</v>
      </c>
      <c r="N237" s="1">
        <v>-4.9732459999999999E-2</v>
      </c>
      <c r="O237" s="1" t="s">
        <v>13</v>
      </c>
      <c r="P237" s="1">
        <v>-4.5545759999999998E-2</v>
      </c>
      <c r="Q237" s="1" t="s">
        <v>13</v>
      </c>
      <c r="R237" s="1">
        <v>1.959402E-2</v>
      </c>
      <c r="S237" s="1" t="s">
        <v>15</v>
      </c>
      <c r="T237" s="1">
        <v>2.5659209999999998E-2</v>
      </c>
      <c r="U237" s="1" t="s">
        <v>15</v>
      </c>
      <c r="V237" s="1">
        <v>1.8643659999999999E-2</v>
      </c>
      <c r="W237" s="1" t="s">
        <v>14</v>
      </c>
      <c r="X237" s="1">
        <v>5.6070620000000003E-3</v>
      </c>
      <c r="Y237" s="1" t="s">
        <v>14</v>
      </c>
      <c r="Z237" s="9">
        <f>COUNTIF($BB$4:$BB$471,A237)</f>
        <v>0</v>
      </c>
      <c r="AA237" s="9">
        <v>1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f>IF(OR(AC237=-21,AC237=21,AD237=22,AD237=-22,AE237=31,AE237=-31,AF237=32,AF237=-32),1,0)</f>
        <v>0</v>
      </c>
      <c r="AH237" s="6">
        <v>0</v>
      </c>
      <c r="AI237" s="6">
        <v>0</v>
      </c>
      <c r="AJ237" s="6"/>
    </row>
    <row r="238" spans="1:36" x14ac:dyDescent="0.2">
      <c r="A238" s="1" t="s">
        <v>265</v>
      </c>
      <c r="B238" s="1">
        <v>6.9832669999999999E-2</v>
      </c>
      <c r="C238" s="1" t="s">
        <v>31</v>
      </c>
      <c r="D238" s="1">
        <v>-5.98205E-3</v>
      </c>
      <c r="E238" s="1" t="s">
        <v>31</v>
      </c>
      <c r="F238" s="1">
        <v>-1.6105020000000001E-2</v>
      </c>
      <c r="G238" s="1" t="s">
        <v>16</v>
      </c>
      <c r="H238" s="1">
        <v>2.107999E-2</v>
      </c>
      <c r="I238" s="1" t="s">
        <v>16</v>
      </c>
      <c r="J238" s="1">
        <v>-9.045947E-2</v>
      </c>
      <c r="K238" s="1" t="s">
        <v>12</v>
      </c>
      <c r="L238" s="1">
        <v>-9.4932890000000006E-2</v>
      </c>
      <c r="M238" s="1" t="s">
        <v>12</v>
      </c>
      <c r="N238" s="1">
        <v>-7.5555880000000006E-2</v>
      </c>
      <c r="O238" s="1" t="s">
        <v>13</v>
      </c>
      <c r="P238" s="1">
        <v>-8.1742990000000001E-2</v>
      </c>
      <c r="Q238" s="1" t="s">
        <v>13</v>
      </c>
      <c r="R238" s="1">
        <v>3.0628780000000001E-2</v>
      </c>
      <c r="S238" s="1" t="s">
        <v>15</v>
      </c>
      <c r="T238" s="1">
        <v>5.1957399999999999E-3</v>
      </c>
      <c r="U238" s="1" t="s">
        <v>15</v>
      </c>
      <c r="V238" s="1">
        <v>4.7046989999999997E-2</v>
      </c>
      <c r="W238" s="1" t="s">
        <v>14</v>
      </c>
      <c r="X238" s="1">
        <v>-1.6521919999999999E-2</v>
      </c>
      <c r="Y238" s="1" t="s">
        <v>14</v>
      </c>
      <c r="Z238" s="9">
        <f>COUNTIF($BB$4:$BB$471,A238)</f>
        <v>0</v>
      </c>
      <c r="AA238" s="9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/>
      <c r="AH238" s="6">
        <v>0</v>
      </c>
      <c r="AI238" s="6">
        <v>0</v>
      </c>
      <c r="AJ238" s="6"/>
    </row>
    <row r="239" spans="1:36" x14ac:dyDescent="0.2">
      <c r="A239" s="1" t="s">
        <v>266</v>
      </c>
      <c r="B239" s="1">
        <v>8.4329059999999997E-2</v>
      </c>
      <c r="C239" s="1" t="s">
        <v>31</v>
      </c>
      <c r="D239" s="1">
        <v>3.385051E-2</v>
      </c>
      <c r="E239" s="1" t="s">
        <v>31</v>
      </c>
      <c r="F239" s="1">
        <v>-6.6958599999999993E-2</v>
      </c>
      <c r="G239" s="1" t="s">
        <v>16</v>
      </c>
      <c r="H239" s="1">
        <v>-3.4289699999999999E-2</v>
      </c>
      <c r="I239" s="1" t="s">
        <v>16</v>
      </c>
      <c r="J239" s="1">
        <v>-0.1573002</v>
      </c>
      <c r="K239" s="1" t="s">
        <v>12</v>
      </c>
      <c r="L239" s="1">
        <v>2.3790769999999999E-2</v>
      </c>
      <c r="M239" s="1" t="s">
        <v>12</v>
      </c>
      <c r="N239" s="1">
        <v>4.4426899999999998E-2</v>
      </c>
      <c r="O239" s="1" t="s">
        <v>13</v>
      </c>
      <c r="P239" s="1">
        <v>4.9219350000000002E-2</v>
      </c>
      <c r="Q239" s="1" t="s">
        <v>13</v>
      </c>
      <c r="R239" s="1">
        <v>-8.9720709999999995E-2</v>
      </c>
      <c r="S239" s="1" t="s">
        <v>15</v>
      </c>
      <c r="T239" s="1">
        <v>-8.5101060000000006E-2</v>
      </c>
      <c r="U239" s="1" t="s">
        <v>15</v>
      </c>
      <c r="V239" s="1">
        <v>4.7494849999999998E-2</v>
      </c>
      <c r="W239" s="1" t="s">
        <v>14</v>
      </c>
      <c r="X239" s="1">
        <v>-3.2083729999999998E-2</v>
      </c>
      <c r="Y239" s="1" t="s">
        <v>14</v>
      </c>
      <c r="Z239" s="9">
        <f>COUNTIF($BB$4:$BB$471,A239)</f>
        <v>0</v>
      </c>
      <c r="AA239" s="9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/>
      <c r="AH239" s="6">
        <v>0</v>
      </c>
      <c r="AI239" s="6">
        <v>0</v>
      </c>
      <c r="AJ239" s="6"/>
    </row>
    <row r="240" spans="1:36" x14ac:dyDescent="0.2">
      <c r="A240" s="1" t="s">
        <v>267</v>
      </c>
      <c r="B240" s="1">
        <v>7.0928450000000004E-2</v>
      </c>
      <c r="C240" s="1" t="s">
        <v>31</v>
      </c>
      <c r="D240" s="1">
        <v>5.5496919999999998E-2</v>
      </c>
      <c r="E240" s="1" t="s">
        <v>31</v>
      </c>
      <c r="F240" s="1">
        <v>-2.5189690000000001E-2</v>
      </c>
      <c r="G240" s="1" t="s">
        <v>16</v>
      </c>
      <c r="H240" s="1">
        <v>-3.0418830000000001E-2</v>
      </c>
      <c r="I240" s="1" t="s">
        <v>16</v>
      </c>
      <c r="J240" s="1">
        <v>-6.0302019999999998E-2</v>
      </c>
      <c r="K240" s="1" t="s">
        <v>12</v>
      </c>
      <c r="L240" s="1">
        <v>4.2270519999999999E-2</v>
      </c>
      <c r="M240" s="1" t="s">
        <v>12</v>
      </c>
      <c r="N240" s="1">
        <v>4.6944680000000003E-2</v>
      </c>
      <c r="O240" s="1" t="s">
        <v>13</v>
      </c>
      <c r="P240" s="1">
        <v>0.11972770000000001</v>
      </c>
      <c r="Q240" s="1" t="s">
        <v>13</v>
      </c>
      <c r="R240" s="1">
        <v>-1.307697E-2</v>
      </c>
      <c r="S240" s="1" t="s">
        <v>15</v>
      </c>
      <c r="T240" s="1">
        <v>-0.1034008</v>
      </c>
      <c r="U240" s="1" t="s">
        <v>15</v>
      </c>
      <c r="V240" s="1">
        <v>-7.7179319999999996E-2</v>
      </c>
      <c r="W240" s="1" t="s">
        <v>14</v>
      </c>
      <c r="X240" s="1">
        <v>-0.10678559999999999</v>
      </c>
      <c r="Y240" s="1" t="s">
        <v>14</v>
      </c>
      <c r="Z240" s="9">
        <f>COUNTIF($BB$4:$BB$471,A240)</f>
        <v>0</v>
      </c>
      <c r="AA240" s="9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f>IF(OR(AC240=-21,AC240=21,AD240=22,AD240=-22,AE240=31,AE240=-31,AF240=32,AF240=-32),1,0)</f>
        <v>0</v>
      </c>
      <c r="AH240" s="6">
        <v>0</v>
      </c>
      <c r="AI240" s="6">
        <v>0</v>
      </c>
      <c r="AJ240" s="6"/>
    </row>
    <row r="241" spans="1:36" x14ac:dyDescent="0.2">
      <c r="A241" s="1" t="s">
        <v>268</v>
      </c>
      <c r="B241" s="1">
        <v>4.8142560000000001E-2</v>
      </c>
      <c r="C241" s="1" t="s">
        <v>31</v>
      </c>
      <c r="D241" s="1">
        <v>2.6523740000000001E-2</v>
      </c>
      <c r="E241" s="1" t="s">
        <v>31</v>
      </c>
      <c r="F241" s="1">
        <v>-8.2607280000000005E-2</v>
      </c>
      <c r="G241" s="1" t="s">
        <v>16</v>
      </c>
      <c r="H241" s="1">
        <v>-7.4442339999999996E-2</v>
      </c>
      <c r="I241" s="1" t="s">
        <v>16</v>
      </c>
      <c r="J241" s="1">
        <v>-5.9622710000000002E-2</v>
      </c>
      <c r="K241" s="1" t="s">
        <v>12</v>
      </c>
      <c r="L241" s="1">
        <v>-7.0717000000000002E-2</v>
      </c>
      <c r="M241" s="1" t="s">
        <v>12</v>
      </c>
      <c r="N241" s="1">
        <v>4.9952829999999997E-2</v>
      </c>
      <c r="O241" s="1" t="s">
        <v>13</v>
      </c>
      <c r="P241" s="1">
        <v>8.3848259999999994E-2</v>
      </c>
      <c r="Q241" s="1" t="s">
        <v>13</v>
      </c>
      <c r="R241" s="1">
        <v>2.8995400000000001E-2</v>
      </c>
      <c r="S241" s="1" t="s">
        <v>15</v>
      </c>
      <c r="T241" s="1">
        <v>6.3248619999999997E-3</v>
      </c>
      <c r="U241" s="1" t="s">
        <v>15</v>
      </c>
      <c r="V241" s="1">
        <v>3.021979E-2</v>
      </c>
      <c r="W241" s="1" t="s">
        <v>14</v>
      </c>
      <c r="X241" s="1">
        <v>5.0742170000000003E-2</v>
      </c>
      <c r="Y241" s="1" t="s">
        <v>14</v>
      </c>
      <c r="Z241" s="9">
        <f>COUNTIF($BB$4:$BB$471,A241)</f>
        <v>0</v>
      </c>
      <c r="AA241" s="9">
        <v>1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f>IF(OR(AC241=-21,AC241=21,AD241=22,AD241=-22,AE241=31,AE241=-31,AF241=32,AF241=-32),1,0)</f>
        <v>0</v>
      </c>
      <c r="AH241" s="6">
        <v>0</v>
      </c>
      <c r="AI241" s="6">
        <v>0</v>
      </c>
      <c r="AJ241" s="6"/>
    </row>
    <row r="242" spans="1:36" x14ac:dyDescent="0.2">
      <c r="A242" s="1" t="s">
        <v>269</v>
      </c>
      <c r="B242" s="2">
        <v>0.33022309999999999</v>
      </c>
      <c r="C242" s="2" t="s">
        <v>31</v>
      </c>
      <c r="D242" s="2">
        <v>0.1975904</v>
      </c>
      <c r="E242" s="2" t="s">
        <v>31</v>
      </c>
      <c r="F242" s="1">
        <v>-0.1403276</v>
      </c>
      <c r="G242" s="1" t="s">
        <v>16</v>
      </c>
      <c r="H242" s="1">
        <v>-0.1474377</v>
      </c>
      <c r="I242" s="1" t="s">
        <v>16</v>
      </c>
      <c r="J242" s="1">
        <v>-0.25325300000000001</v>
      </c>
      <c r="K242" s="1" t="s">
        <v>12</v>
      </c>
      <c r="L242" s="1">
        <v>-0.13939190000000001</v>
      </c>
      <c r="M242" s="1" t="s">
        <v>12</v>
      </c>
      <c r="N242" s="1">
        <v>4.657476E-2</v>
      </c>
      <c r="O242" s="1" t="s">
        <v>13</v>
      </c>
      <c r="P242" s="1">
        <v>7.0335809999999999E-2</v>
      </c>
      <c r="Q242" s="1" t="s">
        <v>13</v>
      </c>
      <c r="R242" s="1">
        <v>-7.1545120000000004E-2</v>
      </c>
      <c r="S242" s="1" t="s">
        <v>15</v>
      </c>
      <c r="T242" s="1">
        <v>-8.3433750000000001E-2</v>
      </c>
      <c r="U242" s="1" t="s">
        <v>15</v>
      </c>
      <c r="V242" s="1">
        <v>0.1234697</v>
      </c>
      <c r="W242" s="1" t="s">
        <v>14</v>
      </c>
      <c r="X242" s="1">
        <v>9.0279170000000006E-2</v>
      </c>
      <c r="Y242" s="1" t="s">
        <v>14</v>
      </c>
      <c r="Z242" s="9">
        <f>COUNTIF($BB$4:$BB$471,A242)</f>
        <v>0</v>
      </c>
      <c r="AA242" s="9">
        <v>1</v>
      </c>
      <c r="AB242" s="6">
        <v>1</v>
      </c>
      <c r="AC242" s="6">
        <v>0</v>
      </c>
      <c r="AD242" s="6">
        <v>0</v>
      </c>
      <c r="AE242" s="6">
        <v>0</v>
      </c>
      <c r="AF242" s="6">
        <v>0</v>
      </c>
      <c r="AG242" s="6">
        <f>IF(OR(AC242=-21,AC242=21,AD242=22,AD242=-22,AE242=31,AE242=-31,AF242=32,AF242=-32),1,0)</f>
        <v>0</v>
      </c>
      <c r="AH242" s="6">
        <v>0</v>
      </c>
      <c r="AI242" s="6">
        <v>1</v>
      </c>
      <c r="AJ242" s="6" t="str">
        <f>CONCATENATE(".",AB242,".",AC242,".",AD242,".",AE242,".",AF242)</f>
        <v>.1.0.0.0.0</v>
      </c>
    </row>
    <row r="243" spans="1:36" x14ac:dyDescent="0.2">
      <c r="A243" s="1" t="s">
        <v>270</v>
      </c>
      <c r="B243" s="1">
        <v>0.12941549999999999</v>
      </c>
      <c r="C243" s="1" t="s">
        <v>31</v>
      </c>
      <c r="D243" s="1">
        <v>3.767475E-2</v>
      </c>
      <c r="E243" s="1" t="s">
        <v>31</v>
      </c>
      <c r="F243" s="1">
        <v>-6.3039510000000007E-2</v>
      </c>
      <c r="G243" s="1" t="s">
        <v>16</v>
      </c>
      <c r="H243" s="1">
        <v>-4.9293459999999997E-2</v>
      </c>
      <c r="I243" s="1" t="s">
        <v>16</v>
      </c>
      <c r="J243" s="1">
        <v>-0.2132425</v>
      </c>
      <c r="K243" s="1" t="s">
        <v>12</v>
      </c>
      <c r="L243" s="1">
        <v>-0.16755980000000001</v>
      </c>
      <c r="M243" s="1" t="s">
        <v>12</v>
      </c>
      <c r="N243" s="1">
        <v>6.6362419999999997E-3</v>
      </c>
      <c r="O243" s="1" t="s">
        <v>13</v>
      </c>
      <c r="P243" s="1">
        <v>4.3938659999999999E-4</v>
      </c>
      <c r="Q243" s="1" t="s">
        <v>13</v>
      </c>
      <c r="R243" s="1">
        <v>-4.9574329999999998E-3</v>
      </c>
      <c r="S243" s="1" t="s">
        <v>15</v>
      </c>
      <c r="T243" s="1">
        <v>2.9112599999999999E-2</v>
      </c>
      <c r="U243" s="1" t="s">
        <v>15</v>
      </c>
      <c r="V243" s="1">
        <v>6.1478280000000003E-2</v>
      </c>
      <c r="W243" s="1" t="s">
        <v>14</v>
      </c>
      <c r="X243" s="1">
        <v>3.4041870000000002E-2</v>
      </c>
      <c r="Y243" s="1" t="s">
        <v>14</v>
      </c>
      <c r="Z243" s="9">
        <f>COUNTIF($BB$4:$BB$471,A243)</f>
        <v>0</v>
      </c>
      <c r="AA243" s="9">
        <v>0</v>
      </c>
      <c r="AB243" s="6">
        <v>0</v>
      </c>
      <c r="AC243" s="6">
        <v>-21</v>
      </c>
      <c r="AD243" s="6">
        <v>0</v>
      </c>
      <c r="AE243" s="6">
        <v>0</v>
      </c>
      <c r="AF243" s="6">
        <v>0</v>
      </c>
      <c r="AG243" s="6"/>
      <c r="AH243" s="6">
        <v>1</v>
      </c>
      <c r="AI243" s="6">
        <v>0</v>
      </c>
      <c r="AJ243" s="6"/>
    </row>
    <row r="244" spans="1:36" x14ac:dyDescent="0.2">
      <c r="A244" s="1" t="s">
        <v>271</v>
      </c>
      <c r="B244" s="1">
        <v>3.6980279999999997E-2</v>
      </c>
      <c r="C244" s="1" t="s">
        <v>31</v>
      </c>
      <c r="D244" s="1">
        <v>8.0485450000000007E-3</v>
      </c>
      <c r="E244" s="1" t="s">
        <v>31</v>
      </c>
      <c r="F244" s="1">
        <v>-1.9721079999999998E-2</v>
      </c>
      <c r="G244" s="1" t="s">
        <v>16</v>
      </c>
      <c r="H244" s="1">
        <v>1.2467229999999999E-3</v>
      </c>
      <c r="I244" s="1" t="s">
        <v>16</v>
      </c>
      <c r="J244" s="1">
        <v>-9.5635949999999997E-2</v>
      </c>
      <c r="K244" s="1" t="s">
        <v>12</v>
      </c>
      <c r="L244" s="1">
        <v>-3.090145E-2</v>
      </c>
      <c r="M244" s="1" t="s">
        <v>12</v>
      </c>
      <c r="N244" s="1">
        <v>2.6138430000000001E-2</v>
      </c>
      <c r="O244" s="1" t="s">
        <v>13</v>
      </c>
      <c r="P244" s="1">
        <v>2.266402E-2</v>
      </c>
      <c r="Q244" s="1" t="s">
        <v>13</v>
      </c>
      <c r="R244" s="1">
        <v>-1.7289479999999999E-2</v>
      </c>
      <c r="S244" s="1" t="s">
        <v>15</v>
      </c>
      <c r="T244" s="1">
        <v>-2.0348499999999999E-2</v>
      </c>
      <c r="U244" s="1" t="s">
        <v>15</v>
      </c>
      <c r="V244" s="1">
        <v>0.1163709</v>
      </c>
      <c r="W244" s="1" t="s">
        <v>14</v>
      </c>
      <c r="X244" s="1">
        <v>3.3356380000000001E-3</v>
      </c>
      <c r="Y244" s="1" t="s">
        <v>14</v>
      </c>
      <c r="Z244" s="9">
        <f>COUNTIF($BB$4:$BB$471,A244)</f>
        <v>0</v>
      </c>
      <c r="AA244" s="9">
        <v>1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f t="shared" ref="AG244:AG251" si="11">IF(OR(AC244=-21,AC244=21,AD244=22,AD244=-22,AE244=31,AE244=-31,AF244=32,AF244=-32),1,0)</f>
        <v>0</v>
      </c>
      <c r="AH244" s="6">
        <v>0</v>
      </c>
      <c r="AI244" s="6">
        <v>0</v>
      </c>
      <c r="AJ244" s="6"/>
    </row>
    <row r="245" spans="1:36" x14ac:dyDescent="0.2">
      <c r="A245" s="1" t="s">
        <v>272</v>
      </c>
      <c r="B245" s="1">
        <v>3.6820680000000001E-2</v>
      </c>
      <c r="C245" s="1" t="s">
        <v>31</v>
      </c>
      <c r="D245" s="1">
        <v>-2.5647110000000001E-2</v>
      </c>
      <c r="E245" s="1" t="s">
        <v>31</v>
      </c>
      <c r="F245" s="1">
        <v>-5.5635800000000003E-3</v>
      </c>
      <c r="G245" s="1" t="s">
        <v>16</v>
      </c>
      <c r="H245" s="1">
        <v>2.9414220000000001E-2</v>
      </c>
      <c r="I245" s="1" t="s">
        <v>16</v>
      </c>
      <c r="J245" s="1">
        <v>-0.1237202</v>
      </c>
      <c r="K245" s="1" t="s">
        <v>12</v>
      </c>
      <c r="L245" s="1">
        <v>-7.6539239999999995E-2</v>
      </c>
      <c r="M245" s="1" t="s">
        <v>12</v>
      </c>
      <c r="N245" s="1">
        <v>2.3890700000000001E-2</v>
      </c>
      <c r="O245" s="1" t="s">
        <v>13</v>
      </c>
      <c r="P245" s="1">
        <v>2.969256E-2</v>
      </c>
      <c r="Q245" s="1" t="s">
        <v>13</v>
      </c>
      <c r="R245" s="1">
        <v>5.0228450000000001E-2</v>
      </c>
      <c r="S245" s="1" t="s">
        <v>15</v>
      </c>
      <c r="T245" s="1">
        <v>1.4605160000000001E-2</v>
      </c>
      <c r="U245" s="1" t="s">
        <v>15</v>
      </c>
      <c r="V245" s="1">
        <v>3.5276380000000003E-2</v>
      </c>
      <c r="W245" s="1" t="s">
        <v>14</v>
      </c>
      <c r="X245" s="1">
        <v>8.4235490000000007E-3</v>
      </c>
      <c r="Y245" s="1" t="s">
        <v>14</v>
      </c>
      <c r="Z245" s="9">
        <f>COUNTIF($BB$4:$BB$471,A245)</f>
        <v>0</v>
      </c>
      <c r="AA245" s="9">
        <v>1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f t="shared" si="11"/>
        <v>0</v>
      </c>
      <c r="AH245" s="6">
        <v>0</v>
      </c>
      <c r="AI245" s="6">
        <v>0</v>
      </c>
      <c r="AJ245" s="6"/>
    </row>
    <row r="246" spans="1:36" x14ac:dyDescent="0.2">
      <c r="A246" s="1" t="s">
        <v>273</v>
      </c>
      <c r="B246" s="1">
        <v>6.3792280000000007E-2</v>
      </c>
      <c r="C246" s="1" t="s">
        <v>31</v>
      </c>
      <c r="D246" s="1">
        <v>2.9086480000000001E-2</v>
      </c>
      <c r="E246" s="1" t="s">
        <v>31</v>
      </c>
      <c r="F246" s="1">
        <v>-5.2880459999999997E-2</v>
      </c>
      <c r="G246" s="1" t="s">
        <v>16</v>
      </c>
      <c r="H246" s="1">
        <v>-4.072257E-2</v>
      </c>
      <c r="I246" s="1" t="s">
        <v>16</v>
      </c>
      <c r="J246" s="1">
        <v>3.261083E-2</v>
      </c>
      <c r="K246" s="1" t="s">
        <v>12</v>
      </c>
      <c r="L246" s="1">
        <v>-7.3244640000000001E-3</v>
      </c>
      <c r="M246" s="1" t="s">
        <v>12</v>
      </c>
      <c r="N246" s="1">
        <v>-0.10342610000000001</v>
      </c>
      <c r="O246" s="1" t="s">
        <v>13</v>
      </c>
      <c r="P246" s="1">
        <v>-6.2853599999999996E-2</v>
      </c>
      <c r="Q246" s="1" t="s">
        <v>13</v>
      </c>
      <c r="R246" s="1">
        <v>8.4678089999999998E-2</v>
      </c>
      <c r="S246" s="1" t="s">
        <v>15</v>
      </c>
      <c r="T246" s="1">
        <v>4.3206759999999997E-2</v>
      </c>
      <c r="U246" s="1" t="s">
        <v>15</v>
      </c>
      <c r="V246" s="1">
        <v>-0.12272470000000001</v>
      </c>
      <c r="W246" s="1" t="s">
        <v>14</v>
      </c>
      <c r="X246" s="1">
        <v>-7.5350650000000005E-2</v>
      </c>
      <c r="Y246" s="1" t="s">
        <v>14</v>
      </c>
      <c r="Z246" s="9">
        <f>COUNTIF($BB$4:$BB$471,A246)</f>
        <v>0</v>
      </c>
      <c r="AA246" s="9">
        <v>1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f t="shared" si="11"/>
        <v>0</v>
      </c>
      <c r="AH246" s="6">
        <v>0</v>
      </c>
      <c r="AI246" s="6">
        <v>0</v>
      </c>
      <c r="AJ246" s="6"/>
    </row>
    <row r="247" spans="1:36" x14ac:dyDescent="0.2">
      <c r="A247" s="1" t="s">
        <v>274</v>
      </c>
      <c r="B247" s="1">
        <v>-2.8897809999999999E-2</v>
      </c>
      <c r="C247" s="1" t="s">
        <v>31</v>
      </c>
      <c r="D247" s="1">
        <v>-2.805305E-2</v>
      </c>
      <c r="E247" s="1" t="s">
        <v>31</v>
      </c>
      <c r="F247" s="1">
        <v>1.059653E-2</v>
      </c>
      <c r="G247" s="1" t="s">
        <v>16</v>
      </c>
      <c r="H247" s="1">
        <v>9.1353170000000004E-3</v>
      </c>
      <c r="I247" s="1" t="s">
        <v>16</v>
      </c>
      <c r="J247" s="1">
        <v>-8.0333050000000003E-2</v>
      </c>
      <c r="K247" s="1" t="s">
        <v>12</v>
      </c>
      <c r="L247" s="1">
        <v>-7.9349230000000007E-2</v>
      </c>
      <c r="M247" s="1" t="s">
        <v>12</v>
      </c>
      <c r="N247" s="1">
        <v>-2.073709E-2</v>
      </c>
      <c r="O247" s="1" t="s">
        <v>13</v>
      </c>
      <c r="P247" s="1">
        <v>-6.3592809999999996E-3</v>
      </c>
      <c r="Q247" s="1" t="s">
        <v>13</v>
      </c>
      <c r="R247" s="1">
        <v>5.9470929999999998E-2</v>
      </c>
      <c r="S247" s="1" t="s">
        <v>15</v>
      </c>
      <c r="T247" s="1">
        <v>4.9058490000000003E-2</v>
      </c>
      <c r="U247" s="1" t="s">
        <v>15</v>
      </c>
      <c r="V247" s="1">
        <v>1.649347E-3</v>
      </c>
      <c r="W247" s="1" t="s">
        <v>14</v>
      </c>
      <c r="X247" s="1">
        <v>-1.6418889999999998E-2</v>
      </c>
      <c r="Y247" s="1" t="s">
        <v>14</v>
      </c>
      <c r="Z247" s="9">
        <f>COUNTIF($BB$4:$BB$471,A247)</f>
        <v>0</v>
      </c>
      <c r="AA247" s="9">
        <v>1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f t="shared" si="11"/>
        <v>0</v>
      </c>
      <c r="AH247" s="6">
        <v>0</v>
      </c>
      <c r="AI247" s="6">
        <v>0</v>
      </c>
      <c r="AJ247" s="6"/>
    </row>
    <row r="248" spans="1:36" x14ac:dyDescent="0.2">
      <c r="A248" s="1" t="s">
        <v>275</v>
      </c>
      <c r="B248" s="1">
        <v>1.3061619999999999E-2</v>
      </c>
      <c r="C248" s="1" t="s">
        <v>31</v>
      </c>
      <c r="D248" s="1">
        <v>7.8476090000000002E-3</v>
      </c>
      <c r="E248" s="1" t="s">
        <v>31</v>
      </c>
      <c r="F248" s="1">
        <v>-4.0798649999999999E-2</v>
      </c>
      <c r="G248" s="1" t="s">
        <v>16</v>
      </c>
      <c r="H248" s="1">
        <v>-6.0878809999999998E-2</v>
      </c>
      <c r="I248" s="1" t="s">
        <v>16</v>
      </c>
      <c r="J248" s="1">
        <v>-9.6656469999999994E-2</v>
      </c>
      <c r="K248" s="1" t="s">
        <v>12</v>
      </c>
      <c r="L248" s="1">
        <v>-5.8139940000000001E-2</v>
      </c>
      <c r="M248" s="1" t="s">
        <v>12</v>
      </c>
      <c r="N248" s="1">
        <v>-1.8332480000000002E-2</v>
      </c>
      <c r="O248" s="1" t="s">
        <v>13</v>
      </c>
      <c r="P248" s="1">
        <v>-8.7843959999999999E-3</v>
      </c>
      <c r="Q248" s="1" t="s">
        <v>13</v>
      </c>
      <c r="R248" s="1">
        <v>5.3042760000000001E-3</v>
      </c>
      <c r="S248" s="1" t="s">
        <v>15</v>
      </c>
      <c r="T248" s="1">
        <v>-9.8806160000000001E-3</v>
      </c>
      <c r="U248" s="1" t="s">
        <v>15</v>
      </c>
      <c r="V248" s="1">
        <v>-2.212741E-2</v>
      </c>
      <c r="W248" s="1" t="s">
        <v>14</v>
      </c>
      <c r="X248" s="1">
        <v>-5.0019719999999997E-2</v>
      </c>
      <c r="Y248" s="1" t="s">
        <v>14</v>
      </c>
      <c r="Z248" s="9">
        <f>COUNTIF($BB$4:$BB$471,A248)</f>
        <v>0</v>
      </c>
      <c r="AA248" s="9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f t="shared" si="11"/>
        <v>0</v>
      </c>
      <c r="AH248" s="6">
        <v>0</v>
      </c>
      <c r="AI248" s="6">
        <v>0</v>
      </c>
      <c r="AJ248" s="6"/>
    </row>
    <row r="249" spans="1:36" x14ac:dyDescent="0.2">
      <c r="A249" s="1" t="s">
        <v>276</v>
      </c>
      <c r="B249" s="1">
        <v>2.448403E-2</v>
      </c>
      <c r="C249" s="1" t="s">
        <v>31</v>
      </c>
      <c r="D249" s="1">
        <v>1.773916E-2</v>
      </c>
      <c r="E249" s="1" t="s">
        <v>31</v>
      </c>
      <c r="F249" s="1">
        <v>3.217171E-3</v>
      </c>
      <c r="G249" s="1" t="s">
        <v>16</v>
      </c>
      <c r="H249" s="1">
        <v>-7.4046870000000001E-3</v>
      </c>
      <c r="I249" s="1" t="s">
        <v>16</v>
      </c>
      <c r="J249" s="1">
        <v>-8.6400729999999995E-2</v>
      </c>
      <c r="K249" s="1" t="s">
        <v>12</v>
      </c>
      <c r="L249" s="1">
        <v>-4.8090359999999999E-2</v>
      </c>
      <c r="M249" s="1" t="s">
        <v>12</v>
      </c>
      <c r="N249" s="1">
        <v>4.8379230000000002E-2</v>
      </c>
      <c r="O249" s="1" t="s">
        <v>13</v>
      </c>
      <c r="P249" s="1">
        <v>2.7541429999999999E-2</v>
      </c>
      <c r="Q249" s="1" t="s">
        <v>13</v>
      </c>
      <c r="R249" s="1">
        <v>-2.1149080000000001E-2</v>
      </c>
      <c r="S249" s="1" t="s">
        <v>15</v>
      </c>
      <c r="T249" s="1">
        <v>7.7906340000000003E-3</v>
      </c>
      <c r="U249" s="1" t="s">
        <v>15</v>
      </c>
      <c r="V249" s="1">
        <v>1.404916E-3</v>
      </c>
      <c r="W249" s="1" t="s">
        <v>14</v>
      </c>
      <c r="X249" s="1">
        <v>-1.8600509999999999E-3</v>
      </c>
      <c r="Y249" s="1" t="s">
        <v>14</v>
      </c>
      <c r="Z249" s="9">
        <f>COUNTIF($BB$4:$BB$471,A249)</f>
        <v>0</v>
      </c>
      <c r="AA249" s="9">
        <v>1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f t="shared" si="11"/>
        <v>0</v>
      </c>
      <c r="AH249" s="6">
        <v>0</v>
      </c>
      <c r="AI249" s="6">
        <v>0</v>
      </c>
      <c r="AJ249" s="6"/>
    </row>
    <row r="250" spans="1:36" x14ac:dyDescent="0.2">
      <c r="A250" s="1" t="s">
        <v>277</v>
      </c>
      <c r="B250" s="1">
        <v>5.9924190000000002E-2</v>
      </c>
      <c r="C250" s="1" t="s">
        <v>31</v>
      </c>
      <c r="D250" s="1">
        <v>2.2553730000000001E-2</v>
      </c>
      <c r="E250" s="1" t="s">
        <v>31</v>
      </c>
      <c r="F250" s="1">
        <v>-5.4011120000000003E-2</v>
      </c>
      <c r="G250" s="1" t="s">
        <v>16</v>
      </c>
      <c r="H250" s="1">
        <v>-4.3674909999999997E-2</v>
      </c>
      <c r="I250" s="1" t="s">
        <v>16</v>
      </c>
      <c r="J250" s="1">
        <v>7.7657160000000003E-2</v>
      </c>
      <c r="K250" s="1" t="s">
        <v>12</v>
      </c>
      <c r="L250" s="1">
        <v>5.6866729999999997E-2</v>
      </c>
      <c r="M250" s="1" t="s">
        <v>12</v>
      </c>
      <c r="N250" s="1">
        <v>6.2856040000000002E-3</v>
      </c>
      <c r="O250" s="1" t="s">
        <v>13</v>
      </c>
      <c r="P250" s="1">
        <v>2.0111839999999999E-2</v>
      </c>
      <c r="Q250" s="1" t="s">
        <v>13</v>
      </c>
      <c r="R250" s="1">
        <v>2.1215310000000001E-2</v>
      </c>
      <c r="S250" s="1" t="s">
        <v>15</v>
      </c>
      <c r="T250" s="1">
        <v>-1.6403779999999999E-4</v>
      </c>
      <c r="U250" s="1" t="s">
        <v>15</v>
      </c>
      <c r="V250" s="1">
        <v>-7.4907349999999998E-2</v>
      </c>
      <c r="W250" s="1" t="s">
        <v>14</v>
      </c>
      <c r="X250" s="1">
        <v>-9.4061649999999997E-2</v>
      </c>
      <c r="Y250" s="1" t="s">
        <v>14</v>
      </c>
      <c r="Z250" s="9">
        <f>COUNTIF($BB$4:$BB$471,A250)</f>
        <v>0</v>
      </c>
      <c r="AA250" s="9">
        <v>1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f t="shared" si="11"/>
        <v>0</v>
      </c>
      <c r="AH250" s="6">
        <v>0</v>
      </c>
      <c r="AI250" s="6">
        <v>0</v>
      </c>
      <c r="AJ250" s="6"/>
    </row>
    <row r="251" spans="1:36" x14ac:dyDescent="0.2">
      <c r="A251" s="1" t="s">
        <v>278</v>
      </c>
      <c r="B251" s="1">
        <v>-0.14294870000000001</v>
      </c>
      <c r="C251" s="1" t="s">
        <v>31</v>
      </c>
      <c r="D251" s="1">
        <v>-7.7126029999999998E-2</v>
      </c>
      <c r="E251" s="1" t="s">
        <v>31</v>
      </c>
      <c r="F251" s="1">
        <v>9.4004470000000007E-2</v>
      </c>
      <c r="G251" s="1" t="s">
        <v>16</v>
      </c>
      <c r="H251" s="1">
        <v>8.4691390000000005E-2</v>
      </c>
      <c r="I251" s="1" t="s">
        <v>16</v>
      </c>
      <c r="J251" s="1">
        <v>3.4177590000000001E-2</v>
      </c>
      <c r="K251" s="1" t="s">
        <v>12</v>
      </c>
      <c r="L251" s="1">
        <v>6.9612789999999994E-2</v>
      </c>
      <c r="M251" s="1" t="s">
        <v>12</v>
      </c>
      <c r="N251" s="1">
        <v>3.5827299999999999E-2</v>
      </c>
      <c r="O251" s="1" t="s">
        <v>13</v>
      </c>
      <c r="P251" s="1">
        <v>3.077326E-2</v>
      </c>
      <c r="Q251" s="1" t="s">
        <v>13</v>
      </c>
      <c r="R251" s="1">
        <v>6.0793149999999997E-2</v>
      </c>
      <c r="S251" s="1" t="s">
        <v>15</v>
      </c>
      <c r="T251" s="1">
        <v>4.2970729999999999E-2</v>
      </c>
      <c r="U251" s="1" t="s">
        <v>15</v>
      </c>
      <c r="V251" s="1">
        <v>-1.1855839999999999E-2</v>
      </c>
      <c r="W251" s="1" t="s">
        <v>14</v>
      </c>
      <c r="X251" s="1">
        <v>-3.3765219999999999E-2</v>
      </c>
      <c r="Y251" s="1" t="s">
        <v>14</v>
      </c>
      <c r="Z251" s="9">
        <f>COUNTIF($BB$4:$BB$471,A251)</f>
        <v>0</v>
      </c>
      <c r="AA251" s="9">
        <v>1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f t="shared" si="11"/>
        <v>0</v>
      </c>
      <c r="AH251" s="6">
        <v>0</v>
      </c>
      <c r="AI251" s="6">
        <v>0</v>
      </c>
      <c r="AJ251" s="6"/>
    </row>
    <row r="252" spans="1:36" x14ac:dyDescent="0.2">
      <c r="A252" s="1" t="s">
        <v>279</v>
      </c>
      <c r="B252" s="1">
        <v>5.2869020000000003E-2</v>
      </c>
      <c r="C252" s="1" t="s">
        <v>31</v>
      </c>
      <c r="D252" s="1">
        <v>-5.985387E-3</v>
      </c>
      <c r="E252" s="1" t="s">
        <v>31</v>
      </c>
      <c r="F252" s="1">
        <v>-9.4131990000000006E-3</v>
      </c>
      <c r="G252" s="1" t="s">
        <v>16</v>
      </c>
      <c r="H252" s="1">
        <v>2.4184569999999999E-2</v>
      </c>
      <c r="I252" s="1" t="s">
        <v>16</v>
      </c>
      <c r="J252" s="1">
        <v>-5.1963450000000001E-2</v>
      </c>
      <c r="K252" s="1" t="s">
        <v>12</v>
      </c>
      <c r="L252" s="1">
        <v>-9.2049499999999999E-3</v>
      </c>
      <c r="M252" s="1" t="s">
        <v>12</v>
      </c>
      <c r="N252" s="1">
        <v>5.6555979999999999E-2</v>
      </c>
      <c r="O252" s="1" t="s">
        <v>13</v>
      </c>
      <c r="P252" s="1">
        <v>6.5388619999999995E-2</v>
      </c>
      <c r="Q252" s="1" t="s">
        <v>13</v>
      </c>
      <c r="R252" s="1">
        <v>3.4391669999999999E-2</v>
      </c>
      <c r="S252" s="1" t="s">
        <v>15</v>
      </c>
      <c r="T252" s="1">
        <v>1.1755359999999999E-2</v>
      </c>
      <c r="U252" s="1" t="s">
        <v>15</v>
      </c>
      <c r="V252" s="1">
        <v>-0.10550610000000001</v>
      </c>
      <c r="W252" s="1" t="s">
        <v>14</v>
      </c>
      <c r="X252" s="1">
        <v>-0.11175060000000001</v>
      </c>
      <c r="Y252" s="1" t="s">
        <v>14</v>
      </c>
      <c r="Z252" s="9">
        <f>COUNTIF($BB$4:$BB$471,A252)</f>
        <v>0</v>
      </c>
      <c r="AA252" s="9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/>
      <c r="AH252" s="6">
        <v>0</v>
      </c>
      <c r="AI252" s="6">
        <v>0</v>
      </c>
      <c r="AJ252" s="6"/>
    </row>
    <row r="253" spans="1:36" x14ac:dyDescent="0.2">
      <c r="A253" s="1" t="s">
        <v>280</v>
      </c>
      <c r="B253" s="1">
        <v>-8.5946850000000005E-2</v>
      </c>
      <c r="C253" s="1" t="s">
        <v>31</v>
      </c>
      <c r="D253" s="1">
        <v>-8.1314410000000004E-2</v>
      </c>
      <c r="E253" s="1" t="s">
        <v>31</v>
      </c>
      <c r="F253" s="1">
        <v>2.6027480000000001E-4</v>
      </c>
      <c r="G253" s="1" t="s">
        <v>16</v>
      </c>
      <c r="H253" s="1">
        <v>1.264346E-2</v>
      </c>
      <c r="I253" s="1" t="s">
        <v>16</v>
      </c>
      <c r="J253" s="1">
        <v>0.13244249999999999</v>
      </c>
      <c r="K253" s="1" t="s">
        <v>12</v>
      </c>
      <c r="L253" s="1">
        <v>9.3375920000000001E-2</v>
      </c>
      <c r="M253" s="1" t="s">
        <v>12</v>
      </c>
      <c r="N253" s="1">
        <v>-5.1242290000000003E-2</v>
      </c>
      <c r="O253" s="1" t="s">
        <v>13</v>
      </c>
      <c r="P253" s="1">
        <v>-3.7248290000000003E-2</v>
      </c>
      <c r="Q253" s="1" t="s">
        <v>13</v>
      </c>
      <c r="R253" s="1">
        <v>6.9631739999999998E-2</v>
      </c>
      <c r="S253" s="1" t="s">
        <v>15</v>
      </c>
      <c r="T253" s="1">
        <v>6.0682430000000002E-2</v>
      </c>
      <c r="U253" s="1" t="s">
        <v>15</v>
      </c>
      <c r="V253" s="1">
        <v>-0.21242320000000001</v>
      </c>
      <c r="W253" s="1" t="s">
        <v>14</v>
      </c>
      <c r="X253" s="1">
        <v>-0.22317609999999999</v>
      </c>
      <c r="Y253" s="1" t="s">
        <v>14</v>
      </c>
      <c r="Z253" s="9">
        <f>COUNTIF($BB$4:$BB$471,A253)</f>
        <v>0</v>
      </c>
      <c r="AA253" s="9">
        <v>1</v>
      </c>
      <c r="AB253" s="6">
        <v>0</v>
      </c>
      <c r="AC253" s="6">
        <v>0</v>
      </c>
      <c r="AD253" s="6">
        <v>0</v>
      </c>
      <c r="AE253" s="6">
        <v>-31</v>
      </c>
      <c r="AF253" s="6">
        <v>0</v>
      </c>
      <c r="AG253" s="6">
        <f t="shared" ref="AG253:AG265" si="12">IF(OR(AC253=-21,AC253=21,AD253=22,AD253=-22,AE253=31,AE253=-31,AF253=32,AF253=-32),1,0)</f>
        <v>1</v>
      </c>
      <c r="AH253" s="6">
        <v>1</v>
      </c>
      <c r="AI253" s="6">
        <v>1</v>
      </c>
      <c r="AJ253" s="6" t="str">
        <f>CONCATENATE(".",AB253,".",AC253,".",AD253,".",AE253,".",AF253)</f>
        <v>.0.0.0.-31.0</v>
      </c>
    </row>
    <row r="254" spans="1:36" x14ac:dyDescent="0.2">
      <c r="A254" s="1" t="s">
        <v>281</v>
      </c>
      <c r="B254" s="1">
        <v>0.21557409999999999</v>
      </c>
      <c r="C254" s="1" t="s">
        <v>31</v>
      </c>
      <c r="D254" s="1">
        <v>0.1108992</v>
      </c>
      <c r="E254" s="1" t="s">
        <v>31</v>
      </c>
      <c r="F254" s="1">
        <v>-7.0981730000000007E-2</v>
      </c>
      <c r="G254" s="1" t="s">
        <v>16</v>
      </c>
      <c r="H254" s="1">
        <v>-3.4824229999999998E-2</v>
      </c>
      <c r="I254" s="1" t="s">
        <v>16</v>
      </c>
      <c r="J254" s="1">
        <v>-0.22381609999999999</v>
      </c>
      <c r="K254" s="1" t="s">
        <v>12</v>
      </c>
      <c r="L254" s="1">
        <v>-5.4557210000000002E-2</v>
      </c>
      <c r="M254" s="1" t="s">
        <v>12</v>
      </c>
      <c r="N254" s="1">
        <v>8.528703E-2</v>
      </c>
      <c r="O254" s="1" t="s">
        <v>13</v>
      </c>
      <c r="P254" s="1">
        <v>3.8978359999999997E-2</v>
      </c>
      <c r="Q254" s="1" t="s">
        <v>13</v>
      </c>
      <c r="R254" s="1">
        <v>-8.7850689999999995E-2</v>
      </c>
      <c r="S254" s="1" t="s">
        <v>15</v>
      </c>
      <c r="T254" s="1">
        <v>-6.7635970000000004E-2</v>
      </c>
      <c r="U254" s="1" t="s">
        <v>15</v>
      </c>
      <c r="V254" s="1">
        <v>0.14119880000000001</v>
      </c>
      <c r="W254" s="1" t="s">
        <v>14</v>
      </c>
      <c r="X254" s="1">
        <v>3.106664E-2</v>
      </c>
      <c r="Y254" s="1" t="s">
        <v>14</v>
      </c>
      <c r="Z254" s="9">
        <f>COUNTIF($BB$4:$BB$471,A254)</f>
        <v>0</v>
      </c>
      <c r="AA254" s="9">
        <v>1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f t="shared" si="12"/>
        <v>0</v>
      </c>
      <c r="AH254" s="6">
        <v>0</v>
      </c>
      <c r="AI254" s="6">
        <v>0</v>
      </c>
      <c r="AJ254" s="6"/>
    </row>
    <row r="255" spans="1:36" x14ac:dyDescent="0.2">
      <c r="A255" s="1" t="s">
        <v>282</v>
      </c>
      <c r="B255" s="2">
        <v>0.33518039999999999</v>
      </c>
      <c r="C255" s="2" t="s">
        <v>31</v>
      </c>
      <c r="D255" s="2">
        <v>0.21472840000000001</v>
      </c>
      <c r="E255" s="2" t="s">
        <v>31</v>
      </c>
      <c r="F255" s="1">
        <v>-9.1532169999999996E-2</v>
      </c>
      <c r="G255" s="1" t="s">
        <v>16</v>
      </c>
      <c r="H255" s="1">
        <v>-5.9902280000000002E-2</v>
      </c>
      <c r="I255" s="1" t="s">
        <v>16</v>
      </c>
      <c r="J255" s="1">
        <v>7.2622699999999998E-2</v>
      </c>
      <c r="K255" s="1" t="s">
        <v>12</v>
      </c>
      <c r="L255" s="1">
        <v>-4.8749630000000004E-3</v>
      </c>
      <c r="M255" s="1" t="s">
        <v>12</v>
      </c>
      <c r="N255" s="1">
        <v>4.7397340000000003E-2</v>
      </c>
      <c r="O255" s="1" t="s">
        <v>13</v>
      </c>
      <c r="P255" s="1">
        <v>6.109361E-2</v>
      </c>
      <c r="Q255" s="1" t="s">
        <v>13</v>
      </c>
      <c r="R255" s="1">
        <v>-9.3611150000000004E-2</v>
      </c>
      <c r="S255" s="1" t="s">
        <v>15</v>
      </c>
      <c r="T255" s="1">
        <v>-0.1149022</v>
      </c>
      <c r="U255" s="1" t="s">
        <v>15</v>
      </c>
      <c r="V255" s="1">
        <v>0.13261439999999999</v>
      </c>
      <c r="W255" s="1" t="s">
        <v>14</v>
      </c>
      <c r="X255" s="1">
        <v>4.7439549999999997E-2</v>
      </c>
      <c r="Y255" s="1" t="s">
        <v>14</v>
      </c>
      <c r="Z255" s="9">
        <f>COUNTIF($BB$4:$BB$471,A255)</f>
        <v>0</v>
      </c>
      <c r="AA255" s="9">
        <v>1</v>
      </c>
      <c r="AB255" s="6">
        <v>1</v>
      </c>
      <c r="AC255" s="6">
        <v>0</v>
      </c>
      <c r="AD255" s="6">
        <v>0</v>
      </c>
      <c r="AE255" s="6">
        <v>0</v>
      </c>
      <c r="AF255" s="6">
        <v>0</v>
      </c>
      <c r="AG255" s="6">
        <f t="shared" si="12"/>
        <v>0</v>
      </c>
      <c r="AH255" s="6">
        <v>0</v>
      </c>
      <c r="AI255" s="6">
        <v>1</v>
      </c>
      <c r="AJ255" s="6" t="str">
        <f>CONCATENATE(".",AB255,".",AC255,".",AD255,".",AE255,".",AF255)</f>
        <v>.1.0.0.0.0</v>
      </c>
    </row>
    <row r="256" spans="1:36" x14ac:dyDescent="0.2">
      <c r="A256" s="1" t="s">
        <v>283</v>
      </c>
      <c r="B256" s="1">
        <v>-9.8984530000000001E-2</v>
      </c>
      <c r="C256" s="1" t="s">
        <v>31</v>
      </c>
      <c r="D256" s="1">
        <v>-7.4412989999999998E-2</v>
      </c>
      <c r="E256" s="1" t="s">
        <v>31</v>
      </c>
      <c r="F256" s="1">
        <v>1.4906529999999999E-2</v>
      </c>
      <c r="G256" s="1" t="s">
        <v>16</v>
      </c>
      <c r="H256" s="1">
        <v>8.3050929999999995E-2</v>
      </c>
      <c r="I256" s="1" t="s">
        <v>16</v>
      </c>
      <c r="J256" s="1">
        <v>-0.199598</v>
      </c>
      <c r="K256" s="1" t="s">
        <v>12</v>
      </c>
      <c r="L256" s="1">
        <v>-8.3770709999999998E-2</v>
      </c>
      <c r="M256" s="1" t="s">
        <v>12</v>
      </c>
      <c r="N256" s="1">
        <v>-3.2651020000000003E-2</v>
      </c>
      <c r="O256" s="1" t="s">
        <v>13</v>
      </c>
      <c r="P256" s="1">
        <v>-1.3928400000000001E-2</v>
      </c>
      <c r="Q256" s="1" t="s">
        <v>13</v>
      </c>
      <c r="R256" s="1">
        <v>1.9729509999999999E-2</v>
      </c>
      <c r="S256" s="1" t="s">
        <v>15</v>
      </c>
      <c r="T256" s="1">
        <v>-4.1329490000000003E-2</v>
      </c>
      <c r="U256" s="1" t="s">
        <v>15</v>
      </c>
      <c r="V256" s="1">
        <v>0.1199414</v>
      </c>
      <c r="W256" s="1" t="s">
        <v>14</v>
      </c>
      <c r="X256" s="1">
        <v>3.0431840000000002E-2</v>
      </c>
      <c r="Y256" s="1" t="s">
        <v>14</v>
      </c>
      <c r="Z256" s="9">
        <f>COUNTIF($BB$4:$BB$471,A256)</f>
        <v>0</v>
      </c>
      <c r="AA256" s="9">
        <v>1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f t="shared" si="12"/>
        <v>0</v>
      </c>
      <c r="AH256" s="6">
        <v>0</v>
      </c>
      <c r="AI256" s="6">
        <v>0</v>
      </c>
      <c r="AJ256" s="6"/>
    </row>
    <row r="257" spans="1:36" x14ac:dyDescent="0.2">
      <c r="A257" s="1" t="s">
        <v>284</v>
      </c>
      <c r="B257" s="1">
        <v>0.15554809999999999</v>
      </c>
      <c r="C257" s="1" t="s">
        <v>31</v>
      </c>
      <c r="D257" s="1">
        <v>5.4084960000000001E-2</v>
      </c>
      <c r="E257" s="1" t="s">
        <v>31</v>
      </c>
      <c r="F257" s="1">
        <v>-1.7217639999999999E-2</v>
      </c>
      <c r="G257" s="1" t="s">
        <v>16</v>
      </c>
      <c r="H257" s="1">
        <v>-1.126249E-2</v>
      </c>
      <c r="I257" s="1" t="s">
        <v>16</v>
      </c>
      <c r="J257" s="1">
        <v>-0.21157960000000001</v>
      </c>
      <c r="K257" s="1" t="s">
        <v>12</v>
      </c>
      <c r="L257" s="1">
        <v>-9.0873339999999997E-2</v>
      </c>
      <c r="M257" s="1" t="s">
        <v>12</v>
      </c>
      <c r="N257" s="1">
        <v>7.4279380000000006E-2</v>
      </c>
      <c r="O257" s="1" t="s">
        <v>13</v>
      </c>
      <c r="P257" s="1">
        <v>7.2527079999999994E-2</v>
      </c>
      <c r="Q257" s="1" t="s">
        <v>13</v>
      </c>
      <c r="R257" s="1">
        <v>8.2349790000000006E-2</v>
      </c>
      <c r="S257" s="1" t="s">
        <v>15</v>
      </c>
      <c r="T257" s="1">
        <v>3.5971070000000001E-2</v>
      </c>
      <c r="U257" s="1" t="s">
        <v>15</v>
      </c>
      <c r="V257" s="1">
        <v>-2.3461099999999999E-2</v>
      </c>
      <c r="W257" s="1" t="s">
        <v>14</v>
      </c>
      <c r="X257" s="1">
        <v>-6.1516920000000003E-2</v>
      </c>
      <c r="Y257" s="1" t="s">
        <v>14</v>
      </c>
      <c r="Z257" s="9">
        <f>COUNTIF($BB$4:$BB$471,A257)</f>
        <v>0</v>
      </c>
      <c r="AA257" s="9">
        <v>1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f t="shared" si="12"/>
        <v>0</v>
      </c>
      <c r="AH257" s="6">
        <v>0</v>
      </c>
      <c r="AI257" s="6">
        <v>0</v>
      </c>
      <c r="AJ257" s="6"/>
    </row>
    <row r="258" spans="1:36" x14ac:dyDescent="0.2">
      <c r="A258" s="1" t="s">
        <v>285</v>
      </c>
      <c r="B258" s="1">
        <v>0.13013250000000001</v>
      </c>
      <c r="C258" s="1" t="s">
        <v>31</v>
      </c>
      <c r="D258" s="1">
        <v>0.1091008</v>
      </c>
      <c r="E258" s="1" t="s">
        <v>31</v>
      </c>
      <c r="F258" s="1">
        <v>-4.912304E-2</v>
      </c>
      <c r="G258" s="1" t="s">
        <v>16</v>
      </c>
      <c r="H258" s="1">
        <v>-2.92048E-2</v>
      </c>
      <c r="I258" s="1" t="s">
        <v>16</v>
      </c>
      <c r="J258" s="1">
        <v>-0.1872336</v>
      </c>
      <c r="K258" s="1" t="s">
        <v>12</v>
      </c>
      <c r="L258" s="1">
        <v>-9.5618380000000003E-2</v>
      </c>
      <c r="M258" s="1" t="s">
        <v>12</v>
      </c>
      <c r="N258" s="1">
        <v>6.0796650000000001E-2</v>
      </c>
      <c r="O258" s="1" t="s">
        <v>13</v>
      </c>
      <c r="P258" s="1">
        <v>0.1050353</v>
      </c>
      <c r="Q258" s="1" t="s">
        <v>13</v>
      </c>
      <c r="R258" s="1">
        <v>5.393877E-3</v>
      </c>
      <c r="S258" s="1" t="s">
        <v>15</v>
      </c>
      <c r="T258" s="1">
        <v>-2.2978780000000001E-2</v>
      </c>
      <c r="U258" s="1" t="s">
        <v>15</v>
      </c>
      <c r="V258" s="1">
        <v>9.3874810000000003E-2</v>
      </c>
      <c r="W258" s="1" t="s">
        <v>14</v>
      </c>
      <c r="X258" s="1">
        <v>4.1959049999999998E-2</v>
      </c>
      <c r="Y258" s="1" t="s">
        <v>14</v>
      </c>
      <c r="Z258" s="9">
        <v>1</v>
      </c>
      <c r="AA258" s="9">
        <v>1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f t="shared" si="12"/>
        <v>0</v>
      </c>
      <c r="AH258" s="6">
        <v>0</v>
      </c>
      <c r="AI258" s="6">
        <v>0</v>
      </c>
      <c r="AJ258" s="6"/>
    </row>
    <row r="259" spans="1:36" x14ac:dyDescent="0.2">
      <c r="A259" s="1" t="s">
        <v>286</v>
      </c>
      <c r="B259" s="1">
        <v>7.4278060000000007E-2</v>
      </c>
      <c r="C259" s="1" t="s">
        <v>31</v>
      </c>
      <c r="D259" s="1">
        <v>2.900148E-2</v>
      </c>
      <c r="E259" s="1" t="s">
        <v>31</v>
      </c>
      <c r="F259" s="1">
        <v>-2.555762E-2</v>
      </c>
      <c r="G259" s="1" t="s">
        <v>16</v>
      </c>
      <c r="H259" s="1">
        <v>-7.7671540000000001E-3</v>
      </c>
      <c r="I259" s="1" t="s">
        <v>16</v>
      </c>
      <c r="J259" s="1">
        <v>-7.3455129999999993E-2</v>
      </c>
      <c r="K259" s="1" t="s">
        <v>12</v>
      </c>
      <c r="L259" s="1">
        <v>-6.8412639999999997E-2</v>
      </c>
      <c r="M259" s="1" t="s">
        <v>12</v>
      </c>
      <c r="N259" s="1">
        <v>-9.2301430000000004E-2</v>
      </c>
      <c r="O259" s="1" t="s">
        <v>13</v>
      </c>
      <c r="P259" s="1">
        <v>-6.8812780000000004E-2</v>
      </c>
      <c r="Q259" s="1" t="s">
        <v>13</v>
      </c>
      <c r="R259" s="1">
        <v>-1.104954E-2</v>
      </c>
      <c r="S259" s="1" t="s">
        <v>15</v>
      </c>
      <c r="T259" s="1">
        <v>2.9969490000000001E-3</v>
      </c>
      <c r="U259" s="1" t="s">
        <v>15</v>
      </c>
      <c r="V259" s="1">
        <v>5.3887850000000001E-2</v>
      </c>
      <c r="W259" s="1" t="s">
        <v>14</v>
      </c>
      <c r="X259" s="1">
        <v>8.6578769999999996E-3</v>
      </c>
      <c r="Y259" s="1" t="s">
        <v>14</v>
      </c>
      <c r="Z259" s="9">
        <v>1</v>
      </c>
      <c r="AA259" s="9">
        <v>1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f t="shared" si="12"/>
        <v>0</v>
      </c>
      <c r="AH259" s="6">
        <v>0</v>
      </c>
      <c r="AI259" s="6">
        <v>0</v>
      </c>
      <c r="AJ259" s="6"/>
    </row>
    <row r="260" spans="1:36" x14ac:dyDescent="0.2">
      <c r="A260" s="1" t="s">
        <v>287</v>
      </c>
      <c r="B260" s="1">
        <v>-0.10714659999999999</v>
      </c>
      <c r="C260" s="1" t="s">
        <v>31</v>
      </c>
      <c r="D260" s="1">
        <v>-0.1016534</v>
      </c>
      <c r="E260" s="1" t="s">
        <v>31</v>
      </c>
      <c r="F260" s="1">
        <v>2.7579579999999999E-2</v>
      </c>
      <c r="G260" s="1" t="s">
        <v>16</v>
      </c>
      <c r="H260" s="1">
        <v>3.6912130000000001E-2</v>
      </c>
      <c r="I260" s="1" t="s">
        <v>16</v>
      </c>
      <c r="J260" s="1">
        <v>6.9350419999999996E-2</v>
      </c>
      <c r="K260" s="1" t="s">
        <v>12</v>
      </c>
      <c r="L260" s="1">
        <v>6.1168889999999997E-2</v>
      </c>
      <c r="M260" s="1" t="s">
        <v>12</v>
      </c>
      <c r="N260" s="1">
        <v>-1.0126700000000001E-2</v>
      </c>
      <c r="O260" s="1" t="s">
        <v>13</v>
      </c>
      <c r="P260" s="1">
        <v>-1.2408260000000001E-2</v>
      </c>
      <c r="Q260" s="1" t="s">
        <v>13</v>
      </c>
      <c r="R260" s="1">
        <v>3.2814570000000001E-2</v>
      </c>
      <c r="S260" s="1" t="s">
        <v>15</v>
      </c>
      <c r="T260" s="1">
        <v>1.361363E-2</v>
      </c>
      <c r="U260" s="1" t="s">
        <v>15</v>
      </c>
      <c r="V260" s="1">
        <v>-0.1625115</v>
      </c>
      <c r="W260" s="1" t="s">
        <v>14</v>
      </c>
      <c r="X260" s="1">
        <v>-0.12927459999999999</v>
      </c>
      <c r="Y260" s="1" t="s">
        <v>14</v>
      </c>
      <c r="Z260" s="9">
        <f>COUNTIF($BB$4:$BB$471,A260)</f>
        <v>0</v>
      </c>
      <c r="AA260" s="9">
        <v>1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f t="shared" si="12"/>
        <v>0</v>
      </c>
      <c r="AH260" s="6">
        <v>0</v>
      </c>
      <c r="AI260" s="6">
        <v>0</v>
      </c>
      <c r="AJ260" s="6"/>
    </row>
    <row r="261" spans="1:36" x14ac:dyDescent="0.2">
      <c r="A261" s="1" t="s">
        <v>288</v>
      </c>
      <c r="B261" s="1">
        <v>-3.656595E-2</v>
      </c>
      <c r="C261" s="1" t="s">
        <v>31</v>
      </c>
      <c r="D261" s="1">
        <v>4.5266559999999997E-2</v>
      </c>
      <c r="E261" s="1" t="s">
        <v>31</v>
      </c>
      <c r="F261" s="1">
        <v>4.7693689999999997E-2</v>
      </c>
      <c r="G261" s="1" t="s">
        <v>16</v>
      </c>
      <c r="H261" s="1">
        <v>6.5110059999999997E-2</v>
      </c>
      <c r="I261" s="1" t="s">
        <v>16</v>
      </c>
      <c r="J261" s="1">
        <v>8.4857579999999995E-3</v>
      </c>
      <c r="K261" s="1" t="s">
        <v>12</v>
      </c>
      <c r="L261" s="1">
        <v>0.1049851</v>
      </c>
      <c r="M261" s="1" t="s">
        <v>12</v>
      </c>
      <c r="N261" s="1">
        <v>-3.3980000000000003E-2</v>
      </c>
      <c r="O261" s="1" t="s">
        <v>13</v>
      </c>
      <c r="P261" s="1">
        <v>-1.9868529999999999E-2</v>
      </c>
      <c r="Q261" s="1" t="s">
        <v>13</v>
      </c>
      <c r="R261" s="1">
        <v>4.2646110000000001E-2</v>
      </c>
      <c r="S261" s="1" t="s">
        <v>15</v>
      </c>
      <c r="T261" s="1">
        <v>1.2595479999999999E-2</v>
      </c>
      <c r="U261" s="1" t="s">
        <v>15</v>
      </c>
      <c r="V261" s="1">
        <v>-0.14557610000000001</v>
      </c>
      <c r="W261" s="1" t="s">
        <v>14</v>
      </c>
      <c r="X261" s="1">
        <v>-0.2200896</v>
      </c>
      <c r="Y261" s="1" t="s">
        <v>14</v>
      </c>
      <c r="Z261" s="9">
        <f>COUNTIF($BB$4:$BB$471,A261)</f>
        <v>0</v>
      </c>
      <c r="AA261" s="9">
        <v>1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f t="shared" si="12"/>
        <v>0</v>
      </c>
      <c r="AH261" s="6">
        <v>0</v>
      </c>
      <c r="AI261" s="6">
        <v>0</v>
      </c>
      <c r="AJ261" s="6"/>
    </row>
    <row r="262" spans="1:36" x14ac:dyDescent="0.2">
      <c r="A262" s="1" t="s">
        <v>289</v>
      </c>
      <c r="B262" s="1">
        <v>6.1846440000000003E-2</v>
      </c>
      <c r="C262" s="1" t="s">
        <v>31</v>
      </c>
      <c r="D262" s="1">
        <v>4.013895E-2</v>
      </c>
      <c r="E262" s="1" t="s">
        <v>31</v>
      </c>
      <c r="F262" s="1">
        <v>-3.5602769999999999E-2</v>
      </c>
      <c r="G262" s="1" t="s">
        <v>16</v>
      </c>
      <c r="H262" s="1">
        <v>-3.9319630000000001E-2</v>
      </c>
      <c r="I262" s="1" t="s">
        <v>16</v>
      </c>
      <c r="J262" s="1">
        <v>-3.5936219999999998E-2</v>
      </c>
      <c r="K262" s="1" t="s">
        <v>12</v>
      </c>
      <c r="L262" s="1">
        <v>-4.469915E-2</v>
      </c>
      <c r="M262" s="1" t="s">
        <v>12</v>
      </c>
      <c r="N262" s="1">
        <v>-6.2558470000000001E-3</v>
      </c>
      <c r="O262" s="1" t="s">
        <v>13</v>
      </c>
      <c r="P262" s="1">
        <v>5.3185699999999999E-3</v>
      </c>
      <c r="Q262" s="1" t="s">
        <v>13</v>
      </c>
      <c r="R262" s="1">
        <v>-4.527523E-2</v>
      </c>
      <c r="S262" s="1" t="s">
        <v>15</v>
      </c>
      <c r="T262" s="1">
        <v>-5.1525630000000003E-2</v>
      </c>
      <c r="U262" s="1" t="s">
        <v>15</v>
      </c>
      <c r="V262" s="1">
        <v>0.1022651</v>
      </c>
      <c r="W262" s="1" t="s">
        <v>14</v>
      </c>
      <c r="X262" s="1">
        <v>-4.4944110000000002E-2</v>
      </c>
      <c r="Y262" s="1" t="s">
        <v>14</v>
      </c>
      <c r="Z262" s="9">
        <f>COUNTIF($BB$4:$BB$471,A262)</f>
        <v>0</v>
      </c>
      <c r="AA262" s="9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f t="shared" si="12"/>
        <v>0</v>
      </c>
      <c r="AH262" s="6">
        <v>0</v>
      </c>
      <c r="AI262" s="6">
        <v>0</v>
      </c>
      <c r="AJ262" s="6"/>
    </row>
    <row r="263" spans="1:36" x14ac:dyDescent="0.2">
      <c r="A263" s="1" t="s">
        <v>290</v>
      </c>
      <c r="B263" s="1">
        <v>-4.3943749999999997E-2</v>
      </c>
      <c r="C263" s="1" t="s">
        <v>31</v>
      </c>
      <c r="D263" s="1">
        <v>-6.8019070000000001E-2</v>
      </c>
      <c r="E263" s="1" t="s">
        <v>31</v>
      </c>
      <c r="F263" s="1">
        <v>2.688749E-2</v>
      </c>
      <c r="G263" s="1" t="s">
        <v>16</v>
      </c>
      <c r="H263" s="1">
        <v>2.4892669999999999E-3</v>
      </c>
      <c r="I263" s="1" t="s">
        <v>16</v>
      </c>
      <c r="J263" s="1">
        <v>1.9628130000000001E-2</v>
      </c>
      <c r="K263" s="1" t="s">
        <v>12</v>
      </c>
      <c r="L263" s="1">
        <v>1.865371E-2</v>
      </c>
      <c r="M263" s="1" t="s">
        <v>12</v>
      </c>
      <c r="N263" s="1">
        <v>-4.1912440000000002E-2</v>
      </c>
      <c r="O263" s="1" t="s">
        <v>13</v>
      </c>
      <c r="P263" s="1">
        <v>-2.6375619999999999E-2</v>
      </c>
      <c r="Q263" s="1" t="s">
        <v>13</v>
      </c>
      <c r="R263" s="1">
        <v>5.4408100000000001E-2</v>
      </c>
      <c r="S263" s="1" t="s">
        <v>15</v>
      </c>
      <c r="T263" s="1">
        <v>1.299018E-2</v>
      </c>
      <c r="U263" s="1" t="s">
        <v>15</v>
      </c>
      <c r="V263" s="1">
        <v>-0.1110869</v>
      </c>
      <c r="W263" s="1" t="s">
        <v>14</v>
      </c>
      <c r="X263" s="1">
        <v>-0.147726</v>
      </c>
      <c r="Y263" s="1" t="s">
        <v>14</v>
      </c>
      <c r="Z263" s="9">
        <f>COUNTIF($BB$4:$BB$471,A263)</f>
        <v>0</v>
      </c>
      <c r="AA263" s="9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f t="shared" si="12"/>
        <v>0</v>
      </c>
      <c r="AH263" s="6">
        <v>0</v>
      </c>
      <c r="AI263" s="6">
        <v>0</v>
      </c>
      <c r="AJ263" s="6"/>
    </row>
    <row r="264" spans="1:36" x14ac:dyDescent="0.2">
      <c r="A264" s="1" t="s">
        <v>291</v>
      </c>
      <c r="B264" s="1">
        <v>0.24582689999999999</v>
      </c>
      <c r="C264" s="1" t="s">
        <v>31</v>
      </c>
      <c r="D264" s="1">
        <v>9.7524949999999999E-2</v>
      </c>
      <c r="E264" s="1" t="s">
        <v>31</v>
      </c>
      <c r="F264" s="1">
        <v>-0.1846555</v>
      </c>
      <c r="G264" s="1" t="s">
        <v>16</v>
      </c>
      <c r="H264" s="1">
        <v>-0.1464241</v>
      </c>
      <c r="I264" s="1" t="s">
        <v>16</v>
      </c>
      <c r="J264" s="1">
        <v>-6.3808669999999998E-2</v>
      </c>
      <c r="K264" s="1" t="s">
        <v>12</v>
      </c>
      <c r="L264" s="1">
        <v>1.100335E-2</v>
      </c>
      <c r="M264" s="1" t="s">
        <v>12</v>
      </c>
      <c r="N264" s="1">
        <v>6.6374329999999995E-2</v>
      </c>
      <c r="O264" s="1" t="s">
        <v>13</v>
      </c>
      <c r="P264" s="1">
        <v>7.9515989999999995E-2</v>
      </c>
      <c r="Q264" s="1" t="s">
        <v>13</v>
      </c>
      <c r="R264" s="1">
        <v>-9.8043679999999994E-2</v>
      </c>
      <c r="S264" s="1" t="s">
        <v>15</v>
      </c>
      <c r="T264" s="1">
        <v>-0.1037178</v>
      </c>
      <c r="U264" s="1" t="s">
        <v>15</v>
      </c>
      <c r="V264" s="1">
        <v>5.8341349999999998E-3</v>
      </c>
      <c r="W264" s="1" t="s">
        <v>14</v>
      </c>
      <c r="X264" s="1">
        <v>-6.9370680000000004E-2</v>
      </c>
      <c r="Y264" s="1" t="s">
        <v>14</v>
      </c>
      <c r="Z264" s="9">
        <f>COUNTIF($BB$4:$BB$471,A264)</f>
        <v>0</v>
      </c>
      <c r="AA264" s="9">
        <v>1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f t="shared" si="12"/>
        <v>0</v>
      </c>
      <c r="AH264" s="6">
        <v>0</v>
      </c>
      <c r="AI264" s="6">
        <v>0</v>
      </c>
      <c r="AJ264" s="6"/>
    </row>
    <row r="265" spans="1:36" x14ac:dyDescent="0.2">
      <c r="A265" s="1" t="s">
        <v>292</v>
      </c>
      <c r="B265" s="1">
        <v>-5.8428719999999998E-3</v>
      </c>
      <c r="C265" s="1" t="s">
        <v>31</v>
      </c>
      <c r="D265" s="1">
        <v>1.4877619999999999E-2</v>
      </c>
      <c r="E265" s="1" t="s">
        <v>31</v>
      </c>
      <c r="F265" s="1">
        <v>6.5473240000000002E-2</v>
      </c>
      <c r="G265" s="1" t="s">
        <v>16</v>
      </c>
      <c r="H265" s="1">
        <v>5.1212630000000002E-2</v>
      </c>
      <c r="I265" s="1" t="s">
        <v>16</v>
      </c>
      <c r="J265" s="1">
        <v>-3.4464839999999997E-2</v>
      </c>
      <c r="K265" s="1" t="s">
        <v>12</v>
      </c>
      <c r="L265" s="1">
        <v>-4.987316E-2</v>
      </c>
      <c r="M265" s="1" t="s">
        <v>12</v>
      </c>
      <c r="N265" s="1">
        <v>5.6507439999999999E-2</v>
      </c>
      <c r="O265" s="1" t="s">
        <v>13</v>
      </c>
      <c r="P265" s="1">
        <v>4.6684679999999999E-2</v>
      </c>
      <c r="Q265" s="1" t="s">
        <v>13</v>
      </c>
      <c r="R265" s="1">
        <v>5.6960859999999997E-4</v>
      </c>
      <c r="S265" s="1" t="s">
        <v>15</v>
      </c>
      <c r="T265" s="1">
        <v>-9.9564790000000007E-3</v>
      </c>
      <c r="U265" s="1" t="s">
        <v>15</v>
      </c>
      <c r="V265" s="1">
        <v>-2.352158E-2</v>
      </c>
      <c r="W265" s="1" t="s">
        <v>14</v>
      </c>
      <c r="X265" s="1">
        <v>-2.4849159999999999E-2</v>
      </c>
      <c r="Y265" s="1" t="s">
        <v>14</v>
      </c>
      <c r="Z265" s="9">
        <f>COUNTIF($BB$4:$BB$471,A265)</f>
        <v>0</v>
      </c>
      <c r="AA265" s="9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f t="shared" si="12"/>
        <v>0</v>
      </c>
      <c r="AH265" s="6">
        <v>0</v>
      </c>
      <c r="AI265" s="6">
        <v>0</v>
      </c>
      <c r="AJ265" s="6"/>
    </row>
    <row r="266" spans="1:36" x14ac:dyDescent="0.2">
      <c r="A266" s="1" t="s">
        <v>293</v>
      </c>
      <c r="B266" s="2">
        <v>0.16005330000000001</v>
      </c>
      <c r="C266" s="2" t="s">
        <v>31</v>
      </c>
      <c r="D266" s="2">
        <v>0.191804</v>
      </c>
      <c r="E266" s="2" t="s">
        <v>31</v>
      </c>
      <c r="F266" s="1">
        <v>-6.1916720000000001E-2</v>
      </c>
      <c r="G266" s="1" t="s">
        <v>16</v>
      </c>
      <c r="H266" s="1">
        <v>-3.2518199999999997E-2</v>
      </c>
      <c r="I266" s="1" t="s">
        <v>16</v>
      </c>
      <c r="J266" s="1">
        <v>-0.11909409999999999</v>
      </c>
      <c r="K266" s="1" t="s">
        <v>12</v>
      </c>
      <c r="L266" s="1">
        <v>-0.11086500000000001</v>
      </c>
      <c r="M266" s="1" t="s">
        <v>12</v>
      </c>
      <c r="N266" s="1">
        <v>1.9047560000000002E-2</v>
      </c>
      <c r="O266" s="1" t="s">
        <v>13</v>
      </c>
      <c r="P266" s="1">
        <v>1.7940930000000001E-2</v>
      </c>
      <c r="Q266" s="1" t="s">
        <v>13</v>
      </c>
      <c r="R266" s="1">
        <v>1.671781E-2</v>
      </c>
      <c r="S266" s="1" t="s">
        <v>15</v>
      </c>
      <c r="T266" s="1">
        <v>-6.9888329999999996E-4</v>
      </c>
      <c r="U266" s="1" t="s">
        <v>15</v>
      </c>
      <c r="V266" s="1">
        <v>0.1125988</v>
      </c>
      <c r="W266" s="1" t="s">
        <v>14</v>
      </c>
      <c r="X266" s="1">
        <v>0.1911436</v>
      </c>
      <c r="Y266" s="1" t="s">
        <v>14</v>
      </c>
      <c r="Z266" s="9">
        <f>COUNTIF($BB$4:$BB$471,A266)</f>
        <v>0</v>
      </c>
      <c r="AA266" s="9">
        <v>0</v>
      </c>
      <c r="AB266" s="6">
        <v>1</v>
      </c>
      <c r="AC266" s="6">
        <v>0</v>
      </c>
      <c r="AD266" s="6">
        <v>0</v>
      </c>
      <c r="AE266" s="6">
        <v>0</v>
      </c>
      <c r="AF266" s="6">
        <v>0</v>
      </c>
      <c r="AG266" s="6"/>
      <c r="AH266" s="6">
        <v>0</v>
      </c>
      <c r="AI266" s="6">
        <v>1</v>
      </c>
      <c r="AJ266" s="6"/>
    </row>
    <row r="267" spans="1:36" x14ac:dyDescent="0.2">
      <c r="A267" s="1" t="s">
        <v>294</v>
      </c>
      <c r="B267" s="1">
        <v>-8.2748140000000001E-3</v>
      </c>
      <c r="C267" s="1" t="s">
        <v>31</v>
      </c>
      <c r="D267" s="1">
        <v>1.5026589999999999E-2</v>
      </c>
      <c r="E267" s="1" t="s">
        <v>31</v>
      </c>
      <c r="F267" s="1">
        <v>2.7258330000000001E-2</v>
      </c>
      <c r="G267" s="1" t="s">
        <v>16</v>
      </c>
      <c r="H267" s="1">
        <v>2.137549E-2</v>
      </c>
      <c r="I267" s="1" t="s">
        <v>16</v>
      </c>
      <c r="J267" s="1">
        <v>3.0392539999999999E-2</v>
      </c>
      <c r="K267" s="1" t="s">
        <v>12</v>
      </c>
      <c r="L267" s="1">
        <v>5.5851199999999997E-2</v>
      </c>
      <c r="M267" s="1" t="s">
        <v>12</v>
      </c>
      <c r="N267" s="1">
        <v>-2.4765039999999999E-2</v>
      </c>
      <c r="O267" s="1" t="s">
        <v>13</v>
      </c>
      <c r="P267" s="1">
        <v>-1.455008E-2</v>
      </c>
      <c r="Q267" s="1" t="s">
        <v>13</v>
      </c>
      <c r="R267" s="1">
        <v>-7.5297790000000003E-3</v>
      </c>
      <c r="S267" s="1" t="s">
        <v>15</v>
      </c>
      <c r="T267" s="1">
        <v>-1.4512570000000001E-2</v>
      </c>
      <c r="U267" s="1" t="s">
        <v>15</v>
      </c>
      <c r="V267" s="1">
        <v>-4.0818159999999999E-2</v>
      </c>
      <c r="W267" s="1" t="s">
        <v>14</v>
      </c>
      <c r="X267" s="1">
        <v>-7.4130039999999994E-2</v>
      </c>
      <c r="Y267" s="1" t="s">
        <v>14</v>
      </c>
      <c r="Z267" s="9">
        <f>COUNTIF($BB$4:$BB$471,A267)</f>
        <v>0</v>
      </c>
      <c r="AA267" s="9">
        <v>1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f>IF(OR(AC267=-21,AC267=21,AD267=22,AD267=-22,AE267=31,AE267=-31,AF267=32,AF267=-32),1,0)</f>
        <v>0</v>
      </c>
      <c r="AH267" s="6">
        <v>0</v>
      </c>
      <c r="AI267" s="6">
        <v>0</v>
      </c>
      <c r="AJ267" s="6"/>
    </row>
    <row r="268" spans="1:36" x14ac:dyDescent="0.2">
      <c r="A268" s="1" t="s">
        <v>295</v>
      </c>
      <c r="B268" s="1">
        <v>-1.8368780000000001E-2</v>
      </c>
      <c r="C268" s="1" t="s">
        <v>31</v>
      </c>
      <c r="D268" s="1">
        <v>5.9743610000000001E-3</v>
      </c>
      <c r="E268" s="1" t="s">
        <v>31</v>
      </c>
      <c r="F268" s="1">
        <v>-3.5407519999999998E-2</v>
      </c>
      <c r="G268" s="1" t="s">
        <v>16</v>
      </c>
      <c r="H268" s="1">
        <v>-2.4814599999999999E-2</v>
      </c>
      <c r="I268" s="1" t="s">
        <v>16</v>
      </c>
      <c r="J268" s="1">
        <v>1.453656E-2</v>
      </c>
      <c r="K268" s="1" t="s">
        <v>12</v>
      </c>
      <c r="L268" s="1">
        <v>5.6936439999999998E-2</v>
      </c>
      <c r="M268" s="1" t="s">
        <v>12</v>
      </c>
      <c r="N268" s="1">
        <v>4.0390000000000002E-2</v>
      </c>
      <c r="O268" s="1" t="s">
        <v>13</v>
      </c>
      <c r="P268" s="1">
        <v>4.17147E-2</v>
      </c>
      <c r="Q268" s="1" t="s">
        <v>13</v>
      </c>
      <c r="R268" s="1">
        <v>-4.4616759999999998E-2</v>
      </c>
      <c r="S268" s="1" t="s">
        <v>15</v>
      </c>
      <c r="T268" s="1">
        <v>-4.9655079999999997E-2</v>
      </c>
      <c r="U268" s="1" t="s">
        <v>15</v>
      </c>
      <c r="V268" s="1">
        <v>-0.100732</v>
      </c>
      <c r="W268" s="1" t="s">
        <v>14</v>
      </c>
      <c r="X268" s="1">
        <v>-0.1243586</v>
      </c>
      <c r="Y268" s="1" t="s">
        <v>14</v>
      </c>
      <c r="Z268" s="9">
        <f>COUNTIF($BB$4:$BB$471,A268)</f>
        <v>0</v>
      </c>
      <c r="AA268" s="9">
        <v>1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f>IF(OR(AC268=-21,AC268=21,AD268=22,AD268=-22,AE268=31,AE268=-31,AF268=32,AF268=-32),1,0)</f>
        <v>0</v>
      </c>
      <c r="AH268" s="6">
        <v>0</v>
      </c>
      <c r="AI268" s="6">
        <v>0</v>
      </c>
      <c r="AJ268" s="6"/>
    </row>
    <row r="269" spans="1:36" x14ac:dyDescent="0.2">
      <c r="A269" s="1" t="s">
        <v>296</v>
      </c>
      <c r="B269" s="1">
        <v>8.9835369999999998E-2</v>
      </c>
      <c r="C269" s="1" t="s">
        <v>31</v>
      </c>
      <c r="D269" s="1">
        <v>0.109806</v>
      </c>
      <c r="E269" s="1" t="s">
        <v>31</v>
      </c>
      <c r="F269" s="1">
        <v>-2.7868649999999999E-3</v>
      </c>
      <c r="G269" s="1" t="s">
        <v>16</v>
      </c>
      <c r="H269" s="1">
        <v>1.9708880000000002E-2</v>
      </c>
      <c r="I269" s="1" t="s">
        <v>16</v>
      </c>
      <c r="J269" s="1">
        <v>-2.3328160000000001E-2</v>
      </c>
      <c r="K269" s="1" t="s">
        <v>12</v>
      </c>
      <c r="L269" s="1">
        <v>4.0284639999999997E-2</v>
      </c>
      <c r="M269" s="1" t="s">
        <v>12</v>
      </c>
      <c r="N269" s="1">
        <v>3.7561600000000001E-2</v>
      </c>
      <c r="O269" s="1" t="s">
        <v>13</v>
      </c>
      <c r="P269" s="1">
        <v>5.127379E-2</v>
      </c>
      <c r="Q269" s="1" t="s">
        <v>13</v>
      </c>
      <c r="R269" s="1">
        <v>4.4073050000000003E-2</v>
      </c>
      <c r="S269" s="1" t="s">
        <v>15</v>
      </c>
      <c r="T269" s="1">
        <v>-2.8800420000000002E-3</v>
      </c>
      <c r="U269" s="1" t="s">
        <v>15</v>
      </c>
      <c r="V269" s="1">
        <v>-6.7181420000000006E-2</v>
      </c>
      <c r="W269" s="1" t="s">
        <v>14</v>
      </c>
      <c r="X269" s="1">
        <v>-7.9651130000000001E-2</v>
      </c>
      <c r="Y269" s="1" t="s">
        <v>14</v>
      </c>
      <c r="Z269" s="9">
        <f>COUNTIF($BB$4:$BB$471,A269)</f>
        <v>0</v>
      </c>
      <c r="AA269" s="9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f>IF(OR(AC269=-21,AC269=21,AD269=22,AD269=-22,AE269=31,AE269=-31,AF269=32,AF269=-32),1,0)</f>
        <v>0</v>
      </c>
      <c r="AH269" s="6">
        <v>0</v>
      </c>
      <c r="AI269" s="6">
        <v>0</v>
      </c>
      <c r="AJ269" s="6"/>
    </row>
    <row r="270" spans="1:36" x14ac:dyDescent="0.2">
      <c r="A270" s="1" t="s">
        <v>297</v>
      </c>
      <c r="B270" s="1">
        <v>0.1625009</v>
      </c>
      <c r="C270" s="1" t="s">
        <v>31</v>
      </c>
      <c r="D270" s="1">
        <v>0.1233259</v>
      </c>
      <c r="E270" s="1" t="s">
        <v>31</v>
      </c>
      <c r="F270" s="1">
        <v>-7.0631589999999994E-2</v>
      </c>
      <c r="G270" s="1" t="s">
        <v>16</v>
      </c>
      <c r="H270" s="1">
        <v>-4.271308E-2</v>
      </c>
      <c r="I270" s="1" t="s">
        <v>16</v>
      </c>
      <c r="J270" s="1">
        <v>-8.4945789999999993E-2</v>
      </c>
      <c r="K270" s="1" t="s">
        <v>12</v>
      </c>
      <c r="L270" s="1">
        <v>-9.1959079999999999E-2</v>
      </c>
      <c r="M270" s="1" t="s">
        <v>12</v>
      </c>
      <c r="N270" s="1">
        <v>5.8975870000000001E-3</v>
      </c>
      <c r="O270" s="1" t="s">
        <v>13</v>
      </c>
      <c r="P270" s="1">
        <v>1.3392279999999999E-2</v>
      </c>
      <c r="Q270" s="1" t="s">
        <v>13</v>
      </c>
      <c r="R270" s="1">
        <v>-8.6619920000000003E-2</v>
      </c>
      <c r="S270" s="1" t="s">
        <v>15</v>
      </c>
      <c r="T270" s="1">
        <v>-0.1131219</v>
      </c>
      <c r="U270" s="1" t="s">
        <v>15</v>
      </c>
      <c r="V270" s="1">
        <v>1.5575739999999999E-2</v>
      </c>
      <c r="W270" s="1" t="s">
        <v>14</v>
      </c>
      <c r="X270" s="1">
        <v>-2.2350579999999998E-2</v>
      </c>
      <c r="Y270" s="1" t="s">
        <v>14</v>
      </c>
      <c r="Z270" s="9">
        <f>COUNTIF($BB$4:$BB$471,A270)</f>
        <v>0</v>
      </c>
      <c r="AA270" s="9">
        <v>1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f>IF(OR(AC270=-21,AC270=21,AD270=22,AD270=-22,AE270=31,AE270=-31,AF270=32,AF270=-32),1,0)</f>
        <v>0</v>
      </c>
      <c r="AH270" s="6">
        <v>0</v>
      </c>
      <c r="AI270" s="6">
        <v>0</v>
      </c>
      <c r="AJ270" s="6"/>
    </row>
    <row r="271" spans="1:36" x14ac:dyDescent="0.2">
      <c r="A271" s="1" t="s">
        <v>298</v>
      </c>
      <c r="B271" s="1">
        <v>3.9750319999999999E-2</v>
      </c>
      <c r="C271" s="1" t="s">
        <v>31</v>
      </c>
      <c r="D271" s="1">
        <v>4.5248429999999999E-2</v>
      </c>
      <c r="E271" s="1" t="s">
        <v>31</v>
      </c>
      <c r="F271" s="1">
        <v>1.7682349999999999E-2</v>
      </c>
      <c r="G271" s="1" t="s">
        <v>16</v>
      </c>
      <c r="H271" s="1">
        <v>5.1854280000000003E-2</v>
      </c>
      <c r="I271" s="1" t="s">
        <v>16</v>
      </c>
      <c r="J271" s="1">
        <v>-0.13780010000000001</v>
      </c>
      <c r="K271" s="1" t="s">
        <v>12</v>
      </c>
      <c r="L271" s="1">
        <v>-0.13662940000000001</v>
      </c>
      <c r="M271" s="1" t="s">
        <v>12</v>
      </c>
      <c r="N271" s="1">
        <v>-4.7018560000000001E-2</v>
      </c>
      <c r="O271" s="1" t="s">
        <v>13</v>
      </c>
      <c r="P271" s="1">
        <v>-1.036366E-2</v>
      </c>
      <c r="Q271" s="1" t="s">
        <v>13</v>
      </c>
      <c r="R271" s="1">
        <v>7.3155960000000006E-2</v>
      </c>
      <c r="S271" s="1" t="s">
        <v>15</v>
      </c>
      <c r="T271" s="1">
        <v>2.3035880000000002E-2</v>
      </c>
      <c r="U271" s="1" t="s">
        <v>15</v>
      </c>
      <c r="V271" s="1">
        <v>5.289719E-3</v>
      </c>
      <c r="W271" s="1" t="s">
        <v>14</v>
      </c>
      <c r="X271" s="1">
        <v>0.1079725</v>
      </c>
      <c r="Y271" s="1" t="s">
        <v>14</v>
      </c>
      <c r="Z271" s="9">
        <f>COUNTIF($BB$4:$BB$471,A271)</f>
        <v>0</v>
      </c>
      <c r="AA271" s="9">
        <v>1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f>IF(OR(AC271=-21,AC271=21,AD271=22,AD271=-22,AE271=31,AE271=-31,AF271=32,AF271=-32),1,0)</f>
        <v>0</v>
      </c>
      <c r="AH271" s="6">
        <v>0</v>
      </c>
      <c r="AI271" s="6">
        <v>0</v>
      </c>
      <c r="AJ271" s="6"/>
    </row>
    <row r="272" spans="1:36" x14ac:dyDescent="0.2">
      <c r="A272" s="1" t="s">
        <v>299</v>
      </c>
      <c r="B272" s="1">
        <v>-5.9360110000000001E-2</v>
      </c>
      <c r="C272" s="1" t="s">
        <v>31</v>
      </c>
      <c r="D272" s="1">
        <v>6.4231590000000005E-2</v>
      </c>
      <c r="E272" s="1" t="s">
        <v>31</v>
      </c>
      <c r="F272" s="1">
        <v>-5.4700819999999997E-2</v>
      </c>
      <c r="G272" s="1" t="s">
        <v>16</v>
      </c>
      <c r="H272" s="1">
        <v>8.5269979999999992E-3</v>
      </c>
      <c r="I272" s="1" t="s">
        <v>16</v>
      </c>
      <c r="J272" s="1">
        <v>-2.05334E-2</v>
      </c>
      <c r="K272" s="1" t="s">
        <v>12</v>
      </c>
      <c r="L272" s="1">
        <v>-4.0381849999999997E-2</v>
      </c>
      <c r="M272" s="1" t="s">
        <v>12</v>
      </c>
      <c r="N272" s="1">
        <v>-1.027261E-2</v>
      </c>
      <c r="O272" s="1" t="s">
        <v>13</v>
      </c>
      <c r="P272" s="1">
        <v>1.1406029999999999E-2</v>
      </c>
      <c r="Q272" s="1" t="s">
        <v>13</v>
      </c>
      <c r="R272" s="1">
        <v>-5.090857E-2</v>
      </c>
      <c r="S272" s="1" t="s">
        <v>15</v>
      </c>
      <c r="T272" s="1">
        <v>-5.3410409999999998E-2</v>
      </c>
      <c r="U272" s="1" t="s">
        <v>15</v>
      </c>
      <c r="V272" s="1">
        <v>-1.6964440000000001E-2</v>
      </c>
      <c r="W272" s="1" t="s">
        <v>14</v>
      </c>
      <c r="X272" s="1">
        <v>-5.9507060000000001E-2</v>
      </c>
      <c r="Y272" s="1" t="s">
        <v>14</v>
      </c>
      <c r="Z272" s="9">
        <f>COUNTIF($BB$4:$BB$471,A272)</f>
        <v>0</v>
      </c>
      <c r="AA272" s="9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/>
      <c r="AH272" s="6">
        <v>0</v>
      </c>
      <c r="AI272" s="6">
        <v>0</v>
      </c>
      <c r="AJ272" s="6"/>
    </row>
    <row r="273" spans="1:36" x14ac:dyDescent="0.2">
      <c r="A273" s="1" t="s">
        <v>300</v>
      </c>
      <c r="B273" s="1">
        <v>-2.3297760000000001E-2</v>
      </c>
      <c r="C273" s="1" t="s">
        <v>31</v>
      </c>
      <c r="D273" s="1">
        <v>-1.478176E-2</v>
      </c>
      <c r="E273" s="1" t="s">
        <v>31</v>
      </c>
      <c r="F273" s="1">
        <v>3.9898929999999999E-2</v>
      </c>
      <c r="G273" s="1" t="s">
        <v>16</v>
      </c>
      <c r="H273" s="1">
        <v>4.3993039999999997E-2</v>
      </c>
      <c r="I273" s="1" t="s">
        <v>16</v>
      </c>
      <c r="J273" s="1">
        <v>5.2483790000000001E-3</v>
      </c>
      <c r="K273" s="1" t="s">
        <v>12</v>
      </c>
      <c r="L273" s="1">
        <v>-1.6949470000000001E-2</v>
      </c>
      <c r="M273" s="1" t="s">
        <v>12</v>
      </c>
      <c r="N273" s="1">
        <v>-7.1610740000000006E-2</v>
      </c>
      <c r="O273" s="1" t="s">
        <v>13</v>
      </c>
      <c r="P273" s="1">
        <v>-6.6181760000000006E-2</v>
      </c>
      <c r="Q273" s="1" t="s">
        <v>13</v>
      </c>
      <c r="R273" s="1">
        <v>5.83925E-2</v>
      </c>
      <c r="S273" s="1" t="s">
        <v>15</v>
      </c>
      <c r="T273" s="1">
        <v>3.0414739999999999E-2</v>
      </c>
      <c r="U273" s="1" t="s">
        <v>15</v>
      </c>
      <c r="V273" s="1">
        <v>-9.9631830000000005E-2</v>
      </c>
      <c r="W273" s="1" t="s">
        <v>14</v>
      </c>
      <c r="X273" s="1">
        <v>-8.6329619999999996E-2</v>
      </c>
      <c r="Y273" s="1" t="s">
        <v>14</v>
      </c>
      <c r="Z273" s="9">
        <f>COUNTIF($BB$4:$BB$471,A273)</f>
        <v>0</v>
      </c>
      <c r="AA273" s="9">
        <v>1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f>IF(OR(AC273=-21,AC273=21,AD273=22,AD273=-22,AE273=31,AE273=-31,AF273=32,AF273=-32),1,0)</f>
        <v>0</v>
      </c>
      <c r="AH273" s="6">
        <v>0</v>
      </c>
      <c r="AI273" s="6">
        <v>0</v>
      </c>
      <c r="AJ273" s="6"/>
    </row>
    <row r="274" spans="1:36" x14ac:dyDescent="0.2">
      <c r="A274" s="1" t="s">
        <v>301</v>
      </c>
      <c r="B274" s="1">
        <v>3.5564859999999997E-2</v>
      </c>
      <c r="C274" s="1" t="s">
        <v>31</v>
      </c>
      <c r="D274" s="1">
        <v>1.053177E-3</v>
      </c>
      <c r="E274" s="1" t="s">
        <v>31</v>
      </c>
      <c r="F274" s="1">
        <v>-5.4075810000000002E-2</v>
      </c>
      <c r="G274" s="1" t="s">
        <v>16</v>
      </c>
      <c r="H274" s="1">
        <v>-3.7811810000000001E-2</v>
      </c>
      <c r="I274" s="1" t="s">
        <v>16</v>
      </c>
      <c r="J274" s="1">
        <v>-1.872242E-2</v>
      </c>
      <c r="K274" s="1" t="s">
        <v>12</v>
      </c>
      <c r="L274" s="1">
        <v>1.42775E-2</v>
      </c>
      <c r="M274" s="1" t="s">
        <v>12</v>
      </c>
      <c r="N274" s="1">
        <v>2.5392580000000001E-2</v>
      </c>
      <c r="O274" s="1" t="s">
        <v>13</v>
      </c>
      <c r="P274" s="1">
        <v>1.510537E-2</v>
      </c>
      <c r="Q274" s="1" t="s">
        <v>13</v>
      </c>
      <c r="R274" s="1">
        <v>-3.110427E-2</v>
      </c>
      <c r="S274" s="1" t="s">
        <v>15</v>
      </c>
      <c r="T274" s="1">
        <v>-3.1662879999999997E-2</v>
      </c>
      <c r="U274" s="1" t="s">
        <v>15</v>
      </c>
      <c r="V274" s="1">
        <v>-5.8722259999999998E-2</v>
      </c>
      <c r="W274" s="1" t="s">
        <v>14</v>
      </c>
      <c r="X274" s="1">
        <v>-9.4216259999999996E-2</v>
      </c>
      <c r="Y274" s="1" t="s">
        <v>14</v>
      </c>
      <c r="Z274" s="9">
        <f>COUNTIF($BB$4:$BB$471,A274)</f>
        <v>0</v>
      </c>
      <c r="AA274" s="9">
        <v>1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f>IF(OR(AC274=-21,AC274=21,AD274=22,AD274=-22,AE274=31,AE274=-31,AF274=32,AF274=-32),1,0)</f>
        <v>0</v>
      </c>
      <c r="AH274" s="6">
        <v>0</v>
      </c>
      <c r="AI274" s="6">
        <v>0</v>
      </c>
      <c r="AJ274" s="6"/>
    </row>
    <row r="275" spans="1:36" x14ac:dyDescent="0.2">
      <c r="A275" s="1" t="s">
        <v>302</v>
      </c>
      <c r="B275" s="1">
        <v>0.1089294</v>
      </c>
      <c r="C275" s="1" t="s">
        <v>31</v>
      </c>
      <c r="D275" s="1">
        <v>6.2097470000000002E-2</v>
      </c>
      <c r="E275" s="1" t="s">
        <v>31</v>
      </c>
      <c r="F275" s="1">
        <v>-9.8664600000000005E-2</v>
      </c>
      <c r="G275" s="1" t="s">
        <v>16</v>
      </c>
      <c r="H275" s="1">
        <v>-8.3310629999999997E-2</v>
      </c>
      <c r="I275" s="1" t="s">
        <v>16</v>
      </c>
      <c r="J275" s="1">
        <v>-0.13463919999999999</v>
      </c>
      <c r="K275" s="1" t="s">
        <v>12</v>
      </c>
      <c r="L275" s="1">
        <v>-0.12979309999999999</v>
      </c>
      <c r="M275" s="1" t="s">
        <v>12</v>
      </c>
      <c r="N275" s="1">
        <v>-3.3824750000000001E-2</v>
      </c>
      <c r="O275" s="1" t="s">
        <v>13</v>
      </c>
      <c r="P275" s="1">
        <v>-2.550299E-2</v>
      </c>
      <c r="Q275" s="1" t="s">
        <v>13</v>
      </c>
      <c r="R275" s="1">
        <v>-3.596415E-2</v>
      </c>
      <c r="S275" s="1" t="s">
        <v>15</v>
      </c>
      <c r="T275" s="1">
        <v>-6.9018289999999996E-2</v>
      </c>
      <c r="U275" s="1" t="s">
        <v>15</v>
      </c>
      <c r="V275" s="1">
        <v>8.0738279999999996E-2</v>
      </c>
      <c r="W275" s="1" t="s">
        <v>14</v>
      </c>
      <c r="X275" s="1">
        <v>-2.5414429999999998E-2</v>
      </c>
      <c r="Y275" s="1" t="s">
        <v>14</v>
      </c>
      <c r="Z275" s="9">
        <f>COUNTIF($BB$4:$BB$471,A275)</f>
        <v>0</v>
      </c>
      <c r="AA275" s="9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f>IF(OR(AC275=-21,AC275=21,AD275=22,AD275=-22,AE275=31,AE275=-31,AF275=32,AF275=-32),1,0)</f>
        <v>0</v>
      </c>
      <c r="AH275" s="6">
        <v>0</v>
      </c>
      <c r="AI275" s="6">
        <v>0</v>
      </c>
      <c r="AJ275" s="6"/>
    </row>
    <row r="276" spans="1:36" x14ac:dyDescent="0.2">
      <c r="A276" s="1" t="s">
        <v>303</v>
      </c>
      <c r="B276" s="1">
        <v>3.6699530000000001E-3</v>
      </c>
      <c r="C276" s="1" t="s">
        <v>31</v>
      </c>
      <c r="D276" s="1">
        <v>3.4193759999999997E-2</v>
      </c>
      <c r="E276" s="1" t="s">
        <v>31</v>
      </c>
      <c r="F276" s="1">
        <v>9.627353E-3</v>
      </c>
      <c r="G276" s="1" t="s">
        <v>16</v>
      </c>
      <c r="H276" s="1">
        <v>7.0121630000000001E-3</v>
      </c>
      <c r="I276" s="1" t="s">
        <v>16</v>
      </c>
      <c r="J276" s="1">
        <v>-1.633604E-2</v>
      </c>
      <c r="K276" s="1" t="s">
        <v>12</v>
      </c>
      <c r="L276" s="1">
        <v>-2.055599E-2</v>
      </c>
      <c r="M276" s="1" t="s">
        <v>12</v>
      </c>
      <c r="N276" s="1">
        <v>-4.9453289999999997E-2</v>
      </c>
      <c r="O276" s="1" t="s">
        <v>13</v>
      </c>
      <c r="P276" s="1">
        <v>-2.0018040000000001E-2</v>
      </c>
      <c r="Q276" s="1" t="s">
        <v>13</v>
      </c>
      <c r="R276" s="1">
        <v>-6.7550539999999999E-3</v>
      </c>
      <c r="S276" s="1" t="s">
        <v>15</v>
      </c>
      <c r="T276" s="1">
        <v>-3.0997569999999999E-2</v>
      </c>
      <c r="U276" s="1" t="s">
        <v>15</v>
      </c>
      <c r="V276" s="1">
        <v>3.4909030000000001E-3</v>
      </c>
      <c r="W276" s="1" t="s">
        <v>14</v>
      </c>
      <c r="X276" s="1">
        <v>-1.568319E-2</v>
      </c>
      <c r="Y276" s="1" t="s">
        <v>14</v>
      </c>
      <c r="Z276" s="9">
        <f>COUNTIF($BB$4:$BB$471,A276)</f>
        <v>0</v>
      </c>
      <c r="AA276" s="9">
        <v>1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f>IF(OR(AC276=-21,AC276=21,AD276=22,AD276=-22,AE276=31,AE276=-31,AF276=32,AF276=-32),1,0)</f>
        <v>0</v>
      </c>
      <c r="AH276" s="6">
        <v>0</v>
      </c>
      <c r="AI276" s="6">
        <v>0</v>
      </c>
      <c r="AJ276" s="6"/>
    </row>
    <row r="277" spans="1:36" x14ac:dyDescent="0.2">
      <c r="A277" s="1" t="s">
        <v>304</v>
      </c>
      <c r="B277" s="1">
        <v>0.1699357</v>
      </c>
      <c r="C277" s="1" t="s">
        <v>31</v>
      </c>
      <c r="D277" s="1">
        <v>0.1083905</v>
      </c>
      <c r="E277" s="1" t="s">
        <v>31</v>
      </c>
      <c r="F277" s="1">
        <v>-7.0468600000000006E-2</v>
      </c>
      <c r="G277" s="1" t="s">
        <v>16</v>
      </c>
      <c r="H277" s="1">
        <v>-8.1458370000000002E-2</v>
      </c>
      <c r="I277" s="1" t="s">
        <v>16</v>
      </c>
      <c r="J277" s="1">
        <v>-0.15059649999999999</v>
      </c>
      <c r="K277" s="1" t="s">
        <v>12</v>
      </c>
      <c r="L277" s="1">
        <v>-4.4099939999999997E-2</v>
      </c>
      <c r="M277" s="1" t="s">
        <v>12</v>
      </c>
      <c r="N277" s="1">
        <v>0.1089117</v>
      </c>
      <c r="O277" s="1" t="s">
        <v>13</v>
      </c>
      <c r="P277" s="1">
        <v>0.12878829999999999</v>
      </c>
      <c r="Q277" s="1" t="s">
        <v>13</v>
      </c>
      <c r="R277" s="1">
        <v>-0.1276178</v>
      </c>
      <c r="S277" s="1" t="s">
        <v>15</v>
      </c>
      <c r="T277" s="1">
        <v>-0.14520669999999999</v>
      </c>
      <c r="U277" s="1" t="s">
        <v>15</v>
      </c>
      <c r="V277" s="1">
        <v>0.1340595</v>
      </c>
      <c r="W277" s="1" t="s">
        <v>14</v>
      </c>
      <c r="X277" s="1">
        <v>-7.8963439999999996E-3</v>
      </c>
      <c r="Y277" s="1" t="s">
        <v>14</v>
      </c>
      <c r="Z277" s="9">
        <f>COUNTIF($BB$4:$BB$471,A277)</f>
        <v>0</v>
      </c>
      <c r="AA277" s="9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/>
      <c r="AH277" s="6">
        <v>0</v>
      </c>
      <c r="AI277" s="6">
        <v>0</v>
      </c>
      <c r="AJ277" s="6"/>
    </row>
    <row r="278" spans="1:36" x14ac:dyDescent="0.2">
      <c r="A278" s="1" t="s">
        <v>305</v>
      </c>
      <c r="B278" s="1">
        <v>7.8122479999999994E-2</v>
      </c>
      <c r="C278" s="1" t="s">
        <v>31</v>
      </c>
      <c r="D278" s="1">
        <v>6.6531939999999998E-2</v>
      </c>
      <c r="E278" s="1" t="s">
        <v>31</v>
      </c>
      <c r="F278" s="1">
        <v>-0.1114614</v>
      </c>
      <c r="G278" s="1" t="s">
        <v>16</v>
      </c>
      <c r="H278" s="1">
        <v>-0.13076679999999999</v>
      </c>
      <c r="I278" s="1" t="s">
        <v>16</v>
      </c>
      <c r="J278" s="1">
        <v>1.1712159999999999E-2</v>
      </c>
      <c r="K278" s="1" t="s">
        <v>12</v>
      </c>
      <c r="L278" s="1">
        <v>3.3775769999999997E-2</v>
      </c>
      <c r="M278" s="1" t="s">
        <v>12</v>
      </c>
      <c r="N278" s="1">
        <v>-7.0408890000000002E-2</v>
      </c>
      <c r="O278" s="1" t="s">
        <v>13</v>
      </c>
      <c r="P278" s="1">
        <v>-2.1073359999999999E-2</v>
      </c>
      <c r="Q278" s="1" t="s">
        <v>13</v>
      </c>
      <c r="R278" s="1">
        <v>-9.4243910000000007E-3</v>
      </c>
      <c r="S278" s="1" t="s">
        <v>15</v>
      </c>
      <c r="T278" s="1">
        <v>-3.5568370000000002E-2</v>
      </c>
      <c r="U278" s="1" t="s">
        <v>15</v>
      </c>
      <c r="V278" s="1">
        <v>-0.10433249999999999</v>
      </c>
      <c r="W278" s="1" t="s">
        <v>14</v>
      </c>
      <c r="X278" s="1">
        <v>-3.7455000000000002E-2</v>
      </c>
      <c r="Y278" s="1" t="s">
        <v>14</v>
      </c>
      <c r="Z278" s="9">
        <f>COUNTIF($BB$4:$BB$471,A278)</f>
        <v>0</v>
      </c>
      <c r="AA278" s="9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/>
      <c r="AH278" s="6">
        <v>0</v>
      </c>
      <c r="AI278" s="6">
        <v>0</v>
      </c>
      <c r="AJ278" s="6"/>
    </row>
    <row r="279" spans="1:36" x14ac:dyDescent="0.2">
      <c r="A279" s="1" t="s">
        <v>306</v>
      </c>
      <c r="B279" s="1">
        <v>0.16616600000000001</v>
      </c>
      <c r="C279" s="1" t="s">
        <v>31</v>
      </c>
      <c r="D279" s="1">
        <v>0.12796469999999999</v>
      </c>
      <c r="E279" s="1" t="s">
        <v>31</v>
      </c>
      <c r="F279" s="1">
        <v>-6.7474629999999994E-2</v>
      </c>
      <c r="G279" s="1" t="s">
        <v>16</v>
      </c>
      <c r="H279" s="1">
        <v>-4.2946970000000001E-2</v>
      </c>
      <c r="I279" s="1" t="s">
        <v>16</v>
      </c>
      <c r="J279" s="1">
        <v>-0.25761729999999999</v>
      </c>
      <c r="K279" s="1" t="s">
        <v>12</v>
      </c>
      <c r="L279" s="1">
        <v>-0.20266219999999999</v>
      </c>
      <c r="M279" s="1" t="s">
        <v>12</v>
      </c>
      <c r="N279" s="1">
        <v>0.13718130000000001</v>
      </c>
      <c r="O279" s="1" t="s">
        <v>13</v>
      </c>
      <c r="P279" s="1">
        <v>0.1010031</v>
      </c>
      <c r="Q279" s="1" t="s">
        <v>13</v>
      </c>
      <c r="R279" s="1">
        <v>-5.0760310000000003E-2</v>
      </c>
      <c r="S279" s="1" t="s">
        <v>15</v>
      </c>
      <c r="T279" s="1">
        <v>-0.1160389</v>
      </c>
      <c r="U279" s="1" t="s">
        <v>15</v>
      </c>
      <c r="V279" s="1">
        <v>9.4388520000000004E-2</v>
      </c>
      <c r="W279" s="1" t="s">
        <v>14</v>
      </c>
      <c r="X279" s="1">
        <v>8.3895940000000002E-2</v>
      </c>
      <c r="Y279" s="1" t="s">
        <v>14</v>
      </c>
      <c r="Z279" s="9">
        <f>COUNTIF($BB$4:$BB$471,A279)</f>
        <v>0</v>
      </c>
      <c r="AA279" s="9">
        <v>1</v>
      </c>
      <c r="AB279" s="6">
        <v>0</v>
      </c>
      <c r="AC279" s="6">
        <v>-21</v>
      </c>
      <c r="AD279" s="6">
        <v>0</v>
      </c>
      <c r="AE279" s="6">
        <v>0</v>
      </c>
      <c r="AF279" s="6">
        <v>0</v>
      </c>
      <c r="AG279" s="6"/>
      <c r="AH279" s="6">
        <v>1</v>
      </c>
      <c r="AI279" s="6">
        <v>0</v>
      </c>
      <c r="AJ279" s="6"/>
    </row>
    <row r="280" spans="1:36" x14ac:dyDescent="0.2">
      <c r="A280" s="1" t="s">
        <v>307</v>
      </c>
      <c r="B280" s="1">
        <v>-0.1792475</v>
      </c>
      <c r="C280" s="1" t="s">
        <v>31</v>
      </c>
      <c r="D280" s="1">
        <v>-0.1046327</v>
      </c>
      <c r="E280" s="1" t="s">
        <v>31</v>
      </c>
      <c r="F280" s="1">
        <v>2.9627730000000001E-2</v>
      </c>
      <c r="G280" s="1" t="s">
        <v>16</v>
      </c>
      <c r="H280" s="1">
        <v>2.7990599999999999E-3</v>
      </c>
      <c r="I280" s="1" t="s">
        <v>16</v>
      </c>
      <c r="J280" s="1">
        <v>0.11143</v>
      </c>
      <c r="K280" s="1" t="s">
        <v>12</v>
      </c>
      <c r="L280" s="1">
        <v>0.1315915</v>
      </c>
      <c r="M280" s="1" t="s">
        <v>12</v>
      </c>
      <c r="N280" s="1">
        <v>4.2889120000000003E-2</v>
      </c>
      <c r="O280" s="1" t="s">
        <v>13</v>
      </c>
      <c r="P280" s="1">
        <v>5.7678809999999997E-2</v>
      </c>
      <c r="Q280" s="1" t="s">
        <v>13</v>
      </c>
      <c r="R280" s="1">
        <v>-2.779976E-2</v>
      </c>
      <c r="S280" s="1" t="s">
        <v>15</v>
      </c>
      <c r="T280" s="1">
        <v>-5.6443189999999997E-2</v>
      </c>
      <c r="U280" s="1" t="s">
        <v>15</v>
      </c>
      <c r="V280" s="1">
        <v>-0.18211050000000001</v>
      </c>
      <c r="W280" s="1" t="s">
        <v>14</v>
      </c>
      <c r="X280" s="1">
        <v>-0.19470199999999999</v>
      </c>
      <c r="Y280" s="1" t="s">
        <v>14</v>
      </c>
      <c r="Z280" s="9">
        <f>COUNTIF($BB$4:$BB$471,A280)</f>
        <v>0</v>
      </c>
      <c r="AA280" s="9">
        <v>1</v>
      </c>
      <c r="AB280" s="6">
        <v>0</v>
      </c>
      <c r="AC280" s="6">
        <v>0</v>
      </c>
      <c r="AD280" s="6">
        <v>0</v>
      </c>
      <c r="AE280" s="6">
        <v>-31</v>
      </c>
      <c r="AF280" s="6">
        <v>0</v>
      </c>
      <c r="AG280" s="6"/>
      <c r="AH280" s="6">
        <v>1</v>
      </c>
      <c r="AI280" s="6">
        <v>0</v>
      </c>
      <c r="AJ280" s="6"/>
    </row>
    <row r="281" spans="1:36" x14ac:dyDescent="0.2">
      <c r="A281" s="1" t="s">
        <v>308</v>
      </c>
      <c r="B281" s="1">
        <v>-4.9092520000000001E-2</v>
      </c>
      <c r="C281" s="1" t="s">
        <v>31</v>
      </c>
      <c r="D281" s="1">
        <v>-4.0468730000000001E-2</v>
      </c>
      <c r="E281" s="1" t="s">
        <v>31</v>
      </c>
      <c r="F281" s="1">
        <v>-2.4406239999999999E-2</v>
      </c>
      <c r="G281" s="1" t="s">
        <v>16</v>
      </c>
      <c r="H281" s="1">
        <v>-2.3669909999999999E-2</v>
      </c>
      <c r="I281" s="1" t="s">
        <v>16</v>
      </c>
      <c r="J281" s="1">
        <v>-4.6172100000000001E-2</v>
      </c>
      <c r="K281" s="1" t="s">
        <v>12</v>
      </c>
      <c r="L281" s="1">
        <v>-1.2963560000000001E-2</v>
      </c>
      <c r="M281" s="1" t="s">
        <v>12</v>
      </c>
      <c r="N281" s="1">
        <v>8.8811370000000001E-2</v>
      </c>
      <c r="O281" s="1" t="s">
        <v>13</v>
      </c>
      <c r="P281" s="1">
        <v>0.1175664</v>
      </c>
      <c r="Q281" s="1" t="s">
        <v>13</v>
      </c>
      <c r="R281" s="1">
        <v>-4.8117069999999998E-2</v>
      </c>
      <c r="S281" s="1" t="s">
        <v>15</v>
      </c>
      <c r="T281" s="1">
        <v>-7.3570150000000001E-2</v>
      </c>
      <c r="U281" s="1" t="s">
        <v>15</v>
      </c>
      <c r="V281" s="1">
        <v>-7.7487749999999994E-2</v>
      </c>
      <c r="W281" s="1" t="s">
        <v>14</v>
      </c>
      <c r="X281" s="1">
        <v>-0.1164453</v>
      </c>
      <c r="Y281" s="1" t="s">
        <v>14</v>
      </c>
      <c r="Z281" s="9">
        <f>COUNTIF($BB$4:$BB$471,A281)</f>
        <v>0</v>
      </c>
      <c r="AA281" s="9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/>
      <c r="AH281" s="6">
        <v>0</v>
      </c>
      <c r="AI281" s="6">
        <v>0</v>
      </c>
      <c r="AJ281" s="6"/>
    </row>
    <row r="282" spans="1:36" x14ac:dyDescent="0.2">
      <c r="A282" s="1" t="s">
        <v>309</v>
      </c>
      <c r="B282" s="1">
        <v>7.9321610000000001E-3</v>
      </c>
      <c r="C282" s="1" t="s">
        <v>31</v>
      </c>
      <c r="D282" s="1">
        <v>-1.9664129999999998E-2</v>
      </c>
      <c r="E282" s="1" t="s">
        <v>31</v>
      </c>
      <c r="F282" s="1">
        <v>-1.628901E-2</v>
      </c>
      <c r="G282" s="1" t="s">
        <v>16</v>
      </c>
      <c r="H282" s="1">
        <v>-1.993033E-2</v>
      </c>
      <c r="I282" s="1" t="s">
        <v>16</v>
      </c>
      <c r="J282" s="1">
        <v>7.5748259999999998E-2</v>
      </c>
      <c r="K282" s="1" t="s">
        <v>12</v>
      </c>
      <c r="L282" s="1">
        <v>2.320359E-2</v>
      </c>
      <c r="M282" s="1" t="s">
        <v>12</v>
      </c>
      <c r="N282" s="1">
        <v>-6.9889490000000004E-3</v>
      </c>
      <c r="O282" s="1" t="s">
        <v>13</v>
      </c>
      <c r="P282" s="1">
        <v>1.8243769999999999E-2</v>
      </c>
      <c r="Q282" s="1" t="s">
        <v>13</v>
      </c>
      <c r="R282" s="1">
        <v>6.6254560000000001E-3</v>
      </c>
      <c r="S282" s="1" t="s">
        <v>15</v>
      </c>
      <c r="T282" s="1">
        <v>1.2891140000000001E-2</v>
      </c>
      <c r="U282" s="1" t="s">
        <v>15</v>
      </c>
      <c r="V282" s="1">
        <v>-4.7877799999999998E-2</v>
      </c>
      <c r="W282" s="1" t="s">
        <v>14</v>
      </c>
      <c r="X282" s="1">
        <v>-3.8501800000000003E-2</v>
      </c>
      <c r="Y282" s="1" t="s">
        <v>14</v>
      </c>
      <c r="Z282" s="9">
        <f>COUNTIF($BB$4:$BB$471,A282)</f>
        <v>0</v>
      </c>
      <c r="AA282" s="9">
        <v>1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f>IF(OR(AC282=-21,AC282=21,AD282=22,AD282=-22,AE282=31,AE282=-31,AF282=32,AF282=-32),1,0)</f>
        <v>0</v>
      </c>
      <c r="AH282" s="6">
        <v>0</v>
      </c>
      <c r="AI282" s="6">
        <v>0</v>
      </c>
      <c r="AJ282" s="6"/>
    </row>
    <row r="283" spans="1:36" x14ac:dyDescent="0.2">
      <c r="A283" s="1" t="s">
        <v>310</v>
      </c>
      <c r="B283" s="1">
        <v>5.0409370000000002E-2</v>
      </c>
      <c r="C283" s="1" t="s">
        <v>31</v>
      </c>
      <c r="D283" s="1">
        <v>-5.2291810000000001E-2</v>
      </c>
      <c r="E283" s="1" t="s">
        <v>31</v>
      </c>
      <c r="F283" s="1">
        <v>-2.3366930000000001E-2</v>
      </c>
      <c r="G283" s="1" t="s">
        <v>16</v>
      </c>
      <c r="H283" s="1">
        <v>2.2928509999999999E-2</v>
      </c>
      <c r="I283" s="1" t="s">
        <v>16</v>
      </c>
      <c r="J283" s="1">
        <v>-3.1675990000000001E-2</v>
      </c>
      <c r="K283" s="1" t="s">
        <v>12</v>
      </c>
      <c r="L283" s="1">
        <v>-2.4093650000000001E-2</v>
      </c>
      <c r="M283" s="1" t="s">
        <v>12</v>
      </c>
      <c r="N283" s="1">
        <v>-5.3186579999999997E-2</v>
      </c>
      <c r="O283" s="1" t="s">
        <v>13</v>
      </c>
      <c r="P283" s="1">
        <v>-5.1685200000000001E-2</v>
      </c>
      <c r="Q283" s="1" t="s">
        <v>13</v>
      </c>
      <c r="R283" s="1">
        <v>7.5151000000000003E-3</v>
      </c>
      <c r="S283" s="1" t="s">
        <v>15</v>
      </c>
      <c r="T283" s="1">
        <v>-2.2135849999999999E-2</v>
      </c>
      <c r="U283" s="1" t="s">
        <v>15</v>
      </c>
      <c r="V283" s="1">
        <v>0.1036092</v>
      </c>
      <c r="W283" s="1" t="s">
        <v>14</v>
      </c>
      <c r="X283" s="1">
        <v>4.4846469999999999E-2</v>
      </c>
      <c r="Y283" s="1" t="s">
        <v>14</v>
      </c>
      <c r="Z283" s="9">
        <f>COUNTIF($BB$4:$BB$471,A283)</f>
        <v>0</v>
      </c>
      <c r="AA283" s="9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/>
      <c r="AH283" s="6">
        <v>0</v>
      </c>
      <c r="AI283" s="6">
        <v>0</v>
      </c>
      <c r="AJ283" s="6"/>
    </row>
    <row r="284" spans="1:36" x14ac:dyDescent="0.2">
      <c r="A284" s="1" t="s">
        <v>311</v>
      </c>
      <c r="B284" s="1">
        <v>0.1101721</v>
      </c>
      <c r="C284" s="1" t="s">
        <v>31</v>
      </c>
      <c r="D284" s="1">
        <v>6.3265459999999996E-2</v>
      </c>
      <c r="E284" s="1" t="s">
        <v>31</v>
      </c>
      <c r="F284" s="1">
        <v>-6.6311259999999997E-2</v>
      </c>
      <c r="G284" s="1" t="s">
        <v>16</v>
      </c>
      <c r="H284" s="1">
        <v>-5.5953500000000003E-2</v>
      </c>
      <c r="I284" s="1" t="s">
        <v>16</v>
      </c>
      <c r="J284" s="1">
        <v>-9.0662009999999994E-3</v>
      </c>
      <c r="K284" s="1" t="s">
        <v>12</v>
      </c>
      <c r="L284" s="1">
        <v>-3.9842620000000002E-2</v>
      </c>
      <c r="M284" s="1" t="s">
        <v>12</v>
      </c>
      <c r="N284" s="1">
        <v>1.156095E-2</v>
      </c>
      <c r="O284" s="1" t="s">
        <v>13</v>
      </c>
      <c r="P284" s="1">
        <v>-2.7254310000000002E-4</v>
      </c>
      <c r="Q284" s="1" t="s">
        <v>13</v>
      </c>
      <c r="R284" s="1">
        <v>-9.1780189999999998E-2</v>
      </c>
      <c r="S284" s="1" t="s">
        <v>15</v>
      </c>
      <c r="T284" s="1">
        <v>-9.711243E-2</v>
      </c>
      <c r="U284" s="1" t="s">
        <v>15</v>
      </c>
      <c r="V284" s="1">
        <v>0.12523889999999999</v>
      </c>
      <c r="W284" s="1" t="s">
        <v>14</v>
      </c>
      <c r="X284" s="1">
        <v>7.5755409999999995E-2</v>
      </c>
      <c r="Y284" s="1" t="s">
        <v>14</v>
      </c>
      <c r="Z284" s="9">
        <f>COUNTIF($BB$4:$BB$471,A284)</f>
        <v>0</v>
      </c>
      <c r="AA284" s="9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/>
      <c r="AH284" s="6">
        <v>0</v>
      </c>
      <c r="AI284" s="6">
        <v>0</v>
      </c>
      <c r="AJ284" s="6"/>
    </row>
    <row r="285" spans="1:36" x14ac:dyDescent="0.2">
      <c r="A285" s="1" t="s">
        <v>312</v>
      </c>
      <c r="B285" s="1">
        <v>0.13340740000000001</v>
      </c>
      <c r="C285" s="1" t="s">
        <v>31</v>
      </c>
      <c r="D285" s="1">
        <v>0.1168414</v>
      </c>
      <c r="E285" s="1" t="s">
        <v>31</v>
      </c>
      <c r="F285" s="1">
        <v>-4.7335589999999997E-2</v>
      </c>
      <c r="G285" s="1" t="s">
        <v>16</v>
      </c>
      <c r="H285" s="1">
        <v>-3.0329100000000001E-2</v>
      </c>
      <c r="I285" s="1" t="s">
        <v>16</v>
      </c>
      <c r="J285" s="1">
        <v>-1.8495549999999999E-2</v>
      </c>
      <c r="K285" s="1" t="s">
        <v>12</v>
      </c>
      <c r="L285" s="1">
        <v>-1.183999E-2</v>
      </c>
      <c r="M285" s="1" t="s">
        <v>12</v>
      </c>
      <c r="N285" s="1">
        <v>2.239847E-2</v>
      </c>
      <c r="O285" s="1" t="s">
        <v>13</v>
      </c>
      <c r="P285" s="1">
        <v>1.6409030000000002E-2</v>
      </c>
      <c r="Q285" s="1" t="s">
        <v>13</v>
      </c>
      <c r="R285" s="1">
        <v>-2.317075E-2</v>
      </c>
      <c r="S285" s="1" t="s">
        <v>15</v>
      </c>
      <c r="T285" s="1">
        <v>-2.6702219999999999E-2</v>
      </c>
      <c r="U285" s="1" t="s">
        <v>15</v>
      </c>
      <c r="V285" s="1">
        <v>-1.4952089999999999E-2</v>
      </c>
      <c r="W285" s="1" t="s">
        <v>14</v>
      </c>
      <c r="X285" s="1">
        <v>-3.0914069999999998E-2</v>
      </c>
      <c r="Y285" s="1" t="s">
        <v>14</v>
      </c>
      <c r="Z285" s="9">
        <f>COUNTIF($BB$4:$BB$471,A285)</f>
        <v>0</v>
      </c>
      <c r="AA285" s="9">
        <v>1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f>IF(OR(AC285=-21,AC285=21,AD285=22,AD285=-22,AE285=31,AE285=-31,AF285=32,AF285=-32),1,0)</f>
        <v>0</v>
      </c>
      <c r="AH285" s="6">
        <v>0</v>
      </c>
      <c r="AI285" s="6">
        <v>0</v>
      </c>
      <c r="AJ285" s="6"/>
    </row>
    <row r="286" spans="1:36" x14ac:dyDescent="0.2">
      <c r="A286" s="1" t="s">
        <v>313</v>
      </c>
      <c r="B286" s="1">
        <v>-1.099847E-2</v>
      </c>
      <c r="C286" s="1" t="s">
        <v>31</v>
      </c>
      <c r="D286" s="1">
        <v>-3.5410619999999997E-2</v>
      </c>
      <c r="E286" s="1" t="s">
        <v>31</v>
      </c>
      <c r="F286" s="1">
        <v>4.5213330000000003E-2</v>
      </c>
      <c r="G286" s="1" t="s">
        <v>16</v>
      </c>
      <c r="H286" s="1">
        <v>4.4870090000000001E-2</v>
      </c>
      <c r="I286" s="1" t="s">
        <v>16</v>
      </c>
      <c r="J286" s="1">
        <v>-0.13963310000000001</v>
      </c>
      <c r="K286" s="1" t="s">
        <v>12</v>
      </c>
      <c r="L286" s="1">
        <v>-0.1122616</v>
      </c>
      <c r="M286" s="1" t="s">
        <v>12</v>
      </c>
      <c r="N286" s="1">
        <v>-9.0132379999999998E-2</v>
      </c>
      <c r="O286" s="1" t="s">
        <v>13</v>
      </c>
      <c r="P286" s="1">
        <v>-3.1424010000000002E-2</v>
      </c>
      <c r="Q286" s="1" t="s">
        <v>13</v>
      </c>
      <c r="R286" s="1">
        <v>0.1130478</v>
      </c>
      <c r="S286" s="1" t="s">
        <v>15</v>
      </c>
      <c r="T286" s="1">
        <v>-4.353605E-3</v>
      </c>
      <c r="U286" s="1" t="s">
        <v>15</v>
      </c>
      <c r="V286" s="1">
        <v>9.8632349999999997E-3</v>
      </c>
      <c r="W286" s="1" t="s">
        <v>14</v>
      </c>
      <c r="X286" s="1">
        <v>-4.9822440000000003E-3</v>
      </c>
      <c r="Y286" s="1" t="s">
        <v>14</v>
      </c>
      <c r="Z286" s="9">
        <f>COUNTIF($BB$4:$BB$471,A286)</f>
        <v>0</v>
      </c>
      <c r="AA286" s="9">
        <v>1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f>IF(OR(AC286=-21,AC286=21,AD286=22,AD286=-22,AE286=31,AE286=-31,AF286=32,AF286=-32),1,0)</f>
        <v>0</v>
      </c>
      <c r="AH286" s="6">
        <v>0</v>
      </c>
      <c r="AI286" s="6">
        <v>0</v>
      </c>
      <c r="AJ286" s="6"/>
    </row>
    <row r="287" spans="1:36" x14ac:dyDescent="0.2">
      <c r="A287" s="1" t="s">
        <v>314</v>
      </c>
      <c r="B287" s="1">
        <v>-7.6063459999999999E-2</v>
      </c>
      <c r="C287" s="1" t="s">
        <v>31</v>
      </c>
      <c r="D287" s="1">
        <v>-7.5335780000000005E-2</v>
      </c>
      <c r="E287" s="1" t="s">
        <v>31</v>
      </c>
      <c r="F287" s="1">
        <v>-1.8825939999999999E-2</v>
      </c>
      <c r="G287" s="1" t="s">
        <v>16</v>
      </c>
      <c r="H287" s="1">
        <v>9.2417239999999998E-3</v>
      </c>
      <c r="I287" s="1" t="s">
        <v>16</v>
      </c>
      <c r="J287" s="1">
        <v>-0.1550647</v>
      </c>
      <c r="K287" s="1" t="s">
        <v>12</v>
      </c>
      <c r="L287" s="1">
        <v>-0.1293813</v>
      </c>
      <c r="M287" s="1" t="s">
        <v>12</v>
      </c>
      <c r="N287" s="1">
        <v>5.9905939999999998E-2</v>
      </c>
      <c r="O287" s="1" t="s">
        <v>13</v>
      </c>
      <c r="P287" s="1">
        <v>5.133161E-2</v>
      </c>
      <c r="Q287" s="1" t="s">
        <v>13</v>
      </c>
      <c r="R287" s="1">
        <v>-6.7063899999999996E-2</v>
      </c>
      <c r="S287" s="1" t="s">
        <v>15</v>
      </c>
      <c r="T287" s="1">
        <v>-7.4841370000000004E-2</v>
      </c>
      <c r="U287" s="1" t="s">
        <v>15</v>
      </c>
      <c r="V287" s="1">
        <v>4.4290140000000002E-3</v>
      </c>
      <c r="W287" s="1" t="s">
        <v>14</v>
      </c>
      <c r="X287" s="1">
        <v>-4.2993800000000002E-3</v>
      </c>
      <c r="Y287" s="1" t="s">
        <v>14</v>
      </c>
      <c r="Z287" s="9">
        <f>COUNTIF($BB$4:$BB$471,A287)</f>
        <v>0</v>
      </c>
      <c r="AA287" s="9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/>
      <c r="AH287" s="6">
        <v>0</v>
      </c>
      <c r="AI287" s="6">
        <v>0</v>
      </c>
      <c r="AJ287" s="6"/>
    </row>
    <row r="288" spans="1:36" x14ac:dyDescent="0.2">
      <c r="A288" s="1" t="s">
        <v>315</v>
      </c>
      <c r="B288" s="1">
        <v>0.10521949999999999</v>
      </c>
      <c r="C288" s="1" t="s">
        <v>31</v>
      </c>
      <c r="D288" s="1">
        <v>4.9748250000000001E-2</v>
      </c>
      <c r="E288" s="1" t="s">
        <v>31</v>
      </c>
      <c r="F288" s="1">
        <v>-5.2242730000000001E-2</v>
      </c>
      <c r="G288" s="1" t="s">
        <v>16</v>
      </c>
      <c r="H288" s="1">
        <v>-2.2418239999999999E-2</v>
      </c>
      <c r="I288" s="1" t="s">
        <v>16</v>
      </c>
      <c r="J288" s="1">
        <v>-9.1105800000000001E-2</v>
      </c>
      <c r="K288" s="1" t="s">
        <v>12</v>
      </c>
      <c r="L288" s="1">
        <v>-0.1171601</v>
      </c>
      <c r="M288" s="1" t="s">
        <v>12</v>
      </c>
      <c r="N288" s="1">
        <v>-0.11037420000000001</v>
      </c>
      <c r="O288" s="1" t="s">
        <v>13</v>
      </c>
      <c r="P288" s="1">
        <v>-0.1060488</v>
      </c>
      <c r="Q288" s="1" t="s">
        <v>13</v>
      </c>
      <c r="R288" s="1">
        <v>3.7818619999999997E-2</v>
      </c>
      <c r="S288" s="1" t="s">
        <v>15</v>
      </c>
      <c r="T288" s="1">
        <v>-8.3139689999999996E-4</v>
      </c>
      <c r="U288" s="1" t="s">
        <v>15</v>
      </c>
      <c r="V288" s="1">
        <v>3.6274000000000001E-2</v>
      </c>
      <c r="W288" s="1" t="s">
        <v>14</v>
      </c>
      <c r="X288" s="1">
        <v>5.5658989999999998E-2</v>
      </c>
      <c r="Y288" s="1" t="s">
        <v>14</v>
      </c>
      <c r="Z288" s="9">
        <f>COUNTIF($BB$4:$BB$471,A288)</f>
        <v>0</v>
      </c>
      <c r="AA288" s="9">
        <v>2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f>IF(OR(AC288=-21,AC288=21,AD288=22,AD288=-22,AE288=31,AE288=-31,AF288=32,AF288=-32),1,0)</f>
        <v>0</v>
      </c>
      <c r="AH288" s="6">
        <v>0</v>
      </c>
      <c r="AI288" s="6">
        <v>0</v>
      </c>
      <c r="AJ288" s="6"/>
    </row>
    <row r="289" spans="1:36" x14ac:dyDescent="0.2">
      <c r="A289" s="1" t="s">
        <v>316</v>
      </c>
      <c r="B289" s="1">
        <v>4.6322679999999998E-2</v>
      </c>
      <c r="C289" s="1" t="s">
        <v>31</v>
      </c>
      <c r="D289" s="1">
        <v>4.544136E-2</v>
      </c>
      <c r="E289" s="1" t="s">
        <v>31</v>
      </c>
      <c r="F289" s="1">
        <v>-3.3599820000000001E-3</v>
      </c>
      <c r="G289" s="1" t="s">
        <v>16</v>
      </c>
      <c r="H289" s="1">
        <v>1.926137E-2</v>
      </c>
      <c r="I289" s="1" t="s">
        <v>16</v>
      </c>
      <c r="J289" s="1">
        <v>3.7275929999999999E-2</v>
      </c>
      <c r="K289" s="1" t="s">
        <v>12</v>
      </c>
      <c r="L289" s="1">
        <v>3.260246E-2</v>
      </c>
      <c r="M289" s="1" t="s">
        <v>12</v>
      </c>
      <c r="N289" s="1">
        <v>-2.2606370000000001E-2</v>
      </c>
      <c r="O289" s="1" t="s">
        <v>13</v>
      </c>
      <c r="P289" s="1">
        <v>-2.1888560000000001E-2</v>
      </c>
      <c r="Q289" s="1" t="s">
        <v>13</v>
      </c>
      <c r="R289" s="1">
        <v>5.6449470000000002E-2</v>
      </c>
      <c r="S289" s="1" t="s">
        <v>15</v>
      </c>
      <c r="T289" s="1">
        <v>6.5505949999999993E-2</v>
      </c>
      <c r="U289" s="1" t="s">
        <v>15</v>
      </c>
      <c r="V289" s="1">
        <v>-6.821721E-2</v>
      </c>
      <c r="W289" s="1" t="s">
        <v>14</v>
      </c>
      <c r="X289" s="1">
        <v>-5.5643049999999999E-2</v>
      </c>
      <c r="Y289" s="1" t="s">
        <v>14</v>
      </c>
      <c r="Z289" s="9">
        <f>COUNTIF($BB$4:$BB$471,A289)</f>
        <v>0</v>
      </c>
      <c r="AA289" s="9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/>
      <c r="AH289" s="6">
        <v>0</v>
      </c>
      <c r="AI289" s="6">
        <v>0</v>
      </c>
      <c r="AJ289" s="6"/>
    </row>
    <row r="290" spans="1:36" x14ac:dyDescent="0.2">
      <c r="A290" s="1" t="s">
        <v>317</v>
      </c>
      <c r="B290" s="1">
        <v>4.0852880000000001E-2</v>
      </c>
      <c r="C290" s="1" t="s">
        <v>31</v>
      </c>
      <c r="D290" s="1">
        <v>3.8031009999999997E-2</v>
      </c>
      <c r="E290" s="1" t="s">
        <v>31</v>
      </c>
      <c r="F290" s="1">
        <v>4.3409390000000003E-3</v>
      </c>
      <c r="G290" s="1" t="s">
        <v>16</v>
      </c>
      <c r="H290" s="1">
        <v>2.6153900000000001E-2</v>
      </c>
      <c r="I290" s="1" t="s">
        <v>16</v>
      </c>
      <c r="J290" s="1">
        <v>3.3841709999999997E-2</v>
      </c>
      <c r="K290" s="1" t="s">
        <v>12</v>
      </c>
      <c r="L290" s="1">
        <v>2.5767669999999999E-2</v>
      </c>
      <c r="M290" s="1" t="s">
        <v>12</v>
      </c>
      <c r="N290" s="1">
        <v>-1.760896E-2</v>
      </c>
      <c r="O290" s="1" t="s">
        <v>13</v>
      </c>
      <c r="P290" s="1">
        <v>1.114793E-2</v>
      </c>
      <c r="Q290" s="1" t="s">
        <v>13</v>
      </c>
      <c r="R290" s="1">
        <v>8.1960259999999993E-2</v>
      </c>
      <c r="S290" s="1" t="s">
        <v>15</v>
      </c>
      <c r="T290" s="1">
        <v>-3.4758620000000001E-3</v>
      </c>
      <c r="U290" s="1" t="s">
        <v>15</v>
      </c>
      <c r="V290" s="1">
        <v>-0.1080927</v>
      </c>
      <c r="W290" s="1" t="s">
        <v>14</v>
      </c>
      <c r="X290" s="1">
        <v>-6.3132099999999997E-2</v>
      </c>
      <c r="Y290" s="1" t="s">
        <v>14</v>
      </c>
      <c r="Z290" s="9">
        <f>COUNTIF($BB$4:$BB$471,A290)</f>
        <v>0</v>
      </c>
      <c r="AA290" s="9">
        <v>1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f>IF(OR(AC290=-21,AC290=21,AD290=22,AD290=-22,AE290=31,AE290=-31,AF290=32,AF290=-32),1,0)</f>
        <v>0</v>
      </c>
      <c r="AH290" s="6">
        <v>0</v>
      </c>
      <c r="AI290" s="6">
        <v>0</v>
      </c>
      <c r="AJ290" s="6"/>
    </row>
    <row r="291" spans="1:36" x14ac:dyDescent="0.2">
      <c r="A291" s="1" t="s">
        <v>318</v>
      </c>
      <c r="B291" s="1">
        <v>-9.9421200000000005E-3</v>
      </c>
      <c r="C291" s="1" t="s">
        <v>31</v>
      </c>
      <c r="D291" s="1">
        <v>-5.1533500000000003E-2</v>
      </c>
      <c r="E291" s="1" t="s">
        <v>31</v>
      </c>
      <c r="F291" s="1">
        <v>-3.5063289999999997E-2</v>
      </c>
      <c r="G291" s="1" t="s">
        <v>16</v>
      </c>
      <c r="H291" s="1">
        <v>-1.254331E-3</v>
      </c>
      <c r="I291" s="1" t="s">
        <v>16</v>
      </c>
      <c r="J291" s="1">
        <v>0.21277960000000001</v>
      </c>
      <c r="K291" s="1" t="s">
        <v>12</v>
      </c>
      <c r="L291" s="1">
        <v>0.1007941</v>
      </c>
      <c r="M291" s="1" t="s">
        <v>12</v>
      </c>
      <c r="N291" s="1">
        <v>-0.1839614</v>
      </c>
      <c r="O291" s="1" t="s">
        <v>13</v>
      </c>
      <c r="P291" s="1">
        <v>-0.13815810000000001</v>
      </c>
      <c r="Q291" s="1" t="s">
        <v>13</v>
      </c>
      <c r="R291" s="1">
        <v>0.1094736</v>
      </c>
      <c r="S291" s="1" t="s">
        <v>15</v>
      </c>
      <c r="T291" s="1">
        <v>6.1256610000000003E-2</v>
      </c>
      <c r="U291" s="1" t="s">
        <v>15</v>
      </c>
      <c r="V291" s="1">
        <v>-0.2207026</v>
      </c>
      <c r="W291" s="1" t="s">
        <v>14</v>
      </c>
      <c r="X291" s="1">
        <v>-0.1198699</v>
      </c>
      <c r="Y291" s="1" t="s">
        <v>14</v>
      </c>
      <c r="Z291" s="9">
        <f>COUNTIF($BB$4:$BB$471,A291)</f>
        <v>0</v>
      </c>
      <c r="AA291" s="9">
        <v>1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f>IF(OR(AC291=-21,AC291=21,AD291=22,AD291=-22,AE291=31,AE291=-31,AF291=32,AF291=-32),1,0)</f>
        <v>0</v>
      </c>
      <c r="AH291" s="6">
        <v>0</v>
      </c>
      <c r="AI291" s="6">
        <v>0</v>
      </c>
      <c r="AJ291" s="6"/>
    </row>
    <row r="292" spans="1:36" x14ac:dyDescent="0.2">
      <c r="A292" s="1" t="s">
        <v>319</v>
      </c>
      <c r="B292" s="1">
        <v>7.897759E-2</v>
      </c>
      <c r="C292" s="1" t="s">
        <v>31</v>
      </c>
      <c r="D292" s="1">
        <v>8.0505439999999998E-2</v>
      </c>
      <c r="E292" s="1" t="s">
        <v>31</v>
      </c>
      <c r="F292" s="1">
        <v>-2.6460520000000001E-2</v>
      </c>
      <c r="G292" s="1" t="s">
        <v>16</v>
      </c>
      <c r="H292" s="1">
        <v>-4.7763800000000002E-2</v>
      </c>
      <c r="I292" s="1" t="s">
        <v>16</v>
      </c>
      <c r="J292" s="1">
        <v>-1.79721E-3</v>
      </c>
      <c r="K292" s="1" t="s">
        <v>12</v>
      </c>
      <c r="L292" s="1">
        <v>-7.9984459999999993E-2</v>
      </c>
      <c r="M292" s="1" t="s">
        <v>12</v>
      </c>
      <c r="N292" s="1">
        <v>1.4541109999999999E-2</v>
      </c>
      <c r="O292" s="1" t="s">
        <v>13</v>
      </c>
      <c r="P292" s="1">
        <v>4.6476670000000003E-3</v>
      </c>
      <c r="Q292" s="1" t="s">
        <v>13</v>
      </c>
      <c r="R292" s="1">
        <v>4.7003730000000001E-2</v>
      </c>
      <c r="S292" s="1" t="s">
        <v>15</v>
      </c>
      <c r="T292" s="1">
        <v>-2.7414669999999999E-2</v>
      </c>
      <c r="U292" s="1" t="s">
        <v>15</v>
      </c>
      <c r="V292" s="1">
        <v>-4.0326250000000001E-2</v>
      </c>
      <c r="W292" s="1" t="s">
        <v>14</v>
      </c>
      <c r="X292" s="1">
        <v>-1.3466809999999999E-2</v>
      </c>
      <c r="Y292" s="1" t="s">
        <v>14</v>
      </c>
      <c r="Z292" s="9">
        <f>COUNTIF($BB$4:$BB$471,A292)</f>
        <v>0</v>
      </c>
      <c r="AA292" s="9">
        <v>1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f>IF(OR(AC292=-21,AC292=21,AD292=22,AD292=-22,AE292=31,AE292=-31,AF292=32,AF292=-32),1,0)</f>
        <v>0</v>
      </c>
      <c r="AH292" s="6">
        <v>0</v>
      </c>
      <c r="AI292" s="6">
        <v>0</v>
      </c>
      <c r="AJ292" s="6"/>
    </row>
    <row r="293" spans="1:36" x14ac:dyDescent="0.2">
      <c r="A293" s="1" t="s">
        <v>320</v>
      </c>
      <c r="B293" s="1">
        <v>-9.2174240000000001E-3</v>
      </c>
      <c r="C293" s="1" t="s">
        <v>31</v>
      </c>
      <c r="D293" s="1">
        <v>-1.9314080000000001E-2</v>
      </c>
      <c r="E293" s="1" t="s">
        <v>31</v>
      </c>
      <c r="F293" s="1">
        <v>2.9582859999999999E-2</v>
      </c>
      <c r="G293" s="1" t="s">
        <v>16</v>
      </c>
      <c r="H293" s="1">
        <v>4.5734240000000002E-2</v>
      </c>
      <c r="I293" s="1" t="s">
        <v>16</v>
      </c>
      <c r="J293" s="1">
        <v>-0.15759020000000001</v>
      </c>
      <c r="K293" s="1" t="s">
        <v>12</v>
      </c>
      <c r="L293" s="1">
        <v>-1.508257E-2</v>
      </c>
      <c r="M293" s="1" t="s">
        <v>12</v>
      </c>
      <c r="N293" s="1">
        <v>-2.432902E-2</v>
      </c>
      <c r="O293" s="1" t="s">
        <v>13</v>
      </c>
      <c r="P293" s="1">
        <v>-3.2589970000000003E-2</v>
      </c>
      <c r="Q293" s="1" t="s">
        <v>13</v>
      </c>
      <c r="R293" s="1">
        <v>-1.7507160000000001E-2</v>
      </c>
      <c r="S293" s="1" t="s">
        <v>15</v>
      </c>
      <c r="T293" s="1">
        <v>-2.5933870000000001E-2</v>
      </c>
      <c r="U293" s="1" t="s">
        <v>15</v>
      </c>
      <c r="V293" s="1">
        <v>-4.7572589999999998E-2</v>
      </c>
      <c r="W293" s="1" t="s">
        <v>14</v>
      </c>
      <c r="X293" s="1">
        <v>-6.7308279999999998E-2</v>
      </c>
      <c r="Y293" s="1" t="s">
        <v>14</v>
      </c>
      <c r="Z293" s="9">
        <f>COUNTIF($BB$4:$BB$471,A293)</f>
        <v>0</v>
      </c>
      <c r="AA293" s="9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/>
      <c r="AH293" s="6">
        <v>0</v>
      </c>
      <c r="AI293" s="6">
        <v>0</v>
      </c>
      <c r="AJ293" s="6"/>
    </row>
    <row r="294" spans="1:36" x14ac:dyDescent="0.2">
      <c r="A294" s="1" t="s">
        <v>321</v>
      </c>
      <c r="B294" s="1">
        <v>-6.011362E-2</v>
      </c>
      <c r="C294" s="1" t="s">
        <v>31</v>
      </c>
      <c r="D294" s="1">
        <v>-4.457788E-2</v>
      </c>
      <c r="E294" s="1" t="s">
        <v>31</v>
      </c>
      <c r="F294" s="1">
        <v>3.7943999999999999E-2</v>
      </c>
      <c r="G294" s="1" t="s">
        <v>16</v>
      </c>
      <c r="H294" s="1">
        <v>5.3747900000000001E-2</v>
      </c>
      <c r="I294" s="1" t="s">
        <v>16</v>
      </c>
      <c r="J294" s="1">
        <v>-4.969995E-2</v>
      </c>
      <c r="K294" s="1" t="s">
        <v>12</v>
      </c>
      <c r="L294" s="1">
        <v>5.1574990000000003E-3</v>
      </c>
      <c r="M294" s="1" t="s">
        <v>12</v>
      </c>
      <c r="N294" s="1">
        <v>2.0902460000000001E-2</v>
      </c>
      <c r="O294" s="1" t="s">
        <v>13</v>
      </c>
      <c r="P294" s="1">
        <v>7.8842499999999996E-2</v>
      </c>
      <c r="Q294" s="1" t="s">
        <v>13</v>
      </c>
      <c r="R294" s="1">
        <v>-6.7012550000000004E-2</v>
      </c>
      <c r="S294" s="1" t="s">
        <v>15</v>
      </c>
      <c r="T294" s="1">
        <v>-0.11975189999999999</v>
      </c>
      <c r="U294" s="1" t="s">
        <v>15</v>
      </c>
      <c r="V294" s="1">
        <v>-7.9648860000000002E-2</v>
      </c>
      <c r="W294" s="1" t="s">
        <v>14</v>
      </c>
      <c r="X294" s="1">
        <v>-6.5532290000000007E-2</v>
      </c>
      <c r="Y294" s="1" t="s">
        <v>14</v>
      </c>
      <c r="Z294" s="9">
        <f>COUNTIF($BB$4:$BB$471,A294)</f>
        <v>0</v>
      </c>
      <c r="AA294" s="9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/>
      <c r="AH294" s="6">
        <v>0</v>
      </c>
      <c r="AI294" s="6">
        <v>0</v>
      </c>
      <c r="AJ294" s="6"/>
    </row>
    <row r="295" spans="1:36" x14ac:dyDescent="0.2">
      <c r="A295" s="1" t="s">
        <v>322</v>
      </c>
      <c r="B295" s="1">
        <v>-0.16635920000000001</v>
      </c>
      <c r="C295" s="1" t="s">
        <v>31</v>
      </c>
      <c r="D295" s="1">
        <v>-8.5690450000000001E-2</v>
      </c>
      <c r="E295" s="1" t="s">
        <v>31</v>
      </c>
      <c r="F295" s="1">
        <v>3.1006619999999999E-2</v>
      </c>
      <c r="G295" s="1" t="s">
        <v>16</v>
      </c>
      <c r="H295" s="1">
        <v>1.3830810000000001E-2</v>
      </c>
      <c r="I295" s="1" t="s">
        <v>16</v>
      </c>
      <c r="J295" s="1">
        <v>-5.9831200000000001E-2</v>
      </c>
      <c r="K295" s="1" t="s">
        <v>12</v>
      </c>
      <c r="L295" s="1">
        <v>-9.186772E-2</v>
      </c>
      <c r="M295" s="1" t="s">
        <v>12</v>
      </c>
      <c r="N295" s="1">
        <v>-4.2050009999999999E-2</v>
      </c>
      <c r="O295" s="1" t="s">
        <v>13</v>
      </c>
      <c r="P295" s="1">
        <v>-5.4741020000000001E-2</v>
      </c>
      <c r="Q295" s="1" t="s">
        <v>13</v>
      </c>
      <c r="R295" s="1">
        <v>9.9412790000000001E-2</v>
      </c>
      <c r="S295" s="1" t="s">
        <v>15</v>
      </c>
      <c r="T295" s="1">
        <v>7.1987599999999999E-2</v>
      </c>
      <c r="U295" s="1" t="s">
        <v>15</v>
      </c>
      <c r="V295" s="1">
        <v>-0.2144547</v>
      </c>
      <c r="W295" s="1" t="s">
        <v>14</v>
      </c>
      <c r="X295" s="1">
        <v>-0.1736934</v>
      </c>
      <c r="Y295" s="1" t="s">
        <v>14</v>
      </c>
      <c r="Z295" s="9">
        <f>COUNTIF($BB$4:$BB$471,A295)</f>
        <v>0</v>
      </c>
      <c r="AA295" s="9">
        <v>1</v>
      </c>
      <c r="AB295" s="6">
        <v>0</v>
      </c>
      <c r="AC295" s="6">
        <v>0</v>
      </c>
      <c r="AD295" s="6">
        <v>0</v>
      </c>
      <c r="AE295" s="6">
        <v>-31</v>
      </c>
      <c r="AF295" s="6">
        <v>0</v>
      </c>
      <c r="AG295" s="6">
        <f>IF(OR(AC295=-21,AC295=21,AD295=22,AD295=-22,AE295=31,AE295=-31,AF295=32,AF295=-32),1,0)</f>
        <v>1</v>
      </c>
      <c r="AH295" s="6">
        <v>1</v>
      </c>
      <c r="AI295" s="6">
        <v>1</v>
      </c>
      <c r="AJ295" s="6" t="str">
        <f>CONCATENATE(".",AB295,".",AC295,".",AD295,".",AE295,".",AF295)</f>
        <v>.0.0.0.-31.0</v>
      </c>
    </row>
    <row r="296" spans="1:36" x14ac:dyDescent="0.2">
      <c r="A296" s="1" t="s">
        <v>323</v>
      </c>
      <c r="B296" s="1">
        <v>8.3006129999999997E-2</v>
      </c>
      <c r="C296" s="1" t="s">
        <v>31</v>
      </c>
      <c r="D296" s="1">
        <v>3.1360829999999999E-2</v>
      </c>
      <c r="E296" s="1" t="s">
        <v>31</v>
      </c>
      <c r="F296" s="1">
        <v>-2.3070719999999999E-2</v>
      </c>
      <c r="G296" s="1" t="s">
        <v>16</v>
      </c>
      <c r="H296" s="1">
        <v>-1.539718E-2</v>
      </c>
      <c r="I296" s="1" t="s">
        <v>16</v>
      </c>
      <c r="J296" s="1">
        <v>-0.14142460000000001</v>
      </c>
      <c r="K296" s="1" t="s">
        <v>12</v>
      </c>
      <c r="L296" s="1">
        <v>-0.137933</v>
      </c>
      <c r="M296" s="1" t="s">
        <v>12</v>
      </c>
      <c r="N296" s="1">
        <v>-5.600339E-2</v>
      </c>
      <c r="O296" s="1" t="s">
        <v>13</v>
      </c>
      <c r="P296" s="1">
        <v>-5.3725920000000003E-2</v>
      </c>
      <c r="Q296" s="1" t="s">
        <v>13</v>
      </c>
      <c r="R296" s="1">
        <v>-2.0705990000000001E-2</v>
      </c>
      <c r="S296" s="1" t="s">
        <v>15</v>
      </c>
      <c r="T296" s="1">
        <v>-1.093297E-2</v>
      </c>
      <c r="U296" s="1" t="s">
        <v>15</v>
      </c>
      <c r="V296" s="1">
        <v>9.3400460000000005E-2</v>
      </c>
      <c r="W296" s="1" t="s">
        <v>14</v>
      </c>
      <c r="X296" s="1">
        <v>1.314455E-2</v>
      </c>
      <c r="Y296" s="1" t="s">
        <v>14</v>
      </c>
      <c r="Z296" s="9">
        <f>COUNTIF($BB$4:$BB$471,A296)</f>
        <v>0</v>
      </c>
      <c r="AA296" s="9">
        <v>1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f>IF(OR(AC296=-21,AC296=21,AD296=22,AD296=-22,AE296=31,AE296=-31,AF296=32,AF296=-32),1,0)</f>
        <v>0</v>
      </c>
      <c r="AH296" s="6">
        <v>0</v>
      </c>
      <c r="AI296" s="6">
        <v>0</v>
      </c>
      <c r="AJ296" s="6"/>
    </row>
    <row r="297" spans="1:36" x14ac:dyDescent="0.2">
      <c r="A297" s="1" t="s">
        <v>324</v>
      </c>
      <c r="B297" s="1">
        <v>-8.1068670000000002E-3</v>
      </c>
      <c r="C297" s="1" t="s">
        <v>31</v>
      </c>
      <c r="D297" s="1">
        <v>4.3266829999999999E-2</v>
      </c>
      <c r="E297" s="1" t="s">
        <v>31</v>
      </c>
      <c r="F297" s="1">
        <v>2.3670409999999999E-2</v>
      </c>
      <c r="G297" s="1" t="s">
        <v>16</v>
      </c>
      <c r="H297" s="1">
        <v>2.500434E-2</v>
      </c>
      <c r="I297" s="1" t="s">
        <v>16</v>
      </c>
      <c r="J297" s="1">
        <v>3.8332190000000002E-2</v>
      </c>
      <c r="K297" s="1" t="s">
        <v>12</v>
      </c>
      <c r="L297" s="1">
        <v>7.9457340000000001E-2</v>
      </c>
      <c r="M297" s="1" t="s">
        <v>12</v>
      </c>
      <c r="N297" s="1">
        <v>-7.7934750000000002E-3</v>
      </c>
      <c r="O297" s="1" t="s">
        <v>13</v>
      </c>
      <c r="P297" s="1">
        <v>5.4273380000000003E-2</v>
      </c>
      <c r="Q297" s="1" t="s">
        <v>13</v>
      </c>
      <c r="R297" s="1">
        <v>7.2380139999999996E-2</v>
      </c>
      <c r="S297" s="1" t="s">
        <v>15</v>
      </c>
      <c r="T297" s="1">
        <v>4.1493049999999997E-2</v>
      </c>
      <c r="U297" s="1" t="s">
        <v>15</v>
      </c>
      <c r="V297" s="1">
        <v>-8.2103330000000002E-2</v>
      </c>
      <c r="W297" s="1" t="s">
        <v>14</v>
      </c>
      <c r="X297" s="1">
        <v>-7.903963E-2</v>
      </c>
      <c r="Y297" s="1" t="s">
        <v>14</v>
      </c>
      <c r="Z297" s="9">
        <f>COUNTIF($BB$4:$BB$471,A297)</f>
        <v>0</v>
      </c>
      <c r="AA297" s="9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/>
      <c r="AH297" s="6">
        <v>0</v>
      </c>
      <c r="AI297" s="6">
        <v>0</v>
      </c>
      <c r="AJ297" s="6"/>
    </row>
    <row r="298" spans="1:36" x14ac:dyDescent="0.2">
      <c r="A298" s="1" t="s">
        <v>325</v>
      </c>
      <c r="B298" s="1">
        <v>0.109863</v>
      </c>
      <c r="C298" s="1" t="s">
        <v>31</v>
      </c>
      <c r="D298" s="1">
        <v>0.11599959999999999</v>
      </c>
      <c r="E298" s="1" t="s">
        <v>31</v>
      </c>
      <c r="F298" s="1">
        <v>-3.6446289999999999E-2</v>
      </c>
      <c r="G298" s="1" t="s">
        <v>16</v>
      </c>
      <c r="H298" s="1">
        <v>-1.521906E-2</v>
      </c>
      <c r="I298" s="1" t="s">
        <v>16</v>
      </c>
      <c r="J298" s="1">
        <v>-4.7946509999999998E-2</v>
      </c>
      <c r="K298" s="1" t="s">
        <v>12</v>
      </c>
      <c r="L298" s="1">
        <v>-3.0689609999999999E-2</v>
      </c>
      <c r="M298" s="1" t="s">
        <v>12</v>
      </c>
      <c r="N298" s="1">
        <v>5.0597400000000001E-2</v>
      </c>
      <c r="O298" s="1" t="s">
        <v>13</v>
      </c>
      <c r="P298" s="1">
        <v>6.4733639999999995E-2</v>
      </c>
      <c r="Q298" s="1" t="s">
        <v>13</v>
      </c>
      <c r="R298" s="1">
        <v>-7.7118370000000006E-2</v>
      </c>
      <c r="S298" s="1" t="s">
        <v>15</v>
      </c>
      <c r="T298" s="1">
        <v>-0.11869540000000001</v>
      </c>
      <c r="U298" s="1" t="s">
        <v>15</v>
      </c>
      <c r="V298" s="1">
        <v>5.8550640000000001E-2</v>
      </c>
      <c r="W298" s="1" t="s">
        <v>14</v>
      </c>
      <c r="X298" s="1">
        <v>1.9621070000000001E-2</v>
      </c>
      <c r="Y298" s="1" t="s">
        <v>14</v>
      </c>
      <c r="Z298" s="9">
        <v>1</v>
      </c>
      <c r="AA298" s="9">
        <v>1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f t="shared" ref="AG298:AG306" si="13">IF(OR(AC298=-21,AC298=21,AD298=22,AD298=-22,AE298=31,AE298=-31,AF298=32,AF298=-32),1,0)</f>
        <v>0</v>
      </c>
      <c r="AH298" s="6">
        <v>0</v>
      </c>
      <c r="AI298" s="6">
        <v>0</v>
      </c>
      <c r="AJ298" s="6"/>
    </row>
    <row r="299" spans="1:36" x14ac:dyDescent="0.2">
      <c r="A299" s="1" t="s">
        <v>326</v>
      </c>
      <c r="B299" s="1">
        <v>4.753077E-2</v>
      </c>
      <c r="C299" s="1" t="s">
        <v>31</v>
      </c>
      <c r="D299" s="1">
        <v>4.9974169999999998E-2</v>
      </c>
      <c r="E299" s="1" t="s">
        <v>31</v>
      </c>
      <c r="F299" s="1">
        <v>-1.585543E-2</v>
      </c>
      <c r="G299" s="1" t="s">
        <v>16</v>
      </c>
      <c r="H299" s="1">
        <v>1.006371E-2</v>
      </c>
      <c r="I299" s="1" t="s">
        <v>16</v>
      </c>
      <c r="J299" s="1">
        <v>-5.4737620000000001E-2</v>
      </c>
      <c r="K299" s="1" t="s">
        <v>12</v>
      </c>
      <c r="L299" s="1">
        <v>-3.8852240000000003E-2</v>
      </c>
      <c r="M299" s="1" t="s">
        <v>12</v>
      </c>
      <c r="N299" s="1">
        <v>3.1419089999999997E-2</v>
      </c>
      <c r="O299" s="1" t="s">
        <v>13</v>
      </c>
      <c r="P299" s="1">
        <v>2.488806E-2</v>
      </c>
      <c r="Q299" s="1" t="s">
        <v>13</v>
      </c>
      <c r="R299" s="1">
        <v>-3.347605E-2</v>
      </c>
      <c r="S299" s="1" t="s">
        <v>15</v>
      </c>
      <c r="T299" s="1">
        <v>-4.7981099999999999E-2</v>
      </c>
      <c r="U299" s="1" t="s">
        <v>15</v>
      </c>
      <c r="V299" s="1">
        <v>4.7354660000000002E-4</v>
      </c>
      <c r="W299" s="1" t="s">
        <v>14</v>
      </c>
      <c r="X299" s="1">
        <v>-5.90544E-2</v>
      </c>
      <c r="Y299" s="1" t="s">
        <v>14</v>
      </c>
      <c r="Z299" s="9">
        <f>COUNTIF($BB$4:$BB$471,A299)</f>
        <v>0</v>
      </c>
      <c r="AA299" s="9">
        <v>1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f t="shared" si="13"/>
        <v>0</v>
      </c>
      <c r="AH299" s="6">
        <v>0</v>
      </c>
      <c r="AI299" s="6">
        <v>0</v>
      </c>
      <c r="AJ299" s="6"/>
    </row>
    <row r="300" spans="1:36" x14ac:dyDescent="0.2">
      <c r="A300" s="1" t="s">
        <v>327</v>
      </c>
      <c r="B300" s="1">
        <v>-4.2526509999999997E-2</v>
      </c>
      <c r="C300" s="1" t="s">
        <v>31</v>
      </c>
      <c r="D300" s="1">
        <v>-9.7821899999999996E-3</v>
      </c>
      <c r="E300" s="1" t="s">
        <v>31</v>
      </c>
      <c r="F300" s="1">
        <v>6.7480399999999996E-2</v>
      </c>
      <c r="G300" s="1" t="s">
        <v>16</v>
      </c>
      <c r="H300" s="1">
        <v>9.6584400000000001E-2</v>
      </c>
      <c r="I300" s="1" t="s">
        <v>16</v>
      </c>
      <c r="J300" s="1">
        <v>-5.5197879999999998E-2</v>
      </c>
      <c r="K300" s="1" t="s">
        <v>12</v>
      </c>
      <c r="L300" s="1">
        <v>-2.7159599999999999E-2</v>
      </c>
      <c r="M300" s="1" t="s">
        <v>12</v>
      </c>
      <c r="N300" s="1">
        <v>-3.3690299999999999E-2</v>
      </c>
      <c r="O300" s="1" t="s">
        <v>13</v>
      </c>
      <c r="P300" s="1">
        <v>-2.110706E-2</v>
      </c>
      <c r="Q300" s="1" t="s">
        <v>13</v>
      </c>
      <c r="R300" s="1">
        <v>3.444883E-2</v>
      </c>
      <c r="S300" s="1" t="s">
        <v>15</v>
      </c>
      <c r="T300" s="1">
        <v>5.8745589999999997E-3</v>
      </c>
      <c r="U300" s="1" t="s">
        <v>15</v>
      </c>
      <c r="V300" s="1">
        <v>-6.8982370000000001E-2</v>
      </c>
      <c r="W300" s="1" t="s">
        <v>14</v>
      </c>
      <c r="X300" s="1">
        <v>-9.7755400000000006E-2</v>
      </c>
      <c r="Y300" s="1" t="s">
        <v>14</v>
      </c>
      <c r="Z300" s="9">
        <f>COUNTIF($BB$4:$BB$471,A300)</f>
        <v>0</v>
      </c>
      <c r="AA300" s="9">
        <v>1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f t="shared" si="13"/>
        <v>0</v>
      </c>
      <c r="AH300" s="6">
        <v>0</v>
      </c>
      <c r="AI300" s="6">
        <v>0</v>
      </c>
      <c r="AJ300" s="6"/>
    </row>
    <row r="301" spans="1:36" x14ac:dyDescent="0.2">
      <c r="A301" s="1" t="s">
        <v>328</v>
      </c>
      <c r="B301" s="2">
        <v>0.1679756</v>
      </c>
      <c r="C301" s="2" t="s">
        <v>31</v>
      </c>
      <c r="D301" s="2">
        <v>0.158551</v>
      </c>
      <c r="E301" s="2" t="s">
        <v>31</v>
      </c>
      <c r="F301" s="1">
        <v>-0.11109430000000001</v>
      </c>
      <c r="G301" s="1" t="s">
        <v>16</v>
      </c>
      <c r="H301" s="1">
        <v>-0.10117039999999999</v>
      </c>
      <c r="I301" s="1" t="s">
        <v>16</v>
      </c>
      <c r="J301" s="1">
        <v>3.9223769999999998E-2</v>
      </c>
      <c r="K301" s="1" t="s">
        <v>12</v>
      </c>
      <c r="L301" s="1">
        <v>9.6476819999999994E-3</v>
      </c>
      <c r="M301" s="1" t="s">
        <v>12</v>
      </c>
      <c r="N301" s="1">
        <v>1.5238669999999999E-2</v>
      </c>
      <c r="O301" s="1" t="s">
        <v>13</v>
      </c>
      <c r="P301" s="1">
        <v>2.4987280000000001E-2</v>
      </c>
      <c r="Q301" s="1" t="s">
        <v>13</v>
      </c>
      <c r="R301" s="1">
        <v>2.3734620000000001E-2</v>
      </c>
      <c r="S301" s="1" t="s">
        <v>15</v>
      </c>
      <c r="T301" s="1">
        <v>5.5182989999999999E-3</v>
      </c>
      <c r="U301" s="1" t="s">
        <v>15</v>
      </c>
      <c r="V301" s="1">
        <v>-5.659898E-2</v>
      </c>
      <c r="W301" s="1" t="s">
        <v>14</v>
      </c>
      <c r="X301" s="1">
        <v>-3.5739020000000003E-2</v>
      </c>
      <c r="Y301" s="1" t="s">
        <v>14</v>
      </c>
      <c r="Z301" s="9">
        <f>COUNTIF($BB$4:$BB$471,A301)</f>
        <v>0</v>
      </c>
      <c r="AA301" s="9">
        <v>1</v>
      </c>
      <c r="AB301" s="6">
        <v>1</v>
      </c>
      <c r="AC301" s="6">
        <v>0</v>
      </c>
      <c r="AD301" s="6">
        <v>0</v>
      </c>
      <c r="AE301" s="6">
        <v>0</v>
      </c>
      <c r="AF301" s="6">
        <v>0</v>
      </c>
      <c r="AG301" s="6">
        <f t="shared" si="13"/>
        <v>0</v>
      </c>
      <c r="AH301" s="6">
        <v>0</v>
      </c>
      <c r="AI301" s="6">
        <v>1</v>
      </c>
      <c r="AJ301" s="6" t="str">
        <f>CONCATENATE(".",AB301,".",AC301,".",AD301,".",AE301,".",AF301)</f>
        <v>.1.0.0.0.0</v>
      </c>
    </row>
    <row r="302" spans="1:36" x14ac:dyDescent="0.2">
      <c r="A302" s="1" t="s">
        <v>329</v>
      </c>
      <c r="B302" s="1">
        <v>-5.2437999999999999E-2</v>
      </c>
      <c r="C302" s="1" t="s">
        <v>31</v>
      </c>
      <c r="D302" s="1">
        <v>-2.3331999999999999E-2</v>
      </c>
      <c r="E302" s="1" t="s">
        <v>31</v>
      </c>
      <c r="F302" s="1">
        <v>3.4697730000000003E-2</v>
      </c>
      <c r="G302" s="1" t="s">
        <v>16</v>
      </c>
      <c r="H302" s="1">
        <v>1.8233320000000001E-2</v>
      </c>
      <c r="I302" s="1" t="s">
        <v>16</v>
      </c>
      <c r="J302" s="1">
        <v>-7.7804600000000002E-2</v>
      </c>
      <c r="K302" s="1" t="s">
        <v>12</v>
      </c>
      <c r="L302" s="1">
        <v>-6.7651820000000001E-2</v>
      </c>
      <c r="M302" s="1" t="s">
        <v>12</v>
      </c>
      <c r="N302" s="1">
        <v>-9.9544179999999996E-2</v>
      </c>
      <c r="O302" s="1" t="s">
        <v>13</v>
      </c>
      <c r="P302" s="1">
        <v>-6.076496E-2</v>
      </c>
      <c r="Q302" s="1" t="s">
        <v>13</v>
      </c>
      <c r="R302" s="1">
        <v>0.10275570000000001</v>
      </c>
      <c r="S302" s="1" t="s">
        <v>15</v>
      </c>
      <c r="T302" s="1">
        <v>2.040635E-2</v>
      </c>
      <c r="U302" s="1" t="s">
        <v>15</v>
      </c>
      <c r="V302" s="1">
        <v>-5.0924039999999997E-2</v>
      </c>
      <c r="W302" s="1" t="s">
        <v>14</v>
      </c>
      <c r="X302" s="1">
        <v>1.795855E-2</v>
      </c>
      <c r="Y302" s="1" t="s">
        <v>14</v>
      </c>
      <c r="Z302" s="9">
        <v>1</v>
      </c>
      <c r="AA302" s="9">
        <v>1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f t="shared" si="13"/>
        <v>0</v>
      </c>
      <c r="AH302" s="6">
        <v>0</v>
      </c>
      <c r="AI302" s="6">
        <v>0</v>
      </c>
      <c r="AJ302" s="6"/>
    </row>
    <row r="303" spans="1:36" x14ac:dyDescent="0.2">
      <c r="A303" s="1" t="s">
        <v>330</v>
      </c>
      <c r="B303" s="1">
        <v>2.5055750000000002E-2</v>
      </c>
      <c r="C303" s="1" t="s">
        <v>31</v>
      </c>
      <c r="D303" s="1">
        <v>-4.421492E-3</v>
      </c>
      <c r="E303" s="1" t="s">
        <v>31</v>
      </c>
      <c r="F303" s="1">
        <v>3.7879370000000002E-2</v>
      </c>
      <c r="G303" s="1" t="s">
        <v>16</v>
      </c>
      <c r="H303" s="1">
        <v>3.4036860000000002E-2</v>
      </c>
      <c r="I303" s="1" t="s">
        <v>16</v>
      </c>
      <c r="J303" s="1">
        <v>-9.1087059999999997E-2</v>
      </c>
      <c r="K303" s="1" t="s">
        <v>12</v>
      </c>
      <c r="L303" s="1">
        <v>-1.152828E-2</v>
      </c>
      <c r="M303" s="1" t="s">
        <v>12</v>
      </c>
      <c r="N303" s="1">
        <v>2.3642150000000001E-2</v>
      </c>
      <c r="O303" s="1" t="s">
        <v>13</v>
      </c>
      <c r="P303" s="1">
        <v>2.1763629999999999E-2</v>
      </c>
      <c r="Q303" s="1" t="s">
        <v>13</v>
      </c>
      <c r="R303" s="1">
        <v>0.1192621</v>
      </c>
      <c r="S303" s="1" t="s">
        <v>15</v>
      </c>
      <c r="T303" s="1">
        <v>0.1236753</v>
      </c>
      <c r="U303" s="1" t="s">
        <v>15</v>
      </c>
      <c r="V303" s="1">
        <v>4.405564E-2</v>
      </c>
      <c r="W303" s="1" t="s">
        <v>14</v>
      </c>
      <c r="X303" s="1">
        <v>5.0675240000000003E-2</v>
      </c>
      <c r="Y303" s="1" t="s">
        <v>14</v>
      </c>
      <c r="Z303" s="9">
        <f>COUNTIF($BB$4:$BB$471,A303)</f>
        <v>0</v>
      </c>
      <c r="AA303" s="9">
        <v>1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f t="shared" si="13"/>
        <v>0</v>
      </c>
      <c r="AH303" s="6">
        <v>0</v>
      </c>
      <c r="AI303" s="6">
        <v>0</v>
      </c>
      <c r="AJ303" s="6"/>
    </row>
    <row r="304" spans="1:36" x14ac:dyDescent="0.2">
      <c r="A304" s="1" t="s">
        <v>331</v>
      </c>
      <c r="B304" s="1">
        <v>7.1974479999999993E-2</v>
      </c>
      <c r="C304" s="1" t="s">
        <v>31</v>
      </c>
      <c r="D304" s="1">
        <v>5.3021840000000001E-2</v>
      </c>
      <c r="E304" s="1" t="s">
        <v>31</v>
      </c>
      <c r="F304" s="1">
        <v>-2.819166E-2</v>
      </c>
      <c r="G304" s="1" t="s">
        <v>16</v>
      </c>
      <c r="H304" s="1">
        <v>-3.2989440000000002E-2</v>
      </c>
      <c r="I304" s="1" t="s">
        <v>16</v>
      </c>
      <c r="J304" s="1">
        <v>-0.1233412</v>
      </c>
      <c r="K304" s="1" t="s">
        <v>12</v>
      </c>
      <c r="L304" s="1">
        <v>-5.8884659999999998E-2</v>
      </c>
      <c r="M304" s="1" t="s">
        <v>12</v>
      </c>
      <c r="N304" s="1">
        <v>2.3607199999999998E-2</v>
      </c>
      <c r="O304" s="1" t="s">
        <v>13</v>
      </c>
      <c r="P304" s="1">
        <v>7.3166490000000001E-2</v>
      </c>
      <c r="Q304" s="1" t="s">
        <v>13</v>
      </c>
      <c r="R304" s="1">
        <v>3.604052E-2</v>
      </c>
      <c r="S304" s="1" t="s">
        <v>15</v>
      </c>
      <c r="T304" s="1">
        <v>-5.2498679999999999E-2</v>
      </c>
      <c r="U304" s="1" t="s">
        <v>15</v>
      </c>
      <c r="V304" s="1">
        <v>8.034846E-3</v>
      </c>
      <c r="W304" s="1" t="s">
        <v>14</v>
      </c>
      <c r="X304" s="1">
        <v>6.8054819999999999E-3</v>
      </c>
      <c r="Y304" s="1" t="s">
        <v>14</v>
      </c>
      <c r="Z304" s="9">
        <v>1</v>
      </c>
      <c r="AA304" s="9">
        <v>1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f t="shared" si="13"/>
        <v>0</v>
      </c>
      <c r="AH304" s="6">
        <v>0</v>
      </c>
      <c r="AI304" s="6">
        <v>0</v>
      </c>
      <c r="AJ304" s="6"/>
    </row>
    <row r="305" spans="1:36" x14ac:dyDescent="0.2">
      <c r="A305" s="1" t="s">
        <v>332</v>
      </c>
      <c r="B305" s="1">
        <v>3.2978970000000003E-2</v>
      </c>
      <c r="C305" s="1" t="s">
        <v>31</v>
      </c>
      <c r="D305" s="1">
        <v>1.7286329999999999E-2</v>
      </c>
      <c r="E305" s="1" t="s">
        <v>31</v>
      </c>
      <c r="F305" s="1">
        <v>1.8261240000000001E-2</v>
      </c>
      <c r="G305" s="1" t="s">
        <v>16</v>
      </c>
      <c r="H305" s="1">
        <v>2.1163870000000001E-2</v>
      </c>
      <c r="I305" s="1" t="s">
        <v>16</v>
      </c>
      <c r="J305" s="1">
        <v>1.8752749999999999E-2</v>
      </c>
      <c r="K305" s="1" t="s">
        <v>12</v>
      </c>
      <c r="L305" s="1">
        <v>1.3335720000000001E-2</v>
      </c>
      <c r="M305" s="1" t="s">
        <v>12</v>
      </c>
      <c r="N305" s="1">
        <v>-0.1012619</v>
      </c>
      <c r="O305" s="1" t="s">
        <v>13</v>
      </c>
      <c r="P305" s="1">
        <v>-8.8814690000000002E-2</v>
      </c>
      <c r="Q305" s="1" t="s">
        <v>13</v>
      </c>
      <c r="R305" s="1">
        <v>2.2862150000000001E-2</v>
      </c>
      <c r="S305" s="1" t="s">
        <v>15</v>
      </c>
      <c r="T305" s="1">
        <v>-1.098375E-2</v>
      </c>
      <c r="U305" s="1" t="s">
        <v>15</v>
      </c>
      <c r="V305" s="1">
        <v>-0.15047260000000001</v>
      </c>
      <c r="W305" s="1" t="s">
        <v>14</v>
      </c>
      <c r="X305" s="1">
        <v>-0.15988079999999999</v>
      </c>
      <c r="Y305" s="1" t="s">
        <v>14</v>
      </c>
      <c r="Z305" s="9">
        <v>1</v>
      </c>
      <c r="AA305" s="9">
        <v>1</v>
      </c>
      <c r="AB305" s="6">
        <v>0</v>
      </c>
      <c r="AC305" s="6">
        <v>0</v>
      </c>
      <c r="AD305" s="6">
        <v>0</v>
      </c>
      <c r="AE305" s="6">
        <v>-31</v>
      </c>
      <c r="AF305" s="6">
        <v>0</v>
      </c>
      <c r="AG305" s="6">
        <f t="shared" si="13"/>
        <v>1</v>
      </c>
      <c r="AH305" s="6">
        <v>1</v>
      </c>
      <c r="AI305" s="6">
        <v>1</v>
      </c>
      <c r="AJ305" s="6" t="str">
        <f>CONCATENATE(".",AB305,".",AC305,".",AD305,".",AE305,".",AF305)</f>
        <v>.0.0.0.-31.0</v>
      </c>
    </row>
    <row r="306" spans="1:36" x14ac:dyDescent="0.2">
      <c r="A306" s="1" t="s">
        <v>333</v>
      </c>
      <c r="B306" s="1">
        <v>0.1821574</v>
      </c>
      <c r="C306" s="1" t="s">
        <v>31</v>
      </c>
      <c r="D306" s="1">
        <v>0.12956509999999999</v>
      </c>
      <c r="E306" s="1" t="s">
        <v>31</v>
      </c>
      <c r="F306" s="1">
        <v>-8.3823330000000001E-2</v>
      </c>
      <c r="G306" s="1" t="s">
        <v>16</v>
      </c>
      <c r="H306" s="1">
        <v>-6.4534620000000001E-2</v>
      </c>
      <c r="I306" s="1" t="s">
        <v>16</v>
      </c>
      <c r="J306" s="1">
        <v>-5.7414920000000001E-2</v>
      </c>
      <c r="K306" s="1" t="s">
        <v>12</v>
      </c>
      <c r="L306" s="1">
        <v>-3.0753300000000001E-2</v>
      </c>
      <c r="M306" s="1" t="s">
        <v>12</v>
      </c>
      <c r="N306" s="1">
        <v>1.8100720000000001E-2</v>
      </c>
      <c r="O306" s="1" t="s">
        <v>13</v>
      </c>
      <c r="P306" s="1">
        <v>3.992449E-2</v>
      </c>
      <c r="Q306" s="1" t="s">
        <v>13</v>
      </c>
      <c r="R306" s="1">
        <v>1.5925430000000001E-2</v>
      </c>
      <c r="S306" s="1" t="s">
        <v>15</v>
      </c>
      <c r="T306" s="1">
        <v>-3.6801979999999998E-2</v>
      </c>
      <c r="U306" s="1" t="s">
        <v>15</v>
      </c>
      <c r="V306" s="1">
        <v>-8.914358E-2</v>
      </c>
      <c r="W306" s="1" t="s">
        <v>14</v>
      </c>
      <c r="X306" s="1">
        <v>-0.10833039999999999</v>
      </c>
      <c r="Y306" s="1" t="s">
        <v>14</v>
      </c>
      <c r="Z306" s="9">
        <f>COUNTIF($BB$4:$BB$471,A306)</f>
        <v>0</v>
      </c>
      <c r="AA306" s="9">
        <v>1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f t="shared" si="13"/>
        <v>0</v>
      </c>
      <c r="AH306" s="6">
        <v>0</v>
      </c>
      <c r="AI306" s="6">
        <v>0</v>
      </c>
      <c r="AJ306" s="6"/>
    </row>
    <row r="307" spans="1:36" x14ac:dyDescent="0.2">
      <c r="A307" s="1" t="s">
        <v>334</v>
      </c>
      <c r="B307" s="1">
        <v>1.3646480000000001E-2</v>
      </c>
      <c r="C307" s="1" t="s">
        <v>31</v>
      </c>
      <c r="D307" s="1">
        <v>1.5693539999999999E-2</v>
      </c>
      <c r="E307" s="1" t="s">
        <v>31</v>
      </c>
      <c r="F307" s="1">
        <v>-2.5339049999999998E-2</v>
      </c>
      <c r="G307" s="1" t="s">
        <v>16</v>
      </c>
      <c r="H307" s="1">
        <v>-1.3213340000000001E-2</v>
      </c>
      <c r="I307" s="1" t="s">
        <v>16</v>
      </c>
      <c r="J307" s="1">
        <v>-1.1640380000000001E-2</v>
      </c>
      <c r="K307" s="1" t="s">
        <v>12</v>
      </c>
      <c r="L307" s="1">
        <v>2.1443630000000002E-2</v>
      </c>
      <c r="M307" s="1" t="s">
        <v>12</v>
      </c>
      <c r="N307" s="1">
        <v>-2.3704189999999999E-3</v>
      </c>
      <c r="O307" s="1" t="s">
        <v>13</v>
      </c>
      <c r="P307" s="1">
        <v>-7.0576470000000002E-3</v>
      </c>
      <c r="Q307" s="1" t="s">
        <v>13</v>
      </c>
      <c r="R307" s="1">
        <v>-4.6095850000000002E-3</v>
      </c>
      <c r="S307" s="1" t="s">
        <v>15</v>
      </c>
      <c r="T307" s="1">
        <v>6.7095369999999998E-3</v>
      </c>
      <c r="U307" s="1" t="s">
        <v>15</v>
      </c>
      <c r="V307" s="1">
        <v>-3.1054869999999998E-2</v>
      </c>
      <c r="W307" s="1" t="s">
        <v>14</v>
      </c>
      <c r="X307" s="1">
        <v>-7.4756690000000001E-2</v>
      </c>
      <c r="Y307" s="1" t="s">
        <v>14</v>
      </c>
      <c r="Z307" s="9">
        <f>COUNTIF($BB$4:$BB$471,A307)</f>
        <v>0</v>
      </c>
      <c r="AA307" s="9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/>
      <c r="AH307" s="6">
        <v>0</v>
      </c>
      <c r="AI307" s="6">
        <v>0</v>
      </c>
      <c r="AJ307" s="6"/>
    </row>
    <row r="308" spans="1:36" x14ac:dyDescent="0.2">
      <c r="A308" s="1" t="s">
        <v>335</v>
      </c>
      <c r="B308" s="1">
        <v>7.35846E-2</v>
      </c>
      <c r="C308" s="1" t="s">
        <v>31</v>
      </c>
      <c r="D308" s="1">
        <v>5.7213750000000001E-2</v>
      </c>
      <c r="E308" s="1" t="s">
        <v>31</v>
      </c>
      <c r="F308" s="1">
        <v>9.9871400000000003E-3</v>
      </c>
      <c r="G308" s="1" t="s">
        <v>16</v>
      </c>
      <c r="H308" s="1">
        <v>1.013619E-2</v>
      </c>
      <c r="I308" s="1" t="s">
        <v>16</v>
      </c>
      <c r="J308" s="1">
        <v>-0.17907509999999999</v>
      </c>
      <c r="K308" s="1" t="s">
        <v>12</v>
      </c>
      <c r="L308" s="1">
        <v>-6.7265160000000004E-2</v>
      </c>
      <c r="M308" s="1" t="s">
        <v>12</v>
      </c>
      <c r="N308" s="1">
        <v>3.1751099999999997E-2</v>
      </c>
      <c r="O308" s="1" t="s">
        <v>13</v>
      </c>
      <c r="P308" s="1">
        <v>1.938672E-2</v>
      </c>
      <c r="Q308" s="1" t="s">
        <v>13</v>
      </c>
      <c r="R308" s="1">
        <v>-5.9729409999999997E-2</v>
      </c>
      <c r="S308" s="1" t="s">
        <v>15</v>
      </c>
      <c r="T308" s="1">
        <v>-4.5017990000000001E-2</v>
      </c>
      <c r="U308" s="1" t="s">
        <v>15</v>
      </c>
      <c r="V308" s="1">
        <v>0.1471778</v>
      </c>
      <c r="W308" s="1" t="s">
        <v>14</v>
      </c>
      <c r="X308" s="1">
        <v>5.5195729999999998E-2</v>
      </c>
      <c r="Y308" s="1" t="s">
        <v>14</v>
      </c>
      <c r="Z308" s="9">
        <f>COUNTIF($BB$4:$BB$471,A308)</f>
        <v>0</v>
      </c>
      <c r="AA308" s="9">
        <v>1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f>IF(OR(AC308=-21,AC308=21,AD308=22,AD308=-22,AE308=31,AE308=-31,AF308=32,AF308=-32),1,0)</f>
        <v>0</v>
      </c>
      <c r="AH308" s="6">
        <v>0</v>
      </c>
      <c r="AI308" s="6">
        <v>0</v>
      </c>
      <c r="AJ308" s="6"/>
    </row>
    <row r="309" spans="1:36" x14ac:dyDescent="0.2">
      <c r="A309" s="1" t="s">
        <v>336</v>
      </c>
      <c r="B309" s="1">
        <v>-0.12446790000000001</v>
      </c>
      <c r="C309" s="1" t="s">
        <v>31</v>
      </c>
      <c r="D309" s="1">
        <v>-0.1009649</v>
      </c>
      <c r="E309" s="1" t="s">
        <v>31</v>
      </c>
      <c r="F309" s="1">
        <v>-6.8963410000000003E-2</v>
      </c>
      <c r="G309" s="1" t="s">
        <v>16</v>
      </c>
      <c r="H309" s="1">
        <v>-5.046142E-2</v>
      </c>
      <c r="I309" s="1" t="s">
        <v>16</v>
      </c>
      <c r="J309" s="1">
        <v>-6.4997540000000006E-2</v>
      </c>
      <c r="K309" s="1" t="s">
        <v>12</v>
      </c>
      <c r="L309" s="1">
        <v>0.1139503</v>
      </c>
      <c r="M309" s="1" t="s">
        <v>12</v>
      </c>
      <c r="N309" s="1">
        <v>6.3621529999999996E-2</v>
      </c>
      <c r="O309" s="1" t="s">
        <v>13</v>
      </c>
      <c r="P309" s="1">
        <v>0.10302939999999999</v>
      </c>
      <c r="Q309" s="1" t="s">
        <v>13</v>
      </c>
      <c r="R309" s="1">
        <v>-6.9913729999999993E-2</v>
      </c>
      <c r="S309" s="1" t="s">
        <v>15</v>
      </c>
      <c r="T309" s="1">
        <v>-0.13414509999999999</v>
      </c>
      <c r="U309" s="1" t="s">
        <v>15</v>
      </c>
      <c r="V309" s="1">
        <v>-5.0388330000000002E-2</v>
      </c>
      <c r="W309" s="1" t="s">
        <v>14</v>
      </c>
      <c r="X309" s="1">
        <v>-0.24722189999999999</v>
      </c>
      <c r="Y309" s="1" t="s">
        <v>14</v>
      </c>
      <c r="Z309" s="9">
        <f>COUNTIF($BB$4:$BB$471,A309)</f>
        <v>0</v>
      </c>
      <c r="AA309" s="9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/>
      <c r="AH309" s="6">
        <v>0</v>
      </c>
      <c r="AI309" s="6">
        <v>0</v>
      </c>
      <c r="AJ309" s="6"/>
    </row>
    <row r="310" spans="1:36" x14ac:dyDescent="0.2">
      <c r="A310" s="1" t="s">
        <v>337</v>
      </c>
      <c r="B310" s="1">
        <v>2.9815009999999999E-2</v>
      </c>
      <c r="C310" s="1" t="s">
        <v>31</v>
      </c>
      <c r="D310" s="1">
        <v>-1.349442E-2</v>
      </c>
      <c r="E310" s="1" t="s">
        <v>31</v>
      </c>
      <c r="F310" s="1">
        <v>-2.0530639999999999E-2</v>
      </c>
      <c r="G310" s="1" t="s">
        <v>16</v>
      </c>
      <c r="H310" s="1">
        <v>1.239241E-2</v>
      </c>
      <c r="I310" s="1" t="s">
        <v>16</v>
      </c>
      <c r="J310" s="1">
        <v>-7.6148950000000007E-2</v>
      </c>
      <c r="K310" s="1" t="s">
        <v>12</v>
      </c>
      <c r="L310" s="1">
        <v>-8.4137710000000004E-2</v>
      </c>
      <c r="M310" s="1" t="s">
        <v>12</v>
      </c>
      <c r="N310" s="1">
        <v>-5.5583349999999997E-2</v>
      </c>
      <c r="O310" s="1" t="s">
        <v>13</v>
      </c>
      <c r="P310" s="1">
        <v>-2.9123570000000001E-2</v>
      </c>
      <c r="Q310" s="1" t="s">
        <v>13</v>
      </c>
      <c r="R310" s="1">
        <v>3.5491200000000001E-2</v>
      </c>
      <c r="S310" s="1" t="s">
        <v>15</v>
      </c>
      <c r="T310" s="1">
        <v>1.6794050000000001E-2</v>
      </c>
      <c r="U310" s="1" t="s">
        <v>15</v>
      </c>
      <c r="V310" s="1">
        <v>-5.0690300000000001E-2</v>
      </c>
      <c r="W310" s="1" t="s">
        <v>14</v>
      </c>
      <c r="X310" s="1">
        <v>-5.1347280000000002E-2</v>
      </c>
      <c r="Y310" s="1" t="s">
        <v>14</v>
      </c>
      <c r="Z310" s="9">
        <f>COUNTIF($BB$4:$BB$471,A310)</f>
        <v>0</v>
      </c>
      <c r="AA310" s="9">
        <v>1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f t="shared" ref="AG310:AG318" si="14">IF(OR(AC310=-21,AC310=21,AD310=22,AD310=-22,AE310=31,AE310=-31,AF310=32,AF310=-32),1,0)</f>
        <v>0</v>
      </c>
      <c r="AH310" s="6">
        <v>0</v>
      </c>
      <c r="AI310" s="6">
        <v>0</v>
      </c>
      <c r="AJ310" s="6"/>
    </row>
    <row r="311" spans="1:36" x14ac:dyDescent="0.2">
      <c r="A311" s="1" t="s">
        <v>338</v>
      </c>
      <c r="B311" s="1">
        <v>0.1251341</v>
      </c>
      <c r="C311" s="1" t="s">
        <v>31</v>
      </c>
      <c r="D311" s="1">
        <v>0.1162468</v>
      </c>
      <c r="E311" s="1" t="s">
        <v>31</v>
      </c>
      <c r="F311" s="1">
        <v>-3.6849090000000001E-3</v>
      </c>
      <c r="G311" s="1" t="s">
        <v>16</v>
      </c>
      <c r="H311" s="1">
        <v>6.3784980000000005E-2</v>
      </c>
      <c r="I311" s="1" t="s">
        <v>16</v>
      </c>
      <c r="J311" s="1">
        <v>-0.1501992</v>
      </c>
      <c r="K311" s="1" t="s">
        <v>12</v>
      </c>
      <c r="L311" s="1">
        <v>-1.728476E-2</v>
      </c>
      <c r="M311" s="1" t="s">
        <v>12</v>
      </c>
      <c r="N311" s="1">
        <v>2.4285379999999999E-2</v>
      </c>
      <c r="O311" s="1" t="s">
        <v>13</v>
      </c>
      <c r="P311" s="1">
        <v>2.4894820000000002E-2</v>
      </c>
      <c r="Q311" s="1" t="s">
        <v>13</v>
      </c>
      <c r="R311" s="1">
        <v>-3.3689450000000003E-2</v>
      </c>
      <c r="S311" s="1" t="s">
        <v>15</v>
      </c>
      <c r="T311" s="1">
        <v>-4.8536589999999998E-2</v>
      </c>
      <c r="U311" s="1" t="s">
        <v>15</v>
      </c>
      <c r="V311" s="1">
        <v>-9.6735620000000001E-3</v>
      </c>
      <c r="W311" s="1" t="s">
        <v>14</v>
      </c>
      <c r="X311" s="1">
        <v>-6.0255490000000002E-2</v>
      </c>
      <c r="Y311" s="1" t="s">
        <v>14</v>
      </c>
      <c r="Z311" s="9">
        <f>COUNTIF($BB$4:$BB$471,A311)</f>
        <v>0</v>
      </c>
      <c r="AA311" s="9">
        <v>1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f t="shared" si="14"/>
        <v>0</v>
      </c>
      <c r="AH311" s="6">
        <v>0</v>
      </c>
      <c r="AI311" s="6">
        <v>0</v>
      </c>
      <c r="AJ311" s="6"/>
    </row>
    <row r="312" spans="1:36" x14ac:dyDescent="0.2">
      <c r="A312" s="1" t="s">
        <v>339</v>
      </c>
      <c r="B312" s="1">
        <v>0.13428899999999999</v>
      </c>
      <c r="C312" s="1" t="s">
        <v>31</v>
      </c>
      <c r="D312" s="1">
        <v>0.1042505</v>
      </c>
      <c r="E312" s="1" t="s">
        <v>31</v>
      </c>
      <c r="F312" s="1">
        <v>-6.9248870000000004E-2</v>
      </c>
      <c r="G312" s="1" t="s">
        <v>16</v>
      </c>
      <c r="H312" s="1">
        <v>-7.2464239999999999E-2</v>
      </c>
      <c r="I312" s="1" t="s">
        <v>16</v>
      </c>
      <c r="J312" s="1">
        <v>-0.1494212</v>
      </c>
      <c r="K312" s="1" t="s">
        <v>12</v>
      </c>
      <c r="L312" s="1">
        <v>-0.1387844</v>
      </c>
      <c r="M312" s="1" t="s">
        <v>12</v>
      </c>
      <c r="N312" s="1">
        <v>-7.2774539999999999E-2</v>
      </c>
      <c r="O312" s="1" t="s">
        <v>13</v>
      </c>
      <c r="P312" s="1">
        <v>-3.4981279999999997E-2</v>
      </c>
      <c r="Q312" s="1" t="s">
        <v>13</v>
      </c>
      <c r="R312" s="1">
        <v>4.3474990000000003E-3</v>
      </c>
      <c r="S312" s="1" t="s">
        <v>15</v>
      </c>
      <c r="T312" s="1">
        <v>-3.5317380000000002E-2</v>
      </c>
      <c r="U312" s="1" t="s">
        <v>15</v>
      </c>
      <c r="V312" s="1">
        <v>2.1704060000000001E-2</v>
      </c>
      <c r="W312" s="1" t="s">
        <v>14</v>
      </c>
      <c r="X312" s="1">
        <v>-3.5671589999999999E-3</v>
      </c>
      <c r="Y312" s="1" t="s">
        <v>14</v>
      </c>
      <c r="Z312" s="9">
        <f>COUNTIF($BB$4:$BB$471,A312)</f>
        <v>0</v>
      </c>
      <c r="AA312" s="9">
        <v>1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f t="shared" si="14"/>
        <v>0</v>
      </c>
      <c r="AH312" s="6">
        <v>0</v>
      </c>
      <c r="AI312" s="6">
        <v>0</v>
      </c>
      <c r="AJ312" s="6"/>
    </row>
    <row r="313" spans="1:36" x14ac:dyDescent="0.2">
      <c r="A313" s="1" t="s">
        <v>340</v>
      </c>
      <c r="B313" s="1">
        <v>1.9340530000000002E-2</v>
      </c>
      <c r="C313" s="1" t="s">
        <v>31</v>
      </c>
      <c r="D313" s="1">
        <v>5.1877479999999997E-2</v>
      </c>
      <c r="E313" s="1" t="s">
        <v>31</v>
      </c>
      <c r="F313" s="1">
        <v>3.4927130000000001E-2</v>
      </c>
      <c r="G313" s="1" t="s">
        <v>16</v>
      </c>
      <c r="H313" s="1">
        <v>5.3722510000000001E-2</v>
      </c>
      <c r="I313" s="1" t="s">
        <v>16</v>
      </c>
      <c r="J313" s="1">
        <v>-0.1332237</v>
      </c>
      <c r="K313" s="1" t="s">
        <v>12</v>
      </c>
      <c r="L313" s="1">
        <v>-3.6539410000000001E-2</v>
      </c>
      <c r="M313" s="1" t="s">
        <v>12</v>
      </c>
      <c r="N313" s="1">
        <v>-4.8382390000000003E-3</v>
      </c>
      <c r="O313" s="1" t="s">
        <v>13</v>
      </c>
      <c r="P313" s="1">
        <v>-3.898262E-3</v>
      </c>
      <c r="Q313" s="1" t="s">
        <v>13</v>
      </c>
      <c r="R313" s="1">
        <v>-2.5808439999999998E-2</v>
      </c>
      <c r="S313" s="1" t="s">
        <v>15</v>
      </c>
      <c r="T313" s="1">
        <v>-1.4543789999999999E-2</v>
      </c>
      <c r="U313" s="1" t="s">
        <v>15</v>
      </c>
      <c r="V313" s="1">
        <v>2.0071530000000001E-2</v>
      </c>
      <c r="W313" s="1" t="s">
        <v>14</v>
      </c>
      <c r="X313" s="1">
        <v>-1.7478730000000001E-2</v>
      </c>
      <c r="Y313" s="1" t="s">
        <v>14</v>
      </c>
      <c r="Z313" s="9">
        <f>COUNTIF($BB$4:$BB$471,A313)</f>
        <v>0</v>
      </c>
      <c r="AA313" s="9">
        <v>1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f t="shared" si="14"/>
        <v>0</v>
      </c>
      <c r="AH313" s="6">
        <v>0</v>
      </c>
      <c r="AI313" s="6">
        <v>0</v>
      </c>
      <c r="AJ313" s="6"/>
    </row>
    <row r="314" spans="1:36" x14ac:dyDescent="0.2">
      <c r="A314" s="1" t="s">
        <v>341</v>
      </c>
      <c r="B314" s="1">
        <v>-1.7538430000000001E-2</v>
      </c>
      <c r="C314" s="1" t="s">
        <v>31</v>
      </c>
      <c r="D314" s="1">
        <v>9.1181830000000005E-2</v>
      </c>
      <c r="E314" s="1" t="s">
        <v>31</v>
      </c>
      <c r="F314" s="1">
        <v>-4.3115720000000003E-2</v>
      </c>
      <c r="G314" s="1" t="s">
        <v>16</v>
      </c>
      <c r="H314" s="1">
        <v>-5.5258710000000003E-2</v>
      </c>
      <c r="I314" s="1" t="s">
        <v>16</v>
      </c>
      <c r="J314" s="1">
        <v>0.1063668</v>
      </c>
      <c r="K314" s="1" t="s">
        <v>12</v>
      </c>
      <c r="L314" s="1">
        <v>0.14586859999999999</v>
      </c>
      <c r="M314" s="1" t="s">
        <v>12</v>
      </c>
      <c r="N314" s="1">
        <v>-2.6917819999999999E-2</v>
      </c>
      <c r="O314" s="1" t="s">
        <v>13</v>
      </c>
      <c r="P314" s="1">
        <v>-2.9672239999999999E-2</v>
      </c>
      <c r="Q314" s="1" t="s">
        <v>13</v>
      </c>
      <c r="R314" s="1">
        <v>1.080559E-4</v>
      </c>
      <c r="S314" s="1" t="s">
        <v>15</v>
      </c>
      <c r="T314" s="1">
        <v>-1.5741049999999999E-2</v>
      </c>
      <c r="U314" s="1" t="s">
        <v>15</v>
      </c>
      <c r="V314" s="1">
        <v>-0.12822800000000001</v>
      </c>
      <c r="W314" s="1" t="s">
        <v>14</v>
      </c>
      <c r="X314" s="1">
        <v>-8.2770070000000001E-2</v>
      </c>
      <c r="Y314" s="1" t="s">
        <v>14</v>
      </c>
      <c r="Z314" s="9">
        <f>COUNTIF($BB$4:$BB$471,A314)</f>
        <v>0</v>
      </c>
      <c r="AA314" s="9">
        <v>1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f t="shared" si="14"/>
        <v>0</v>
      </c>
      <c r="AH314" s="6">
        <v>0</v>
      </c>
      <c r="AI314" s="6">
        <v>0</v>
      </c>
      <c r="AJ314" s="6"/>
    </row>
    <row r="315" spans="1:36" x14ac:dyDescent="0.2">
      <c r="A315" s="1" t="s">
        <v>342</v>
      </c>
      <c r="B315" s="1">
        <v>0.13390189999999999</v>
      </c>
      <c r="C315" s="1" t="s">
        <v>31</v>
      </c>
      <c r="D315" s="1">
        <v>0.1166624</v>
      </c>
      <c r="E315" s="1" t="s">
        <v>31</v>
      </c>
      <c r="F315" s="1">
        <v>-4.3912949999999999E-2</v>
      </c>
      <c r="G315" s="1" t="s">
        <v>16</v>
      </c>
      <c r="H315" s="1">
        <v>-3.0129630000000001E-2</v>
      </c>
      <c r="I315" s="1" t="s">
        <v>16</v>
      </c>
      <c r="J315" s="1">
        <v>-0.1376935</v>
      </c>
      <c r="K315" s="1" t="s">
        <v>12</v>
      </c>
      <c r="L315" s="1">
        <v>-0.1147133</v>
      </c>
      <c r="M315" s="1" t="s">
        <v>12</v>
      </c>
      <c r="N315" s="1">
        <v>-0.1350963</v>
      </c>
      <c r="O315" s="1" t="s">
        <v>13</v>
      </c>
      <c r="P315" s="1">
        <v>-0.1242809</v>
      </c>
      <c r="Q315" s="1" t="s">
        <v>13</v>
      </c>
      <c r="R315" s="1">
        <v>3.506915E-2</v>
      </c>
      <c r="S315" s="1" t="s">
        <v>15</v>
      </c>
      <c r="T315" s="1">
        <v>9.4042589999999999E-3</v>
      </c>
      <c r="U315" s="1" t="s">
        <v>15</v>
      </c>
      <c r="V315" s="1">
        <v>4.8672170000000001E-2</v>
      </c>
      <c r="W315" s="1" t="s">
        <v>14</v>
      </c>
      <c r="X315" s="1">
        <v>7.3859829999999996E-3</v>
      </c>
      <c r="Y315" s="1" t="s">
        <v>14</v>
      </c>
      <c r="Z315" s="9">
        <f>COUNTIF($BB$4:$BB$471,A315)</f>
        <v>0</v>
      </c>
      <c r="AA315" s="9">
        <v>1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f t="shared" si="14"/>
        <v>0</v>
      </c>
      <c r="AH315" s="6">
        <v>0</v>
      </c>
      <c r="AI315" s="6">
        <v>0</v>
      </c>
      <c r="AJ315" s="6"/>
    </row>
    <row r="316" spans="1:36" x14ac:dyDescent="0.2">
      <c r="A316" s="1" t="s">
        <v>343</v>
      </c>
      <c r="B316" s="1">
        <v>7.8804189999999996E-2</v>
      </c>
      <c r="C316" s="1" t="s">
        <v>31</v>
      </c>
      <c r="D316" s="1">
        <v>4.5017910000000001E-2</v>
      </c>
      <c r="E316" s="1" t="s">
        <v>31</v>
      </c>
      <c r="F316" s="1">
        <v>-9.2289680000000006E-3</v>
      </c>
      <c r="G316" s="1" t="s">
        <v>16</v>
      </c>
      <c r="H316" s="1">
        <v>2.4863989999999999E-2</v>
      </c>
      <c r="I316" s="1" t="s">
        <v>16</v>
      </c>
      <c r="J316" s="1">
        <v>-5.7207439999999998E-2</v>
      </c>
      <c r="K316" s="1" t="s">
        <v>12</v>
      </c>
      <c r="L316" s="1">
        <v>-5.5756109999999998E-2</v>
      </c>
      <c r="M316" s="1" t="s">
        <v>12</v>
      </c>
      <c r="N316" s="1">
        <v>-7.002274E-2</v>
      </c>
      <c r="O316" s="1" t="s">
        <v>13</v>
      </c>
      <c r="P316" s="1">
        <v>-4.5073200000000001E-2</v>
      </c>
      <c r="Q316" s="1" t="s">
        <v>13</v>
      </c>
      <c r="R316" s="1">
        <v>5.3213080000000003E-2</v>
      </c>
      <c r="S316" s="1" t="s">
        <v>15</v>
      </c>
      <c r="T316" s="1">
        <v>3.685132E-2</v>
      </c>
      <c r="U316" s="1" t="s">
        <v>15</v>
      </c>
      <c r="V316" s="1">
        <v>5.3137690000000001E-2</v>
      </c>
      <c r="W316" s="1" t="s">
        <v>14</v>
      </c>
      <c r="X316" s="1">
        <v>3.7775309999999999E-2</v>
      </c>
      <c r="Y316" s="1" t="s">
        <v>14</v>
      </c>
      <c r="Z316" s="9">
        <f>COUNTIF($BB$4:$BB$471,A316)</f>
        <v>0</v>
      </c>
      <c r="AA316" s="9">
        <v>1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f t="shared" si="14"/>
        <v>0</v>
      </c>
      <c r="AH316" s="6">
        <v>0</v>
      </c>
      <c r="AI316" s="6">
        <v>0</v>
      </c>
      <c r="AJ316" s="6"/>
    </row>
    <row r="317" spans="1:36" x14ac:dyDescent="0.2">
      <c r="A317" s="1" t="s">
        <v>344</v>
      </c>
      <c r="B317" s="1">
        <v>1.333849E-2</v>
      </c>
      <c r="C317" s="1" t="s">
        <v>31</v>
      </c>
      <c r="D317" s="1">
        <v>8.0173280000000006E-3</v>
      </c>
      <c r="E317" s="1" t="s">
        <v>31</v>
      </c>
      <c r="F317" s="1">
        <v>-0.11932959999999999</v>
      </c>
      <c r="G317" s="1" t="s">
        <v>16</v>
      </c>
      <c r="H317" s="1">
        <v>-0.14220820000000001</v>
      </c>
      <c r="I317" s="1" t="s">
        <v>16</v>
      </c>
      <c r="J317" s="1">
        <v>-9.0287350000000002E-2</v>
      </c>
      <c r="K317" s="1" t="s">
        <v>12</v>
      </c>
      <c r="L317" s="1">
        <v>-8.2354609999999995E-2</v>
      </c>
      <c r="M317" s="1" t="s">
        <v>12</v>
      </c>
      <c r="N317" s="1">
        <v>-0.1243486</v>
      </c>
      <c r="O317" s="1" t="s">
        <v>13</v>
      </c>
      <c r="P317" s="1">
        <v>-0.107059</v>
      </c>
      <c r="Q317" s="1" t="s">
        <v>13</v>
      </c>
      <c r="R317" s="1">
        <v>4.3222219999999999E-2</v>
      </c>
      <c r="S317" s="1" t="s">
        <v>15</v>
      </c>
      <c r="T317" s="1">
        <v>1.639726E-2</v>
      </c>
      <c r="U317" s="1" t="s">
        <v>15</v>
      </c>
      <c r="V317" s="1">
        <v>-4.3951480000000001E-2</v>
      </c>
      <c r="W317" s="1" t="s">
        <v>14</v>
      </c>
      <c r="X317" s="1">
        <v>-4.1349129999999998E-2</v>
      </c>
      <c r="Y317" s="1" t="s">
        <v>14</v>
      </c>
      <c r="Z317" s="9">
        <f>COUNTIF($BB$4:$BB$471,A317)</f>
        <v>0</v>
      </c>
      <c r="AA317" s="9">
        <v>1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f t="shared" si="14"/>
        <v>0</v>
      </c>
      <c r="AH317" s="6">
        <v>0</v>
      </c>
      <c r="AI317" s="6">
        <v>0</v>
      </c>
      <c r="AJ317" s="6"/>
    </row>
    <row r="318" spans="1:36" x14ac:dyDescent="0.2">
      <c r="A318" s="1" t="s">
        <v>345</v>
      </c>
      <c r="B318" s="1">
        <v>2.5050119999999999E-2</v>
      </c>
      <c r="C318" s="1" t="s">
        <v>31</v>
      </c>
      <c r="D318" s="1">
        <v>3.0709029999999998E-3</v>
      </c>
      <c r="E318" s="1" t="s">
        <v>31</v>
      </c>
      <c r="F318" s="1">
        <v>-3.7439849999999997E-2</v>
      </c>
      <c r="G318" s="1" t="s">
        <v>16</v>
      </c>
      <c r="H318" s="1">
        <v>-2.3878880000000002E-2</v>
      </c>
      <c r="I318" s="1" t="s">
        <v>16</v>
      </c>
      <c r="J318" s="1">
        <v>-1.6521890000000001E-2</v>
      </c>
      <c r="K318" s="1" t="s">
        <v>12</v>
      </c>
      <c r="L318" s="1">
        <v>-4.7446240000000001E-2</v>
      </c>
      <c r="M318" s="1" t="s">
        <v>12</v>
      </c>
      <c r="N318" s="1">
        <v>-6.6653370000000003E-2</v>
      </c>
      <c r="O318" s="1" t="s">
        <v>13</v>
      </c>
      <c r="P318" s="1">
        <v>-3.5964379999999997E-2</v>
      </c>
      <c r="Q318" s="1" t="s">
        <v>13</v>
      </c>
      <c r="R318" s="1">
        <v>6.3924339999999996E-2</v>
      </c>
      <c r="S318" s="1" t="s">
        <v>15</v>
      </c>
      <c r="T318" s="1">
        <v>3.5417450000000003E-2</v>
      </c>
      <c r="U318" s="1" t="s">
        <v>15</v>
      </c>
      <c r="V318" s="1">
        <v>-5.2551729999999998E-2</v>
      </c>
      <c r="W318" s="1" t="s">
        <v>14</v>
      </c>
      <c r="X318" s="1">
        <v>8.6900680000000002E-4</v>
      </c>
      <c r="Y318" s="1" t="s">
        <v>14</v>
      </c>
      <c r="Z318" s="9">
        <f>COUNTIF($BB$4:$BB$471,A318)</f>
        <v>0</v>
      </c>
      <c r="AA318" s="9">
        <v>1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f t="shared" si="14"/>
        <v>0</v>
      </c>
      <c r="AH318" s="6">
        <v>0</v>
      </c>
      <c r="AI318" s="6">
        <v>0</v>
      </c>
      <c r="AJ318" s="6"/>
    </row>
    <row r="319" spans="1:36" x14ac:dyDescent="0.2">
      <c r="A319" s="1" t="s">
        <v>346</v>
      </c>
      <c r="B319" s="1">
        <v>-3.824789E-2</v>
      </c>
      <c r="C319" s="1" t="s">
        <v>31</v>
      </c>
      <c r="D319" s="1">
        <v>-3.3861479999999999E-2</v>
      </c>
      <c r="E319" s="1" t="s">
        <v>31</v>
      </c>
      <c r="F319" s="1">
        <v>9.5768439999999993E-3</v>
      </c>
      <c r="G319" s="1" t="s">
        <v>16</v>
      </c>
      <c r="H319" s="1">
        <v>2.0776340000000001E-2</v>
      </c>
      <c r="I319" s="1" t="s">
        <v>16</v>
      </c>
      <c r="J319" s="1">
        <v>-6.1908150000000002E-2</v>
      </c>
      <c r="K319" s="1" t="s">
        <v>12</v>
      </c>
      <c r="L319" s="1">
        <v>-8.8585819999999996E-2</v>
      </c>
      <c r="M319" s="1" t="s">
        <v>12</v>
      </c>
      <c r="N319" s="1">
        <v>-4.611378E-2</v>
      </c>
      <c r="O319" s="1" t="s">
        <v>13</v>
      </c>
      <c r="P319" s="1">
        <v>-7.4167620000000004E-2</v>
      </c>
      <c r="Q319" s="1" t="s">
        <v>13</v>
      </c>
      <c r="R319" s="1">
        <v>1.7980099999999999E-2</v>
      </c>
      <c r="S319" s="1" t="s">
        <v>15</v>
      </c>
      <c r="T319" s="1">
        <v>2.7757230000000001E-2</v>
      </c>
      <c r="U319" s="1" t="s">
        <v>15</v>
      </c>
      <c r="V319" s="1">
        <v>6.6182020000000001E-3</v>
      </c>
      <c r="W319" s="1" t="s">
        <v>14</v>
      </c>
      <c r="X319" s="1">
        <v>5.7707910000000001E-2</v>
      </c>
      <c r="Y319" s="1" t="s">
        <v>14</v>
      </c>
      <c r="Z319" s="9">
        <f>COUNTIF($BB$4:$BB$471,A319)</f>
        <v>0</v>
      </c>
      <c r="AA319" s="9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/>
      <c r="AH319" s="6">
        <v>0</v>
      </c>
      <c r="AI319" s="6">
        <v>0</v>
      </c>
      <c r="AJ319" s="6"/>
    </row>
    <row r="320" spans="1:36" x14ac:dyDescent="0.2">
      <c r="A320" s="1" t="s">
        <v>347</v>
      </c>
      <c r="B320" s="1">
        <v>0.18848400000000001</v>
      </c>
      <c r="C320" s="1" t="s">
        <v>31</v>
      </c>
      <c r="D320" s="1">
        <v>0.103052</v>
      </c>
      <c r="E320" s="1" t="s">
        <v>31</v>
      </c>
      <c r="F320" s="1">
        <v>-7.8551789999999996E-2</v>
      </c>
      <c r="G320" s="1" t="s">
        <v>16</v>
      </c>
      <c r="H320" s="1">
        <v>-4.543618E-2</v>
      </c>
      <c r="I320" s="1" t="s">
        <v>16</v>
      </c>
      <c r="J320" s="1">
        <v>-0.2039695</v>
      </c>
      <c r="K320" s="1" t="s">
        <v>12</v>
      </c>
      <c r="L320" s="1">
        <v>-0.181785</v>
      </c>
      <c r="M320" s="1" t="s">
        <v>12</v>
      </c>
      <c r="N320" s="1">
        <v>-1.796126E-2</v>
      </c>
      <c r="O320" s="1" t="s">
        <v>13</v>
      </c>
      <c r="P320" s="1">
        <v>-1.177079E-2</v>
      </c>
      <c r="Q320" s="1" t="s">
        <v>13</v>
      </c>
      <c r="R320" s="1">
        <v>-2.4155019999999999E-2</v>
      </c>
      <c r="S320" s="1" t="s">
        <v>15</v>
      </c>
      <c r="T320" s="1">
        <v>-1.7663720000000001E-2</v>
      </c>
      <c r="U320" s="1" t="s">
        <v>15</v>
      </c>
      <c r="V320" s="2">
        <v>0.1758827</v>
      </c>
      <c r="W320" s="2" t="s">
        <v>14</v>
      </c>
      <c r="X320" s="2">
        <v>0.16625580000000001</v>
      </c>
      <c r="Y320" s="2" t="s">
        <v>14</v>
      </c>
      <c r="Z320" s="9">
        <f>COUNTIF($BB$4:$BB$471,A320)</f>
        <v>0</v>
      </c>
      <c r="AA320" s="9">
        <v>1</v>
      </c>
      <c r="AB320" s="6">
        <v>0</v>
      </c>
      <c r="AC320" s="6">
        <v>-21</v>
      </c>
      <c r="AD320" s="6">
        <v>31</v>
      </c>
      <c r="AE320" s="6">
        <v>0</v>
      </c>
      <c r="AF320" s="6">
        <v>0</v>
      </c>
      <c r="AG320" s="6"/>
      <c r="AH320" s="6">
        <v>1</v>
      </c>
      <c r="AI320" s="6">
        <v>0</v>
      </c>
      <c r="AJ320" s="6"/>
    </row>
    <row r="321" spans="1:37" x14ac:dyDescent="0.2">
      <c r="A321" s="1" t="s">
        <v>348</v>
      </c>
      <c r="B321" s="1">
        <v>5.6561840000000002E-2</v>
      </c>
      <c r="C321" s="1" t="s">
        <v>31</v>
      </c>
      <c r="D321" s="1">
        <v>8.8218119999999997E-2</v>
      </c>
      <c r="E321" s="1" t="s">
        <v>31</v>
      </c>
      <c r="F321" s="1">
        <v>-2.1272200000000002E-2</v>
      </c>
      <c r="G321" s="1" t="s">
        <v>16</v>
      </c>
      <c r="H321" s="1">
        <v>-1.230027E-2</v>
      </c>
      <c r="I321" s="1" t="s">
        <v>16</v>
      </c>
      <c r="J321" s="1">
        <v>-7.4880600000000005E-2</v>
      </c>
      <c r="K321" s="1" t="s">
        <v>12</v>
      </c>
      <c r="L321" s="1">
        <v>-8.2433950000000006E-2</v>
      </c>
      <c r="M321" s="1" t="s">
        <v>12</v>
      </c>
      <c r="N321" s="1">
        <v>-6.3636899999999996E-2</v>
      </c>
      <c r="O321" s="1" t="s">
        <v>13</v>
      </c>
      <c r="P321" s="1">
        <v>-5.5135330000000003E-2</v>
      </c>
      <c r="Q321" s="1" t="s">
        <v>13</v>
      </c>
      <c r="R321" s="1">
        <v>2.377168E-2</v>
      </c>
      <c r="S321" s="1" t="s">
        <v>15</v>
      </c>
      <c r="T321" s="1">
        <v>9.0807800000000001E-3</v>
      </c>
      <c r="U321" s="1" t="s">
        <v>15</v>
      </c>
      <c r="V321" s="1">
        <v>1.8762239999999999E-2</v>
      </c>
      <c r="W321" s="1" t="s">
        <v>14</v>
      </c>
      <c r="X321" s="1">
        <v>-6.8422769999999999E-3</v>
      </c>
      <c r="Y321" s="1" t="s">
        <v>14</v>
      </c>
      <c r="Z321" s="9">
        <f>COUNTIF($BB$4:$BB$471,A321)</f>
        <v>0</v>
      </c>
      <c r="AA321" s="9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/>
      <c r="AH321" s="6">
        <v>0</v>
      </c>
      <c r="AI321" s="6">
        <v>0</v>
      </c>
      <c r="AJ321" s="6"/>
    </row>
    <row r="322" spans="1:37" x14ac:dyDescent="0.2">
      <c r="A322" s="1" t="s">
        <v>349</v>
      </c>
      <c r="B322" s="2">
        <v>0.25136649999999999</v>
      </c>
      <c r="C322" s="2" t="s">
        <v>31</v>
      </c>
      <c r="D322" s="2">
        <v>0.17809800000000001</v>
      </c>
      <c r="E322" s="2" t="s">
        <v>31</v>
      </c>
      <c r="F322" s="1">
        <v>-9.0747590000000003E-2</v>
      </c>
      <c r="G322" s="1" t="s">
        <v>16</v>
      </c>
      <c r="H322" s="1">
        <v>-0.10596650000000001</v>
      </c>
      <c r="I322" s="1" t="s">
        <v>16</v>
      </c>
      <c r="J322" s="1">
        <v>-5.8805299999999998E-2</v>
      </c>
      <c r="K322" s="1" t="s">
        <v>12</v>
      </c>
      <c r="L322" s="1">
        <v>-3.4369589999999998E-2</v>
      </c>
      <c r="M322" s="1" t="s">
        <v>12</v>
      </c>
      <c r="N322" s="1">
        <v>6.5335950000000004E-2</v>
      </c>
      <c r="O322" s="1" t="s">
        <v>13</v>
      </c>
      <c r="P322" s="1">
        <v>0.1132124</v>
      </c>
      <c r="Q322" s="1" t="s">
        <v>13</v>
      </c>
      <c r="R322" s="1">
        <v>-0.1041559</v>
      </c>
      <c r="S322" s="1" t="s">
        <v>15</v>
      </c>
      <c r="T322" s="1">
        <v>-0.1201176</v>
      </c>
      <c r="U322" s="1" t="s">
        <v>15</v>
      </c>
      <c r="V322" s="1">
        <v>0.24912970000000001</v>
      </c>
      <c r="W322" s="1" t="s">
        <v>14</v>
      </c>
      <c r="X322" s="1">
        <v>0.1224206</v>
      </c>
      <c r="Y322" s="1" t="s">
        <v>14</v>
      </c>
      <c r="Z322" s="9">
        <f>COUNTIF($BB$4:$BB$471,A322)</f>
        <v>0</v>
      </c>
      <c r="AA322" s="9">
        <v>1</v>
      </c>
      <c r="AB322" s="6">
        <v>1</v>
      </c>
      <c r="AC322" s="6">
        <v>0</v>
      </c>
      <c r="AD322" s="6">
        <v>0</v>
      </c>
      <c r="AE322" s="6">
        <v>0</v>
      </c>
      <c r="AF322" s="6">
        <v>0</v>
      </c>
      <c r="AG322" s="6">
        <f>IF(OR(AC322=-21,AC322=21,AD322=22,AD322=-22,AE322=31,AE322=-31,AF322=32,AF322=-32),1,0)</f>
        <v>0</v>
      </c>
      <c r="AH322" s="6">
        <v>0</v>
      </c>
      <c r="AI322" s="6">
        <v>1</v>
      </c>
      <c r="AJ322" s="6" t="str">
        <f>CONCATENATE(".",AB322,".",AC322,".",AD322,".",AE322,".",AF322)</f>
        <v>.1.0.0.0.0</v>
      </c>
    </row>
    <row r="323" spans="1:37" x14ac:dyDescent="0.2">
      <c r="A323" s="1" t="s">
        <v>350</v>
      </c>
      <c r="B323" s="1">
        <v>3.9614570000000002E-2</v>
      </c>
      <c r="C323" s="1" t="s">
        <v>31</v>
      </c>
      <c r="D323" s="1">
        <v>-6.102457E-2</v>
      </c>
      <c r="E323" s="1" t="s">
        <v>31</v>
      </c>
      <c r="F323" s="1">
        <v>2.4275540000000002E-2</v>
      </c>
      <c r="G323" s="1" t="s">
        <v>16</v>
      </c>
      <c r="H323" s="1">
        <v>5.4993399999999998E-2</v>
      </c>
      <c r="I323" s="1" t="s">
        <v>16</v>
      </c>
      <c r="J323" s="1">
        <v>1.334722E-2</v>
      </c>
      <c r="K323" s="1" t="s">
        <v>12</v>
      </c>
      <c r="L323" s="1">
        <v>-1.333487E-2</v>
      </c>
      <c r="M323" s="1" t="s">
        <v>12</v>
      </c>
      <c r="N323" s="1">
        <v>8.5202910000000007E-2</v>
      </c>
      <c r="O323" s="1" t="s">
        <v>13</v>
      </c>
      <c r="P323" s="1">
        <v>5.6685010000000001E-2</v>
      </c>
      <c r="Q323" s="1" t="s">
        <v>13</v>
      </c>
      <c r="R323" s="1">
        <v>-2.494909E-2</v>
      </c>
      <c r="S323" s="1" t="s">
        <v>15</v>
      </c>
      <c r="T323" s="1">
        <v>-5.0402830000000003E-2</v>
      </c>
      <c r="U323" s="1" t="s">
        <v>15</v>
      </c>
      <c r="V323" s="1">
        <v>-9.5485570000000006E-2</v>
      </c>
      <c r="W323" s="1" t="s">
        <v>14</v>
      </c>
      <c r="X323" s="1">
        <v>-2.5899160000000001E-2</v>
      </c>
      <c r="Y323" s="1" t="s">
        <v>14</v>
      </c>
      <c r="Z323" s="9">
        <f>COUNTIF($BB$4:$BB$471,A323)</f>
        <v>0</v>
      </c>
      <c r="AA323" s="9">
        <v>1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f>IF(OR(AC323=-21,AC323=21,AD323=22,AD323=-22,AE323=31,AE323=-31,AF323=32,AF323=-32),1,0)</f>
        <v>0</v>
      </c>
      <c r="AH323" s="6">
        <v>0</v>
      </c>
      <c r="AI323" s="6">
        <v>0</v>
      </c>
      <c r="AJ323" s="6"/>
    </row>
    <row r="324" spans="1:37" s="5" customFormat="1" x14ac:dyDescent="0.2">
      <c r="A324" s="1" t="s">
        <v>351</v>
      </c>
      <c r="B324" s="2">
        <v>0.09</v>
      </c>
      <c r="C324" s="2" t="s">
        <v>31</v>
      </c>
      <c r="D324" s="2">
        <v>0.11</v>
      </c>
      <c r="E324" s="2" t="s">
        <v>31</v>
      </c>
      <c r="F324" s="1">
        <v>0.02</v>
      </c>
      <c r="G324" s="1" t="s">
        <v>16</v>
      </c>
      <c r="H324" s="1">
        <v>0.02</v>
      </c>
      <c r="I324" s="1" t="s">
        <v>16</v>
      </c>
      <c r="J324" s="2">
        <v>-0.06</v>
      </c>
      <c r="K324" s="2" t="s">
        <v>12</v>
      </c>
      <c r="L324" s="2">
        <v>-7.0000000000000007E-2</v>
      </c>
      <c r="M324" s="2" t="s">
        <v>12</v>
      </c>
      <c r="N324" s="1">
        <v>0.02</v>
      </c>
      <c r="O324" s="1" t="s">
        <v>13</v>
      </c>
      <c r="P324" s="1">
        <v>0.02</v>
      </c>
      <c r="Q324" s="1" t="s">
        <v>13</v>
      </c>
      <c r="R324" s="1">
        <v>0.02</v>
      </c>
      <c r="S324" s="1" t="s">
        <v>15</v>
      </c>
      <c r="T324" s="1">
        <v>0.03</v>
      </c>
      <c r="U324" s="1" t="s">
        <v>15</v>
      </c>
      <c r="V324" s="1">
        <v>0.02</v>
      </c>
      <c r="W324" s="1" t="s">
        <v>14</v>
      </c>
      <c r="X324" s="1">
        <v>7.0000000000000007E-2</v>
      </c>
      <c r="Y324" s="1" t="s">
        <v>14</v>
      </c>
      <c r="Z324" s="9">
        <f>COUNTIF($BB$4:$BB$471,A324)</f>
        <v>0</v>
      </c>
      <c r="AA324" s="9">
        <v>1</v>
      </c>
      <c r="AB324" s="6">
        <v>1</v>
      </c>
      <c r="AC324" s="6">
        <v>21</v>
      </c>
      <c r="AD324" s="6">
        <v>-22</v>
      </c>
      <c r="AE324" s="6">
        <v>0</v>
      </c>
      <c r="AF324" s="6">
        <v>0</v>
      </c>
      <c r="AG324" s="6">
        <f>IF(OR(AC324=-21,AC324=21,AD324=22,AD324=-22,AE324=31,AE324=-31,AF324=32,AF324=-32),1,0)</f>
        <v>1</v>
      </c>
      <c r="AH324" s="6">
        <v>1</v>
      </c>
      <c r="AI324" s="6">
        <v>1</v>
      </c>
      <c r="AJ324" s="6"/>
      <c r="AK324" s="5" t="s">
        <v>729</v>
      </c>
    </row>
    <row r="325" spans="1:37" x14ac:dyDescent="0.2">
      <c r="A325" s="1" t="s">
        <v>352</v>
      </c>
      <c r="B325" s="1">
        <v>-4.6799150000000002E-4</v>
      </c>
      <c r="C325" s="1" t="s">
        <v>31</v>
      </c>
      <c r="D325" s="1">
        <v>-1.3410450000000001E-2</v>
      </c>
      <c r="E325" s="1" t="s">
        <v>31</v>
      </c>
      <c r="F325" s="1">
        <v>-2.0556850000000002E-2</v>
      </c>
      <c r="G325" s="1" t="s">
        <v>16</v>
      </c>
      <c r="H325" s="1">
        <v>-3.489279E-2</v>
      </c>
      <c r="I325" s="1" t="s">
        <v>16</v>
      </c>
      <c r="J325" s="1">
        <v>-4.18404E-2</v>
      </c>
      <c r="K325" s="1" t="s">
        <v>12</v>
      </c>
      <c r="L325" s="1">
        <v>-4.2687450000000002E-2</v>
      </c>
      <c r="M325" s="1" t="s">
        <v>12</v>
      </c>
      <c r="N325" s="1">
        <v>-6.9281710000000003E-3</v>
      </c>
      <c r="O325" s="1" t="s">
        <v>13</v>
      </c>
      <c r="P325" s="1">
        <v>-4.7837510000000001E-3</v>
      </c>
      <c r="Q325" s="1" t="s">
        <v>13</v>
      </c>
      <c r="R325" s="1">
        <v>1.913362E-2</v>
      </c>
      <c r="S325" s="1" t="s">
        <v>15</v>
      </c>
      <c r="T325" s="1">
        <v>-7.7585320000000003E-3</v>
      </c>
      <c r="U325" s="1" t="s">
        <v>15</v>
      </c>
      <c r="V325" s="1">
        <v>-6.3834080000000001E-2</v>
      </c>
      <c r="W325" s="1" t="s">
        <v>14</v>
      </c>
      <c r="X325" s="1">
        <v>-8.5159310000000002E-2</v>
      </c>
      <c r="Y325" s="1" t="s">
        <v>14</v>
      </c>
      <c r="Z325" s="9">
        <f>COUNTIF($BB$4:$BB$471,A325)</f>
        <v>0</v>
      </c>
      <c r="AA325" s="9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/>
      <c r="AH325" s="6">
        <v>0</v>
      </c>
      <c r="AI325" s="6">
        <v>0</v>
      </c>
      <c r="AJ325" s="6"/>
    </row>
    <row r="326" spans="1:37" x14ac:dyDescent="0.2">
      <c r="A326" s="1" t="s">
        <v>353</v>
      </c>
      <c r="B326" s="1">
        <v>-2.5533340000000002E-2</v>
      </c>
      <c r="C326" s="1" t="s">
        <v>31</v>
      </c>
      <c r="D326" s="1">
        <v>-3.0597389999999999E-2</v>
      </c>
      <c r="E326" s="1" t="s">
        <v>31</v>
      </c>
      <c r="F326" s="1">
        <v>3.2081169999999999E-2</v>
      </c>
      <c r="G326" s="1" t="s">
        <v>16</v>
      </c>
      <c r="H326" s="1">
        <v>3.9313679999999997E-2</v>
      </c>
      <c r="I326" s="1" t="s">
        <v>16</v>
      </c>
      <c r="J326" s="1">
        <v>-8.2337090000000002E-2</v>
      </c>
      <c r="K326" s="1" t="s">
        <v>12</v>
      </c>
      <c r="L326" s="1">
        <v>-7.8191839999999999E-2</v>
      </c>
      <c r="M326" s="1" t="s">
        <v>12</v>
      </c>
      <c r="N326" s="1">
        <v>1.298476E-3</v>
      </c>
      <c r="O326" s="1" t="s">
        <v>13</v>
      </c>
      <c r="P326" s="1">
        <v>1.9331359999999999E-2</v>
      </c>
      <c r="Q326" s="1" t="s">
        <v>13</v>
      </c>
      <c r="R326" s="1">
        <v>-4.6368319999999998E-2</v>
      </c>
      <c r="S326" s="1" t="s">
        <v>15</v>
      </c>
      <c r="T326" s="1">
        <v>-0.1019384</v>
      </c>
      <c r="U326" s="1" t="s">
        <v>15</v>
      </c>
      <c r="V326" s="1">
        <v>1.815493E-2</v>
      </c>
      <c r="W326" s="1" t="s">
        <v>14</v>
      </c>
      <c r="X326" s="1">
        <v>5.0695100000000002E-3</v>
      </c>
      <c r="Y326" s="1" t="s">
        <v>14</v>
      </c>
      <c r="Z326" s="9">
        <f>COUNTIF($BB$4:$BB$471,A326)</f>
        <v>0</v>
      </c>
      <c r="AA326" s="9">
        <v>1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f>IF(OR(AC326=-21,AC326=21,AD326=22,AD326=-22,AE326=31,AE326=-31,AF326=32,AF326=-32),1,0)</f>
        <v>0</v>
      </c>
      <c r="AH326" s="6">
        <v>0</v>
      </c>
      <c r="AI326" s="6">
        <v>0</v>
      </c>
      <c r="AJ326" s="6"/>
    </row>
    <row r="327" spans="1:37" x14ac:dyDescent="0.2">
      <c r="A327" s="1" t="s">
        <v>354</v>
      </c>
      <c r="B327" s="1">
        <v>3.4001980000000001E-3</v>
      </c>
      <c r="C327" s="1" t="s">
        <v>31</v>
      </c>
      <c r="D327" s="1">
        <v>2.6349480000000002E-2</v>
      </c>
      <c r="E327" s="1" t="s">
        <v>31</v>
      </c>
      <c r="F327" s="1">
        <v>-2.073784E-2</v>
      </c>
      <c r="G327" s="1" t="s">
        <v>16</v>
      </c>
      <c r="H327" s="1">
        <v>6.4135329999999999E-3</v>
      </c>
      <c r="I327" s="1" t="s">
        <v>16</v>
      </c>
      <c r="J327" s="1">
        <v>-0.1008632</v>
      </c>
      <c r="K327" s="1" t="s">
        <v>12</v>
      </c>
      <c r="L327" s="1">
        <v>-8.9723349999999993E-2</v>
      </c>
      <c r="M327" s="1" t="s">
        <v>12</v>
      </c>
      <c r="N327" s="1">
        <v>-2.979331E-2</v>
      </c>
      <c r="O327" s="1" t="s">
        <v>13</v>
      </c>
      <c r="P327" s="1">
        <v>-2.919221E-2</v>
      </c>
      <c r="Q327" s="1" t="s">
        <v>13</v>
      </c>
      <c r="R327" s="1">
        <v>-1.8935730000000001E-2</v>
      </c>
      <c r="S327" s="1" t="s">
        <v>15</v>
      </c>
      <c r="T327" s="1">
        <v>-2.6169620000000001E-2</v>
      </c>
      <c r="U327" s="1" t="s">
        <v>15</v>
      </c>
      <c r="V327" s="1">
        <v>-4.1129319999999997E-2</v>
      </c>
      <c r="W327" s="1" t="s">
        <v>14</v>
      </c>
      <c r="X327" s="1">
        <v>-8.5072159999999994E-2</v>
      </c>
      <c r="Y327" s="1" t="s">
        <v>14</v>
      </c>
      <c r="Z327" s="9">
        <f>COUNTIF($BB$4:$BB$471,A327)</f>
        <v>0</v>
      </c>
      <c r="AA327" s="9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f>IF(OR(AC327=-21,AC327=21,AD327=22,AD327=-22,AE327=31,AE327=-31,AF327=32,AF327=-32),1,0)</f>
        <v>0</v>
      </c>
      <c r="AH327" s="6">
        <v>0</v>
      </c>
      <c r="AI327" s="6">
        <v>0</v>
      </c>
      <c r="AJ327" s="6"/>
    </row>
    <row r="328" spans="1:37" x14ac:dyDescent="0.2">
      <c r="A328" s="1" t="s">
        <v>355</v>
      </c>
      <c r="B328" s="1">
        <v>0.15380089999999999</v>
      </c>
      <c r="C328" s="1" t="s">
        <v>31</v>
      </c>
      <c r="D328" s="1">
        <v>7.6957230000000001E-2</v>
      </c>
      <c r="E328" s="1" t="s">
        <v>31</v>
      </c>
      <c r="F328" s="1">
        <v>-8.0015279999999994E-2</v>
      </c>
      <c r="G328" s="1" t="s">
        <v>16</v>
      </c>
      <c r="H328" s="1">
        <v>-6.6912369999999999E-2</v>
      </c>
      <c r="I328" s="1" t="s">
        <v>16</v>
      </c>
      <c r="J328" s="2">
        <v>0.30537039999999999</v>
      </c>
      <c r="K328" s="2" t="s">
        <v>12</v>
      </c>
      <c r="L328" s="2">
        <v>0.1588695</v>
      </c>
      <c r="M328" s="2" t="s">
        <v>12</v>
      </c>
      <c r="N328" s="1">
        <v>-0.30306100000000002</v>
      </c>
      <c r="O328" s="1" t="s">
        <v>13</v>
      </c>
      <c r="P328" s="1">
        <v>-0.2718431</v>
      </c>
      <c r="Q328" s="1" t="s">
        <v>13</v>
      </c>
      <c r="R328" s="1">
        <v>-4.7974969999999999E-2</v>
      </c>
      <c r="S328" s="1" t="s">
        <v>15</v>
      </c>
      <c r="T328" s="1">
        <v>-0.11394459999999999</v>
      </c>
      <c r="U328" s="1" t="s">
        <v>15</v>
      </c>
      <c r="V328" s="1">
        <v>8.8612869999999996E-2</v>
      </c>
      <c r="W328" s="1" t="s">
        <v>14</v>
      </c>
      <c r="X328" s="1">
        <v>8.547399E-2</v>
      </c>
      <c r="Y328" s="1" t="s">
        <v>14</v>
      </c>
      <c r="Z328" s="9">
        <f>COUNTIF($BB$4:$BB$471,A328)</f>
        <v>0</v>
      </c>
      <c r="AA328" s="9">
        <v>1</v>
      </c>
      <c r="AB328" s="6">
        <v>0</v>
      </c>
      <c r="AC328" s="6">
        <v>21</v>
      </c>
      <c r="AD328" s="6">
        <v>-22</v>
      </c>
      <c r="AE328" s="6">
        <v>0</v>
      </c>
      <c r="AF328" s="6">
        <v>0</v>
      </c>
      <c r="AG328" s="6">
        <f>IF(OR(AC328=-21,AC328=21,AD328=22,AD328=-22,AE328=31,AE328=-31,AF328=32,AF328=-32),1,0)</f>
        <v>1</v>
      </c>
      <c r="AH328" s="6">
        <v>1</v>
      </c>
      <c r="AI328" s="6">
        <v>1</v>
      </c>
      <c r="AJ328" s="6" t="str">
        <f>CONCATENATE(".",AB328,".",AC328,".",AD328,".",AE328,".",AF328)</f>
        <v>.0.21.-22.0.0</v>
      </c>
    </row>
    <row r="329" spans="1:37" x14ac:dyDescent="0.2">
      <c r="A329" s="1" t="s">
        <v>356</v>
      </c>
      <c r="B329" s="1">
        <v>1.4215709999999999E-2</v>
      </c>
      <c r="C329" s="1" t="s">
        <v>31</v>
      </c>
      <c r="D329" s="1">
        <v>3.4362440000000001E-2</v>
      </c>
      <c r="E329" s="1" t="s">
        <v>31</v>
      </c>
      <c r="F329" s="1">
        <v>4.2627159999999997E-2</v>
      </c>
      <c r="G329" s="1" t="s">
        <v>16</v>
      </c>
      <c r="H329" s="1">
        <v>4.1976680000000002E-2</v>
      </c>
      <c r="I329" s="1" t="s">
        <v>16</v>
      </c>
      <c r="J329" s="1">
        <v>-0.11290500000000001</v>
      </c>
      <c r="K329" s="1" t="s">
        <v>12</v>
      </c>
      <c r="L329" s="1">
        <v>-8.859293E-2</v>
      </c>
      <c r="M329" s="1" t="s">
        <v>12</v>
      </c>
      <c r="N329" s="1">
        <v>5.2603820000000003E-2</v>
      </c>
      <c r="O329" s="1" t="s">
        <v>13</v>
      </c>
      <c r="P329" s="1">
        <v>4.9122100000000002E-2</v>
      </c>
      <c r="Q329" s="1" t="s">
        <v>13</v>
      </c>
      <c r="R329" s="1">
        <v>3.0349190000000002E-2</v>
      </c>
      <c r="S329" s="1" t="s">
        <v>15</v>
      </c>
      <c r="T329" s="1">
        <v>-9.0628319999999998E-3</v>
      </c>
      <c r="U329" s="1" t="s">
        <v>15</v>
      </c>
      <c r="V329" s="1">
        <v>-1.6988619999999999E-2</v>
      </c>
      <c r="W329" s="1" t="s">
        <v>14</v>
      </c>
      <c r="X329" s="1">
        <v>1.361738E-2</v>
      </c>
      <c r="Y329" s="1" t="s">
        <v>14</v>
      </c>
      <c r="Z329" s="9">
        <f>COUNTIF($BB$4:$BB$471,A329)</f>
        <v>0</v>
      </c>
      <c r="AA329" s="9">
        <v>1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f>IF(OR(AC329=-21,AC329=21,AD329=22,AD329=-22,AE329=31,AE329=-31,AF329=32,AF329=-32),1,0)</f>
        <v>0</v>
      </c>
      <c r="AH329" s="6">
        <v>0</v>
      </c>
      <c r="AI329" s="6">
        <v>0</v>
      </c>
      <c r="AJ329" s="6"/>
    </row>
    <row r="330" spans="1:37" x14ac:dyDescent="0.2">
      <c r="A330" s="1" t="s">
        <v>357</v>
      </c>
      <c r="B330" s="1">
        <v>5.5987830000000002E-2</v>
      </c>
      <c r="C330" s="1" t="s">
        <v>31</v>
      </c>
      <c r="D330" s="1">
        <v>3.515194E-2</v>
      </c>
      <c r="E330" s="1" t="s">
        <v>31</v>
      </c>
      <c r="F330" s="1">
        <v>-2.4742750000000001E-2</v>
      </c>
      <c r="G330" s="1" t="s">
        <v>16</v>
      </c>
      <c r="H330" s="1">
        <v>1.520808E-3</v>
      </c>
      <c r="I330" s="1" t="s">
        <v>16</v>
      </c>
      <c r="J330" s="1">
        <v>-1.668795E-2</v>
      </c>
      <c r="K330" s="1" t="s">
        <v>12</v>
      </c>
      <c r="L330" s="1">
        <v>2.8426079999999999E-2</v>
      </c>
      <c r="M330" s="1" t="s">
        <v>12</v>
      </c>
      <c r="N330" s="1">
        <v>-4.7823400000000002E-2</v>
      </c>
      <c r="O330" s="1" t="s">
        <v>13</v>
      </c>
      <c r="P330" s="1">
        <v>-2.4540550000000001E-2</v>
      </c>
      <c r="Q330" s="1" t="s">
        <v>13</v>
      </c>
      <c r="R330" s="1">
        <v>-2.166788E-2</v>
      </c>
      <c r="S330" s="1" t="s">
        <v>15</v>
      </c>
      <c r="T330" s="1">
        <v>-5.3178349999999999E-2</v>
      </c>
      <c r="U330" s="1" t="s">
        <v>15</v>
      </c>
      <c r="V330" s="1">
        <v>-9.0905440000000007E-3</v>
      </c>
      <c r="W330" s="1" t="s">
        <v>14</v>
      </c>
      <c r="X330" s="1">
        <v>-7.1183200000000002E-2</v>
      </c>
      <c r="Y330" s="1" t="s">
        <v>14</v>
      </c>
      <c r="Z330" s="9">
        <f>COUNTIF($BB$4:$BB$471,A330)</f>
        <v>0</v>
      </c>
      <c r="AA330" s="9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/>
      <c r="AH330" s="6">
        <v>0</v>
      </c>
      <c r="AI330" s="6">
        <v>0</v>
      </c>
      <c r="AJ330" s="6"/>
    </row>
    <row r="331" spans="1:37" x14ac:dyDescent="0.2">
      <c r="A331" s="1" t="s">
        <v>358</v>
      </c>
      <c r="B331" s="1">
        <v>-2.26582E-2</v>
      </c>
      <c r="C331" s="1" t="s">
        <v>31</v>
      </c>
      <c r="D331" s="1">
        <v>-4.506392E-2</v>
      </c>
      <c r="E331" s="1" t="s">
        <v>31</v>
      </c>
      <c r="F331" s="1">
        <v>-4.7615930000000001E-2</v>
      </c>
      <c r="G331" s="1" t="s">
        <v>16</v>
      </c>
      <c r="H331" s="1">
        <v>-3.993505E-2</v>
      </c>
      <c r="I331" s="1" t="s">
        <v>16</v>
      </c>
      <c r="J331" s="1">
        <v>-6.9616700000000004E-2</v>
      </c>
      <c r="K331" s="1" t="s">
        <v>12</v>
      </c>
      <c r="L331" s="1">
        <v>-0.1046952</v>
      </c>
      <c r="M331" s="1" t="s">
        <v>12</v>
      </c>
      <c r="N331" s="1">
        <v>-0.12755839999999999</v>
      </c>
      <c r="O331" s="1" t="s">
        <v>13</v>
      </c>
      <c r="P331" s="1">
        <v>-0.129303</v>
      </c>
      <c r="Q331" s="1" t="s">
        <v>13</v>
      </c>
      <c r="R331" s="1">
        <v>9.8907999999999996E-2</v>
      </c>
      <c r="S331" s="1" t="s">
        <v>15</v>
      </c>
      <c r="T331" s="1">
        <v>9.0748259999999997E-2</v>
      </c>
      <c r="U331" s="1" t="s">
        <v>15</v>
      </c>
      <c r="V331" s="1">
        <v>-1.6068320000000001E-2</v>
      </c>
      <c r="W331" s="1" t="s">
        <v>14</v>
      </c>
      <c r="X331" s="1">
        <v>-2.136447E-2</v>
      </c>
      <c r="Y331" s="1" t="s">
        <v>14</v>
      </c>
      <c r="Z331" s="9">
        <f>COUNTIF($BB$4:$BB$471,A331)</f>
        <v>0</v>
      </c>
      <c r="AA331" s="9">
        <v>1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f t="shared" ref="AG331:AG336" si="15">IF(OR(AC331=-21,AC331=21,AD331=22,AD331=-22,AE331=31,AE331=-31,AF331=32,AF331=-32),1,0)</f>
        <v>0</v>
      </c>
      <c r="AH331" s="6">
        <v>0</v>
      </c>
      <c r="AI331" s="6">
        <v>0</v>
      </c>
      <c r="AJ331" s="6"/>
    </row>
    <row r="332" spans="1:37" x14ac:dyDescent="0.2">
      <c r="A332" s="1" t="s">
        <v>359</v>
      </c>
      <c r="B332" s="1">
        <v>0.2473059</v>
      </c>
      <c r="C332" s="1" t="s">
        <v>31</v>
      </c>
      <c r="D332" s="1">
        <v>9.5813179999999998E-2</v>
      </c>
      <c r="E332" s="1" t="s">
        <v>31</v>
      </c>
      <c r="F332" s="1">
        <v>-4.7183580000000003E-2</v>
      </c>
      <c r="G332" s="1" t="s">
        <v>16</v>
      </c>
      <c r="H332" s="1">
        <v>4.135657E-3</v>
      </c>
      <c r="I332" s="1" t="s">
        <v>16</v>
      </c>
      <c r="J332" s="1">
        <v>-0.32540839999999999</v>
      </c>
      <c r="K332" s="1" t="s">
        <v>12</v>
      </c>
      <c r="L332" s="1">
        <v>-0.23816039999999999</v>
      </c>
      <c r="M332" s="1" t="s">
        <v>12</v>
      </c>
      <c r="N332" s="1">
        <v>9.084499E-2</v>
      </c>
      <c r="O332" s="1" t="s">
        <v>13</v>
      </c>
      <c r="P332" s="1">
        <v>4.336491E-2</v>
      </c>
      <c r="Q332" s="1" t="s">
        <v>13</v>
      </c>
      <c r="R332" s="1">
        <v>-6.9872909999999996E-2</v>
      </c>
      <c r="S332" s="1" t="s">
        <v>15</v>
      </c>
      <c r="T332" s="1">
        <v>-3.3077990000000002E-2</v>
      </c>
      <c r="U332" s="1" t="s">
        <v>15</v>
      </c>
      <c r="V332" s="2">
        <v>0.29877789999999999</v>
      </c>
      <c r="W332" s="2" t="s">
        <v>14</v>
      </c>
      <c r="X332" s="2">
        <v>0.2223956</v>
      </c>
      <c r="Y332" s="2" t="s">
        <v>14</v>
      </c>
      <c r="Z332" s="9">
        <f>COUNTIF($BB$4:$BB$471,A332)</f>
        <v>0</v>
      </c>
      <c r="AA332" s="9">
        <v>1</v>
      </c>
      <c r="AB332" s="6">
        <v>0</v>
      </c>
      <c r="AC332" s="6">
        <v>-21</v>
      </c>
      <c r="AD332" s="6">
        <v>31</v>
      </c>
      <c r="AE332" s="6">
        <v>0</v>
      </c>
      <c r="AF332" s="6">
        <v>0</v>
      </c>
      <c r="AG332" s="6">
        <f t="shared" si="15"/>
        <v>1</v>
      </c>
      <c r="AH332" s="6">
        <v>1</v>
      </c>
      <c r="AI332" s="6">
        <v>1</v>
      </c>
      <c r="AJ332" s="6" t="str">
        <f>CONCATENATE(".",AB332,".",AC332,".",AD332,".",AE332,".",AF332)</f>
        <v>.0.-21.31.0.0</v>
      </c>
    </row>
    <row r="333" spans="1:37" x14ac:dyDescent="0.2">
      <c r="A333" s="1" t="s">
        <v>360</v>
      </c>
      <c r="B333" s="1">
        <v>-0.11428199999999999</v>
      </c>
      <c r="C333" s="1" t="s">
        <v>31</v>
      </c>
      <c r="D333" s="1">
        <v>-0.11573849999999999</v>
      </c>
      <c r="E333" s="1" t="s">
        <v>31</v>
      </c>
      <c r="F333" s="1">
        <v>6.8159249999999996E-3</v>
      </c>
      <c r="G333" s="1" t="s">
        <v>16</v>
      </c>
      <c r="H333" s="1">
        <v>-2.3416880000000002E-3</v>
      </c>
      <c r="I333" s="1" t="s">
        <v>16</v>
      </c>
      <c r="J333" s="1">
        <v>-0.125551</v>
      </c>
      <c r="K333" s="1" t="s">
        <v>12</v>
      </c>
      <c r="L333" s="1">
        <v>-9.5724260000000005E-2</v>
      </c>
      <c r="M333" s="1" t="s">
        <v>12</v>
      </c>
      <c r="N333" s="1">
        <v>1.9098480000000001E-2</v>
      </c>
      <c r="O333" s="1" t="s">
        <v>13</v>
      </c>
      <c r="P333" s="1">
        <v>5.6187769999999998E-2</v>
      </c>
      <c r="Q333" s="1" t="s">
        <v>13</v>
      </c>
      <c r="R333" s="1">
        <v>3.770254E-2</v>
      </c>
      <c r="S333" s="1" t="s">
        <v>15</v>
      </c>
      <c r="T333" s="1">
        <v>-8.780694E-2</v>
      </c>
      <c r="U333" s="1" t="s">
        <v>15</v>
      </c>
      <c r="V333" s="1">
        <v>-0.1372593</v>
      </c>
      <c r="W333" s="1" t="s">
        <v>14</v>
      </c>
      <c r="X333" s="1">
        <v>-7.1742739999999999E-2</v>
      </c>
      <c r="Y333" s="1" t="s">
        <v>14</v>
      </c>
      <c r="Z333" s="9">
        <f>COUNTIF($BB$4:$BB$471,A333)</f>
        <v>0</v>
      </c>
      <c r="AA333" s="9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f t="shared" si="15"/>
        <v>0</v>
      </c>
      <c r="AH333" s="6">
        <v>0</v>
      </c>
      <c r="AI333" s="6">
        <v>0</v>
      </c>
      <c r="AJ333" s="6"/>
    </row>
    <row r="334" spans="1:37" x14ac:dyDescent="0.2">
      <c r="A334" s="1" t="s">
        <v>361</v>
      </c>
      <c r="B334" s="1">
        <v>-0.10369349999999999</v>
      </c>
      <c r="C334" s="1" t="s">
        <v>31</v>
      </c>
      <c r="D334" s="1">
        <v>-0.1103618</v>
      </c>
      <c r="E334" s="1" t="s">
        <v>31</v>
      </c>
      <c r="F334" s="1">
        <v>-0.1234155</v>
      </c>
      <c r="G334" s="1" t="s">
        <v>16</v>
      </c>
      <c r="H334" s="1">
        <v>-0.1038467</v>
      </c>
      <c r="I334" s="1" t="s">
        <v>16</v>
      </c>
      <c r="J334" s="1">
        <v>3.0179849999999999E-3</v>
      </c>
      <c r="K334" s="1" t="s">
        <v>12</v>
      </c>
      <c r="L334" s="1">
        <v>-5.6220970000000002E-2</v>
      </c>
      <c r="M334" s="1" t="s">
        <v>12</v>
      </c>
      <c r="N334" s="1">
        <v>4.6415770000000002E-2</v>
      </c>
      <c r="O334" s="1" t="s">
        <v>13</v>
      </c>
      <c r="P334" s="1">
        <v>2.759197E-2</v>
      </c>
      <c r="Q334" s="1" t="s">
        <v>13</v>
      </c>
      <c r="R334" s="1">
        <v>-0.13202140000000001</v>
      </c>
      <c r="S334" s="1" t="s">
        <v>15</v>
      </c>
      <c r="T334" s="1">
        <v>-0.1448932</v>
      </c>
      <c r="U334" s="1" t="s">
        <v>15</v>
      </c>
      <c r="V334" s="1">
        <v>-0.16761470000000001</v>
      </c>
      <c r="W334" s="1" t="s">
        <v>14</v>
      </c>
      <c r="X334" s="1">
        <v>-0.27430139999999997</v>
      </c>
      <c r="Y334" s="1" t="s">
        <v>14</v>
      </c>
      <c r="Z334" s="9">
        <f>COUNTIF($BB$4:$BB$471,A334)</f>
        <v>0</v>
      </c>
      <c r="AA334" s="9">
        <v>1</v>
      </c>
      <c r="AB334" s="6">
        <v>0</v>
      </c>
      <c r="AC334" s="6">
        <v>0</v>
      </c>
      <c r="AD334" s="6">
        <v>0</v>
      </c>
      <c r="AE334" s="6">
        <v>-31</v>
      </c>
      <c r="AF334" s="6">
        <v>0</v>
      </c>
      <c r="AG334" s="6">
        <f t="shared" si="15"/>
        <v>1</v>
      </c>
      <c r="AH334" s="6">
        <v>1</v>
      </c>
      <c r="AI334" s="6">
        <v>1</v>
      </c>
      <c r="AJ334" s="6" t="str">
        <f>CONCATENATE(".",AB334,".",AC334,".",AD334,".",AE334,".",AF334)</f>
        <v>.0.0.0.-31.0</v>
      </c>
    </row>
    <row r="335" spans="1:37" x14ac:dyDescent="0.2">
      <c r="A335" s="1" t="s">
        <v>362</v>
      </c>
      <c r="B335" s="1">
        <v>4.3522089999999999E-2</v>
      </c>
      <c r="C335" s="1" t="s">
        <v>31</v>
      </c>
      <c r="D335" s="1">
        <v>-8.7916049999999992E-3</v>
      </c>
      <c r="E335" s="1" t="s">
        <v>31</v>
      </c>
      <c r="F335" s="1">
        <v>-4.4982429999999997E-2</v>
      </c>
      <c r="G335" s="1" t="s">
        <v>16</v>
      </c>
      <c r="H335" s="1">
        <v>-2.285879E-2</v>
      </c>
      <c r="I335" s="1" t="s">
        <v>16</v>
      </c>
      <c r="J335" s="1">
        <v>2.4151240000000001E-2</v>
      </c>
      <c r="K335" s="1" t="s">
        <v>12</v>
      </c>
      <c r="L335" s="1">
        <v>-1.7867479999999999E-3</v>
      </c>
      <c r="M335" s="1" t="s">
        <v>12</v>
      </c>
      <c r="N335" s="1">
        <v>-5.2132650000000003E-2</v>
      </c>
      <c r="O335" s="1" t="s">
        <v>13</v>
      </c>
      <c r="P335" s="1">
        <v>-6.6827409999999999E-3</v>
      </c>
      <c r="Q335" s="1" t="s">
        <v>13</v>
      </c>
      <c r="R335" s="1">
        <v>-3.1635820000000002E-2</v>
      </c>
      <c r="S335" s="1" t="s">
        <v>15</v>
      </c>
      <c r="T335" s="1">
        <v>-5.780975E-2</v>
      </c>
      <c r="U335" s="1" t="s">
        <v>15</v>
      </c>
      <c r="V335" s="1">
        <v>-1.492222E-2</v>
      </c>
      <c r="W335" s="1" t="s">
        <v>14</v>
      </c>
      <c r="X335" s="1">
        <v>-3.0193809999999998E-3</v>
      </c>
      <c r="Y335" s="1" t="s">
        <v>14</v>
      </c>
      <c r="Z335" s="9">
        <f>COUNTIF($BB$4:$BB$471,A335)</f>
        <v>0</v>
      </c>
      <c r="AA335" s="9">
        <v>1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f t="shared" si="15"/>
        <v>0</v>
      </c>
      <c r="AH335" s="6">
        <v>0</v>
      </c>
      <c r="AI335" s="6">
        <v>0</v>
      </c>
      <c r="AJ335" s="6"/>
    </row>
    <row r="336" spans="1:37" x14ac:dyDescent="0.2">
      <c r="A336" s="1" t="s">
        <v>363</v>
      </c>
      <c r="B336" s="1">
        <v>1.557162E-2</v>
      </c>
      <c r="C336" s="1" t="s">
        <v>31</v>
      </c>
      <c r="D336" s="1">
        <v>-1.307234E-2</v>
      </c>
      <c r="E336" s="1" t="s">
        <v>31</v>
      </c>
      <c r="F336" s="1">
        <v>-2.8726670000000002E-3</v>
      </c>
      <c r="G336" s="1" t="s">
        <v>16</v>
      </c>
      <c r="H336" s="1">
        <v>-9.6592280000000006E-3</v>
      </c>
      <c r="I336" s="1" t="s">
        <v>16</v>
      </c>
      <c r="J336" s="1">
        <v>-2.6872779999999999E-2</v>
      </c>
      <c r="K336" s="1" t="s">
        <v>12</v>
      </c>
      <c r="L336" s="1">
        <v>-1.042248E-3</v>
      </c>
      <c r="M336" s="1" t="s">
        <v>12</v>
      </c>
      <c r="N336" s="1">
        <v>2.1886800000000001E-2</v>
      </c>
      <c r="O336" s="1" t="s">
        <v>13</v>
      </c>
      <c r="P336" s="1">
        <v>2.5564110000000001E-2</v>
      </c>
      <c r="Q336" s="1" t="s">
        <v>13</v>
      </c>
      <c r="R336" s="1">
        <v>-1.060263E-2</v>
      </c>
      <c r="S336" s="1" t="s">
        <v>15</v>
      </c>
      <c r="T336" s="1">
        <v>-6.1515100000000003E-2</v>
      </c>
      <c r="U336" s="1" t="s">
        <v>15</v>
      </c>
      <c r="V336" s="1">
        <v>-8.9987810000000008E-3</v>
      </c>
      <c r="W336" s="1" t="s">
        <v>14</v>
      </c>
      <c r="X336" s="1">
        <v>-8.8575299999999996E-2</v>
      </c>
      <c r="Y336" s="1" t="s">
        <v>14</v>
      </c>
      <c r="Z336" s="9">
        <v>1</v>
      </c>
      <c r="AA336" s="9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f t="shared" si="15"/>
        <v>0</v>
      </c>
      <c r="AH336" s="6">
        <v>0</v>
      </c>
      <c r="AI336" s="6">
        <v>0</v>
      </c>
      <c r="AJ336" s="6"/>
    </row>
    <row r="337" spans="1:36" x14ac:dyDescent="0.2">
      <c r="A337" s="1" t="s">
        <v>364</v>
      </c>
      <c r="B337" s="1">
        <v>5.7542740000000002E-2</v>
      </c>
      <c r="C337" s="1" t="s">
        <v>31</v>
      </c>
      <c r="D337" s="1">
        <v>2.811868E-2</v>
      </c>
      <c r="E337" s="1" t="s">
        <v>31</v>
      </c>
      <c r="F337" s="1">
        <v>-3.9157480000000001E-2</v>
      </c>
      <c r="G337" s="1" t="s">
        <v>16</v>
      </c>
      <c r="H337" s="1">
        <v>-3.148944E-2</v>
      </c>
      <c r="I337" s="1" t="s">
        <v>16</v>
      </c>
      <c r="J337" s="1">
        <v>-2.7247150000000001E-2</v>
      </c>
      <c r="K337" s="1" t="s">
        <v>12</v>
      </c>
      <c r="L337" s="1">
        <v>-4.1183959999999999E-2</v>
      </c>
      <c r="M337" s="1" t="s">
        <v>12</v>
      </c>
      <c r="N337" s="1">
        <v>-7.4241949999999998E-3</v>
      </c>
      <c r="O337" s="1" t="s">
        <v>13</v>
      </c>
      <c r="P337" s="1">
        <v>1.282807E-3</v>
      </c>
      <c r="Q337" s="1" t="s">
        <v>13</v>
      </c>
      <c r="R337" s="1">
        <v>6.2861360000000005E-2</v>
      </c>
      <c r="S337" s="1" t="s">
        <v>15</v>
      </c>
      <c r="T337" s="1">
        <v>4.2904159999999997E-2</v>
      </c>
      <c r="U337" s="1" t="s">
        <v>15</v>
      </c>
      <c r="V337" s="1">
        <v>-3.4676430000000001E-2</v>
      </c>
      <c r="W337" s="1" t="s">
        <v>14</v>
      </c>
      <c r="X337" s="1">
        <v>-8.4442939999999998E-3</v>
      </c>
      <c r="Y337" s="1" t="s">
        <v>14</v>
      </c>
      <c r="Z337" s="9">
        <f>COUNTIF($BB$4:$BB$471,A337)</f>
        <v>0</v>
      </c>
      <c r="AA337" s="9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/>
      <c r="AH337" s="6">
        <v>0</v>
      </c>
      <c r="AI337" s="6">
        <v>0</v>
      </c>
      <c r="AJ337" s="6"/>
    </row>
    <row r="338" spans="1:36" x14ac:dyDescent="0.2">
      <c r="A338" s="1" t="s">
        <v>365</v>
      </c>
      <c r="B338" s="1">
        <v>0.1012069</v>
      </c>
      <c r="C338" s="1" t="s">
        <v>31</v>
      </c>
      <c r="D338" s="1">
        <v>8.3229189999999995E-2</v>
      </c>
      <c r="E338" s="1" t="s">
        <v>31</v>
      </c>
      <c r="F338" s="1">
        <v>-4.8678850000000003E-2</v>
      </c>
      <c r="G338" s="1" t="s">
        <v>16</v>
      </c>
      <c r="H338" s="1">
        <v>-5.1158339999999997E-2</v>
      </c>
      <c r="I338" s="1" t="s">
        <v>16</v>
      </c>
      <c r="J338" s="1">
        <v>-2.4563519999999998E-2</v>
      </c>
      <c r="K338" s="1" t="s">
        <v>12</v>
      </c>
      <c r="L338" s="1">
        <v>-2.655391E-2</v>
      </c>
      <c r="M338" s="1" t="s">
        <v>12</v>
      </c>
      <c r="N338" s="1">
        <v>1.2055160000000001E-2</v>
      </c>
      <c r="O338" s="1" t="s">
        <v>13</v>
      </c>
      <c r="P338" s="1">
        <v>4.4398800000000002E-2</v>
      </c>
      <c r="Q338" s="1" t="s">
        <v>13</v>
      </c>
      <c r="R338" s="1">
        <v>8.8753280000000004E-2</v>
      </c>
      <c r="S338" s="1" t="s">
        <v>15</v>
      </c>
      <c r="T338" s="1">
        <v>6.757929E-2</v>
      </c>
      <c r="U338" s="1" t="s">
        <v>15</v>
      </c>
      <c r="V338" s="1">
        <v>-6.2404040000000001E-2</v>
      </c>
      <c r="W338" s="1" t="s">
        <v>14</v>
      </c>
      <c r="X338" s="1">
        <v>-3.7160249999999999E-2</v>
      </c>
      <c r="Y338" s="1" t="s">
        <v>14</v>
      </c>
      <c r="Z338" s="9">
        <f>COUNTIF($BB$4:$BB$471,A338)</f>
        <v>0</v>
      </c>
      <c r="AA338" s="9">
        <v>1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f t="shared" ref="AG338:AG343" si="16">IF(OR(AC338=-21,AC338=21,AD338=22,AD338=-22,AE338=31,AE338=-31,AF338=32,AF338=-32),1,0)</f>
        <v>0</v>
      </c>
      <c r="AH338" s="6">
        <v>0</v>
      </c>
      <c r="AI338" s="6">
        <v>0</v>
      </c>
      <c r="AJ338" s="6"/>
    </row>
    <row r="339" spans="1:36" x14ac:dyDescent="0.2">
      <c r="A339" s="1" t="s">
        <v>366</v>
      </c>
      <c r="B339" s="1">
        <v>-5.5485850000000003E-2</v>
      </c>
      <c r="C339" s="1" t="s">
        <v>31</v>
      </c>
      <c r="D339" s="1">
        <v>-7.4556899999999995E-2</v>
      </c>
      <c r="E339" s="1" t="s">
        <v>31</v>
      </c>
      <c r="F339" s="1">
        <v>-2.8267960000000002E-2</v>
      </c>
      <c r="G339" s="1" t="s">
        <v>16</v>
      </c>
      <c r="H339" s="1">
        <v>2.0804419999999999E-4</v>
      </c>
      <c r="I339" s="1" t="s">
        <v>16</v>
      </c>
      <c r="J339" s="1">
        <v>-0.1035132</v>
      </c>
      <c r="K339" s="1" t="s">
        <v>12</v>
      </c>
      <c r="L339" s="1">
        <v>-7.6234689999999999E-3</v>
      </c>
      <c r="M339" s="1" t="s">
        <v>12</v>
      </c>
      <c r="N339" s="1">
        <v>0.1157367</v>
      </c>
      <c r="O339" s="1" t="s">
        <v>13</v>
      </c>
      <c r="P339" s="1">
        <v>0.1010906</v>
      </c>
      <c r="Q339" s="1" t="s">
        <v>13</v>
      </c>
      <c r="R339" s="1">
        <v>-7.8671610000000003E-2</v>
      </c>
      <c r="S339" s="1" t="s">
        <v>15</v>
      </c>
      <c r="T339" s="1">
        <v>-0.1123647</v>
      </c>
      <c r="U339" s="1" t="s">
        <v>15</v>
      </c>
      <c r="V339" s="1">
        <v>-9.4789020000000009E-3</v>
      </c>
      <c r="W339" s="1" t="s">
        <v>14</v>
      </c>
      <c r="X339" s="1">
        <v>-4.6445130000000001E-2</v>
      </c>
      <c r="Y339" s="1" t="s">
        <v>14</v>
      </c>
      <c r="Z339" s="9">
        <f>COUNTIF($BB$4:$BB$471,A339)</f>
        <v>0</v>
      </c>
      <c r="AA339" s="9">
        <v>1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f t="shared" si="16"/>
        <v>0</v>
      </c>
      <c r="AH339" s="6">
        <v>0</v>
      </c>
      <c r="AI339" s="6">
        <v>0</v>
      </c>
      <c r="AJ339" s="6"/>
    </row>
    <row r="340" spans="1:36" x14ac:dyDescent="0.2">
      <c r="A340" s="1" t="s">
        <v>367</v>
      </c>
      <c r="B340" s="1">
        <v>1.8966750000000001E-2</v>
      </c>
      <c r="C340" s="1" t="s">
        <v>31</v>
      </c>
      <c r="D340" s="1">
        <v>3.7398239999999999E-2</v>
      </c>
      <c r="E340" s="1" t="s">
        <v>31</v>
      </c>
      <c r="F340" s="1">
        <v>-2.9675259999999998E-2</v>
      </c>
      <c r="G340" s="1" t="s">
        <v>16</v>
      </c>
      <c r="H340" s="1">
        <v>-2.7450280000000001E-2</v>
      </c>
      <c r="I340" s="1" t="s">
        <v>16</v>
      </c>
      <c r="J340" s="1">
        <v>5.181844E-2</v>
      </c>
      <c r="K340" s="1" t="s">
        <v>12</v>
      </c>
      <c r="L340" s="1">
        <v>6.769822E-3</v>
      </c>
      <c r="M340" s="1" t="s">
        <v>12</v>
      </c>
      <c r="N340" s="1">
        <v>1.291079E-2</v>
      </c>
      <c r="O340" s="1" t="s">
        <v>13</v>
      </c>
      <c r="P340" s="1">
        <v>4.8205000000000001E-3</v>
      </c>
      <c r="Q340" s="1" t="s">
        <v>13</v>
      </c>
      <c r="R340" s="1">
        <v>3.1087699999999999E-2</v>
      </c>
      <c r="S340" s="1" t="s">
        <v>15</v>
      </c>
      <c r="T340" s="1">
        <v>-1.163111E-2</v>
      </c>
      <c r="U340" s="1" t="s">
        <v>15</v>
      </c>
      <c r="V340" s="1">
        <v>-7.7401469999999997E-4</v>
      </c>
      <c r="W340" s="1" t="s">
        <v>14</v>
      </c>
      <c r="X340" s="1">
        <v>1.4542930000000001E-2</v>
      </c>
      <c r="Y340" s="1" t="s">
        <v>14</v>
      </c>
      <c r="Z340" s="9">
        <f>COUNTIF($BB$4:$BB$471,A340)</f>
        <v>0</v>
      </c>
      <c r="AA340" s="9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f t="shared" si="16"/>
        <v>0</v>
      </c>
      <c r="AH340" s="6">
        <v>0</v>
      </c>
      <c r="AI340" s="6">
        <v>0</v>
      </c>
      <c r="AJ340" s="6"/>
    </row>
    <row r="341" spans="1:36" x14ac:dyDescent="0.2">
      <c r="A341" s="1" t="s">
        <v>368</v>
      </c>
      <c r="B341" s="1">
        <v>-8.6938710000000002E-2</v>
      </c>
      <c r="C341" s="1" t="s">
        <v>31</v>
      </c>
      <c r="D341" s="1">
        <v>-6.8880040000000003E-2</v>
      </c>
      <c r="E341" s="1" t="s">
        <v>31</v>
      </c>
      <c r="F341" s="1">
        <v>5.0866099999999997E-2</v>
      </c>
      <c r="G341" s="1" t="s">
        <v>16</v>
      </c>
      <c r="H341" s="1">
        <v>6.6226670000000001E-2</v>
      </c>
      <c r="I341" s="1" t="s">
        <v>16</v>
      </c>
      <c r="J341" s="1">
        <v>-9.0026570000000007E-3</v>
      </c>
      <c r="K341" s="1" t="s">
        <v>12</v>
      </c>
      <c r="L341" s="1">
        <v>1.2060670000000001E-2</v>
      </c>
      <c r="M341" s="1" t="s">
        <v>12</v>
      </c>
      <c r="N341" s="1">
        <v>-4.4019900000000001E-2</v>
      </c>
      <c r="O341" s="1" t="s">
        <v>13</v>
      </c>
      <c r="P341" s="1">
        <v>-3.6249860000000002E-2</v>
      </c>
      <c r="Q341" s="1" t="s">
        <v>13</v>
      </c>
      <c r="R341" s="1">
        <v>3.4798999999999997E-2</v>
      </c>
      <c r="S341" s="1" t="s">
        <v>15</v>
      </c>
      <c r="T341" s="1">
        <v>2.0332599999999999E-2</v>
      </c>
      <c r="U341" s="1" t="s">
        <v>15</v>
      </c>
      <c r="V341" s="1">
        <v>-0.10731839999999999</v>
      </c>
      <c r="W341" s="1" t="s">
        <v>14</v>
      </c>
      <c r="X341" s="1">
        <v>-0.1013545</v>
      </c>
      <c r="Y341" s="1" t="s">
        <v>14</v>
      </c>
      <c r="Z341" s="9">
        <f>COUNTIF($BB$4:$BB$471,A341)</f>
        <v>0</v>
      </c>
      <c r="AA341" s="9">
        <v>1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f t="shared" si="16"/>
        <v>0</v>
      </c>
      <c r="AH341" s="6">
        <v>0</v>
      </c>
      <c r="AI341" s="6">
        <v>0</v>
      </c>
      <c r="AJ341" s="6"/>
    </row>
    <row r="342" spans="1:36" x14ac:dyDescent="0.2">
      <c r="A342" s="1" t="s">
        <v>369</v>
      </c>
      <c r="B342" s="1">
        <v>6.5616859999999997E-3</v>
      </c>
      <c r="C342" s="1" t="s">
        <v>31</v>
      </c>
      <c r="D342" s="1">
        <v>-2.9861240000000001E-2</v>
      </c>
      <c r="E342" s="1" t="s">
        <v>31</v>
      </c>
      <c r="F342" s="1">
        <v>-1.8263069999999999E-2</v>
      </c>
      <c r="G342" s="1" t="s">
        <v>16</v>
      </c>
      <c r="H342" s="1">
        <v>2.7143110000000002E-2</v>
      </c>
      <c r="I342" s="1" t="s">
        <v>16</v>
      </c>
      <c r="J342" s="1">
        <v>-0.11073239999999999</v>
      </c>
      <c r="K342" s="1" t="s">
        <v>12</v>
      </c>
      <c r="L342" s="1">
        <v>-7.6866699999999996E-2</v>
      </c>
      <c r="M342" s="1" t="s">
        <v>12</v>
      </c>
      <c r="N342" s="1">
        <v>2.091397E-2</v>
      </c>
      <c r="O342" s="1" t="s">
        <v>13</v>
      </c>
      <c r="P342" s="1">
        <v>3.162061E-2</v>
      </c>
      <c r="Q342" s="1" t="s">
        <v>13</v>
      </c>
      <c r="R342" s="1">
        <v>-1.290839E-2</v>
      </c>
      <c r="S342" s="1" t="s">
        <v>15</v>
      </c>
      <c r="T342" s="1">
        <v>-4.5079859999999999E-2</v>
      </c>
      <c r="U342" s="1" t="s">
        <v>15</v>
      </c>
      <c r="V342" s="1">
        <v>2.966241E-2</v>
      </c>
      <c r="W342" s="1" t="s">
        <v>14</v>
      </c>
      <c r="X342" s="1">
        <v>8.9964020000000006E-3</v>
      </c>
      <c r="Y342" s="1" t="s">
        <v>14</v>
      </c>
      <c r="Z342" s="9">
        <f>COUNTIF($BB$4:$BB$471,A342)</f>
        <v>0</v>
      </c>
      <c r="AA342" s="9">
        <v>1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f t="shared" si="16"/>
        <v>0</v>
      </c>
      <c r="AH342" s="6">
        <v>0</v>
      </c>
      <c r="AI342" s="6">
        <v>0</v>
      </c>
      <c r="AJ342" s="6"/>
    </row>
    <row r="343" spans="1:36" x14ac:dyDescent="0.2">
      <c r="A343" s="1" t="s">
        <v>370</v>
      </c>
      <c r="B343" s="1">
        <v>0.2264331</v>
      </c>
      <c r="C343" s="1" t="s">
        <v>31</v>
      </c>
      <c r="D343" s="1">
        <v>0.1285029</v>
      </c>
      <c r="E343" s="1" t="s">
        <v>31</v>
      </c>
      <c r="F343" s="1">
        <v>-0.1530764</v>
      </c>
      <c r="G343" s="1" t="s">
        <v>16</v>
      </c>
      <c r="H343" s="1">
        <v>-0.1189755</v>
      </c>
      <c r="I343" s="1" t="s">
        <v>16</v>
      </c>
      <c r="J343" s="1">
        <v>-0.1841959</v>
      </c>
      <c r="K343" s="1" t="s">
        <v>12</v>
      </c>
      <c r="L343" s="1">
        <v>-0.12601979999999999</v>
      </c>
      <c r="M343" s="1" t="s">
        <v>12</v>
      </c>
      <c r="N343" s="2">
        <v>0.15299979999999999</v>
      </c>
      <c r="O343" s="2" t="s">
        <v>13</v>
      </c>
      <c r="P343" s="2">
        <v>0.15239420000000001</v>
      </c>
      <c r="Q343" s="2" t="s">
        <v>13</v>
      </c>
      <c r="R343" s="1">
        <v>-0.15196299999999999</v>
      </c>
      <c r="S343" s="1" t="s">
        <v>15</v>
      </c>
      <c r="T343" s="1">
        <v>-0.16248679999999999</v>
      </c>
      <c r="U343" s="1" t="s">
        <v>15</v>
      </c>
      <c r="V343" s="1">
        <v>0.17629400000000001</v>
      </c>
      <c r="W343" s="1" t="s">
        <v>14</v>
      </c>
      <c r="X343" s="1">
        <v>8.6896409999999993E-2</v>
      </c>
      <c r="Y343" s="1" t="s">
        <v>14</v>
      </c>
      <c r="Z343" s="9">
        <f>COUNTIF($BB$4:$BB$471,A343)</f>
        <v>0</v>
      </c>
      <c r="AA343" s="9">
        <v>1</v>
      </c>
      <c r="AB343" s="6">
        <v>0</v>
      </c>
      <c r="AC343" s="6">
        <v>0</v>
      </c>
      <c r="AD343" s="6">
        <v>22</v>
      </c>
      <c r="AE343" s="6">
        <v>0</v>
      </c>
      <c r="AF343" s="6">
        <v>-32</v>
      </c>
      <c r="AG343" s="6">
        <f t="shared" si="16"/>
        <v>1</v>
      </c>
      <c r="AH343" s="6">
        <v>0</v>
      </c>
      <c r="AI343" s="6">
        <v>1</v>
      </c>
      <c r="AJ343" s="6" t="str">
        <f>CONCATENATE(".",AB343,".",AC343,".",AD343,".",AE343,".",AF343)</f>
        <v>.0.0.22.0.-32</v>
      </c>
    </row>
    <row r="344" spans="1:36" x14ac:dyDescent="0.2">
      <c r="A344" s="1" t="s">
        <v>371</v>
      </c>
      <c r="B344" s="1">
        <v>-0.31523879999999999</v>
      </c>
      <c r="C344" s="1" t="s">
        <v>31</v>
      </c>
      <c r="D344" s="1">
        <v>-0.2355488</v>
      </c>
      <c r="E344" s="1" t="s">
        <v>31</v>
      </c>
      <c r="F344" s="1">
        <v>-0.1767137</v>
      </c>
      <c r="G344" s="1" t="s">
        <v>16</v>
      </c>
      <c r="H344" s="1">
        <v>-0.13370889999999999</v>
      </c>
      <c r="I344" s="1" t="s">
        <v>16</v>
      </c>
      <c r="J344" s="2">
        <v>0.1859857</v>
      </c>
      <c r="K344" s="2" t="s">
        <v>12</v>
      </c>
      <c r="L344" s="2">
        <v>0.1545755</v>
      </c>
      <c r="M344" s="2" t="s">
        <v>12</v>
      </c>
      <c r="N344" s="1">
        <v>8.4682869999999993E-2</v>
      </c>
      <c r="O344" s="1" t="s">
        <v>13</v>
      </c>
      <c r="P344" s="1">
        <v>7.3001289999999996E-2</v>
      </c>
      <c r="Q344" s="1" t="s">
        <v>13</v>
      </c>
      <c r="R344" s="1">
        <v>-0.18263270000000001</v>
      </c>
      <c r="S344" s="1" t="s">
        <v>15</v>
      </c>
      <c r="T344" s="1">
        <v>-0.175092</v>
      </c>
      <c r="U344" s="1" t="s">
        <v>15</v>
      </c>
      <c r="V344" s="1">
        <v>-0.41112860000000001</v>
      </c>
      <c r="W344" s="1" t="s">
        <v>14</v>
      </c>
      <c r="X344" s="1">
        <v>-0.38197350000000002</v>
      </c>
      <c r="Y344" s="1" t="s">
        <v>14</v>
      </c>
      <c r="Z344" s="9">
        <v>1</v>
      </c>
      <c r="AA344" s="9">
        <v>1</v>
      </c>
      <c r="AB344" s="6">
        <v>-1</v>
      </c>
      <c r="AC344" s="6">
        <v>21</v>
      </c>
      <c r="AD344" s="6">
        <v>0</v>
      </c>
      <c r="AE344" s="6">
        <v>-31</v>
      </c>
      <c r="AF344" s="6">
        <v>-32</v>
      </c>
      <c r="AG344" s="6"/>
      <c r="AH344" s="6">
        <v>1</v>
      </c>
      <c r="AI344" s="6">
        <v>1</v>
      </c>
      <c r="AJ344" s="6" t="s">
        <v>372</v>
      </c>
    </row>
    <row r="345" spans="1:36" x14ac:dyDescent="0.2">
      <c r="A345" s="1" t="s">
        <v>373</v>
      </c>
      <c r="B345" s="1">
        <v>9.3002459999999995E-2</v>
      </c>
      <c r="C345" s="1" t="s">
        <v>31</v>
      </c>
      <c r="D345" s="1">
        <v>7.6191880000000003E-2</v>
      </c>
      <c r="E345" s="1" t="s">
        <v>31</v>
      </c>
      <c r="F345" s="1">
        <v>4.5253740000000001E-2</v>
      </c>
      <c r="G345" s="1" t="s">
        <v>16</v>
      </c>
      <c r="H345" s="1">
        <v>6.7488419999999993E-2</v>
      </c>
      <c r="I345" s="1" t="s">
        <v>16</v>
      </c>
      <c r="J345" s="1">
        <v>-9.823221E-2</v>
      </c>
      <c r="K345" s="1" t="s">
        <v>12</v>
      </c>
      <c r="L345" s="1">
        <v>-3.6873599999999999E-2</v>
      </c>
      <c r="M345" s="1" t="s">
        <v>12</v>
      </c>
      <c r="N345" s="1">
        <v>-6.8491880000000005E-2</v>
      </c>
      <c r="O345" s="1" t="s">
        <v>13</v>
      </c>
      <c r="P345" s="1">
        <v>-4.4654560000000003E-2</v>
      </c>
      <c r="Q345" s="1" t="s">
        <v>13</v>
      </c>
      <c r="R345" s="1">
        <v>-4.5415990000000003E-2</v>
      </c>
      <c r="S345" s="1" t="s">
        <v>15</v>
      </c>
      <c r="T345" s="1">
        <v>-3.5864119999999999E-2</v>
      </c>
      <c r="U345" s="1" t="s">
        <v>15</v>
      </c>
      <c r="V345" s="1">
        <v>-2.8627880000000001E-2</v>
      </c>
      <c r="W345" s="1" t="s">
        <v>14</v>
      </c>
      <c r="X345" s="1">
        <v>-5.6001769999999999E-2</v>
      </c>
      <c r="Y345" s="1" t="s">
        <v>14</v>
      </c>
      <c r="Z345" s="9">
        <f>COUNTIF($BB$4:$BB$471,A345)</f>
        <v>0</v>
      </c>
      <c r="AA345" s="9">
        <v>1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f>IF(OR(AC345=-21,AC345=21,AD345=22,AD345=-22,AE345=31,AE345=-31,AF345=32,AF345=-32),1,0)</f>
        <v>0</v>
      </c>
      <c r="AH345" s="6">
        <v>0</v>
      </c>
      <c r="AI345" s="6">
        <v>0</v>
      </c>
      <c r="AJ345" s="6"/>
    </row>
    <row r="346" spans="1:36" x14ac:dyDescent="0.2">
      <c r="A346" s="1" t="s">
        <v>374</v>
      </c>
      <c r="B346" s="1">
        <v>8.0359829999999993E-2</v>
      </c>
      <c r="C346" s="1" t="s">
        <v>31</v>
      </c>
      <c r="D346" s="1">
        <v>2.7152909999999999E-2</v>
      </c>
      <c r="E346" s="1" t="s">
        <v>31</v>
      </c>
      <c r="F346" s="1">
        <v>-7.1912900000000002E-2</v>
      </c>
      <c r="G346" s="1" t="s">
        <v>16</v>
      </c>
      <c r="H346" s="1">
        <v>-5.39858E-2</v>
      </c>
      <c r="I346" s="1" t="s">
        <v>16</v>
      </c>
      <c r="J346" s="1">
        <v>-8.4055110000000002E-2</v>
      </c>
      <c r="K346" s="1" t="s">
        <v>12</v>
      </c>
      <c r="L346" s="1">
        <v>4.1989360000000003E-2</v>
      </c>
      <c r="M346" s="1" t="s">
        <v>12</v>
      </c>
      <c r="N346" s="1">
        <v>8.8468790000000005E-2</v>
      </c>
      <c r="O346" s="1" t="s">
        <v>13</v>
      </c>
      <c r="P346" s="1">
        <v>7.3795009999999994E-2</v>
      </c>
      <c r="Q346" s="1" t="s">
        <v>13</v>
      </c>
      <c r="R346" s="1">
        <v>-6.6610320000000001E-2</v>
      </c>
      <c r="S346" s="1" t="s">
        <v>15</v>
      </c>
      <c r="T346" s="1">
        <v>-6.3459290000000002E-2</v>
      </c>
      <c r="U346" s="1" t="s">
        <v>15</v>
      </c>
      <c r="V346" s="1">
        <v>5.884723E-2</v>
      </c>
      <c r="W346" s="1" t="s">
        <v>14</v>
      </c>
      <c r="X346" s="1">
        <v>-5.5169509999999998E-2</v>
      </c>
      <c r="Y346" s="1" t="s">
        <v>14</v>
      </c>
      <c r="Z346" s="9">
        <f>COUNTIF($BB$4:$BB$471,A346)</f>
        <v>0</v>
      </c>
      <c r="AA346" s="9">
        <v>1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f>IF(OR(AC346=-21,AC346=21,AD346=22,AD346=-22,AE346=31,AE346=-31,AF346=32,AF346=-32),1,0)</f>
        <v>0</v>
      </c>
      <c r="AH346" s="6">
        <v>0</v>
      </c>
      <c r="AI346" s="6">
        <v>0</v>
      </c>
      <c r="AJ346" s="6"/>
    </row>
    <row r="347" spans="1:36" x14ac:dyDescent="0.2">
      <c r="A347" s="1" t="s">
        <v>375</v>
      </c>
      <c r="B347" s="1">
        <v>-7.4534840000000005E-2</v>
      </c>
      <c r="C347" s="1" t="s">
        <v>31</v>
      </c>
      <c r="D347" s="1">
        <v>-6.2326569999999998E-2</v>
      </c>
      <c r="E347" s="1" t="s">
        <v>31</v>
      </c>
      <c r="F347" s="1">
        <v>-1.9655689999999999E-3</v>
      </c>
      <c r="G347" s="1" t="s">
        <v>16</v>
      </c>
      <c r="H347" s="1">
        <v>-3.0134190000000002E-2</v>
      </c>
      <c r="I347" s="1" t="s">
        <v>16</v>
      </c>
      <c r="J347" s="1">
        <v>-0.10782750000000001</v>
      </c>
      <c r="K347" s="1" t="s">
        <v>12</v>
      </c>
      <c r="L347" s="1">
        <v>-3.5978549999999998E-2</v>
      </c>
      <c r="M347" s="1" t="s">
        <v>12</v>
      </c>
      <c r="N347" s="1">
        <v>7.3613600000000001E-2</v>
      </c>
      <c r="O347" s="1" t="s">
        <v>13</v>
      </c>
      <c r="P347" s="1">
        <v>6.4194589999999996E-2</v>
      </c>
      <c r="Q347" s="1" t="s">
        <v>13</v>
      </c>
      <c r="R347" s="1">
        <v>1.435642E-2</v>
      </c>
      <c r="S347" s="1" t="s">
        <v>15</v>
      </c>
      <c r="T347" s="1">
        <v>-5.6726140000000001E-2</v>
      </c>
      <c r="U347" s="1" t="s">
        <v>15</v>
      </c>
      <c r="V347" s="1">
        <v>-7.6223910000000001E-3</v>
      </c>
      <c r="W347" s="1" t="s">
        <v>14</v>
      </c>
      <c r="X347" s="1">
        <v>-3.3126589999999997E-2</v>
      </c>
      <c r="Y347" s="1" t="s">
        <v>14</v>
      </c>
      <c r="Z347" s="9">
        <f>COUNTIF($BB$4:$BB$471,A347)</f>
        <v>0</v>
      </c>
      <c r="AA347" s="9">
        <v>1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f>IF(OR(AC347=-21,AC347=21,AD347=22,AD347=-22,AE347=31,AE347=-31,AF347=32,AF347=-32),1,0)</f>
        <v>0</v>
      </c>
      <c r="AH347" s="6">
        <v>0</v>
      </c>
      <c r="AI347" s="6">
        <v>0</v>
      </c>
      <c r="AJ347" s="6"/>
    </row>
    <row r="348" spans="1:36" x14ac:dyDescent="0.2">
      <c r="A348" s="1" t="s">
        <v>376</v>
      </c>
      <c r="B348" s="1">
        <v>6.4283599999999996E-2</v>
      </c>
      <c r="C348" s="1" t="s">
        <v>31</v>
      </c>
      <c r="D348" s="1">
        <v>2.9982490000000001E-2</v>
      </c>
      <c r="E348" s="1" t="s">
        <v>31</v>
      </c>
      <c r="F348" s="1">
        <v>6.4626420000000002E-3</v>
      </c>
      <c r="G348" s="1" t="s">
        <v>16</v>
      </c>
      <c r="H348" s="1">
        <v>4.5523509999999996E-3</v>
      </c>
      <c r="I348" s="1" t="s">
        <v>16</v>
      </c>
      <c r="J348" s="1">
        <v>-2.799623E-2</v>
      </c>
      <c r="K348" s="1" t="s">
        <v>12</v>
      </c>
      <c r="L348" s="1">
        <v>-3.9408529999999997E-2</v>
      </c>
      <c r="M348" s="1" t="s">
        <v>12</v>
      </c>
      <c r="N348" s="1">
        <v>-4.7322110000000001E-2</v>
      </c>
      <c r="O348" s="1" t="s">
        <v>13</v>
      </c>
      <c r="P348" s="1">
        <v>-3.9347480000000001E-3</v>
      </c>
      <c r="Q348" s="1" t="s">
        <v>13</v>
      </c>
      <c r="R348" s="1">
        <v>2.2674710000000001E-2</v>
      </c>
      <c r="S348" s="1" t="s">
        <v>15</v>
      </c>
      <c r="T348" s="1">
        <v>-6.5829029999999997E-2</v>
      </c>
      <c r="U348" s="1" t="s">
        <v>15</v>
      </c>
      <c r="V348" s="1">
        <v>-0.12532380000000001</v>
      </c>
      <c r="W348" s="1" t="s">
        <v>14</v>
      </c>
      <c r="X348" s="1">
        <v>-0.1366291</v>
      </c>
      <c r="Y348" s="1" t="s">
        <v>14</v>
      </c>
      <c r="Z348" s="9">
        <f>COUNTIF($BB$4:$BB$471,A348)</f>
        <v>0</v>
      </c>
      <c r="AA348" s="9">
        <v>2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f>IF(OR(AC348=-21,AC348=21,AD348=22,AD348=-22,AE348=31,AE348=-31,AF348=32,AF348=-32),1,0)</f>
        <v>0</v>
      </c>
      <c r="AH348" s="6">
        <v>0</v>
      </c>
      <c r="AI348" s="6">
        <v>0</v>
      </c>
      <c r="AJ348" s="6"/>
    </row>
    <row r="349" spans="1:36" x14ac:dyDescent="0.2">
      <c r="A349" s="1" t="s">
        <v>377</v>
      </c>
      <c r="B349" s="1">
        <v>-4.8999599999999997E-2</v>
      </c>
      <c r="C349" s="1" t="s">
        <v>31</v>
      </c>
      <c r="D349" s="1">
        <v>-5.75262E-2</v>
      </c>
      <c r="E349" s="1" t="s">
        <v>31</v>
      </c>
      <c r="F349" s="1">
        <v>6.0289940000000002E-3</v>
      </c>
      <c r="G349" s="1" t="s">
        <v>16</v>
      </c>
      <c r="H349" s="1">
        <v>1.6743420000000001E-3</v>
      </c>
      <c r="I349" s="1" t="s">
        <v>16</v>
      </c>
      <c r="J349" s="1">
        <v>6.5604170000000003E-2</v>
      </c>
      <c r="K349" s="1" t="s">
        <v>12</v>
      </c>
      <c r="L349" s="1">
        <v>0.1151944</v>
      </c>
      <c r="M349" s="1" t="s">
        <v>12</v>
      </c>
      <c r="N349" s="1">
        <v>1.803884E-2</v>
      </c>
      <c r="O349" s="1" t="s">
        <v>13</v>
      </c>
      <c r="P349" s="1">
        <v>9.0321079999999998E-2</v>
      </c>
      <c r="Q349" s="1" t="s">
        <v>13</v>
      </c>
      <c r="R349" s="1">
        <v>-6.6864590000000002E-2</v>
      </c>
      <c r="S349" s="1" t="s">
        <v>15</v>
      </c>
      <c r="T349" s="1">
        <v>-0.1229128</v>
      </c>
      <c r="U349" s="1" t="s">
        <v>15</v>
      </c>
      <c r="V349" s="1">
        <v>-6.4762399999999998E-2</v>
      </c>
      <c r="W349" s="1" t="s">
        <v>14</v>
      </c>
      <c r="X349" s="1">
        <v>-0.1738054</v>
      </c>
      <c r="Y349" s="1" t="s">
        <v>14</v>
      </c>
      <c r="Z349" s="9">
        <f>COUNTIF($BB$4:$BB$471,A349)</f>
        <v>0</v>
      </c>
      <c r="AA349" s="9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/>
      <c r="AH349" s="6">
        <v>0</v>
      </c>
      <c r="AI349" s="6">
        <v>0</v>
      </c>
      <c r="AJ349" s="6"/>
    </row>
    <row r="350" spans="1:36" x14ac:dyDescent="0.2">
      <c r="A350" s="1" t="s">
        <v>378</v>
      </c>
      <c r="B350" s="1">
        <v>6.0046469999999998E-2</v>
      </c>
      <c r="C350" s="1" t="s">
        <v>31</v>
      </c>
      <c r="D350" s="1">
        <v>-3.007951E-3</v>
      </c>
      <c r="E350" s="1" t="s">
        <v>31</v>
      </c>
      <c r="F350" s="1">
        <v>-1.5383809999999999E-2</v>
      </c>
      <c r="G350" s="1" t="s">
        <v>16</v>
      </c>
      <c r="H350" s="1">
        <v>2.0735929999999999E-3</v>
      </c>
      <c r="I350" s="1" t="s">
        <v>16</v>
      </c>
      <c r="J350" s="1">
        <v>-5.1212599999999997E-2</v>
      </c>
      <c r="K350" s="1" t="s">
        <v>12</v>
      </c>
      <c r="L350" s="1">
        <v>-2.7615640000000002E-3</v>
      </c>
      <c r="M350" s="1" t="s">
        <v>12</v>
      </c>
      <c r="N350" s="1">
        <v>-9.0274350000000003E-3</v>
      </c>
      <c r="O350" s="1" t="s">
        <v>13</v>
      </c>
      <c r="P350" s="1">
        <v>2.556021E-2</v>
      </c>
      <c r="Q350" s="1" t="s">
        <v>13</v>
      </c>
      <c r="R350" s="1">
        <v>-1.428485E-2</v>
      </c>
      <c r="S350" s="1" t="s">
        <v>15</v>
      </c>
      <c r="T350" s="1">
        <v>-5.5689089999999997E-2</v>
      </c>
      <c r="U350" s="1" t="s">
        <v>15</v>
      </c>
      <c r="V350" s="1">
        <v>-5.5898669999999998E-2</v>
      </c>
      <c r="W350" s="1" t="s">
        <v>14</v>
      </c>
      <c r="X350" s="1">
        <v>-8.2303520000000005E-2</v>
      </c>
      <c r="Y350" s="1" t="s">
        <v>14</v>
      </c>
      <c r="Z350" s="9">
        <f>COUNTIF($BB$4:$BB$471,A350)</f>
        <v>0</v>
      </c>
      <c r="AA350" s="9">
        <v>1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f t="shared" ref="AG350:AG356" si="17">IF(OR(AC350=-21,AC350=21,AD350=22,AD350=-22,AE350=31,AE350=-31,AF350=32,AF350=-32),1,0)</f>
        <v>0</v>
      </c>
      <c r="AH350" s="6">
        <v>0</v>
      </c>
      <c r="AI350" s="6">
        <v>0</v>
      </c>
      <c r="AJ350" s="6"/>
    </row>
    <row r="351" spans="1:36" x14ac:dyDescent="0.2">
      <c r="A351" s="1" t="s">
        <v>379</v>
      </c>
      <c r="B351" s="1">
        <v>8.8578599999999993E-2</v>
      </c>
      <c r="C351" s="1" t="s">
        <v>31</v>
      </c>
      <c r="D351" s="1">
        <v>6.7711469999999996E-2</v>
      </c>
      <c r="E351" s="1" t="s">
        <v>31</v>
      </c>
      <c r="F351" s="1">
        <v>-7.8101450000000003E-2</v>
      </c>
      <c r="G351" s="1" t="s">
        <v>16</v>
      </c>
      <c r="H351" s="1">
        <v>-6.1941759999999998E-2</v>
      </c>
      <c r="I351" s="1" t="s">
        <v>16</v>
      </c>
      <c r="J351" s="1">
        <v>8.7678849999999996E-3</v>
      </c>
      <c r="K351" s="1" t="s">
        <v>12</v>
      </c>
      <c r="L351" s="1">
        <v>-5.1175489999999999E-3</v>
      </c>
      <c r="M351" s="1" t="s">
        <v>12</v>
      </c>
      <c r="N351" s="1">
        <v>1.6622270000000001E-2</v>
      </c>
      <c r="O351" s="1" t="s">
        <v>13</v>
      </c>
      <c r="P351" s="1">
        <v>1.2660869999999999E-2</v>
      </c>
      <c r="Q351" s="1" t="s">
        <v>13</v>
      </c>
      <c r="R351" s="1">
        <v>-1.6736359999999999E-2</v>
      </c>
      <c r="S351" s="1" t="s">
        <v>15</v>
      </c>
      <c r="T351" s="1">
        <v>-3.5314140000000001E-2</v>
      </c>
      <c r="U351" s="1" t="s">
        <v>15</v>
      </c>
      <c r="V351" s="1">
        <v>1.2189719999999999E-2</v>
      </c>
      <c r="W351" s="1" t="s">
        <v>14</v>
      </c>
      <c r="X351" s="1">
        <v>-2.6133279999999998E-2</v>
      </c>
      <c r="Y351" s="1" t="s">
        <v>14</v>
      </c>
      <c r="Z351" s="9">
        <f>COUNTIF($BB$4:$BB$471,A351)</f>
        <v>0</v>
      </c>
      <c r="AA351" s="9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f t="shared" si="17"/>
        <v>0</v>
      </c>
      <c r="AH351" s="6">
        <v>0</v>
      </c>
      <c r="AI351" s="6">
        <v>0</v>
      </c>
      <c r="AJ351" s="6"/>
    </row>
    <row r="352" spans="1:36" x14ac:dyDescent="0.2">
      <c r="A352" s="1" t="s">
        <v>380</v>
      </c>
      <c r="B352" s="1">
        <v>-9.6634499999999998E-2</v>
      </c>
      <c r="C352" s="1" t="s">
        <v>31</v>
      </c>
      <c r="D352" s="1">
        <v>-7.8564400000000006E-2</v>
      </c>
      <c r="E352" s="1" t="s">
        <v>31</v>
      </c>
      <c r="F352" s="1">
        <v>2.635765E-2</v>
      </c>
      <c r="G352" s="1" t="s">
        <v>16</v>
      </c>
      <c r="H352" s="1">
        <v>2.9883409999999999E-2</v>
      </c>
      <c r="I352" s="1" t="s">
        <v>16</v>
      </c>
      <c r="J352" s="1">
        <v>-1.7625760000000001E-2</v>
      </c>
      <c r="K352" s="1" t="s">
        <v>12</v>
      </c>
      <c r="L352" s="1">
        <v>-1.5984129999999999E-2</v>
      </c>
      <c r="M352" s="1" t="s">
        <v>12</v>
      </c>
      <c r="N352" s="1">
        <v>-2.8706550000000002E-3</v>
      </c>
      <c r="O352" s="1" t="s">
        <v>13</v>
      </c>
      <c r="P352" s="1">
        <v>1.0897039999999999E-3</v>
      </c>
      <c r="Q352" s="1" t="s">
        <v>13</v>
      </c>
      <c r="R352" s="1">
        <v>6.0628290000000001E-2</v>
      </c>
      <c r="S352" s="1" t="s">
        <v>15</v>
      </c>
      <c r="T352" s="1">
        <v>1.932497E-2</v>
      </c>
      <c r="U352" s="1" t="s">
        <v>15</v>
      </c>
      <c r="V352" s="1">
        <v>-0.1427388</v>
      </c>
      <c r="W352" s="1" t="s">
        <v>14</v>
      </c>
      <c r="X352" s="1">
        <v>-4.2646150000000001E-2</v>
      </c>
      <c r="Y352" s="1" t="s">
        <v>14</v>
      </c>
      <c r="Z352" s="9">
        <f>COUNTIF($BB$4:$BB$471,A352)</f>
        <v>0</v>
      </c>
      <c r="AA352" s="9">
        <v>1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f t="shared" si="17"/>
        <v>0</v>
      </c>
      <c r="AH352" s="6">
        <v>0</v>
      </c>
      <c r="AI352" s="6">
        <v>0</v>
      </c>
      <c r="AJ352" s="6"/>
    </row>
    <row r="353" spans="1:36" x14ac:dyDescent="0.2">
      <c r="A353" s="1" t="s">
        <v>381</v>
      </c>
      <c r="B353" s="1">
        <v>-2.7803609999999999E-3</v>
      </c>
      <c r="C353" s="1" t="s">
        <v>31</v>
      </c>
      <c r="D353" s="1">
        <v>-2.2506060000000001E-2</v>
      </c>
      <c r="E353" s="1" t="s">
        <v>31</v>
      </c>
      <c r="F353" s="1">
        <v>-1.6003739999999999E-2</v>
      </c>
      <c r="G353" s="1" t="s">
        <v>16</v>
      </c>
      <c r="H353" s="1">
        <v>-1.7471730000000001E-2</v>
      </c>
      <c r="I353" s="1" t="s">
        <v>16</v>
      </c>
      <c r="J353" s="1">
        <v>-0.11455510000000001</v>
      </c>
      <c r="K353" s="1" t="s">
        <v>12</v>
      </c>
      <c r="L353" s="1">
        <v>-9.2299329999999999E-2</v>
      </c>
      <c r="M353" s="1" t="s">
        <v>12</v>
      </c>
      <c r="N353" s="1">
        <v>-6.5635860000000004E-2</v>
      </c>
      <c r="O353" s="1" t="s">
        <v>13</v>
      </c>
      <c r="P353" s="1">
        <v>-5.059545E-2</v>
      </c>
      <c r="Q353" s="1" t="s">
        <v>13</v>
      </c>
      <c r="R353" s="1">
        <v>2.0136629999999999E-2</v>
      </c>
      <c r="S353" s="1" t="s">
        <v>15</v>
      </c>
      <c r="T353" s="1">
        <v>-2.6986530000000002E-2</v>
      </c>
      <c r="U353" s="1" t="s">
        <v>15</v>
      </c>
      <c r="V353" s="1">
        <v>-5.7371800000000001E-2</v>
      </c>
      <c r="W353" s="1" t="s">
        <v>14</v>
      </c>
      <c r="X353" s="1">
        <v>-0.1008694</v>
      </c>
      <c r="Y353" s="1" t="s">
        <v>14</v>
      </c>
      <c r="Z353" s="9">
        <f>COUNTIF($BB$4:$BB$471,A353)</f>
        <v>0</v>
      </c>
      <c r="AA353" s="9">
        <v>1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f t="shared" si="17"/>
        <v>0</v>
      </c>
      <c r="AH353" s="6">
        <v>0</v>
      </c>
      <c r="AI353" s="6">
        <v>0</v>
      </c>
      <c r="AJ353" s="6"/>
    </row>
    <row r="354" spans="1:36" x14ac:dyDescent="0.2">
      <c r="A354" s="1" t="s">
        <v>382</v>
      </c>
      <c r="B354" s="2">
        <v>0.15812989999999999</v>
      </c>
      <c r="C354" s="2" t="s">
        <v>31</v>
      </c>
      <c r="D354" s="2">
        <v>0.217387</v>
      </c>
      <c r="E354" s="2" t="s">
        <v>31</v>
      </c>
      <c r="F354" s="1">
        <v>-1.0700990000000001E-2</v>
      </c>
      <c r="G354" s="1" t="s">
        <v>16</v>
      </c>
      <c r="H354" s="1">
        <v>2.900291E-4</v>
      </c>
      <c r="I354" s="1" t="s">
        <v>16</v>
      </c>
      <c r="J354" s="1">
        <v>0.16306319999999999</v>
      </c>
      <c r="K354" s="1" t="s">
        <v>12</v>
      </c>
      <c r="L354" s="1">
        <v>9.0000700000000003E-2</v>
      </c>
      <c r="M354" s="1" t="s">
        <v>12</v>
      </c>
      <c r="N354" s="1">
        <v>2.395419E-2</v>
      </c>
      <c r="O354" s="1" t="s">
        <v>13</v>
      </c>
      <c r="P354" s="1">
        <v>5.9635189999999998E-2</v>
      </c>
      <c r="Q354" s="1" t="s">
        <v>13</v>
      </c>
      <c r="R354" s="1">
        <v>9.4619040000000001E-3</v>
      </c>
      <c r="S354" s="1" t="s">
        <v>15</v>
      </c>
      <c r="T354" s="1">
        <v>-4.4054419999999997E-2</v>
      </c>
      <c r="U354" s="1" t="s">
        <v>15</v>
      </c>
      <c r="V354" s="1">
        <v>0.21076010000000001</v>
      </c>
      <c r="W354" s="1" t="s">
        <v>14</v>
      </c>
      <c r="X354" s="1">
        <v>4.1676499999999998E-2</v>
      </c>
      <c r="Y354" s="1" t="s">
        <v>14</v>
      </c>
      <c r="Z354" s="9">
        <v>1</v>
      </c>
      <c r="AA354" s="9">
        <v>1</v>
      </c>
      <c r="AB354" s="6">
        <v>1</v>
      </c>
      <c r="AC354" s="6">
        <v>0</v>
      </c>
      <c r="AD354" s="6">
        <v>0</v>
      </c>
      <c r="AE354" s="6">
        <v>0</v>
      </c>
      <c r="AF354" s="6">
        <v>0</v>
      </c>
      <c r="AG354" s="6">
        <f t="shared" si="17"/>
        <v>0</v>
      </c>
      <c r="AH354" s="6">
        <v>0</v>
      </c>
      <c r="AI354" s="6">
        <v>1</v>
      </c>
      <c r="AJ354" s="6" t="str">
        <f>CONCATENATE(".",AB354,".",AC354,".",AD354,".",AE354,".",AF354)</f>
        <v>.1.0.0.0.0</v>
      </c>
    </row>
    <row r="355" spans="1:36" x14ac:dyDescent="0.2">
      <c r="A355" s="1" t="s">
        <v>383</v>
      </c>
      <c r="B355" s="1">
        <v>5.6785280000000004E-3</v>
      </c>
      <c r="C355" s="1" t="s">
        <v>31</v>
      </c>
      <c r="D355" s="1">
        <v>-3.7157000000000003E-2</v>
      </c>
      <c r="E355" s="1" t="s">
        <v>31</v>
      </c>
      <c r="F355" s="1">
        <v>-7.1045409999999998E-3</v>
      </c>
      <c r="G355" s="1" t="s">
        <v>16</v>
      </c>
      <c r="H355" s="1">
        <v>5.1311639999999997E-3</v>
      </c>
      <c r="I355" s="1" t="s">
        <v>16</v>
      </c>
      <c r="J355" s="1">
        <v>-4.6940059999999999E-2</v>
      </c>
      <c r="K355" s="1" t="s">
        <v>12</v>
      </c>
      <c r="L355" s="1">
        <v>-6.1564210000000001E-2</v>
      </c>
      <c r="M355" s="1" t="s">
        <v>12</v>
      </c>
      <c r="N355" s="1">
        <v>-5.3555360000000003E-2</v>
      </c>
      <c r="O355" s="1" t="s">
        <v>13</v>
      </c>
      <c r="P355" s="1">
        <v>-5.8670269999999997E-2</v>
      </c>
      <c r="Q355" s="1" t="s">
        <v>13</v>
      </c>
      <c r="R355" s="1">
        <v>3.5770919999999998E-2</v>
      </c>
      <c r="S355" s="1" t="s">
        <v>15</v>
      </c>
      <c r="T355" s="1">
        <v>-1.831458E-3</v>
      </c>
      <c r="U355" s="1" t="s">
        <v>15</v>
      </c>
      <c r="V355" s="1">
        <v>-1.8658930000000001E-2</v>
      </c>
      <c r="W355" s="1" t="s">
        <v>14</v>
      </c>
      <c r="X355" s="1">
        <v>-1.4645790000000001E-2</v>
      </c>
      <c r="Y355" s="1" t="s">
        <v>14</v>
      </c>
      <c r="Z355" s="9">
        <f>COUNTIF($BB$4:$BB$471,A355)</f>
        <v>0</v>
      </c>
      <c r="AA355" s="9">
        <v>1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f t="shared" si="17"/>
        <v>0</v>
      </c>
      <c r="AH355" s="6">
        <v>0</v>
      </c>
      <c r="AI355" s="6">
        <v>0</v>
      </c>
      <c r="AJ355" s="6"/>
    </row>
    <row r="356" spans="1:36" x14ac:dyDescent="0.2">
      <c r="A356" s="1" t="s">
        <v>384</v>
      </c>
      <c r="B356" s="1">
        <v>8.8154979999999994E-2</v>
      </c>
      <c r="C356" s="1" t="s">
        <v>31</v>
      </c>
      <c r="D356" s="1">
        <v>5.3787410000000001E-2</v>
      </c>
      <c r="E356" s="1" t="s">
        <v>31</v>
      </c>
      <c r="F356" s="1">
        <v>-6.2876130000000002E-2</v>
      </c>
      <c r="G356" s="1" t="s">
        <v>16</v>
      </c>
      <c r="H356" s="1">
        <v>-5.051042E-2</v>
      </c>
      <c r="I356" s="1" t="s">
        <v>16</v>
      </c>
      <c r="J356" s="1">
        <v>-7.8130649999999996E-2</v>
      </c>
      <c r="K356" s="1" t="s">
        <v>12</v>
      </c>
      <c r="L356" s="1">
        <v>3.3818889999999997E-2</v>
      </c>
      <c r="M356" s="1" t="s">
        <v>12</v>
      </c>
      <c r="N356" s="1">
        <v>0.1152953</v>
      </c>
      <c r="O356" s="1" t="s">
        <v>13</v>
      </c>
      <c r="P356" s="1">
        <v>9.3515580000000001E-2</v>
      </c>
      <c r="Q356" s="1" t="s">
        <v>13</v>
      </c>
      <c r="R356" s="1">
        <v>-2.8430540000000001E-2</v>
      </c>
      <c r="S356" s="1" t="s">
        <v>15</v>
      </c>
      <c r="T356" s="1">
        <v>-5.9702999999999999E-2</v>
      </c>
      <c r="U356" s="1" t="s">
        <v>15</v>
      </c>
      <c r="V356" s="1">
        <v>1.33787E-2</v>
      </c>
      <c r="W356" s="1" t="s">
        <v>14</v>
      </c>
      <c r="X356" s="1">
        <v>-3.088629E-2</v>
      </c>
      <c r="Y356" s="1" t="s">
        <v>14</v>
      </c>
      <c r="Z356" s="9">
        <f>COUNTIF($BB$4:$BB$471,A356)</f>
        <v>0</v>
      </c>
      <c r="AA356" s="9">
        <v>1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f t="shared" si="17"/>
        <v>0</v>
      </c>
      <c r="AH356" s="6">
        <v>0</v>
      </c>
      <c r="AI356" s="6">
        <v>0</v>
      </c>
      <c r="AJ356" s="6"/>
    </row>
    <row r="357" spans="1:36" x14ac:dyDescent="0.2">
      <c r="A357" s="1" t="s">
        <v>385</v>
      </c>
      <c r="B357" s="1">
        <v>2.7067899999999999E-2</v>
      </c>
      <c r="C357" s="1" t="s">
        <v>31</v>
      </c>
      <c r="D357" s="1">
        <v>-3.0148299999999999E-2</v>
      </c>
      <c r="E357" s="1" t="s">
        <v>31</v>
      </c>
      <c r="F357" s="1">
        <v>-5.7272679999999999E-2</v>
      </c>
      <c r="G357" s="1" t="s">
        <v>16</v>
      </c>
      <c r="H357" s="1">
        <v>-6.0618520000000002E-2</v>
      </c>
      <c r="I357" s="1" t="s">
        <v>16</v>
      </c>
      <c r="J357" s="1">
        <v>-4.1130130000000001E-2</v>
      </c>
      <c r="K357" s="1" t="s">
        <v>12</v>
      </c>
      <c r="L357" s="1">
        <v>-1.821443E-2</v>
      </c>
      <c r="M357" s="1" t="s">
        <v>12</v>
      </c>
      <c r="N357" s="1">
        <v>0.10144640000000001</v>
      </c>
      <c r="O357" s="1" t="s">
        <v>13</v>
      </c>
      <c r="P357" s="1">
        <v>2.2499109999999999E-2</v>
      </c>
      <c r="Q357" s="1" t="s">
        <v>13</v>
      </c>
      <c r="R357" s="1">
        <v>-2.9522219999999998E-2</v>
      </c>
      <c r="S357" s="1" t="s">
        <v>15</v>
      </c>
      <c r="T357" s="1">
        <v>-5.752935E-2</v>
      </c>
      <c r="U357" s="1" t="s">
        <v>15</v>
      </c>
      <c r="V357" s="1">
        <v>2.3024059999999999E-2</v>
      </c>
      <c r="W357" s="1" t="s">
        <v>14</v>
      </c>
      <c r="X357" s="1">
        <v>-8.9776219999999993E-3</v>
      </c>
      <c r="Y357" s="1" t="s">
        <v>14</v>
      </c>
      <c r="Z357" s="9">
        <f>COUNTIF($BB$4:$BB$471,A357)</f>
        <v>0</v>
      </c>
      <c r="AA357" s="9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/>
      <c r="AH357" s="6">
        <v>0</v>
      </c>
      <c r="AI357" s="6">
        <v>0</v>
      </c>
      <c r="AJ357" s="6"/>
    </row>
    <row r="358" spans="1:36" x14ac:dyDescent="0.2">
      <c r="A358" s="1" t="s">
        <v>386</v>
      </c>
      <c r="B358" s="1">
        <v>-7.5756680000000007E-2</v>
      </c>
      <c r="C358" s="1" t="s">
        <v>31</v>
      </c>
      <c r="D358" s="1">
        <v>-5.7141129999999998E-2</v>
      </c>
      <c r="E358" s="1" t="s">
        <v>31</v>
      </c>
      <c r="F358" s="1">
        <v>2.3252640000000002E-2</v>
      </c>
      <c r="G358" s="1" t="s">
        <v>16</v>
      </c>
      <c r="H358" s="1">
        <v>4.4656349999999999E-3</v>
      </c>
      <c r="I358" s="1" t="s">
        <v>16</v>
      </c>
      <c r="J358" s="1">
        <v>-0.1716946</v>
      </c>
      <c r="K358" s="1" t="s">
        <v>12</v>
      </c>
      <c r="L358" s="1">
        <v>-0.16356780000000001</v>
      </c>
      <c r="M358" s="1" t="s">
        <v>12</v>
      </c>
      <c r="N358" s="1">
        <v>7.4643950000000001E-2</v>
      </c>
      <c r="O358" s="1" t="s">
        <v>13</v>
      </c>
      <c r="P358" s="1">
        <v>6.6858189999999998E-2</v>
      </c>
      <c r="Q358" s="1" t="s">
        <v>13</v>
      </c>
      <c r="R358" s="1">
        <v>1.3322509999999999E-2</v>
      </c>
      <c r="S358" s="1" t="s">
        <v>15</v>
      </c>
      <c r="T358" s="1">
        <v>-1.1874350000000001E-2</v>
      </c>
      <c r="U358" s="1" t="s">
        <v>15</v>
      </c>
      <c r="V358" s="1">
        <v>-5.5078369999999998E-3</v>
      </c>
      <c r="W358" s="1" t="s">
        <v>14</v>
      </c>
      <c r="X358" s="1">
        <v>1.553089E-2</v>
      </c>
      <c r="Y358" s="1" t="s">
        <v>14</v>
      </c>
      <c r="Z358" s="9">
        <f>COUNTIF($BB$4:$BB$471,A358)</f>
        <v>0</v>
      </c>
      <c r="AA358" s="9">
        <v>1</v>
      </c>
      <c r="AB358" s="6">
        <v>0</v>
      </c>
      <c r="AC358" s="6">
        <v>-21</v>
      </c>
      <c r="AD358" s="6">
        <v>0</v>
      </c>
      <c r="AE358" s="6">
        <v>0</v>
      </c>
      <c r="AF358" s="6">
        <v>0</v>
      </c>
      <c r="AG358" s="6">
        <f>IF(OR(AC358=-21,AC358=21,AD358=22,AD358=-22,AE358=31,AE358=-31,AF358=32,AF358=-32),1,0)</f>
        <v>1</v>
      </c>
      <c r="AH358" s="6">
        <v>1</v>
      </c>
      <c r="AI358" s="6">
        <v>1</v>
      </c>
      <c r="AJ358" s="6" t="str">
        <f>CONCATENATE(".",AB358,".",AC358,".",AD358,".",AE358,".",AF358)</f>
        <v>.0.-21.0.0.0</v>
      </c>
    </row>
    <row r="359" spans="1:36" x14ac:dyDescent="0.2">
      <c r="A359" s="1" t="s">
        <v>387</v>
      </c>
      <c r="B359" s="1">
        <v>-3.5280529999999997E-2</v>
      </c>
      <c r="C359" s="1" t="s">
        <v>31</v>
      </c>
      <c r="D359" s="1">
        <v>-7.9319849999999997E-2</v>
      </c>
      <c r="E359" s="1" t="s">
        <v>31</v>
      </c>
      <c r="F359" s="1">
        <v>-3.548511E-2</v>
      </c>
      <c r="G359" s="1" t="s">
        <v>16</v>
      </c>
      <c r="H359" s="1">
        <v>-2.57276E-2</v>
      </c>
      <c r="I359" s="1" t="s">
        <v>16</v>
      </c>
      <c r="J359" s="1">
        <v>-8.9385809999999996E-2</v>
      </c>
      <c r="K359" s="1" t="s">
        <v>12</v>
      </c>
      <c r="L359" s="1">
        <v>-4.5306260000000001E-2</v>
      </c>
      <c r="M359" s="1" t="s">
        <v>12</v>
      </c>
      <c r="N359" s="1">
        <v>-5.9209900000000003E-2</v>
      </c>
      <c r="O359" s="1" t="s">
        <v>13</v>
      </c>
      <c r="P359" s="1">
        <v>-3.377459E-2</v>
      </c>
      <c r="Q359" s="1" t="s">
        <v>13</v>
      </c>
      <c r="R359" s="1">
        <v>5.0231049999999999E-2</v>
      </c>
      <c r="S359" s="1" t="s">
        <v>15</v>
      </c>
      <c r="T359" s="1">
        <v>3.1612979999999999E-3</v>
      </c>
      <c r="U359" s="1" t="s">
        <v>15</v>
      </c>
      <c r="V359" s="1">
        <v>-2.3911769999999999E-2</v>
      </c>
      <c r="W359" s="1" t="s">
        <v>14</v>
      </c>
      <c r="X359" s="1">
        <v>-7.31406E-2</v>
      </c>
      <c r="Y359" s="1" t="s">
        <v>14</v>
      </c>
      <c r="Z359" s="9">
        <f>COUNTIF($BB$4:$BB$471,A359)</f>
        <v>0</v>
      </c>
      <c r="AA359" s="9">
        <v>1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f>IF(OR(AC359=-21,AC359=21,AD359=22,AD359=-22,AE359=31,AE359=-31,AF359=32,AF359=-32),1,0)</f>
        <v>0</v>
      </c>
      <c r="AH359" s="6">
        <v>0</v>
      </c>
      <c r="AI359" s="6">
        <v>0</v>
      </c>
      <c r="AJ359" s="6"/>
    </row>
    <row r="360" spans="1:36" x14ac:dyDescent="0.2">
      <c r="A360" s="1" t="s">
        <v>388</v>
      </c>
      <c r="B360" s="1">
        <v>0.1020377</v>
      </c>
      <c r="C360" s="1" t="s">
        <v>31</v>
      </c>
      <c r="D360" s="1">
        <v>9.1397179999999995E-2</v>
      </c>
      <c r="E360" s="1" t="s">
        <v>31</v>
      </c>
      <c r="F360" s="1">
        <v>2.1112119999999999E-3</v>
      </c>
      <c r="G360" s="1" t="s">
        <v>16</v>
      </c>
      <c r="H360" s="1">
        <v>-1.0012679999999999E-2</v>
      </c>
      <c r="I360" s="1" t="s">
        <v>16</v>
      </c>
      <c r="J360" s="1">
        <v>0.1199293</v>
      </c>
      <c r="K360" s="1" t="s">
        <v>12</v>
      </c>
      <c r="L360" s="1">
        <v>2.7671029999999999E-2</v>
      </c>
      <c r="M360" s="1" t="s">
        <v>12</v>
      </c>
      <c r="N360" s="1">
        <v>-1.2289960000000001E-2</v>
      </c>
      <c r="O360" s="1" t="s">
        <v>13</v>
      </c>
      <c r="P360" s="1">
        <v>1.038888E-2</v>
      </c>
      <c r="Q360" s="1" t="s">
        <v>13</v>
      </c>
      <c r="R360" s="1">
        <v>1.6979890000000001E-2</v>
      </c>
      <c r="S360" s="1" t="s">
        <v>15</v>
      </c>
      <c r="T360" s="1">
        <v>-6.5484489999999996E-3</v>
      </c>
      <c r="U360" s="1" t="s">
        <v>15</v>
      </c>
      <c r="V360" s="1">
        <v>-0.22328000000000001</v>
      </c>
      <c r="W360" s="1" t="s">
        <v>14</v>
      </c>
      <c r="X360" s="1">
        <v>-0.1303232</v>
      </c>
      <c r="Y360" s="1" t="s">
        <v>14</v>
      </c>
      <c r="Z360" s="9">
        <f>COUNTIF($BB$4:$BB$471,A360)</f>
        <v>0</v>
      </c>
      <c r="AA360" s="9">
        <v>1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f>IF(OR(AC360=-21,AC360=21,AD360=22,AD360=-22,AE360=31,AE360=-31,AF360=32,AF360=-32),1,0)</f>
        <v>0</v>
      </c>
      <c r="AH360" s="6">
        <v>0</v>
      </c>
      <c r="AI360" s="6">
        <v>0</v>
      </c>
      <c r="AJ360" s="6"/>
    </row>
    <row r="361" spans="1:36" x14ac:dyDescent="0.2">
      <c r="A361" s="1" t="s">
        <v>389</v>
      </c>
      <c r="B361" s="1">
        <v>-2.6450030000000003E-4</v>
      </c>
      <c r="C361" s="1" t="s">
        <v>31</v>
      </c>
      <c r="D361" s="1">
        <v>4.5510719999999998E-2</v>
      </c>
      <c r="E361" s="1" t="s">
        <v>31</v>
      </c>
      <c r="F361" s="1">
        <v>7.043874E-2</v>
      </c>
      <c r="G361" s="1" t="s">
        <v>16</v>
      </c>
      <c r="H361" s="1">
        <v>4.1713569999999998E-2</v>
      </c>
      <c r="I361" s="1" t="s">
        <v>16</v>
      </c>
      <c r="J361" s="1">
        <v>-0.1088927</v>
      </c>
      <c r="K361" s="1" t="s">
        <v>12</v>
      </c>
      <c r="L361" s="1">
        <v>-5.2327930000000002E-2</v>
      </c>
      <c r="M361" s="1" t="s">
        <v>12</v>
      </c>
      <c r="N361" s="1">
        <v>3.2335500000000003E-2</v>
      </c>
      <c r="O361" s="1" t="s">
        <v>13</v>
      </c>
      <c r="P361" s="1">
        <v>2.6254679999999999E-2</v>
      </c>
      <c r="Q361" s="1" t="s">
        <v>13</v>
      </c>
      <c r="R361" s="1">
        <v>-3.84973E-3</v>
      </c>
      <c r="S361" s="1" t="s">
        <v>15</v>
      </c>
      <c r="T361" s="1">
        <v>-1.395126E-2</v>
      </c>
      <c r="U361" s="1" t="s">
        <v>15</v>
      </c>
      <c r="V361" s="1">
        <v>3.5301869999999999E-2</v>
      </c>
      <c r="W361" s="1" t="s">
        <v>14</v>
      </c>
      <c r="X361" s="1">
        <v>-6.3660030000000006E-2</v>
      </c>
      <c r="Y361" s="1" t="s">
        <v>14</v>
      </c>
      <c r="Z361" s="9">
        <f>COUNTIF($BB$4:$BB$471,A361)</f>
        <v>0</v>
      </c>
      <c r="AA361" s="9">
        <v>1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f>IF(OR(AC361=-21,AC361=21,AD361=22,AD361=-22,AE361=31,AE361=-31,AF361=32,AF361=-32),1,0)</f>
        <v>0</v>
      </c>
      <c r="AH361" s="6">
        <v>0</v>
      </c>
      <c r="AI361" s="6">
        <v>0</v>
      </c>
      <c r="AJ361" s="6"/>
    </row>
    <row r="362" spans="1:36" x14ac:dyDescent="0.2">
      <c r="A362" s="1" t="s">
        <v>390</v>
      </c>
      <c r="B362" s="1">
        <v>8.5538000000000003E-2</v>
      </c>
      <c r="C362" s="1" t="s">
        <v>31</v>
      </c>
      <c r="D362" s="1">
        <v>4.3842239999999998E-2</v>
      </c>
      <c r="E362" s="1" t="s">
        <v>31</v>
      </c>
      <c r="F362" s="1">
        <v>-7.4358469999999996E-2</v>
      </c>
      <c r="G362" s="1" t="s">
        <v>16</v>
      </c>
      <c r="H362" s="1">
        <v>-5.3121040000000001E-2</v>
      </c>
      <c r="I362" s="1" t="s">
        <v>16</v>
      </c>
      <c r="J362" s="1">
        <v>-7.6421660000000002E-2</v>
      </c>
      <c r="K362" s="1" t="s">
        <v>12</v>
      </c>
      <c r="L362" s="1">
        <v>-7.3398290000000005E-2</v>
      </c>
      <c r="M362" s="1" t="s">
        <v>12</v>
      </c>
      <c r="N362" s="1">
        <v>-5.6894119999999999E-2</v>
      </c>
      <c r="O362" s="1" t="s">
        <v>13</v>
      </c>
      <c r="P362" s="1">
        <v>-3.3935930000000003E-2</v>
      </c>
      <c r="Q362" s="1" t="s">
        <v>13</v>
      </c>
      <c r="R362" s="1">
        <v>6.4629590000000001E-2</v>
      </c>
      <c r="S362" s="1" t="s">
        <v>15</v>
      </c>
      <c r="T362" s="1">
        <v>2.8843730000000001E-2</v>
      </c>
      <c r="U362" s="1" t="s">
        <v>15</v>
      </c>
      <c r="V362" s="1">
        <v>-4.8820590000000002E-3</v>
      </c>
      <c r="W362" s="1" t="s">
        <v>14</v>
      </c>
      <c r="X362" s="1">
        <v>-6.5083010000000002E-3</v>
      </c>
      <c r="Y362" s="1" t="s">
        <v>14</v>
      </c>
      <c r="Z362" s="9">
        <f>COUNTIF($BB$4:$BB$471,A362)</f>
        <v>0</v>
      </c>
      <c r="AA362" s="9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/>
      <c r="AH362" s="6">
        <v>0</v>
      </c>
      <c r="AI362" s="6">
        <v>0</v>
      </c>
      <c r="AJ362" s="6"/>
    </row>
    <row r="363" spans="1:36" x14ac:dyDescent="0.2">
      <c r="A363" s="1" t="s">
        <v>391</v>
      </c>
      <c r="B363" s="1">
        <v>3.9701550000000002E-2</v>
      </c>
      <c r="C363" s="1" t="s">
        <v>31</v>
      </c>
      <c r="D363" s="1">
        <v>7.3471900000000007E-2</v>
      </c>
      <c r="E363" s="1" t="s">
        <v>31</v>
      </c>
      <c r="F363" s="1">
        <v>-2.2024039999999998E-3</v>
      </c>
      <c r="G363" s="1" t="s">
        <v>16</v>
      </c>
      <c r="H363" s="1">
        <v>6.5534690000000001E-3</v>
      </c>
      <c r="I363" s="1" t="s">
        <v>16</v>
      </c>
      <c r="J363" s="1">
        <v>-6.036975E-2</v>
      </c>
      <c r="K363" s="1" t="s">
        <v>12</v>
      </c>
      <c r="L363" s="1">
        <v>-1.557247E-2</v>
      </c>
      <c r="M363" s="1" t="s">
        <v>12</v>
      </c>
      <c r="N363" s="1">
        <v>9.933662E-2</v>
      </c>
      <c r="O363" s="1" t="s">
        <v>13</v>
      </c>
      <c r="P363" s="1">
        <v>0.19388440000000001</v>
      </c>
      <c r="Q363" s="1" t="s">
        <v>13</v>
      </c>
      <c r="R363" s="1">
        <v>4.5776089999999998E-2</v>
      </c>
      <c r="S363" s="1" t="s">
        <v>15</v>
      </c>
      <c r="T363" s="1">
        <v>9.0908610000000004E-3</v>
      </c>
      <c r="U363" s="1" t="s">
        <v>15</v>
      </c>
      <c r="V363" s="1">
        <v>3.5343060000000003E-2</v>
      </c>
      <c r="W363" s="1" t="s">
        <v>14</v>
      </c>
      <c r="X363" s="1">
        <v>1.54364E-3</v>
      </c>
      <c r="Y363" s="1" t="s">
        <v>14</v>
      </c>
      <c r="Z363" s="9">
        <f>COUNTIF($BB$4:$BB$471,A363)</f>
        <v>0</v>
      </c>
      <c r="AA363" s="9">
        <v>1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f>IF(OR(AC363=-21,AC363=21,AD363=22,AD363=-22,AE363=31,AE363=-31,AF363=32,AF363=-32),1,0)</f>
        <v>0</v>
      </c>
      <c r="AH363" s="6">
        <v>0</v>
      </c>
      <c r="AI363" s="6">
        <v>0</v>
      </c>
      <c r="AJ363" s="6"/>
    </row>
    <row r="364" spans="1:36" x14ac:dyDescent="0.2">
      <c r="A364" s="1" t="s">
        <v>392</v>
      </c>
      <c r="B364" s="1">
        <v>-0.103394</v>
      </c>
      <c r="C364" s="1" t="s">
        <v>31</v>
      </c>
      <c r="D364" s="1">
        <v>-0.1176971</v>
      </c>
      <c r="E364" s="1" t="s">
        <v>31</v>
      </c>
      <c r="F364" s="1">
        <v>3.0175529999999999E-2</v>
      </c>
      <c r="G364" s="1" t="s">
        <v>16</v>
      </c>
      <c r="H364" s="1">
        <v>4.8836320000000003E-2</v>
      </c>
      <c r="I364" s="1" t="s">
        <v>16</v>
      </c>
      <c r="J364" s="1">
        <v>-7.2121119999999997E-3</v>
      </c>
      <c r="K364" s="1" t="s">
        <v>12</v>
      </c>
      <c r="L364" s="1">
        <v>-1.3263319999999999E-3</v>
      </c>
      <c r="M364" s="1" t="s">
        <v>12</v>
      </c>
      <c r="N364" s="1">
        <v>-3.9842179999999998E-2</v>
      </c>
      <c r="O364" s="1" t="s">
        <v>13</v>
      </c>
      <c r="P364" s="1">
        <v>-3.3370190000000001E-2</v>
      </c>
      <c r="Q364" s="1" t="s">
        <v>13</v>
      </c>
      <c r="R364" s="1">
        <v>5.9609669999999997E-2</v>
      </c>
      <c r="S364" s="1" t="s">
        <v>15</v>
      </c>
      <c r="T364" s="1">
        <v>-2.7242830000000001E-4</v>
      </c>
      <c r="U364" s="1" t="s">
        <v>15</v>
      </c>
      <c r="V364" s="1">
        <v>-0.20798230000000001</v>
      </c>
      <c r="W364" s="1" t="s">
        <v>14</v>
      </c>
      <c r="X364" s="1">
        <v>-0.19863500000000001</v>
      </c>
      <c r="Y364" s="1" t="s">
        <v>14</v>
      </c>
      <c r="Z364" s="9">
        <f>COUNTIF($BB$4:$BB$471,A364)</f>
        <v>0</v>
      </c>
      <c r="AA364" s="9">
        <v>1</v>
      </c>
      <c r="AB364" s="6">
        <v>0</v>
      </c>
      <c r="AC364" s="6">
        <v>0</v>
      </c>
      <c r="AD364" s="6">
        <v>0</v>
      </c>
      <c r="AE364" s="6">
        <v>-31</v>
      </c>
      <c r="AF364" s="6">
        <v>0</v>
      </c>
      <c r="AG364" s="6">
        <f>IF(OR(AC364=-21,AC364=21,AD364=22,AD364=-22,AE364=31,AE364=-31,AF364=32,AF364=-32),1,0)</f>
        <v>1</v>
      </c>
      <c r="AH364" s="6">
        <v>1</v>
      </c>
      <c r="AI364" s="6">
        <v>1</v>
      </c>
      <c r="AJ364" s="6" t="str">
        <f>CONCATENATE(".",AB364,".",AC364,".",AD364,".",AE364,".",AF364)</f>
        <v>.0.0.0.-31.0</v>
      </c>
    </row>
    <row r="365" spans="1:36" x14ac:dyDescent="0.2">
      <c r="A365" s="1" t="s">
        <v>393</v>
      </c>
      <c r="B365" s="1">
        <v>2.8305380000000002E-2</v>
      </c>
      <c r="C365" s="1" t="s">
        <v>31</v>
      </c>
      <c r="D365" s="1">
        <v>1.203242E-2</v>
      </c>
      <c r="E365" s="1" t="s">
        <v>31</v>
      </c>
      <c r="F365" s="1">
        <v>2.2724580000000001E-2</v>
      </c>
      <c r="G365" s="1" t="s">
        <v>16</v>
      </c>
      <c r="H365" s="1">
        <v>5.9145730000000001E-2</v>
      </c>
      <c r="I365" s="1" t="s">
        <v>16</v>
      </c>
      <c r="J365" s="1">
        <v>-4.5452739999999998E-2</v>
      </c>
      <c r="K365" s="1" t="s">
        <v>12</v>
      </c>
      <c r="L365" s="1">
        <v>-3.8670390000000001E-3</v>
      </c>
      <c r="M365" s="1" t="s">
        <v>12</v>
      </c>
      <c r="N365" s="1">
        <v>-5.5878039999999996E-4</v>
      </c>
      <c r="O365" s="1" t="s">
        <v>13</v>
      </c>
      <c r="P365" s="1">
        <v>7.7492139999999995E-4</v>
      </c>
      <c r="Q365" s="1" t="s">
        <v>13</v>
      </c>
      <c r="R365" s="1">
        <v>-2.2782290000000001E-3</v>
      </c>
      <c r="S365" s="1" t="s">
        <v>15</v>
      </c>
      <c r="T365" s="1">
        <v>-3.7988459999999998E-3</v>
      </c>
      <c r="U365" s="1" t="s">
        <v>15</v>
      </c>
      <c r="V365" s="1">
        <v>-3.9514059999999997E-2</v>
      </c>
      <c r="W365" s="1" t="s">
        <v>14</v>
      </c>
      <c r="X365" s="1">
        <v>-2.15721E-2</v>
      </c>
      <c r="Y365" s="1" t="s">
        <v>14</v>
      </c>
      <c r="Z365" s="9">
        <f>COUNTIF($BB$4:$BB$471,A365)</f>
        <v>0</v>
      </c>
      <c r="AA365" s="9">
        <v>1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f>IF(OR(AC365=-21,AC365=21,AD365=22,AD365=-22,AE365=31,AE365=-31,AF365=32,AF365=-32),1,0)</f>
        <v>0</v>
      </c>
      <c r="AH365" s="6">
        <v>0</v>
      </c>
      <c r="AI365" s="6">
        <v>0</v>
      </c>
      <c r="AJ365" s="6"/>
    </row>
    <row r="366" spans="1:36" x14ac:dyDescent="0.2">
      <c r="A366" s="1" t="s">
        <v>394</v>
      </c>
      <c r="B366" s="1">
        <v>2.8878649999999999E-2</v>
      </c>
      <c r="C366" s="1" t="s">
        <v>31</v>
      </c>
      <c r="D366" s="1">
        <v>1.641565E-2</v>
      </c>
      <c r="E366" s="1" t="s">
        <v>31</v>
      </c>
      <c r="F366" s="1">
        <v>-2.202925E-2</v>
      </c>
      <c r="G366" s="1" t="s">
        <v>16</v>
      </c>
      <c r="H366" s="1">
        <v>3.632082E-3</v>
      </c>
      <c r="I366" s="1" t="s">
        <v>16</v>
      </c>
      <c r="J366" s="1">
        <v>-0.13854610000000001</v>
      </c>
      <c r="K366" s="1" t="s">
        <v>12</v>
      </c>
      <c r="L366" s="1">
        <v>-4.090485E-2</v>
      </c>
      <c r="M366" s="1" t="s">
        <v>12</v>
      </c>
      <c r="N366" s="1">
        <v>1.4557830000000001E-2</v>
      </c>
      <c r="O366" s="1" t="s">
        <v>13</v>
      </c>
      <c r="P366" s="1">
        <v>-9.4838200000000004E-3</v>
      </c>
      <c r="Q366" s="1" t="s">
        <v>13</v>
      </c>
      <c r="R366" s="1">
        <v>-4.6904750000000002E-2</v>
      </c>
      <c r="S366" s="1" t="s">
        <v>15</v>
      </c>
      <c r="T366" s="1">
        <v>-7.5712909999999994E-2</v>
      </c>
      <c r="U366" s="1" t="s">
        <v>15</v>
      </c>
      <c r="V366" s="1">
        <v>6.5391710000000006E-2</v>
      </c>
      <c r="W366" s="1" t="s">
        <v>14</v>
      </c>
      <c r="X366" s="1">
        <v>2.213673E-2</v>
      </c>
      <c r="Y366" s="1" t="s">
        <v>14</v>
      </c>
      <c r="Z366" s="9">
        <f>COUNTIF($BB$4:$BB$471,A366)</f>
        <v>0</v>
      </c>
      <c r="AA366" s="9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/>
      <c r="AH366" s="6">
        <v>0</v>
      </c>
      <c r="AI366" s="6">
        <v>0</v>
      </c>
      <c r="AJ366" s="6"/>
    </row>
    <row r="367" spans="1:36" x14ac:dyDescent="0.2">
      <c r="A367" s="1" t="s">
        <v>395</v>
      </c>
      <c r="B367" s="1">
        <v>-1.857369E-3</v>
      </c>
      <c r="C367" s="1" t="s">
        <v>31</v>
      </c>
      <c r="D367" s="1">
        <v>-3.5477359999999999E-2</v>
      </c>
      <c r="E367" s="1" t="s">
        <v>31</v>
      </c>
      <c r="F367" s="1">
        <v>-2.3564410000000001E-2</v>
      </c>
      <c r="G367" s="1" t="s">
        <v>16</v>
      </c>
      <c r="H367" s="1">
        <v>-9.6283040000000005E-4</v>
      </c>
      <c r="I367" s="1" t="s">
        <v>16</v>
      </c>
      <c r="J367" s="1">
        <v>-0.1112244</v>
      </c>
      <c r="K367" s="1" t="s">
        <v>12</v>
      </c>
      <c r="L367" s="1">
        <v>-0.1071043</v>
      </c>
      <c r="M367" s="1" t="s">
        <v>12</v>
      </c>
      <c r="N367" s="1">
        <v>-4.9144529999999999E-2</v>
      </c>
      <c r="O367" s="1" t="s">
        <v>13</v>
      </c>
      <c r="P367" s="1">
        <v>-4.455046E-2</v>
      </c>
      <c r="Q367" s="1" t="s">
        <v>13</v>
      </c>
      <c r="R367" s="1">
        <v>7.2016469999999999E-2</v>
      </c>
      <c r="S367" s="1" t="s">
        <v>15</v>
      </c>
      <c r="T367" s="1">
        <v>8.3377060000000003E-2</v>
      </c>
      <c r="U367" s="1" t="s">
        <v>15</v>
      </c>
      <c r="V367" s="1">
        <v>-1.7821529999999999E-2</v>
      </c>
      <c r="W367" s="1" t="s">
        <v>14</v>
      </c>
      <c r="X367" s="1">
        <v>-6.9761709999999994E-5</v>
      </c>
      <c r="Y367" s="1" t="s">
        <v>14</v>
      </c>
      <c r="Z367" s="9">
        <f>COUNTIF($BB$4:$BB$471,A367)</f>
        <v>0</v>
      </c>
      <c r="AA367" s="9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f>IF(OR(AC367=-21,AC367=21,AD367=22,AD367=-22,AE367=31,AE367=-31,AF367=32,AF367=-32),1,0)</f>
        <v>0</v>
      </c>
      <c r="AH367" s="6">
        <v>0</v>
      </c>
      <c r="AI367" s="6">
        <v>0</v>
      </c>
      <c r="AJ367" s="6"/>
    </row>
    <row r="368" spans="1:36" x14ac:dyDescent="0.2">
      <c r="A368" s="1" t="s">
        <v>396</v>
      </c>
      <c r="B368" s="1">
        <v>1.2909179999999999E-2</v>
      </c>
      <c r="C368" s="1" t="s">
        <v>31</v>
      </c>
      <c r="D368" s="1">
        <v>-7.1488339999999997E-3</v>
      </c>
      <c r="E368" s="1" t="s">
        <v>31</v>
      </c>
      <c r="F368" s="1">
        <v>9.7253480000000003E-2</v>
      </c>
      <c r="G368" s="1" t="s">
        <v>16</v>
      </c>
      <c r="H368" s="1">
        <v>6.9276829999999998E-2</v>
      </c>
      <c r="I368" s="1" t="s">
        <v>16</v>
      </c>
      <c r="J368" s="1">
        <v>-9.3553239999999996E-2</v>
      </c>
      <c r="K368" s="1" t="s">
        <v>12</v>
      </c>
      <c r="L368" s="1">
        <v>-5.3047080000000003E-2</v>
      </c>
      <c r="M368" s="1" t="s">
        <v>12</v>
      </c>
      <c r="N368" s="1">
        <v>-6.3179230000000003E-2</v>
      </c>
      <c r="O368" s="1" t="s">
        <v>13</v>
      </c>
      <c r="P368" s="1">
        <v>-4.1957639999999997E-2</v>
      </c>
      <c r="Q368" s="1" t="s">
        <v>13</v>
      </c>
      <c r="R368" s="1">
        <v>9.6526280000000006E-2</v>
      </c>
      <c r="S368" s="1" t="s">
        <v>15</v>
      </c>
      <c r="T368" s="1">
        <v>4.0652290000000001E-2</v>
      </c>
      <c r="U368" s="1" t="s">
        <v>15</v>
      </c>
      <c r="V368" s="1">
        <v>-8.0676629999999999E-2</v>
      </c>
      <c r="W368" s="1" t="s">
        <v>14</v>
      </c>
      <c r="X368" s="1">
        <v>-6.9283510000000006E-2</v>
      </c>
      <c r="Y368" s="1" t="s">
        <v>14</v>
      </c>
      <c r="Z368" s="9">
        <f>COUNTIF($BB$4:$BB$471,A368)</f>
        <v>0</v>
      </c>
      <c r="AA368" s="9">
        <v>1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f>IF(OR(AC368=-21,AC368=21,AD368=22,AD368=-22,AE368=31,AE368=-31,AF368=32,AF368=-32),1,0)</f>
        <v>0</v>
      </c>
      <c r="AH368" s="6">
        <v>0</v>
      </c>
      <c r="AI368" s="6">
        <v>0</v>
      </c>
      <c r="AJ368" s="6"/>
    </row>
    <row r="369" spans="1:36" x14ac:dyDescent="0.2">
      <c r="A369" s="1" t="s">
        <v>397</v>
      </c>
      <c r="B369" s="1">
        <v>0.17911479999999999</v>
      </c>
      <c r="C369" s="1" t="s">
        <v>31</v>
      </c>
      <c r="D369" s="1">
        <v>0.10523100000000001</v>
      </c>
      <c r="E369" s="1" t="s">
        <v>31</v>
      </c>
      <c r="F369" s="1">
        <v>-9.2050800000000002E-2</v>
      </c>
      <c r="G369" s="1" t="s">
        <v>16</v>
      </c>
      <c r="H369" s="1">
        <v>-7.9897709999999997E-2</v>
      </c>
      <c r="I369" s="1" t="s">
        <v>16</v>
      </c>
      <c r="J369" s="1">
        <v>-7.2720439999999997E-2</v>
      </c>
      <c r="K369" s="1" t="s">
        <v>12</v>
      </c>
      <c r="L369" s="1">
        <v>-5.5433690000000001E-2</v>
      </c>
      <c r="M369" s="1" t="s">
        <v>12</v>
      </c>
      <c r="N369" s="1">
        <v>-1.0520069999999999E-2</v>
      </c>
      <c r="O369" s="1" t="s">
        <v>13</v>
      </c>
      <c r="P369" s="1">
        <v>-2.036605E-2</v>
      </c>
      <c r="Q369" s="1" t="s">
        <v>13</v>
      </c>
      <c r="R369" s="1">
        <v>-1.8575660000000001E-2</v>
      </c>
      <c r="S369" s="1" t="s">
        <v>15</v>
      </c>
      <c r="T369" s="1">
        <v>-7.2029250000000003E-2</v>
      </c>
      <c r="U369" s="1" t="s">
        <v>15</v>
      </c>
      <c r="V369" s="1">
        <v>5.1999150000000001E-2</v>
      </c>
      <c r="W369" s="1" t="s">
        <v>14</v>
      </c>
      <c r="X369" s="1">
        <v>-8.3194199999999992E-3</v>
      </c>
      <c r="Y369" s="1" t="s">
        <v>14</v>
      </c>
      <c r="Z369" s="9">
        <f>COUNTIF($BB$4:$BB$471,A369)</f>
        <v>0</v>
      </c>
      <c r="AA369" s="9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f>IF(OR(AC369=-21,AC369=21,AD369=22,AD369=-22,AE369=31,AE369=-31,AF369=32,AF369=-32),1,0)</f>
        <v>0</v>
      </c>
      <c r="AH369" s="6">
        <v>0</v>
      </c>
      <c r="AI369" s="6">
        <v>0</v>
      </c>
      <c r="AJ369" s="6"/>
    </row>
    <row r="370" spans="1:36" x14ac:dyDescent="0.2">
      <c r="A370" s="1" t="s">
        <v>398</v>
      </c>
      <c r="B370" s="1">
        <v>-1.6049250000000001E-2</v>
      </c>
      <c r="C370" s="1" t="s">
        <v>31</v>
      </c>
      <c r="D370" s="1">
        <v>-5.1823609999999999E-2</v>
      </c>
      <c r="E370" s="1" t="s">
        <v>31</v>
      </c>
      <c r="F370" s="1">
        <v>1.0629229999999999E-3</v>
      </c>
      <c r="G370" s="1" t="s">
        <v>16</v>
      </c>
      <c r="H370" s="1">
        <v>9.5640570000000008E-3</v>
      </c>
      <c r="I370" s="1" t="s">
        <v>16</v>
      </c>
      <c r="J370" s="1">
        <v>3.4696150000000001E-3</v>
      </c>
      <c r="K370" s="1" t="s">
        <v>12</v>
      </c>
      <c r="L370" s="1">
        <v>0.1147244</v>
      </c>
      <c r="M370" s="1" t="s">
        <v>12</v>
      </c>
      <c r="N370" s="1">
        <v>5.0561950000000001E-2</v>
      </c>
      <c r="O370" s="1" t="s">
        <v>13</v>
      </c>
      <c r="P370" s="1">
        <v>8.4489209999999999E-3</v>
      </c>
      <c r="Q370" s="1" t="s">
        <v>13</v>
      </c>
      <c r="R370" s="1">
        <v>5.251517E-2</v>
      </c>
      <c r="S370" s="1" t="s">
        <v>15</v>
      </c>
      <c r="T370" s="1">
        <v>2.2968229999999999E-2</v>
      </c>
      <c r="U370" s="1" t="s">
        <v>15</v>
      </c>
      <c r="V370" s="1">
        <v>-3.520177E-2</v>
      </c>
      <c r="W370" s="1" t="s">
        <v>14</v>
      </c>
      <c r="X370" s="1">
        <v>-7.1824250000000006E-2</v>
      </c>
      <c r="Y370" s="1" t="s">
        <v>14</v>
      </c>
      <c r="Z370" s="9">
        <f>COUNTIF($BB$4:$BB$471,A370)</f>
        <v>0</v>
      </c>
      <c r="AA370" s="9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f>IF(OR(AC370=-21,AC370=21,AD370=22,AD370=-22,AE370=31,AE370=-31,AF370=32,AF370=-32),1,0)</f>
        <v>0</v>
      </c>
      <c r="AH370" s="6">
        <v>0</v>
      </c>
      <c r="AI370" s="6">
        <v>0</v>
      </c>
      <c r="AJ370" s="6"/>
    </row>
    <row r="371" spans="1:36" x14ac:dyDescent="0.2">
      <c r="A371" s="1" t="s">
        <v>399</v>
      </c>
      <c r="B371" s="2">
        <v>0.17826620000000001</v>
      </c>
      <c r="C371" s="2" t="s">
        <v>31</v>
      </c>
      <c r="D371" s="2">
        <v>0.1407197</v>
      </c>
      <c r="E371" s="2" t="s">
        <v>31</v>
      </c>
      <c r="F371" s="1">
        <v>-7.8240439999999994E-2</v>
      </c>
      <c r="G371" s="1" t="s">
        <v>16</v>
      </c>
      <c r="H371" s="1">
        <v>-7.1742719999999996E-2</v>
      </c>
      <c r="I371" s="1" t="s">
        <v>16</v>
      </c>
      <c r="J371" s="1">
        <v>-0.12562970000000001</v>
      </c>
      <c r="K371" s="1" t="s">
        <v>12</v>
      </c>
      <c r="L371" s="1">
        <v>-8.3625970000000003E-4</v>
      </c>
      <c r="M371" s="1" t="s">
        <v>12</v>
      </c>
      <c r="N371" s="1">
        <v>5.0407220000000003E-2</v>
      </c>
      <c r="O371" s="1" t="s">
        <v>13</v>
      </c>
      <c r="P371" s="1">
        <v>6.6054370000000001E-2</v>
      </c>
      <c r="Q371" s="1" t="s">
        <v>13</v>
      </c>
      <c r="R371" s="1">
        <v>-6.3946600000000006E-2</v>
      </c>
      <c r="S371" s="1" t="s">
        <v>15</v>
      </c>
      <c r="T371" s="1">
        <v>-0.14714749999999999</v>
      </c>
      <c r="U371" s="1" t="s">
        <v>15</v>
      </c>
      <c r="V371" s="1">
        <v>0.1116229</v>
      </c>
      <c r="W371" s="1" t="s">
        <v>14</v>
      </c>
      <c r="X371" s="1">
        <v>-6.7234820000000001E-2</v>
      </c>
      <c r="Y371" s="1" t="s">
        <v>14</v>
      </c>
      <c r="Z371" s="9">
        <f>COUNTIF($BB$4:$BB$471,A371)</f>
        <v>0</v>
      </c>
      <c r="AA371" s="9">
        <v>1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f>IF(OR(AC371=-21,AC371=21,AD371=22,AD371=-22,AE371=31,AE371=-31,AF371=32,AF371=-32),1,0)</f>
        <v>0</v>
      </c>
      <c r="AH371" s="6">
        <v>0</v>
      </c>
      <c r="AI371" s="6">
        <v>0</v>
      </c>
      <c r="AJ371" s="6"/>
    </row>
    <row r="372" spans="1:36" x14ac:dyDescent="0.2">
      <c r="A372" s="1" t="s">
        <v>400</v>
      </c>
      <c r="B372" s="1">
        <v>0.108711</v>
      </c>
      <c r="C372" s="1" t="s">
        <v>31</v>
      </c>
      <c r="D372" s="1">
        <v>8.3204539999999994E-2</v>
      </c>
      <c r="E372" s="1" t="s">
        <v>31</v>
      </c>
      <c r="F372" s="1">
        <v>-6.9283070000000002E-2</v>
      </c>
      <c r="G372" s="1" t="s">
        <v>16</v>
      </c>
      <c r="H372" s="1">
        <v>-5.3958579999999999E-2</v>
      </c>
      <c r="I372" s="1" t="s">
        <v>16</v>
      </c>
      <c r="J372" s="1">
        <v>6.9179269999999999E-3</v>
      </c>
      <c r="K372" s="1" t="s">
        <v>12</v>
      </c>
      <c r="L372" s="1">
        <v>2.3806290000000001E-2</v>
      </c>
      <c r="M372" s="1" t="s">
        <v>12</v>
      </c>
      <c r="N372" s="1">
        <v>4.9563690000000001E-2</v>
      </c>
      <c r="O372" s="1" t="s">
        <v>13</v>
      </c>
      <c r="P372" s="1">
        <v>6.1390930000000003E-2</v>
      </c>
      <c r="Q372" s="1" t="s">
        <v>13</v>
      </c>
      <c r="R372" s="1">
        <v>-6.3837149999999995E-2</v>
      </c>
      <c r="S372" s="1" t="s">
        <v>15</v>
      </c>
      <c r="T372" s="1">
        <v>-7.3121980000000003E-2</v>
      </c>
      <c r="U372" s="1" t="s">
        <v>15</v>
      </c>
      <c r="V372" s="1">
        <v>-1.8375840000000001E-2</v>
      </c>
      <c r="W372" s="1" t="s">
        <v>14</v>
      </c>
      <c r="X372" s="1">
        <v>-3.9179699999999998E-2</v>
      </c>
      <c r="Y372" s="1" t="s">
        <v>14</v>
      </c>
      <c r="Z372" s="9">
        <f>COUNTIF($BB$4:$BB$471,A372)</f>
        <v>0</v>
      </c>
      <c r="AA372" s="9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/>
      <c r="AH372" s="6">
        <v>0</v>
      </c>
      <c r="AI372" s="6">
        <v>0</v>
      </c>
      <c r="AJ372" s="6"/>
    </row>
    <row r="373" spans="1:36" x14ac:dyDescent="0.2">
      <c r="A373" s="1" t="s">
        <v>401</v>
      </c>
      <c r="B373" s="1">
        <v>9.4869880000000004E-2</v>
      </c>
      <c r="C373" s="1" t="s">
        <v>31</v>
      </c>
      <c r="D373" s="1">
        <v>3.4746649999999997E-2</v>
      </c>
      <c r="E373" s="1" t="s">
        <v>31</v>
      </c>
      <c r="F373" s="1">
        <v>-3.040882E-2</v>
      </c>
      <c r="G373" s="1" t="s">
        <v>16</v>
      </c>
      <c r="H373" s="1">
        <v>-4.4757820000000002E-3</v>
      </c>
      <c r="I373" s="1" t="s">
        <v>16</v>
      </c>
      <c r="J373" s="1">
        <v>-9.4550720000000005E-2</v>
      </c>
      <c r="K373" s="1" t="s">
        <v>12</v>
      </c>
      <c r="L373" s="1">
        <v>-8.9470149999999998E-2</v>
      </c>
      <c r="M373" s="1" t="s">
        <v>12</v>
      </c>
      <c r="N373" s="1">
        <v>-0.1124665</v>
      </c>
      <c r="O373" s="1" t="s">
        <v>13</v>
      </c>
      <c r="P373" s="1">
        <v>-0.1039597</v>
      </c>
      <c r="Q373" s="1" t="s">
        <v>13</v>
      </c>
      <c r="R373" s="1">
        <v>5.0639610000000002E-2</v>
      </c>
      <c r="S373" s="1" t="s">
        <v>15</v>
      </c>
      <c r="T373" s="1">
        <v>-2.291822E-2</v>
      </c>
      <c r="U373" s="1" t="s">
        <v>15</v>
      </c>
      <c r="V373" s="1">
        <v>4.6305979999999997E-2</v>
      </c>
      <c r="W373" s="1" t="s">
        <v>14</v>
      </c>
      <c r="X373" s="1">
        <v>-4.3702709999999999E-2</v>
      </c>
      <c r="Y373" s="1" t="s">
        <v>14</v>
      </c>
      <c r="Z373" s="9">
        <f>COUNTIF($BB$4:$BB$471,A373)</f>
        <v>0</v>
      </c>
      <c r="AA373" s="9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/>
      <c r="AH373" s="6">
        <v>0</v>
      </c>
      <c r="AI373" s="6">
        <v>0</v>
      </c>
      <c r="AJ373" s="6"/>
    </row>
    <row r="374" spans="1:36" x14ac:dyDescent="0.2">
      <c r="A374" s="1" t="s">
        <v>402</v>
      </c>
      <c r="B374" s="1">
        <v>-1.911306E-3</v>
      </c>
      <c r="C374" s="1" t="s">
        <v>31</v>
      </c>
      <c r="D374" s="1">
        <v>-4.472226E-2</v>
      </c>
      <c r="E374" s="1" t="s">
        <v>31</v>
      </c>
      <c r="F374" s="1">
        <v>-6.3690659999999996E-2</v>
      </c>
      <c r="G374" s="1" t="s">
        <v>16</v>
      </c>
      <c r="H374" s="1">
        <v>-6.6628209999999993E-2</v>
      </c>
      <c r="I374" s="1" t="s">
        <v>16</v>
      </c>
      <c r="J374" s="1">
        <v>-3.565099E-2</v>
      </c>
      <c r="K374" s="1" t="s">
        <v>12</v>
      </c>
      <c r="L374" s="1">
        <v>6.0007100000000001E-2</v>
      </c>
      <c r="M374" s="1" t="s">
        <v>12</v>
      </c>
      <c r="N374" s="1">
        <v>5.9979030000000003E-2</v>
      </c>
      <c r="O374" s="1" t="s">
        <v>13</v>
      </c>
      <c r="P374" s="1">
        <v>8.6253410000000003E-2</v>
      </c>
      <c r="Q374" s="1" t="s">
        <v>13</v>
      </c>
      <c r="R374" s="1">
        <v>-5.3385219999999997E-2</v>
      </c>
      <c r="S374" s="1" t="s">
        <v>15</v>
      </c>
      <c r="T374" s="1">
        <v>-0.11248130000000001</v>
      </c>
      <c r="U374" s="1" t="s">
        <v>15</v>
      </c>
      <c r="V374" s="1">
        <v>9.601069999999999E-7</v>
      </c>
      <c r="W374" s="1" t="s">
        <v>14</v>
      </c>
      <c r="X374" s="1">
        <v>-0.1194711</v>
      </c>
      <c r="Y374" s="1" t="s">
        <v>14</v>
      </c>
      <c r="Z374" s="9">
        <f>COUNTIF($BB$4:$BB$471,A374)</f>
        <v>0</v>
      </c>
      <c r="AA374" s="9">
        <v>1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f t="shared" ref="AG374:AG387" si="18">IF(OR(AC374=-21,AC374=21,AD374=22,AD374=-22,AE374=31,AE374=-31,AF374=32,AF374=-32),1,0)</f>
        <v>0</v>
      </c>
      <c r="AH374" s="6">
        <v>0</v>
      </c>
      <c r="AI374" s="6">
        <v>0</v>
      </c>
      <c r="AJ374" s="6"/>
    </row>
    <row r="375" spans="1:36" x14ac:dyDescent="0.2">
      <c r="A375" s="1" t="s">
        <v>403</v>
      </c>
      <c r="B375" s="1">
        <v>0.12990760000000001</v>
      </c>
      <c r="C375" s="1" t="s">
        <v>31</v>
      </c>
      <c r="D375" s="1">
        <v>9.4309080000000003E-2</v>
      </c>
      <c r="E375" s="1" t="s">
        <v>31</v>
      </c>
      <c r="F375" s="1">
        <v>-5.0719680000000003E-2</v>
      </c>
      <c r="G375" s="1" t="s">
        <v>16</v>
      </c>
      <c r="H375" s="1">
        <v>-5.2891819999999999E-2</v>
      </c>
      <c r="I375" s="1" t="s">
        <v>16</v>
      </c>
      <c r="J375" s="1">
        <v>-0.14672260000000001</v>
      </c>
      <c r="K375" s="1" t="s">
        <v>12</v>
      </c>
      <c r="L375" s="1">
        <v>-0.1102848</v>
      </c>
      <c r="M375" s="1" t="s">
        <v>12</v>
      </c>
      <c r="N375" s="1">
        <v>2.2734609999999999E-2</v>
      </c>
      <c r="O375" s="1" t="s">
        <v>13</v>
      </c>
      <c r="P375" s="1">
        <v>-1.280443E-2</v>
      </c>
      <c r="Q375" s="1" t="s">
        <v>13</v>
      </c>
      <c r="R375" s="1">
        <v>-8.5160510000000002E-3</v>
      </c>
      <c r="S375" s="1" t="s">
        <v>15</v>
      </c>
      <c r="T375" s="1">
        <v>1.4299890000000001E-2</v>
      </c>
      <c r="U375" s="1" t="s">
        <v>15</v>
      </c>
      <c r="V375" s="1">
        <v>6.3470910000000005E-2</v>
      </c>
      <c r="W375" s="1" t="s">
        <v>14</v>
      </c>
      <c r="X375" s="1">
        <v>2.8702740000000001E-2</v>
      </c>
      <c r="Y375" s="1" t="s">
        <v>14</v>
      </c>
      <c r="Z375" s="9">
        <f>COUNTIF($BB$4:$BB$471,A375)</f>
        <v>0</v>
      </c>
      <c r="AA375" s="9">
        <v>1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f t="shared" si="18"/>
        <v>0</v>
      </c>
      <c r="AH375" s="6">
        <v>0</v>
      </c>
      <c r="AI375" s="6">
        <v>0</v>
      </c>
      <c r="AJ375" s="6"/>
    </row>
    <row r="376" spans="1:36" x14ac:dyDescent="0.2">
      <c r="A376" s="1" t="s">
        <v>404</v>
      </c>
      <c r="B376" s="1">
        <v>1.1062529999999999E-2</v>
      </c>
      <c r="C376" s="1" t="s">
        <v>31</v>
      </c>
      <c r="D376" s="1">
        <v>-1.939248E-2</v>
      </c>
      <c r="E376" s="1" t="s">
        <v>31</v>
      </c>
      <c r="F376" s="1">
        <v>1.127797E-2</v>
      </c>
      <c r="G376" s="1" t="s">
        <v>16</v>
      </c>
      <c r="H376" s="1">
        <v>-6.7369270000000002E-3</v>
      </c>
      <c r="I376" s="1" t="s">
        <v>16</v>
      </c>
      <c r="J376" s="1">
        <v>8.3295739999999993E-3</v>
      </c>
      <c r="K376" s="1" t="s">
        <v>12</v>
      </c>
      <c r="L376" s="1">
        <v>2.9131529999999999E-2</v>
      </c>
      <c r="M376" s="1" t="s">
        <v>12</v>
      </c>
      <c r="N376" s="1">
        <v>-3.1258759999999997E-2</v>
      </c>
      <c r="O376" s="1" t="s">
        <v>13</v>
      </c>
      <c r="P376" s="1">
        <v>-2.6047230000000001E-2</v>
      </c>
      <c r="Q376" s="1" t="s">
        <v>13</v>
      </c>
      <c r="R376" s="1">
        <v>1.9569960000000001E-2</v>
      </c>
      <c r="S376" s="1" t="s">
        <v>15</v>
      </c>
      <c r="T376" s="1">
        <v>-1.7395730000000002E-2</v>
      </c>
      <c r="U376" s="1" t="s">
        <v>15</v>
      </c>
      <c r="V376" s="1">
        <v>-4.1762520000000001E-3</v>
      </c>
      <c r="W376" s="1" t="s">
        <v>14</v>
      </c>
      <c r="X376" s="1">
        <v>-6.9482089999999996E-2</v>
      </c>
      <c r="Y376" s="1" t="s">
        <v>14</v>
      </c>
      <c r="Z376" s="9">
        <f>COUNTIF($BB$4:$BB$471,A376)</f>
        <v>0</v>
      </c>
      <c r="AA376" s="9">
        <v>1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f t="shared" si="18"/>
        <v>0</v>
      </c>
      <c r="AH376" s="6">
        <v>0</v>
      </c>
      <c r="AI376" s="6">
        <v>0</v>
      </c>
      <c r="AJ376" s="6"/>
    </row>
    <row r="377" spans="1:36" x14ac:dyDescent="0.2">
      <c r="A377" s="1" t="s">
        <v>405</v>
      </c>
      <c r="B377" s="1">
        <v>0.12282170000000001</v>
      </c>
      <c r="C377" s="1" t="s">
        <v>31</v>
      </c>
      <c r="D377" s="1">
        <v>5.0346410000000001E-2</v>
      </c>
      <c r="E377" s="1" t="s">
        <v>31</v>
      </c>
      <c r="F377" s="1">
        <v>-6.398379E-3</v>
      </c>
      <c r="G377" s="1" t="s">
        <v>16</v>
      </c>
      <c r="H377" s="1">
        <v>2.4404189999999999E-2</v>
      </c>
      <c r="I377" s="1" t="s">
        <v>16</v>
      </c>
      <c r="J377" s="1">
        <v>-0.1229692</v>
      </c>
      <c r="K377" s="1" t="s">
        <v>12</v>
      </c>
      <c r="L377" s="1">
        <v>-0.1024743</v>
      </c>
      <c r="M377" s="1" t="s">
        <v>12</v>
      </c>
      <c r="N377" s="1">
        <v>-8.2285759999999999E-2</v>
      </c>
      <c r="O377" s="1" t="s">
        <v>13</v>
      </c>
      <c r="P377" s="1">
        <v>-8.0216319999999994E-2</v>
      </c>
      <c r="Q377" s="1" t="s">
        <v>13</v>
      </c>
      <c r="R377" s="1">
        <v>7.8052589999999999E-4</v>
      </c>
      <c r="S377" s="1" t="s">
        <v>15</v>
      </c>
      <c r="T377" s="1">
        <v>-2.203739E-2</v>
      </c>
      <c r="U377" s="1" t="s">
        <v>15</v>
      </c>
      <c r="V377" s="1">
        <v>1.3684180000000001E-2</v>
      </c>
      <c r="W377" s="1" t="s">
        <v>14</v>
      </c>
      <c r="X377" s="1">
        <v>-1.196525E-2</v>
      </c>
      <c r="Y377" s="1" t="s">
        <v>14</v>
      </c>
      <c r="Z377" s="9">
        <f>COUNTIF($BB$4:$BB$471,A377)</f>
        <v>0</v>
      </c>
      <c r="AA377" s="9">
        <v>1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f t="shared" si="18"/>
        <v>0</v>
      </c>
      <c r="AH377" s="6">
        <v>0</v>
      </c>
      <c r="AI377" s="6">
        <v>0</v>
      </c>
      <c r="AJ377" s="6"/>
    </row>
    <row r="378" spans="1:36" x14ac:dyDescent="0.2">
      <c r="A378" s="1" t="s">
        <v>406</v>
      </c>
      <c r="B378" s="1">
        <v>-1.1097879999999999E-2</v>
      </c>
      <c r="C378" s="1" t="s">
        <v>31</v>
      </c>
      <c r="D378" s="1">
        <v>-3.6412549999999999E-3</v>
      </c>
      <c r="E378" s="1" t="s">
        <v>31</v>
      </c>
      <c r="F378" s="1">
        <v>1.19738E-2</v>
      </c>
      <c r="G378" s="1" t="s">
        <v>16</v>
      </c>
      <c r="H378" s="1">
        <v>1.035261E-2</v>
      </c>
      <c r="I378" s="1" t="s">
        <v>16</v>
      </c>
      <c r="J378" s="1">
        <v>-2.6913710000000001E-3</v>
      </c>
      <c r="K378" s="1" t="s">
        <v>12</v>
      </c>
      <c r="L378" s="1">
        <v>-6.1300690000000001E-4</v>
      </c>
      <c r="M378" s="1" t="s">
        <v>12</v>
      </c>
      <c r="N378" s="1">
        <v>-4.3923520000000001E-2</v>
      </c>
      <c r="O378" s="1" t="s">
        <v>13</v>
      </c>
      <c r="P378" s="1">
        <v>-1.6524319999999999E-2</v>
      </c>
      <c r="Q378" s="1" t="s">
        <v>13</v>
      </c>
      <c r="R378" s="1">
        <v>3.9988040000000002E-2</v>
      </c>
      <c r="S378" s="1" t="s">
        <v>15</v>
      </c>
      <c r="T378" s="1">
        <v>1.1661049999999999E-2</v>
      </c>
      <c r="U378" s="1" t="s">
        <v>15</v>
      </c>
      <c r="V378" s="1">
        <v>-7.8692559999999995E-2</v>
      </c>
      <c r="W378" s="1" t="s">
        <v>14</v>
      </c>
      <c r="X378" s="1">
        <v>-4.6375689999999997E-2</v>
      </c>
      <c r="Y378" s="1" t="s">
        <v>14</v>
      </c>
      <c r="Z378" s="9">
        <v>1</v>
      </c>
      <c r="AA378" s="9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f t="shared" si="18"/>
        <v>0</v>
      </c>
      <c r="AH378" s="6">
        <v>0</v>
      </c>
      <c r="AI378" s="6">
        <v>0</v>
      </c>
      <c r="AJ378" s="6"/>
    </row>
    <row r="379" spans="1:36" x14ac:dyDescent="0.2">
      <c r="A379" s="1" t="s">
        <v>407</v>
      </c>
      <c r="B379" s="1">
        <v>8.3741530000000005E-3</v>
      </c>
      <c r="C379" s="1" t="s">
        <v>31</v>
      </c>
      <c r="D379" s="1">
        <v>7.7426819999999999E-3</v>
      </c>
      <c r="E379" s="1" t="s">
        <v>31</v>
      </c>
      <c r="F379" s="1">
        <v>1.969249E-2</v>
      </c>
      <c r="G379" s="1" t="s">
        <v>16</v>
      </c>
      <c r="H379" s="1">
        <v>2.0340299999999999E-2</v>
      </c>
      <c r="I379" s="1" t="s">
        <v>16</v>
      </c>
      <c r="J379" s="1">
        <v>2.134219E-2</v>
      </c>
      <c r="K379" s="1" t="s">
        <v>12</v>
      </c>
      <c r="L379" s="1">
        <v>-2.1270959999999998E-2</v>
      </c>
      <c r="M379" s="1" t="s">
        <v>12</v>
      </c>
      <c r="N379" s="1">
        <v>-5.697638E-2</v>
      </c>
      <c r="O379" s="1" t="s">
        <v>13</v>
      </c>
      <c r="P379" s="1">
        <v>-1.9813730000000002E-2</v>
      </c>
      <c r="Q379" s="1" t="s">
        <v>13</v>
      </c>
      <c r="R379" s="1">
        <v>0.1029441</v>
      </c>
      <c r="S379" s="1" t="s">
        <v>15</v>
      </c>
      <c r="T379" s="1">
        <v>4.3196600000000002E-2</v>
      </c>
      <c r="U379" s="1" t="s">
        <v>15</v>
      </c>
      <c r="V379" s="1">
        <v>-0.1299439</v>
      </c>
      <c r="W379" s="1" t="s">
        <v>14</v>
      </c>
      <c r="X379" s="1">
        <v>-4.3982149999999998E-2</v>
      </c>
      <c r="Y379" s="1" t="s">
        <v>14</v>
      </c>
      <c r="Z379" s="9">
        <f>COUNTIF($BB$4:$BB$471,A379)</f>
        <v>0</v>
      </c>
      <c r="AA379" s="9">
        <v>1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f t="shared" si="18"/>
        <v>0</v>
      </c>
      <c r="AH379" s="6">
        <v>0</v>
      </c>
      <c r="AI379" s="6">
        <v>0</v>
      </c>
      <c r="AJ379" s="6"/>
    </row>
    <row r="380" spans="1:36" x14ac:dyDescent="0.2">
      <c r="A380" s="1" t="s">
        <v>408</v>
      </c>
      <c r="B380" s="1">
        <v>7.3533570000000006E-2</v>
      </c>
      <c r="C380" s="1" t="s">
        <v>31</v>
      </c>
      <c r="D380" s="1">
        <v>2.1397139999999999E-2</v>
      </c>
      <c r="E380" s="1" t="s">
        <v>31</v>
      </c>
      <c r="F380" s="1">
        <v>-8.957967E-2</v>
      </c>
      <c r="G380" s="1" t="s">
        <v>16</v>
      </c>
      <c r="H380" s="1">
        <v>-8.5269289999999998E-2</v>
      </c>
      <c r="I380" s="1" t="s">
        <v>16</v>
      </c>
      <c r="J380" s="1">
        <v>-0.1909052</v>
      </c>
      <c r="K380" s="1" t="s">
        <v>12</v>
      </c>
      <c r="L380" s="1">
        <v>-0.1061921</v>
      </c>
      <c r="M380" s="1" t="s">
        <v>12</v>
      </c>
      <c r="N380" s="1">
        <v>8.3197499999999994E-2</v>
      </c>
      <c r="O380" s="1" t="s">
        <v>13</v>
      </c>
      <c r="P380" s="1">
        <v>9.6494819999999995E-2</v>
      </c>
      <c r="Q380" s="1" t="s">
        <v>13</v>
      </c>
      <c r="R380" s="1">
        <v>-0.10304190000000001</v>
      </c>
      <c r="S380" s="1" t="s">
        <v>15</v>
      </c>
      <c r="T380" s="1">
        <v>-0.12519949999999999</v>
      </c>
      <c r="U380" s="1" t="s">
        <v>15</v>
      </c>
      <c r="V380" s="1">
        <v>8.4504579999999996E-2</v>
      </c>
      <c r="W380" s="1" t="s">
        <v>14</v>
      </c>
      <c r="X380" s="1">
        <v>-9.8046380000000005E-4</v>
      </c>
      <c r="Y380" s="1" t="s">
        <v>14</v>
      </c>
      <c r="Z380" s="9">
        <f>COUNTIF($BB$4:$BB$471,A380)</f>
        <v>0</v>
      </c>
      <c r="AA380" s="9">
        <v>1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f t="shared" si="18"/>
        <v>0</v>
      </c>
      <c r="AH380" s="6">
        <v>0</v>
      </c>
      <c r="AI380" s="6">
        <v>0</v>
      </c>
      <c r="AJ380" s="6"/>
    </row>
    <row r="381" spans="1:36" x14ac:dyDescent="0.2">
      <c r="A381" s="1" t="s">
        <v>409</v>
      </c>
      <c r="B381" s="1">
        <v>3.9212160000000003E-2</v>
      </c>
      <c r="C381" s="1" t="s">
        <v>31</v>
      </c>
      <c r="D381" s="1">
        <v>8.4934759999999998E-3</v>
      </c>
      <c r="E381" s="1" t="s">
        <v>31</v>
      </c>
      <c r="F381" s="1">
        <v>-1.6804889999999999E-2</v>
      </c>
      <c r="G381" s="1" t="s">
        <v>16</v>
      </c>
      <c r="H381" s="1">
        <v>5.7756300000000003E-3</v>
      </c>
      <c r="I381" s="1" t="s">
        <v>16</v>
      </c>
      <c r="J381" s="1">
        <v>-1.071007E-2</v>
      </c>
      <c r="K381" s="1" t="s">
        <v>12</v>
      </c>
      <c r="L381" s="1">
        <v>3.7072290000000001E-2</v>
      </c>
      <c r="M381" s="1" t="s">
        <v>12</v>
      </c>
      <c r="N381" s="1">
        <v>3.7538950000000001E-2</v>
      </c>
      <c r="O381" s="1" t="s">
        <v>13</v>
      </c>
      <c r="P381" s="1">
        <v>8.1515840000000006E-2</v>
      </c>
      <c r="Q381" s="1" t="s">
        <v>13</v>
      </c>
      <c r="R381" s="1">
        <v>-1.6109709999999999E-2</v>
      </c>
      <c r="S381" s="1" t="s">
        <v>15</v>
      </c>
      <c r="T381" s="1">
        <v>-5.9967579999999999E-2</v>
      </c>
      <c r="U381" s="1" t="s">
        <v>15</v>
      </c>
      <c r="V381" s="1">
        <v>-2.9101459999999999E-2</v>
      </c>
      <c r="W381" s="1" t="s">
        <v>14</v>
      </c>
      <c r="X381" s="1">
        <v>-6.5397220000000006E-2</v>
      </c>
      <c r="Y381" s="1" t="s">
        <v>14</v>
      </c>
      <c r="Z381" s="9">
        <f>COUNTIF($BB$4:$BB$471,A381)</f>
        <v>0</v>
      </c>
      <c r="AA381" s="9">
        <v>1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f t="shared" si="18"/>
        <v>0</v>
      </c>
      <c r="AH381" s="6">
        <v>0</v>
      </c>
      <c r="AI381" s="6">
        <v>0</v>
      </c>
      <c r="AJ381" s="6"/>
    </row>
    <row r="382" spans="1:36" x14ac:dyDescent="0.2">
      <c r="A382" s="1" t="s">
        <v>410</v>
      </c>
      <c r="B382" s="1">
        <v>1.340621E-2</v>
      </c>
      <c r="C382" s="1" t="s">
        <v>31</v>
      </c>
      <c r="D382" s="1">
        <v>1.7476789999999999E-2</v>
      </c>
      <c r="E382" s="1" t="s">
        <v>31</v>
      </c>
      <c r="F382" s="1">
        <v>1.9823239999999999E-2</v>
      </c>
      <c r="G382" s="1" t="s">
        <v>16</v>
      </c>
      <c r="H382" s="1">
        <v>2.140587E-2</v>
      </c>
      <c r="I382" s="1" t="s">
        <v>16</v>
      </c>
      <c r="J382" s="1">
        <v>-0.1147659</v>
      </c>
      <c r="K382" s="1" t="s">
        <v>12</v>
      </c>
      <c r="L382" s="1">
        <v>-4.8483789999999999E-2</v>
      </c>
      <c r="M382" s="1" t="s">
        <v>12</v>
      </c>
      <c r="N382" s="1">
        <v>-2.3938600000000001E-2</v>
      </c>
      <c r="O382" s="1" t="s">
        <v>13</v>
      </c>
      <c r="P382" s="1">
        <v>-1.27613E-2</v>
      </c>
      <c r="Q382" s="1" t="s">
        <v>13</v>
      </c>
      <c r="R382" s="1">
        <v>2.7286080000000001E-2</v>
      </c>
      <c r="S382" s="1" t="s">
        <v>15</v>
      </c>
      <c r="T382" s="1">
        <v>6.6024350000000002E-3</v>
      </c>
      <c r="U382" s="1" t="s">
        <v>15</v>
      </c>
      <c r="V382" s="1">
        <v>-2.5662580000000001E-2</v>
      </c>
      <c r="W382" s="1" t="s">
        <v>14</v>
      </c>
      <c r="X382" s="1">
        <v>-3.4762349999999998E-4</v>
      </c>
      <c r="Y382" s="1" t="s">
        <v>14</v>
      </c>
      <c r="Z382" s="9">
        <f>COUNTIF($BB$4:$BB$471,A382)</f>
        <v>0</v>
      </c>
      <c r="AA382" s="9">
        <v>1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f t="shared" si="18"/>
        <v>0</v>
      </c>
      <c r="AH382" s="6">
        <v>0</v>
      </c>
      <c r="AI382" s="6">
        <v>0</v>
      </c>
      <c r="AJ382" s="6"/>
    </row>
    <row r="383" spans="1:36" x14ac:dyDescent="0.2">
      <c r="A383" s="1" t="s">
        <v>411</v>
      </c>
      <c r="B383" s="1">
        <v>0.1872983</v>
      </c>
      <c r="C383" s="1" t="s">
        <v>31</v>
      </c>
      <c r="D383" s="1">
        <v>0.1011103</v>
      </c>
      <c r="E383" s="1" t="s">
        <v>31</v>
      </c>
      <c r="F383" s="1">
        <v>-3.2863730000000001E-2</v>
      </c>
      <c r="G383" s="1" t="s">
        <v>16</v>
      </c>
      <c r="H383" s="1">
        <v>-2.7769039999999998E-2</v>
      </c>
      <c r="I383" s="1" t="s">
        <v>16</v>
      </c>
      <c r="J383" s="1">
        <v>-0.14267840000000001</v>
      </c>
      <c r="K383" s="1" t="s">
        <v>12</v>
      </c>
      <c r="L383" s="1">
        <v>-0.1015474</v>
      </c>
      <c r="M383" s="1" t="s">
        <v>12</v>
      </c>
      <c r="N383" s="1">
        <v>-4.6276199999999998E-3</v>
      </c>
      <c r="O383" s="1" t="s">
        <v>13</v>
      </c>
      <c r="P383" s="1">
        <v>1.073023E-2</v>
      </c>
      <c r="Q383" s="1" t="s">
        <v>13</v>
      </c>
      <c r="R383" s="1">
        <v>4.9556999999999997E-2</v>
      </c>
      <c r="S383" s="1" t="s">
        <v>15</v>
      </c>
      <c r="T383" s="1">
        <v>-1.4857290000000001E-4</v>
      </c>
      <c r="U383" s="1" t="s">
        <v>15</v>
      </c>
      <c r="V383" s="1">
        <v>-2.9338199999999998E-2</v>
      </c>
      <c r="W383" s="1" t="s">
        <v>14</v>
      </c>
      <c r="X383" s="1">
        <v>-5.7261380000000001E-2</v>
      </c>
      <c r="Y383" s="1" t="s">
        <v>14</v>
      </c>
      <c r="Z383" s="9">
        <f>COUNTIF($BB$4:$BB$471,A383)</f>
        <v>0</v>
      </c>
      <c r="AA383" s="9">
        <v>1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f t="shared" si="18"/>
        <v>0</v>
      </c>
      <c r="AH383" s="6">
        <v>0</v>
      </c>
      <c r="AI383" s="6">
        <v>0</v>
      </c>
      <c r="AJ383" s="6"/>
    </row>
    <row r="384" spans="1:36" x14ac:dyDescent="0.2">
      <c r="A384" s="1" t="s">
        <v>412</v>
      </c>
      <c r="B384" s="1">
        <v>-5.7070679999999999E-2</v>
      </c>
      <c r="C384" s="1" t="s">
        <v>31</v>
      </c>
      <c r="D384" s="1">
        <v>-0.1120602</v>
      </c>
      <c r="E384" s="1" t="s">
        <v>31</v>
      </c>
      <c r="F384" s="1">
        <v>-9.5985570000000006E-2</v>
      </c>
      <c r="G384" s="1" t="s">
        <v>16</v>
      </c>
      <c r="H384" s="1">
        <v>-8.9350189999999996E-2</v>
      </c>
      <c r="I384" s="1" t="s">
        <v>16</v>
      </c>
      <c r="J384" s="1">
        <v>-0.14289099999999999</v>
      </c>
      <c r="K384" s="1" t="s">
        <v>12</v>
      </c>
      <c r="L384" s="1">
        <v>-7.7438170000000001E-2</v>
      </c>
      <c r="M384" s="1" t="s">
        <v>12</v>
      </c>
      <c r="N384" s="1">
        <v>6.6891199999999998E-3</v>
      </c>
      <c r="O384" s="1" t="s">
        <v>13</v>
      </c>
      <c r="P384" s="1">
        <v>2.67633E-2</v>
      </c>
      <c r="Q384" s="1" t="s">
        <v>13</v>
      </c>
      <c r="R384" s="1">
        <v>-0.1165045</v>
      </c>
      <c r="S384" s="1" t="s">
        <v>15</v>
      </c>
      <c r="T384" s="1">
        <v>-0.15409490000000001</v>
      </c>
      <c r="U384" s="1" t="s">
        <v>15</v>
      </c>
      <c r="V384" s="1">
        <v>8.8419759999999997E-3</v>
      </c>
      <c r="W384" s="1" t="s">
        <v>14</v>
      </c>
      <c r="X384" s="1">
        <v>-0.18117279999999999</v>
      </c>
      <c r="Y384" s="1" t="s">
        <v>14</v>
      </c>
      <c r="Z384" s="9">
        <f>COUNTIF($BB$4:$BB$471,A384)</f>
        <v>0</v>
      </c>
      <c r="AA384" s="9">
        <v>1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f t="shared" si="18"/>
        <v>0</v>
      </c>
      <c r="AH384" s="6">
        <v>0</v>
      </c>
      <c r="AI384" s="6">
        <v>0</v>
      </c>
      <c r="AJ384" s="6"/>
    </row>
    <row r="385" spans="1:36" x14ac:dyDescent="0.2">
      <c r="A385" s="1" t="s">
        <v>413</v>
      </c>
      <c r="B385" s="1">
        <v>0.1185324</v>
      </c>
      <c r="C385" s="1" t="s">
        <v>31</v>
      </c>
      <c r="D385" s="1">
        <v>0.12887309999999999</v>
      </c>
      <c r="E385" s="1" t="s">
        <v>31</v>
      </c>
      <c r="F385" s="1">
        <v>7.9600409999999993E-3</v>
      </c>
      <c r="G385" s="1" t="s">
        <v>16</v>
      </c>
      <c r="H385" s="1">
        <v>4.5541350000000001E-2</v>
      </c>
      <c r="I385" s="1" t="s">
        <v>16</v>
      </c>
      <c r="J385" s="1">
        <v>3.4887109999999999E-2</v>
      </c>
      <c r="K385" s="1" t="s">
        <v>12</v>
      </c>
      <c r="L385" s="1">
        <v>-1.733032E-2</v>
      </c>
      <c r="M385" s="1" t="s">
        <v>12</v>
      </c>
      <c r="N385" s="1">
        <v>2.6492519999999999E-2</v>
      </c>
      <c r="O385" s="1" t="s">
        <v>13</v>
      </c>
      <c r="P385" s="1">
        <v>7.9824809999999996E-2</v>
      </c>
      <c r="Q385" s="1" t="s">
        <v>13</v>
      </c>
      <c r="R385" s="1">
        <v>9.9276089999999997E-2</v>
      </c>
      <c r="S385" s="1" t="s">
        <v>15</v>
      </c>
      <c r="T385" s="1">
        <v>4.1357230000000002E-2</v>
      </c>
      <c r="U385" s="1" t="s">
        <v>15</v>
      </c>
      <c r="V385" s="1">
        <v>-6.1723489999999999E-2</v>
      </c>
      <c r="W385" s="1" t="s">
        <v>14</v>
      </c>
      <c r="X385" s="1">
        <v>-1.259442E-2</v>
      </c>
      <c r="Y385" s="1" t="s">
        <v>14</v>
      </c>
      <c r="Z385" s="9">
        <f>COUNTIF($BB$4:$BB$471,A385)</f>
        <v>0</v>
      </c>
      <c r="AA385" s="9">
        <v>1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f t="shared" si="18"/>
        <v>0</v>
      </c>
      <c r="AH385" s="6">
        <v>0</v>
      </c>
      <c r="AI385" s="6">
        <v>0</v>
      </c>
      <c r="AJ385" s="6"/>
    </row>
    <row r="386" spans="1:36" x14ac:dyDescent="0.2">
      <c r="A386" s="1" t="s">
        <v>414</v>
      </c>
      <c r="B386" s="1">
        <v>-8.603912E-3</v>
      </c>
      <c r="C386" s="1" t="s">
        <v>31</v>
      </c>
      <c r="D386" s="1">
        <v>2.415345E-2</v>
      </c>
      <c r="E386" s="1" t="s">
        <v>31</v>
      </c>
      <c r="F386" s="1">
        <v>5.9710839999999998E-3</v>
      </c>
      <c r="G386" s="1" t="s">
        <v>16</v>
      </c>
      <c r="H386" s="1">
        <v>-9.0215190000000004E-3</v>
      </c>
      <c r="I386" s="1" t="s">
        <v>16</v>
      </c>
      <c r="J386" s="1">
        <v>-0.1237771</v>
      </c>
      <c r="K386" s="1" t="s">
        <v>12</v>
      </c>
      <c r="L386" s="1">
        <v>-2.9370179999999999E-2</v>
      </c>
      <c r="M386" s="1" t="s">
        <v>12</v>
      </c>
      <c r="N386" s="1">
        <v>9.7496860000000005E-2</v>
      </c>
      <c r="O386" s="1" t="s">
        <v>13</v>
      </c>
      <c r="P386" s="1">
        <v>0.12610199999999999</v>
      </c>
      <c r="Q386" s="1" t="s">
        <v>13</v>
      </c>
      <c r="R386" s="1">
        <v>-3.235068E-2</v>
      </c>
      <c r="S386" s="1" t="s">
        <v>15</v>
      </c>
      <c r="T386" s="1">
        <v>-9.4251180000000004E-2</v>
      </c>
      <c r="U386" s="1" t="s">
        <v>15</v>
      </c>
      <c r="V386" s="1">
        <v>-5.0696360000000003E-2</v>
      </c>
      <c r="W386" s="1" t="s">
        <v>14</v>
      </c>
      <c r="X386" s="1">
        <v>-3.3512229999999997E-2</v>
      </c>
      <c r="Y386" s="1" t="s">
        <v>14</v>
      </c>
      <c r="Z386" s="9">
        <f>COUNTIF($BB$4:$BB$471,A386)</f>
        <v>0</v>
      </c>
      <c r="AA386" s="9">
        <v>1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f t="shared" si="18"/>
        <v>0</v>
      </c>
      <c r="AH386" s="6">
        <v>0</v>
      </c>
      <c r="AI386" s="6">
        <v>0</v>
      </c>
      <c r="AJ386" s="6"/>
    </row>
    <row r="387" spans="1:36" x14ac:dyDescent="0.2">
      <c r="A387" s="1" t="s">
        <v>415</v>
      </c>
      <c r="B387" s="1">
        <v>0.1385604</v>
      </c>
      <c r="C387" s="1" t="s">
        <v>31</v>
      </c>
      <c r="D387" s="1">
        <v>0.13279379999999999</v>
      </c>
      <c r="E387" s="1" t="s">
        <v>31</v>
      </c>
      <c r="F387" s="1">
        <v>-2.596205E-2</v>
      </c>
      <c r="G387" s="1" t="s">
        <v>16</v>
      </c>
      <c r="H387" s="1">
        <v>-3.065464E-2</v>
      </c>
      <c r="I387" s="1" t="s">
        <v>16</v>
      </c>
      <c r="J387" s="1">
        <v>-9.3702779999999999E-2</v>
      </c>
      <c r="K387" s="1" t="s">
        <v>12</v>
      </c>
      <c r="L387" s="1">
        <v>-3.8410689999999997E-2</v>
      </c>
      <c r="M387" s="1" t="s">
        <v>12</v>
      </c>
      <c r="N387" s="1">
        <v>-3.9254090000000004E-3</v>
      </c>
      <c r="O387" s="1" t="s">
        <v>13</v>
      </c>
      <c r="P387" s="1">
        <v>-3.215291E-2</v>
      </c>
      <c r="Q387" s="1" t="s">
        <v>13</v>
      </c>
      <c r="R387" s="1">
        <v>7.6755470000000006E-2</v>
      </c>
      <c r="S387" s="1" t="s">
        <v>15</v>
      </c>
      <c r="T387" s="1">
        <v>7.8554490000000005E-2</v>
      </c>
      <c r="U387" s="1" t="s">
        <v>15</v>
      </c>
      <c r="V387" s="1">
        <v>-0.12084789999999999</v>
      </c>
      <c r="W387" s="1" t="s">
        <v>14</v>
      </c>
      <c r="X387" s="1">
        <v>-0.102739</v>
      </c>
      <c r="Y387" s="1" t="s">
        <v>14</v>
      </c>
      <c r="Z387" s="9">
        <f>COUNTIF($BB$4:$BB$471,A387)</f>
        <v>0</v>
      </c>
      <c r="AA387" s="9">
        <v>1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f t="shared" si="18"/>
        <v>0</v>
      </c>
      <c r="AH387" s="6">
        <v>0</v>
      </c>
      <c r="AI387" s="6">
        <v>0</v>
      </c>
      <c r="AJ387" s="6"/>
    </row>
    <row r="388" spans="1:36" x14ac:dyDescent="0.2">
      <c r="A388" s="1" t="s">
        <v>416</v>
      </c>
      <c r="B388" s="1">
        <v>9.2787659999999994E-2</v>
      </c>
      <c r="C388" s="1" t="s">
        <v>31</v>
      </c>
      <c r="D388" s="1">
        <v>8.0946569999999995E-2</v>
      </c>
      <c r="E388" s="1" t="s">
        <v>31</v>
      </c>
      <c r="F388" s="1">
        <v>-1.7568170000000001E-2</v>
      </c>
      <c r="G388" s="1" t="s">
        <v>16</v>
      </c>
      <c r="H388" s="1">
        <v>-5.4982160000000002E-3</v>
      </c>
      <c r="I388" s="1" t="s">
        <v>16</v>
      </c>
      <c r="J388" s="1">
        <v>-0.16119790000000001</v>
      </c>
      <c r="K388" s="1" t="s">
        <v>12</v>
      </c>
      <c r="L388" s="1">
        <v>-0.12953880000000001</v>
      </c>
      <c r="M388" s="1" t="s">
        <v>12</v>
      </c>
      <c r="N388" s="1">
        <v>-1.2585949999999999E-3</v>
      </c>
      <c r="O388" s="1" t="s">
        <v>13</v>
      </c>
      <c r="P388" s="1">
        <v>6.4798089999999996E-3</v>
      </c>
      <c r="Q388" s="1" t="s">
        <v>13</v>
      </c>
      <c r="R388" s="1">
        <v>-1.9004199999999999E-2</v>
      </c>
      <c r="S388" s="1" t="s">
        <v>15</v>
      </c>
      <c r="T388" s="1">
        <v>-2.3019060000000001E-2</v>
      </c>
      <c r="U388" s="1" t="s">
        <v>15</v>
      </c>
      <c r="V388" s="1">
        <v>7.3136590000000001E-2</v>
      </c>
      <c r="W388" s="1" t="s">
        <v>14</v>
      </c>
      <c r="X388" s="1">
        <v>3.2448989999999997E-2</v>
      </c>
      <c r="Y388" s="1" t="s">
        <v>14</v>
      </c>
      <c r="Z388" s="9">
        <f>COUNTIF($BB$4:$BB$471,A388)</f>
        <v>0</v>
      </c>
      <c r="AA388" s="9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/>
      <c r="AH388" s="6">
        <v>0</v>
      </c>
      <c r="AI388" s="6">
        <v>0</v>
      </c>
      <c r="AJ388" s="6"/>
    </row>
    <row r="389" spans="1:36" x14ac:dyDescent="0.2">
      <c r="A389" s="1" t="s">
        <v>417</v>
      </c>
      <c r="B389" s="1">
        <v>4.7244290000000001E-2</v>
      </c>
      <c r="C389" s="1" t="s">
        <v>31</v>
      </c>
      <c r="D389" s="1">
        <v>9.5286499999999996E-3</v>
      </c>
      <c r="E389" s="1" t="s">
        <v>31</v>
      </c>
      <c r="F389" s="1">
        <v>-4.0309350000000001E-2</v>
      </c>
      <c r="G389" s="1" t="s">
        <v>16</v>
      </c>
      <c r="H389" s="1">
        <v>-1.515757E-2</v>
      </c>
      <c r="I389" s="1" t="s">
        <v>16</v>
      </c>
      <c r="J389" s="1">
        <v>-0.1238262</v>
      </c>
      <c r="K389" s="1" t="s">
        <v>12</v>
      </c>
      <c r="L389" s="1">
        <v>-0.12999269999999999</v>
      </c>
      <c r="M389" s="1" t="s">
        <v>12</v>
      </c>
      <c r="N389" s="1">
        <v>-3.2630319999999997E-2</v>
      </c>
      <c r="O389" s="1" t="s">
        <v>13</v>
      </c>
      <c r="P389" s="1">
        <v>-5.0333629999999997E-2</v>
      </c>
      <c r="Q389" s="1" t="s">
        <v>13</v>
      </c>
      <c r="R389" s="1">
        <v>4.5602400000000001E-2</v>
      </c>
      <c r="S389" s="1" t="s">
        <v>15</v>
      </c>
      <c r="T389" s="1">
        <v>4.6950869999999999E-2</v>
      </c>
      <c r="U389" s="1" t="s">
        <v>15</v>
      </c>
      <c r="V389" s="1">
        <v>1.82533E-2</v>
      </c>
      <c r="W389" s="1" t="s">
        <v>14</v>
      </c>
      <c r="X389" s="1">
        <v>-7.74371E-3</v>
      </c>
      <c r="Y389" s="1" t="s">
        <v>14</v>
      </c>
      <c r="Z389" s="9">
        <f>COUNTIF($BB$4:$BB$471,A389)</f>
        <v>0</v>
      </c>
      <c r="AA389" s="9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f>IF(OR(AC389=-21,AC389=21,AD389=22,AD389=-22,AE389=31,AE389=-31,AF389=32,AF389=-32),1,0)</f>
        <v>0</v>
      </c>
      <c r="AH389" s="6">
        <v>0</v>
      </c>
      <c r="AI389" s="6">
        <v>0</v>
      </c>
      <c r="AJ389" s="6"/>
    </row>
    <row r="390" spans="1:36" x14ac:dyDescent="0.2">
      <c r="A390" s="1" t="s">
        <v>418</v>
      </c>
      <c r="B390" s="1">
        <v>6.5404669999999998E-2</v>
      </c>
      <c r="C390" s="1" t="s">
        <v>31</v>
      </c>
      <c r="D390" s="1">
        <v>6.8438040000000006E-2</v>
      </c>
      <c r="E390" s="1" t="s">
        <v>31</v>
      </c>
      <c r="F390" s="1">
        <v>-0.10651960000000001</v>
      </c>
      <c r="G390" s="1" t="s">
        <v>16</v>
      </c>
      <c r="H390" s="1">
        <v>-0.1056608</v>
      </c>
      <c r="I390" s="1" t="s">
        <v>16</v>
      </c>
      <c r="J390" s="1">
        <v>-1.078058E-2</v>
      </c>
      <c r="K390" s="1" t="s">
        <v>12</v>
      </c>
      <c r="L390" s="1">
        <v>-5.5323689999999997E-3</v>
      </c>
      <c r="M390" s="1" t="s">
        <v>12</v>
      </c>
      <c r="N390" s="1">
        <v>3.0034580000000002E-2</v>
      </c>
      <c r="O390" s="1" t="s">
        <v>13</v>
      </c>
      <c r="P390" s="1">
        <v>2.4575920000000001E-2</v>
      </c>
      <c r="Q390" s="1" t="s">
        <v>13</v>
      </c>
      <c r="R390" s="1">
        <v>6.9925330000000004E-3</v>
      </c>
      <c r="S390" s="1" t="s">
        <v>15</v>
      </c>
      <c r="T390" s="1">
        <v>-9.2325989999999993E-3</v>
      </c>
      <c r="U390" s="1" t="s">
        <v>15</v>
      </c>
      <c r="V390" s="1">
        <v>-9.6440929999999994E-2</v>
      </c>
      <c r="W390" s="1" t="s">
        <v>14</v>
      </c>
      <c r="X390" s="1">
        <v>-6.7685519999999999E-2</v>
      </c>
      <c r="Y390" s="1" t="s">
        <v>14</v>
      </c>
      <c r="Z390" s="9">
        <f>COUNTIF($BB$4:$BB$471,A390)</f>
        <v>0</v>
      </c>
      <c r="AA390" s="9">
        <v>1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f>IF(OR(AC390=-21,AC390=21,AD390=22,AD390=-22,AE390=31,AE390=-31,AF390=32,AF390=-32),1,0)</f>
        <v>0</v>
      </c>
      <c r="AH390" s="6">
        <v>0</v>
      </c>
      <c r="AI390" s="6">
        <v>0</v>
      </c>
      <c r="AJ390" s="6"/>
    </row>
    <row r="391" spans="1:36" x14ac:dyDescent="0.2">
      <c r="A391" s="1" t="s">
        <v>419</v>
      </c>
      <c r="B391" s="2">
        <v>0.31365530000000003</v>
      </c>
      <c r="C391" s="2" t="s">
        <v>31</v>
      </c>
      <c r="D391" s="2">
        <v>0.1749223</v>
      </c>
      <c r="E391" s="2" t="s">
        <v>31</v>
      </c>
      <c r="F391" s="1">
        <v>-0.1537857</v>
      </c>
      <c r="G391" s="1" t="s">
        <v>16</v>
      </c>
      <c r="H391" s="1">
        <v>-0.12706719999999999</v>
      </c>
      <c r="I391" s="1" t="s">
        <v>16</v>
      </c>
      <c r="J391" s="1">
        <v>3.3148850000000001E-2</v>
      </c>
      <c r="K391" s="1" t="s">
        <v>12</v>
      </c>
      <c r="L391" s="1">
        <v>-4.4704489999999996E-3</v>
      </c>
      <c r="M391" s="1" t="s">
        <v>12</v>
      </c>
      <c r="N391" s="1">
        <v>-0.1257818</v>
      </c>
      <c r="O391" s="1" t="s">
        <v>13</v>
      </c>
      <c r="P391" s="1">
        <v>-0.12835440000000001</v>
      </c>
      <c r="Q391" s="1" t="s">
        <v>13</v>
      </c>
      <c r="R391" s="1">
        <v>-0.1146302</v>
      </c>
      <c r="S391" s="1" t="s">
        <v>15</v>
      </c>
      <c r="T391" s="1">
        <v>-0.18819340000000001</v>
      </c>
      <c r="U391" s="1" t="s">
        <v>15</v>
      </c>
      <c r="V391" s="2">
        <v>0.2805011</v>
      </c>
      <c r="W391" s="2" t="s">
        <v>14</v>
      </c>
      <c r="X391" s="2">
        <v>0.1815331</v>
      </c>
      <c r="Y391" s="2" t="s">
        <v>14</v>
      </c>
      <c r="Z391" s="9">
        <f>COUNTIF($BB$4:$BB$471,A391)</f>
        <v>0</v>
      </c>
      <c r="AA391" s="9">
        <v>1</v>
      </c>
      <c r="AB391" s="6">
        <v>1</v>
      </c>
      <c r="AC391" s="6">
        <v>0</v>
      </c>
      <c r="AD391" s="6">
        <v>31</v>
      </c>
      <c r="AE391" s="6">
        <v>0</v>
      </c>
      <c r="AF391" s="6">
        <v>0</v>
      </c>
      <c r="AG391" s="6">
        <f>IF(OR(AC391=-21,AC391=21,AD391=22,AD391=-22,AE391=31,AE391=-31,AF391=32,AF391=-32),1,0)</f>
        <v>0</v>
      </c>
      <c r="AH391" s="6">
        <v>0</v>
      </c>
      <c r="AI391" s="6">
        <v>1</v>
      </c>
      <c r="AJ391" s="6" t="str">
        <f>CONCATENATE(".",AB391,".",AC391,".",AD391,".",AE391,".",AF391)</f>
        <v>.1.0.31.0.0</v>
      </c>
    </row>
    <row r="392" spans="1:36" x14ac:dyDescent="0.2">
      <c r="A392" s="1" t="s">
        <v>420</v>
      </c>
      <c r="B392" s="1">
        <v>4.8443269999999997E-2</v>
      </c>
      <c r="C392" s="1" t="s">
        <v>31</v>
      </c>
      <c r="D392" s="1">
        <v>7.2113209999999997E-3</v>
      </c>
      <c r="E392" s="1" t="s">
        <v>31</v>
      </c>
      <c r="F392" s="1">
        <v>6.1478490000000004E-3</v>
      </c>
      <c r="G392" s="1" t="s">
        <v>16</v>
      </c>
      <c r="H392" s="1">
        <v>-3.216857E-3</v>
      </c>
      <c r="I392" s="1" t="s">
        <v>16</v>
      </c>
      <c r="J392" s="1">
        <v>-9.7972539999999997E-2</v>
      </c>
      <c r="K392" s="1" t="s">
        <v>12</v>
      </c>
      <c r="L392" s="1">
        <v>-6.721212E-2</v>
      </c>
      <c r="M392" s="1" t="s">
        <v>12</v>
      </c>
      <c r="N392" s="1">
        <v>-0.102171</v>
      </c>
      <c r="O392" s="1" t="s">
        <v>13</v>
      </c>
      <c r="P392" s="1">
        <v>-0.1018197</v>
      </c>
      <c r="Q392" s="1" t="s">
        <v>13</v>
      </c>
      <c r="R392" s="1">
        <v>9.0925770000000003E-2</v>
      </c>
      <c r="S392" s="1" t="s">
        <v>15</v>
      </c>
      <c r="T392" s="1">
        <v>5.8836579999999999E-2</v>
      </c>
      <c r="U392" s="1" t="s">
        <v>15</v>
      </c>
      <c r="V392" s="1">
        <v>4.1889870000000003E-2</v>
      </c>
      <c r="W392" s="1" t="s">
        <v>14</v>
      </c>
      <c r="X392" s="1">
        <v>-2.312792E-2</v>
      </c>
      <c r="Y392" s="1" t="s">
        <v>14</v>
      </c>
      <c r="Z392" s="9">
        <f>COUNTIF($BB$4:$BB$471,A392)</f>
        <v>0</v>
      </c>
      <c r="AA392" s="9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/>
      <c r="AH392" s="6">
        <v>0</v>
      </c>
      <c r="AI392" s="6">
        <v>0</v>
      </c>
      <c r="AJ392" s="6"/>
    </row>
    <row r="393" spans="1:36" x14ac:dyDescent="0.2">
      <c r="A393" s="1" t="s">
        <v>421</v>
      </c>
      <c r="B393" s="1">
        <v>6.0245750000000001E-2</v>
      </c>
      <c r="C393" s="1" t="s">
        <v>31</v>
      </c>
      <c r="D393" s="1">
        <v>-2.0198520000000001E-2</v>
      </c>
      <c r="E393" s="1" t="s">
        <v>31</v>
      </c>
      <c r="F393" s="1">
        <v>4.0417430000000004E-3</v>
      </c>
      <c r="G393" s="1" t="s">
        <v>16</v>
      </c>
      <c r="H393" s="1">
        <v>8.5825999999999993E-3</v>
      </c>
      <c r="I393" s="1" t="s">
        <v>16</v>
      </c>
      <c r="J393" s="1">
        <v>-2.534658E-2</v>
      </c>
      <c r="K393" s="1" t="s">
        <v>12</v>
      </c>
      <c r="L393" s="1">
        <v>2.2041850000000002E-2</v>
      </c>
      <c r="M393" s="1" t="s">
        <v>12</v>
      </c>
      <c r="N393" s="1">
        <v>-4.5168949999999999E-2</v>
      </c>
      <c r="O393" s="1" t="s">
        <v>13</v>
      </c>
      <c r="P393" s="1">
        <v>-1.688924E-2</v>
      </c>
      <c r="Q393" s="1" t="s">
        <v>13</v>
      </c>
      <c r="R393" s="1">
        <v>1.001381E-2</v>
      </c>
      <c r="S393" s="1" t="s">
        <v>15</v>
      </c>
      <c r="T393" s="1">
        <v>-2.3733830000000001E-2</v>
      </c>
      <c r="U393" s="1" t="s">
        <v>15</v>
      </c>
      <c r="V393" s="1">
        <v>-0.1199702</v>
      </c>
      <c r="W393" s="1" t="s">
        <v>14</v>
      </c>
      <c r="X393" s="1">
        <v>-8.7912180000000006E-2</v>
      </c>
      <c r="Y393" s="1" t="s">
        <v>14</v>
      </c>
      <c r="Z393" s="9">
        <v>1</v>
      </c>
      <c r="AA393" s="9">
        <v>1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f>IF(OR(AC393=-21,AC393=21,AD393=22,AD393=-22,AE393=31,AE393=-31,AF393=32,AF393=-32),1,0)</f>
        <v>0</v>
      </c>
      <c r="AH393" s="6">
        <v>0</v>
      </c>
      <c r="AI393" s="6">
        <v>0</v>
      </c>
      <c r="AJ393" s="6"/>
    </row>
    <row r="394" spans="1:36" x14ac:dyDescent="0.2">
      <c r="A394" s="1" t="s">
        <v>422</v>
      </c>
      <c r="B394" s="1">
        <v>0.17215059999999999</v>
      </c>
      <c r="C394" s="1" t="s">
        <v>31</v>
      </c>
      <c r="D394" s="1">
        <v>0.1234143</v>
      </c>
      <c r="E394" s="1" t="s">
        <v>31</v>
      </c>
      <c r="F394" s="1">
        <v>-0.1220881</v>
      </c>
      <c r="G394" s="1" t="s">
        <v>16</v>
      </c>
      <c r="H394" s="1">
        <v>-8.9636110000000005E-2</v>
      </c>
      <c r="I394" s="1" t="s">
        <v>16</v>
      </c>
      <c r="J394" s="1">
        <v>6.8737809999999996E-2</v>
      </c>
      <c r="K394" s="1" t="s">
        <v>12</v>
      </c>
      <c r="L394" s="1">
        <v>-1.4828910000000001E-2</v>
      </c>
      <c r="M394" s="1" t="s">
        <v>12</v>
      </c>
      <c r="N394" s="1">
        <v>-4.208684E-2</v>
      </c>
      <c r="O394" s="1" t="s">
        <v>13</v>
      </c>
      <c r="P394" s="1">
        <v>-6.5591910000000003E-2</v>
      </c>
      <c r="Q394" s="1" t="s">
        <v>13</v>
      </c>
      <c r="R394" s="1">
        <v>-6.2486949999999999E-2</v>
      </c>
      <c r="S394" s="1" t="s">
        <v>15</v>
      </c>
      <c r="T394" s="1">
        <v>-0.1004274</v>
      </c>
      <c r="U394" s="1" t="s">
        <v>15</v>
      </c>
      <c r="V394" s="1">
        <v>3.5469939999999998E-2</v>
      </c>
      <c r="W394" s="1" t="s">
        <v>14</v>
      </c>
      <c r="X394" s="1">
        <v>3.5685939999999999E-2</v>
      </c>
      <c r="Y394" s="1" t="s">
        <v>14</v>
      </c>
      <c r="Z394" s="9">
        <f>COUNTIF($BB$4:$BB$471,A394)</f>
        <v>0</v>
      </c>
      <c r="AA394" s="9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/>
      <c r="AH394" s="6">
        <v>0</v>
      </c>
      <c r="AI394" s="6">
        <v>0</v>
      </c>
      <c r="AJ394" s="6"/>
    </row>
    <row r="395" spans="1:36" x14ac:dyDescent="0.2">
      <c r="A395" s="1" t="s">
        <v>423</v>
      </c>
      <c r="B395" s="1">
        <v>7.7497430000000006E-2</v>
      </c>
      <c r="C395" s="1" t="s">
        <v>31</v>
      </c>
      <c r="D395" s="1">
        <v>9.5768820000000001E-3</v>
      </c>
      <c r="E395" s="1" t="s">
        <v>31</v>
      </c>
      <c r="F395" s="1">
        <v>-3.0452190000000001E-2</v>
      </c>
      <c r="G395" s="1" t="s">
        <v>16</v>
      </c>
      <c r="H395" s="1">
        <v>2.021885E-2</v>
      </c>
      <c r="I395" s="1" t="s">
        <v>16</v>
      </c>
      <c r="J395" s="1">
        <v>-0.12026770000000001</v>
      </c>
      <c r="K395" s="1" t="s">
        <v>12</v>
      </c>
      <c r="L395" s="1">
        <v>-0.1017651</v>
      </c>
      <c r="M395" s="1" t="s">
        <v>12</v>
      </c>
      <c r="N395" s="1">
        <v>-3.4347580000000003E-2</v>
      </c>
      <c r="O395" s="1" t="s">
        <v>13</v>
      </c>
      <c r="P395" s="1">
        <v>-2.5813309999999999E-2</v>
      </c>
      <c r="Q395" s="1" t="s">
        <v>13</v>
      </c>
      <c r="R395" s="1">
        <v>3.1653019999999997E-2</v>
      </c>
      <c r="S395" s="1" t="s">
        <v>15</v>
      </c>
      <c r="T395" s="1">
        <v>2.0448460000000002E-2</v>
      </c>
      <c r="U395" s="1" t="s">
        <v>15</v>
      </c>
      <c r="V395" s="1">
        <v>9.7763989999999995E-2</v>
      </c>
      <c r="W395" s="1" t="s">
        <v>14</v>
      </c>
      <c r="X395" s="1">
        <v>4.38254E-2</v>
      </c>
      <c r="Y395" s="1" t="s">
        <v>14</v>
      </c>
      <c r="Z395" s="9">
        <f>COUNTIF($BB$4:$BB$471,A395)</f>
        <v>0</v>
      </c>
      <c r="AA395" s="9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f t="shared" ref="AG395:AG400" si="19">IF(OR(AC395=-21,AC395=21,AD395=22,AD395=-22,AE395=31,AE395=-31,AF395=32,AF395=-32),1,0)</f>
        <v>0</v>
      </c>
      <c r="AH395" s="6">
        <v>0</v>
      </c>
      <c r="AI395" s="6">
        <v>0</v>
      </c>
      <c r="AJ395" s="6"/>
    </row>
    <row r="396" spans="1:36" x14ac:dyDescent="0.2">
      <c r="A396" s="1" t="s">
        <v>424</v>
      </c>
      <c r="B396" s="1">
        <v>-4.6708310000000003E-2</v>
      </c>
      <c r="C396" s="1" t="s">
        <v>31</v>
      </c>
      <c r="D396" s="1">
        <v>-5.02675E-2</v>
      </c>
      <c r="E396" s="1" t="s">
        <v>31</v>
      </c>
      <c r="F396" s="1">
        <v>2.8926690000000001E-2</v>
      </c>
      <c r="G396" s="1" t="s">
        <v>16</v>
      </c>
      <c r="H396" s="1">
        <v>4.9401779999999999E-2</v>
      </c>
      <c r="I396" s="1" t="s">
        <v>16</v>
      </c>
      <c r="J396" s="1">
        <v>-6.4238649999999994E-2</v>
      </c>
      <c r="K396" s="1" t="s">
        <v>12</v>
      </c>
      <c r="L396" s="1">
        <v>-2.0767420000000002E-2</v>
      </c>
      <c r="M396" s="1" t="s">
        <v>12</v>
      </c>
      <c r="N396" s="1">
        <v>-4.8869120000000002E-2</v>
      </c>
      <c r="O396" s="1" t="s">
        <v>13</v>
      </c>
      <c r="P396" s="1">
        <v>-3.9574480000000002E-2</v>
      </c>
      <c r="Q396" s="1" t="s">
        <v>13</v>
      </c>
      <c r="R396" s="1">
        <v>6.2381619999999999E-2</v>
      </c>
      <c r="S396" s="1" t="s">
        <v>15</v>
      </c>
      <c r="T396" s="1">
        <v>5.5188340000000002E-2</v>
      </c>
      <c r="U396" s="1" t="s">
        <v>15</v>
      </c>
      <c r="V396" s="1">
        <v>-2.8097830000000001E-2</v>
      </c>
      <c r="W396" s="1" t="s">
        <v>14</v>
      </c>
      <c r="X396" s="1">
        <v>-2.963971E-2</v>
      </c>
      <c r="Y396" s="1" t="s">
        <v>14</v>
      </c>
      <c r="Z396" s="9">
        <f>COUNTIF($BB$4:$BB$471,A396)</f>
        <v>0</v>
      </c>
      <c r="AA396" s="9">
        <v>1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f t="shared" si="19"/>
        <v>0</v>
      </c>
      <c r="AH396" s="6">
        <v>0</v>
      </c>
      <c r="AI396" s="6">
        <v>0</v>
      </c>
      <c r="AJ396" s="6"/>
    </row>
    <row r="397" spans="1:36" x14ac:dyDescent="0.2">
      <c r="A397" s="1" t="s">
        <v>425</v>
      </c>
      <c r="B397" s="1">
        <v>5.14866E-2</v>
      </c>
      <c r="C397" s="1" t="s">
        <v>31</v>
      </c>
      <c r="D397" s="1">
        <v>5.0022619999999997E-2</v>
      </c>
      <c r="E397" s="1" t="s">
        <v>31</v>
      </c>
      <c r="F397" s="1">
        <v>-2.9949400000000001E-2</v>
      </c>
      <c r="G397" s="1" t="s">
        <v>16</v>
      </c>
      <c r="H397" s="1">
        <v>-2.4631489999999999E-2</v>
      </c>
      <c r="I397" s="1" t="s">
        <v>16</v>
      </c>
      <c r="J397" s="1">
        <v>-0.1016698</v>
      </c>
      <c r="K397" s="1" t="s">
        <v>12</v>
      </c>
      <c r="L397" s="1">
        <v>-1.7122610000000001E-3</v>
      </c>
      <c r="M397" s="1" t="s">
        <v>12</v>
      </c>
      <c r="N397" s="1">
        <v>6.7844089999999996E-2</v>
      </c>
      <c r="O397" s="1" t="s">
        <v>13</v>
      </c>
      <c r="P397" s="1">
        <v>2.783091E-2</v>
      </c>
      <c r="Q397" s="1" t="s">
        <v>13</v>
      </c>
      <c r="R397" s="1">
        <v>-8.2362370000000004E-2</v>
      </c>
      <c r="S397" s="1" t="s">
        <v>15</v>
      </c>
      <c r="T397" s="1">
        <v>-4.170281E-2</v>
      </c>
      <c r="U397" s="1" t="s">
        <v>15</v>
      </c>
      <c r="V397" s="1">
        <v>3.0596749999999999E-2</v>
      </c>
      <c r="W397" s="1" t="s">
        <v>14</v>
      </c>
      <c r="X397" s="1">
        <v>-2.4519659999999999E-2</v>
      </c>
      <c r="Y397" s="1" t="s">
        <v>14</v>
      </c>
      <c r="Z397" s="9">
        <f>COUNTIF($BB$4:$BB$471,A397)</f>
        <v>0</v>
      </c>
      <c r="AA397" s="9">
        <v>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f t="shared" si="19"/>
        <v>0</v>
      </c>
      <c r="AH397" s="6">
        <v>0</v>
      </c>
      <c r="AI397" s="6">
        <v>0</v>
      </c>
      <c r="AJ397" s="6"/>
    </row>
    <row r="398" spans="1:36" x14ac:dyDescent="0.2">
      <c r="A398" s="1" t="s">
        <v>426</v>
      </c>
      <c r="B398" s="1">
        <v>-2.026936E-2</v>
      </c>
      <c r="C398" s="1" t="s">
        <v>31</v>
      </c>
      <c r="D398" s="1">
        <v>-4.3420689999999998E-2</v>
      </c>
      <c r="E398" s="1" t="s">
        <v>31</v>
      </c>
      <c r="F398" s="1">
        <v>-2.4101939999999999E-2</v>
      </c>
      <c r="G398" s="1" t="s">
        <v>16</v>
      </c>
      <c r="H398" s="1">
        <v>-1.9225679999999998E-2</v>
      </c>
      <c r="I398" s="1" t="s">
        <v>16</v>
      </c>
      <c r="J398" s="1">
        <v>-9.2505879999999999E-2</v>
      </c>
      <c r="K398" s="1" t="s">
        <v>12</v>
      </c>
      <c r="L398" s="1">
        <v>-2.0972569999999999E-2</v>
      </c>
      <c r="M398" s="1" t="s">
        <v>12</v>
      </c>
      <c r="N398" s="1">
        <v>3.0807669999999999E-3</v>
      </c>
      <c r="O398" s="1" t="s">
        <v>13</v>
      </c>
      <c r="P398" s="1">
        <v>4.2388809999999999E-2</v>
      </c>
      <c r="Q398" s="1" t="s">
        <v>13</v>
      </c>
      <c r="R398" s="1">
        <v>-1.6401990000000002E-2</v>
      </c>
      <c r="S398" s="1" t="s">
        <v>15</v>
      </c>
      <c r="T398" s="1">
        <v>-9.3651289999999998E-2</v>
      </c>
      <c r="U398" s="1" t="s">
        <v>15</v>
      </c>
      <c r="V398" s="1">
        <v>-3.7888320000000003E-2</v>
      </c>
      <c r="W398" s="1" t="s">
        <v>14</v>
      </c>
      <c r="X398" s="1">
        <v>-4.065034E-2</v>
      </c>
      <c r="Y398" s="1" t="s">
        <v>14</v>
      </c>
      <c r="Z398" s="9">
        <f>COUNTIF($BB$4:$BB$471,A398)</f>
        <v>0</v>
      </c>
      <c r="AA398" s="9">
        <v>1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f t="shared" si="19"/>
        <v>0</v>
      </c>
      <c r="AH398" s="6">
        <v>0</v>
      </c>
      <c r="AI398" s="6">
        <v>0</v>
      </c>
      <c r="AJ398" s="6"/>
    </row>
    <row r="399" spans="1:36" x14ac:dyDescent="0.2">
      <c r="A399" s="1" t="s">
        <v>427</v>
      </c>
      <c r="B399" s="1">
        <v>8.1080330000000006E-2</v>
      </c>
      <c r="C399" s="1" t="s">
        <v>31</v>
      </c>
      <c r="D399" s="1">
        <v>2.306826E-2</v>
      </c>
      <c r="E399" s="1" t="s">
        <v>31</v>
      </c>
      <c r="F399" s="1">
        <v>-3.8008529999999999E-2</v>
      </c>
      <c r="G399" s="1" t="s">
        <v>16</v>
      </c>
      <c r="H399" s="1">
        <v>-1.5848649999999999E-2</v>
      </c>
      <c r="I399" s="1" t="s">
        <v>16</v>
      </c>
      <c r="J399" s="1">
        <v>-0.1186092</v>
      </c>
      <c r="K399" s="1" t="s">
        <v>12</v>
      </c>
      <c r="L399" s="1">
        <v>-9.615659E-2</v>
      </c>
      <c r="M399" s="1" t="s">
        <v>12</v>
      </c>
      <c r="N399" s="1">
        <v>-8.0262910000000007E-2</v>
      </c>
      <c r="O399" s="1" t="s">
        <v>13</v>
      </c>
      <c r="P399" s="1">
        <v>-4.0504400000000003E-2</v>
      </c>
      <c r="Q399" s="1" t="s">
        <v>13</v>
      </c>
      <c r="R399" s="1">
        <v>9.0061289999999999E-3</v>
      </c>
      <c r="S399" s="1" t="s">
        <v>15</v>
      </c>
      <c r="T399" s="1">
        <v>1.780754E-2</v>
      </c>
      <c r="U399" s="1" t="s">
        <v>15</v>
      </c>
      <c r="V399" s="1">
        <v>5.9662239999999998E-2</v>
      </c>
      <c r="W399" s="1" t="s">
        <v>14</v>
      </c>
      <c r="X399" s="1">
        <v>5.3618409999999998E-2</v>
      </c>
      <c r="Y399" s="1" t="s">
        <v>14</v>
      </c>
      <c r="Z399" s="9">
        <f>COUNTIF($BB$4:$BB$471,A399)</f>
        <v>0</v>
      </c>
      <c r="AA399" s="9">
        <v>1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f t="shared" si="19"/>
        <v>0</v>
      </c>
      <c r="AH399" s="6">
        <v>0</v>
      </c>
      <c r="AI399" s="6">
        <v>0</v>
      </c>
      <c r="AJ399" s="6"/>
    </row>
    <row r="400" spans="1:36" x14ac:dyDescent="0.2">
      <c r="A400" s="1" t="s">
        <v>428</v>
      </c>
      <c r="B400" s="1">
        <v>-9.5771629999999996E-2</v>
      </c>
      <c r="C400" s="1" t="s">
        <v>31</v>
      </c>
      <c r="D400" s="1">
        <v>-8.5455820000000002E-2</v>
      </c>
      <c r="E400" s="1" t="s">
        <v>31</v>
      </c>
      <c r="F400" s="1">
        <v>7.2974670000000005E-2</v>
      </c>
      <c r="G400" s="1" t="s">
        <v>16</v>
      </c>
      <c r="H400" s="1">
        <v>4.8452679999999998E-2</v>
      </c>
      <c r="I400" s="1" t="s">
        <v>16</v>
      </c>
      <c r="J400" s="1">
        <v>-4.2665790000000002E-2</v>
      </c>
      <c r="K400" s="1" t="s">
        <v>12</v>
      </c>
      <c r="L400" s="1">
        <v>0.10821260000000001</v>
      </c>
      <c r="M400" s="1" t="s">
        <v>12</v>
      </c>
      <c r="N400" s="1">
        <v>6.2895389999999995E-2</v>
      </c>
      <c r="O400" s="1" t="s">
        <v>13</v>
      </c>
      <c r="P400" s="1">
        <v>3.3383540000000003E-2</v>
      </c>
      <c r="Q400" s="1" t="s">
        <v>13</v>
      </c>
      <c r="R400" s="1">
        <v>9.4723489999999994E-2</v>
      </c>
      <c r="S400" s="1" t="s">
        <v>15</v>
      </c>
      <c r="T400" s="1">
        <v>3.6902780000000003E-2</v>
      </c>
      <c r="U400" s="1" t="s">
        <v>15</v>
      </c>
      <c r="V400" s="1">
        <v>-0.13881099999999999</v>
      </c>
      <c r="W400" s="1" t="s">
        <v>14</v>
      </c>
      <c r="X400" s="1">
        <v>-0.1415052</v>
      </c>
      <c r="Y400" s="1" t="s">
        <v>14</v>
      </c>
      <c r="Z400" s="9">
        <f>COUNTIF($BB$4:$BB$471,A400)</f>
        <v>0</v>
      </c>
      <c r="AA400" s="9">
        <v>1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f t="shared" si="19"/>
        <v>0</v>
      </c>
      <c r="AH400" s="6">
        <v>0</v>
      </c>
      <c r="AI400" s="6">
        <v>0</v>
      </c>
      <c r="AJ400" s="6"/>
    </row>
    <row r="401" spans="1:36" x14ac:dyDescent="0.2">
      <c r="A401" s="1" t="s">
        <v>429</v>
      </c>
      <c r="B401" s="1">
        <v>0.10481699999999999</v>
      </c>
      <c r="C401" s="1" t="s">
        <v>31</v>
      </c>
      <c r="D401" s="1">
        <v>0.1189197</v>
      </c>
      <c r="E401" s="1" t="s">
        <v>31</v>
      </c>
      <c r="F401" s="1">
        <v>2.3438859999999999E-2</v>
      </c>
      <c r="G401" s="1" t="s">
        <v>16</v>
      </c>
      <c r="H401" s="1">
        <v>2.4252320000000001E-2</v>
      </c>
      <c r="I401" s="1" t="s">
        <v>16</v>
      </c>
      <c r="J401" s="1">
        <v>4.8874460000000002E-2</v>
      </c>
      <c r="K401" s="1" t="s">
        <v>12</v>
      </c>
      <c r="L401" s="1">
        <v>0.1149004</v>
      </c>
      <c r="M401" s="1" t="s">
        <v>12</v>
      </c>
      <c r="N401" s="1">
        <v>4.4622179999999996E-3</v>
      </c>
      <c r="O401" s="1" t="s">
        <v>13</v>
      </c>
      <c r="P401" s="1">
        <v>2.6298049999999998E-3</v>
      </c>
      <c r="Q401" s="1" t="s">
        <v>13</v>
      </c>
      <c r="R401" s="1">
        <v>8.0494479999999993E-2</v>
      </c>
      <c r="S401" s="1" t="s">
        <v>15</v>
      </c>
      <c r="T401" s="1">
        <v>3.3596529999999999E-2</v>
      </c>
      <c r="U401" s="1" t="s">
        <v>15</v>
      </c>
      <c r="V401" s="1">
        <v>-3.9616270000000002E-2</v>
      </c>
      <c r="W401" s="1" t="s">
        <v>14</v>
      </c>
      <c r="X401" s="1">
        <v>-4.6150610000000002E-2</v>
      </c>
      <c r="Y401" s="1" t="s">
        <v>14</v>
      </c>
      <c r="Z401" s="9">
        <f>COUNTIF($BB$4:$BB$471,A401)</f>
        <v>0</v>
      </c>
      <c r="AA401" s="9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/>
      <c r="AH401" s="6">
        <v>0</v>
      </c>
      <c r="AI401" s="6">
        <v>0</v>
      </c>
      <c r="AJ401" s="6"/>
    </row>
    <row r="402" spans="1:36" x14ac:dyDescent="0.2">
      <c r="A402" s="1" t="s">
        <v>430</v>
      </c>
      <c r="B402" s="1">
        <v>0.15471599999999999</v>
      </c>
      <c r="C402" s="1" t="s">
        <v>31</v>
      </c>
      <c r="D402" s="1">
        <v>4.7565509999999998E-2</v>
      </c>
      <c r="E402" s="1" t="s">
        <v>31</v>
      </c>
      <c r="F402" s="1">
        <v>-8.7338390000000002E-2</v>
      </c>
      <c r="G402" s="1" t="s">
        <v>16</v>
      </c>
      <c r="H402" s="1">
        <v>-8.1494919999999998E-2</v>
      </c>
      <c r="I402" s="1" t="s">
        <v>16</v>
      </c>
      <c r="J402" s="1">
        <v>-8.9131260000000004E-2</v>
      </c>
      <c r="K402" s="1" t="s">
        <v>12</v>
      </c>
      <c r="L402" s="1">
        <v>-4.4729610000000003E-2</v>
      </c>
      <c r="M402" s="1" t="s">
        <v>12</v>
      </c>
      <c r="N402" s="1">
        <v>-3.0045240000000001E-2</v>
      </c>
      <c r="O402" s="1" t="s">
        <v>13</v>
      </c>
      <c r="P402" s="1">
        <v>-4.98891E-4</v>
      </c>
      <c r="Q402" s="1" t="s">
        <v>13</v>
      </c>
      <c r="R402" s="1">
        <v>7.5348750000000006E-2</v>
      </c>
      <c r="S402" s="1" t="s">
        <v>15</v>
      </c>
      <c r="T402" s="1">
        <v>-1.296192E-2</v>
      </c>
      <c r="U402" s="1" t="s">
        <v>15</v>
      </c>
      <c r="V402" s="1">
        <v>6.8808400000000006E-2</v>
      </c>
      <c r="W402" s="1" t="s">
        <v>14</v>
      </c>
      <c r="X402" s="1">
        <v>-5.5044170000000003E-2</v>
      </c>
      <c r="Y402" s="1" t="s">
        <v>14</v>
      </c>
      <c r="Z402" s="9">
        <f>COUNTIF($BB$4:$BB$471,A402)</f>
        <v>0</v>
      </c>
      <c r="AA402" s="9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/>
      <c r="AH402" s="6">
        <v>0</v>
      </c>
      <c r="AI402" s="6">
        <v>0</v>
      </c>
      <c r="AJ402" s="6"/>
    </row>
    <row r="403" spans="1:36" x14ac:dyDescent="0.2">
      <c r="A403" s="1" t="s">
        <v>431</v>
      </c>
      <c r="B403" s="1">
        <v>-0.33326359999999999</v>
      </c>
      <c r="C403" s="1" t="s">
        <v>31</v>
      </c>
      <c r="D403" s="1">
        <v>-0.21979170000000001</v>
      </c>
      <c r="E403" s="1" t="s">
        <v>31</v>
      </c>
      <c r="F403" s="1">
        <v>0.10112069999999999</v>
      </c>
      <c r="G403" s="1" t="s">
        <v>16</v>
      </c>
      <c r="H403" s="1">
        <v>0.1038835</v>
      </c>
      <c r="I403" s="1" t="s">
        <v>16</v>
      </c>
      <c r="J403" s="1">
        <v>-0.2060428</v>
      </c>
      <c r="K403" s="1" t="s">
        <v>12</v>
      </c>
      <c r="L403" s="1">
        <v>-0.16948969999999999</v>
      </c>
      <c r="M403" s="1" t="s">
        <v>12</v>
      </c>
      <c r="N403" s="1">
        <v>-8.4213199999999995E-3</v>
      </c>
      <c r="O403" s="1" t="s">
        <v>13</v>
      </c>
      <c r="P403" s="1">
        <v>1.46445E-2</v>
      </c>
      <c r="Q403" s="1" t="s">
        <v>13</v>
      </c>
      <c r="R403" s="1">
        <v>-0.1133704</v>
      </c>
      <c r="S403" s="1" t="s">
        <v>15</v>
      </c>
      <c r="T403" s="1">
        <v>-0.11429449999999999</v>
      </c>
      <c r="U403" s="1" t="s">
        <v>15</v>
      </c>
      <c r="V403" s="2">
        <v>0.32420959999999999</v>
      </c>
      <c r="W403" s="2" t="s">
        <v>14</v>
      </c>
      <c r="X403" s="2">
        <v>0.1733509</v>
      </c>
      <c r="Y403" s="2" t="s">
        <v>14</v>
      </c>
      <c r="Z403" s="9">
        <f>COUNTIF($BB$4:$BB$471,A403)</f>
        <v>0</v>
      </c>
      <c r="AA403" s="9">
        <v>1</v>
      </c>
      <c r="AB403" s="6">
        <v>-1</v>
      </c>
      <c r="AC403" s="6">
        <v>-21</v>
      </c>
      <c r="AD403" s="6">
        <v>31</v>
      </c>
      <c r="AE403" s="6">
        <v>0</v>
      </c>
      <c r="AF403" s="6">
        <v>0</v>
      </c>
      <c r="AG403" s="6">
        <f>IF(OR(AC403=-21,AC403=21,AD403=22,AD403=-22,AE403=31,AE403=-31,AF403=32,AF403=-32),1,0)</f>
        <v>1</v>
      </c>
      <c r="AH403" s="6">
        <v>1</v>
      </c>
      <c r="AI403" s="6">
        <v>1</v>
      </c>
      <c r="AJ403" s="6" t="str">
        <f>CONCATENATE(".",AB403,".",AC403,".",AD403,".",AE403,".",AF403)</f>
        <v>.-1.-21.31.0.0</v>
      </c>
    </row>
    <row r="404" spans="1:36" x14ac:dyDescent="0.2">
      <c r="A404" s="1" t="s">
        <v>432</v>
      </c>
      <c r="B404" s="1">
        <v>4.2319280000000001E-2</v>
      </c>
      <c r="C404" s="1" t="s">
        <v>31</v>
      </c>
      <c r="D404" s="1">
        <v>-2.3728880000000001E-2</v>
      </c>
      <c r="E404" s="1" t="s">
        <v>31</v>
      </c>
      <c r="F404" s="1">
        <v>-8.61156E-2</v>
      </c>
      <c r="G404" s="1" t="s">
        <v>16</v>
      </c>
      <c r="H404" s="1">
        <v>-7.9355430000000005E-2</v>
      </c>
      <c r="I404" s="1" t="s">
        <v>16</v>
      </c>
      <c r="J404" s="1">
        <v>2.6224419999999998E-2</v>
      </c>
      <c r="K404" s="1" t="s">
        <v>12</v>
      </c>
      <c r="L404" s="1">
        <v>4.3024859999999998E-2</v>
      </c>
      <c r="M404" s="1" t="s">
        <v>12</v>
      </c>
      <c r="N404" s="1">
        <v>4.7462909999999997E-2</v>
      </c>
      <c r="O404" s="1" t="s">
        <v>13</v>
      </c>
      <c r="P404" s="1">
        <v>4.9545020000000002E-2</v>
      </c>
      <c r="Q404" s="1" t="s">
        <v>13</v>
      </c>
      <c r="R404" s="1">
        <v>-5.0112179999999999E-2</v>
      </c>
      <c r="S404" s="1" t="s">
        <v>15</v>
      </c>
      <c r="T404" s="1">
        <v>-5.9360110000000001E-2</v>
      </c>
      <c r="U404" s="1" t="s">
        <v>15</v>
      </c>
      <c r="V404" s="1">
        <v>-7.0648900000000001E-2</v>
      </c>
      <c r="W404" s="1" t="s">
        <v>14</v>
      </c>
      <c r="X404" s="1">
        <v>-0.1022889</v>
      </c>
      <c r="Y404" s="1" t="s">
        <v>14</v>
      </c>
      <c r="Z404" s="9">
        <f>COUNTIF($BB$4:$BB$471,A404)</f>
        <v>0</v>
      </c>
      <c r="AA404" s="9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/>
      <c r="AH404" s="6">
        <v>0</v>
      </c>
      <c r="AI404" s="6">
        <v>0</v>
      </c>
      <c r="AJ404" s="6"/>
    </row>
    <row r="405" spans="1:36" x14ac:dyDescent="0.2">
      <c r="A405" s="1" t="s">
        <v>433</v>
      </c>
      <c r="B405" s="1">
        <v>-4.1083040000000001E-2</v>
      </c>
      <c r="C405" s="1" t="s">
        <v>31</v>
      </c>
      <c r="D405" s="1">
        <v>3.6987069999999997E-2</v>
      </c>
      <c r="E405" s="1" t="s">
        <v>31</v>
      </c>
      <c r="F405" s="1">
        <v>-2.282882E-2</v>
      </c>
      <c r="G405" s="1" t="s">
        <v>16</v>
      </c>
      <c r="H405" s="1">
        <v>1.9442950000000001E-2</v>
      </c>
      <c r="I405" s="1" t="s">
        <v>16</v>
      </c>
      <c r="J405" s="1">
        <v>1.0575510000000001E-3</v>
      </c>
      <c r="K405" s="1" t="s">
        <v>12</v>
      </c>
      <c r="L405" s="1">
        <v>-1.0105980000000001E-2</v>
      </c>
      <c r="M405" s="1" t="s">
        <v>12</v>
      </c>
      <c r="N405" s="2">
        <v>0.1990286</v>
      </c>
      <c r="O405" s="2" t="s">
        <v>13</v>
      </c>
      <c r="P405" s="2">
        <v>0.15519640000000001</v>
      </c>
      <c r="Q405" s="2" t="s">
        <v>13</v>
      </c>
      <c r="R405" s="1">
        <v>-7.1534600000000004E-2</v>
      </c>
      <c r="S405" s="1" t="s">
        <v>15</v>
      </c>
      <c r="T405" s="1">
        <v>-7.0851540000000005E-2</v>
      </c>
      <c r="U405" s="1" t="s">
        <v>15</v>
      </c>
      <c r="V405" s="1">
        <v>-9.4563480000000005E-2</v>
      </c>
      <c r="W405" s="1" t="s">
        <v>14</v>
      </c>
      <c r="X405" s="1">
        <v>-9.3752489999999994E-2</v>
      </c>
      <c r="Y405" s="1" t="s">
        <v>14</v>
      </c>
      <c r="Z405" s="9">
        <f>COUNTIF($BB$4:$BB$471,A405)</f>
        <v>0</v>
      </c>
      <c r="AA405" s="9">
        <v>1</v>
      </c>
      <c r="AB405" s="6">
        <v>0</v>
      </c>
      <c r="AC405" s="6">
        <v>0</v>
      </c>
      <c r="AD405" s="6">
        <v>22</v>
      </c>
      <c r="AE405" s="6">
        <v>0</v>
      </c>
      <c r="AF405" s="6">
        <v>0</v>
      </c>
      <c r="AG405" s="6">
        <f>IF(OR(AC405=-21,AC405=21,AD405=22,AD405=-22,AE405=31,AE405=-31,AF405=32,AF405=-32),1,0)</f>
        <v>1</v>
      </c>
      <c r="AH405" s="6">
        <v>0</v>
      </c>
      <c r="AI405" s="6">
        <v>1</v>
      </c>
      <c r="AJ405" s="6" t="str">
        <f>CONCATENATE(".",AB405,".",AC405,".",AD405,".",AE405,".",AF405)</f>
        <v>.0.0.22.0.0</v>
      </c>
    </row>
    <row r="406" spans="1:36" x14ac:dyDescent="0.2">
      <c r="A406" s="1" t="s">
        <v>434</v>
      </c>
      <c r="B406" s="1">
        <v>0.18338860000000001</v>
      </c>
      <c r="C406" s="1" t="s">
        <v>31</v>
      </c>
      <c r="D406" s="1">
        <v>0.1324292</v>
      </c>
      <c r="E406" s="1" t="s">
        <v>31</v>
      </c>
      <c r="F406" s="1">
        <v>-0.1083124</v>
      </c>
      <c r="G406" s="1" t="s">
        <v>16</v>
      </c>
      <c r="H406" s="1">
        <v>-0.10052030000000001</v>
      </c>
      <c r="I406" s="1" t="s">
        <v>16</v>
      </c>
      <c r="J406" s="1">
        <v>-7.7535729999999997E-2</v>
      </c>
      <c r="K406" s="1" t="s">
        <v>12</v>
      </c>
      <c r="L406" s="1">
        <v>-8.5607059999999999E-2</v>
      </c>
      <c r="M406" s="1" t="s">
        <v>12</v>
      </c>
      <c r="N406" s="1">
        <v>0.1434396</v>
      </c>
      <c r="O406" s="1" t="s">
        <v>13</v>
      </c>
      <c r="P406" s="1">
        <v>0.14835329999999999</v>
      </c>
      <c r="Q406" s="1" t="s">
        <v>13</v>
      </c>
      <c r="R406" s="1">
        <v>-0.14385429999999999</v>
      </c>
      <c r="S406" s="1" t="s">
        <v>15</v>
      </c>
      <c r="T406" s="1">
        <v>-0.13813010000000001</v>
      </c>
      <c r="U406" s="1" t="s">
        <v>15</v>
      </c>
      <c r="V406" s="1">
        <v>6.7097299999999999E-2</v>
      </c>
      <c r="W406" s="1" t="s">
        <v>14</v>
      </c>
      <c r="X406" s="1">
        <v>5.8153360000000001E-2</v>
      </c>
      <c r="Y406" s="1" t="s">
        <v>14</v>
      </c>
      <c r="Z406" s="9">
        <f>COUNTIF($BB$4:$BB$471,A406)</f>
        <v>0</v>
      </c>
      <c r="AA406" s="9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/>
      <c r="AH406" s="6">
        <v>0</v>
      </c>
      <c r="AI406" s="6">
        <v>0</v>
      </c>
      <c r="AJ406" s="6"/>
    </row>
    <row r="407" spans="1:36" x14ac:dyDescent="0.2">
      <c r="A407" s="1" t="s">
        <v>435</v>
      </c>
      <c r="B407" s="1">
        <v>4.2089439999999999E-2</v>
      </c>
      <c r="C407" s="1" t="s">
        <v>31</v>
      </c>
      <c r="D407" s="1">
        <v>4.6837129999999998E-2</v>
      </c>
      <c r="E407" s="1" t="s">
        <v>31</v>
      </c>
      <c r="F407" s="1">
        <v>-7.8762859999999997E-3</v>
      </c>
      <c r="G407" s="1" t="s">
        <v>16</v>
      </c>
      <c r="H407" s="1">
        <v>6.0219410000000003E-3</v>
      </c>
      <c r="I407" s="1" t="s">
        <v>16</v>
      </c>
      <c r="J407" s="1">
        <v>-8.8998859999999999E-2</v>
      </c>
      <c r="K407" s="1" t="s">
        <v>12</v>
      </c>
      <c r="L407" s="1">
        <v>-7.3859830000000001E-2</v>
      </c>
      <c r="M407" s="1" t="s">
        <v>12</v>
      </c>
      <c r="N407" s="1">
        <v>-4.7571119999999999E-4</v>
      </c>
      <c r="O407" s="1" t="s">
        <v>13</v>
      </c>
      <c r="P407" s="1">
        <v>1.461135E-2</v>
      </c>
      <c r="Q407" s="1" t="s">
        <v>13</v>
      </c>
      <c r="R407" s="1">
        <v>-6.6158160000000001E-3</v>
      </c>
      <c r="S407" s="1" t="s">
        <v>15</v>
      </c>
      <c r="T407" s="1">
        <v>-4.9168499999999997E-2</v>
      </c>
      <c r="U407" s="1" t="s">
        <v>15</v>
      </c>
      <c r="V407" s="1">
        <v>7.9240279999999996E-3</v>
      </c>
      <c r="W407" s="1" t="s">
        <v>14</v>
      </c>
      <c r="X407" s="1">
        <v>3.6345449999999999E-3</v>
      </c>
      <c r="Y407" s="1" t="s">
        <v>14</v>
      </c>
      <c r="Z407" s="9">
        <f>COUNTIF($BB$4:$BB$471,A407)</f>
        <v>0</v>
      </c>
      <c r="AA407" s="9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/>
      <c r="AH407" s="6">
        <v>0</v>
      </c>
      <c r="AI407" s="6">
        <v>0</v>
      </c>
      <c r="AJ407" s="6"/>
    </row>
    <row r="408" spans="1:36" x14ac:dyDescent="0.2">
      <c r="A408" s="1" t="s">
        <v>436</v>
      </c>
      <c r="B408" s="2">
        <v>0.25824320000000001</v>
      </c>
      <c r="C408" s="2" t="s">
        <v>31</v>
      </c>
      <c r="D408" s="2">
        <v>0.1919526</v>
      </c>
      <c r="E408" s="2" t="s">
        <v>31</v>
      </c>
      <c r="F408" s="1">
        <v>-6.5610639999999998E-2</v>
      </c>
      <c r="G408" s="1" t="s">
        <v>16</v>
      </c>
      <c r="H408" s="1">
        <v>-6.1637490000000003E-2</v>
      </c>
      <c r="I408" s="1" t="s">
        <v>16</v>
      </c>
      <c r="J408" s="1">
        <v>-5.0325990000000001E-2</v>
      </c>
      <c r="K408" s="1" t="s">
        <v>12</v>
      </c>
      <c r="L408" s="1">
        <v>-3.1268730000000002E-2</v>
      </c>
      <c r="M408" s="1" t="s">
        <v>12</v>
      </c>
      <c r="N408" s="1">
        <v>-2.3557709999999999E-2</v>
      </c>
      <c r="O408" s="1" t="s">
        <v>13</v>
      </c>
      <c r="P408" s="1">
        <v>-9.5357989999999993E-3</v>
      </c>
      <c r="Q408" s="1" t="s">
        <v>13</v>
      </c>
      <c r="R408" s="1">
        <v>-3.5919449999999999E-2</v>
      </c>
      <c r="S408" s="1" t="s">
        <v>15</v>
      </c>
      <c r="T408" s="1">
        <v>-4.187482E-2</v>
      </c>
      <c r="U408" s="1" t="s">
        <v>15</v>
      </c>
      <c r="V408" s="2">
        <v>0.25300089999999997</v>
      </c>
      <c r="W408" s="2" t="s">
        <v>14</v>
      </c>
      <c r="X408" s="2">
        <v>0.17745739999999999</v>
      </c>
      <c r="Y408" s="2" t="s">
        <v>14</v>
      </c>
      <c r="Z408" s="9">
        <f>COUNTIF($BB$4:$BB$471,A408)</f>
        <v>0</v>
      </c>
      <c r="AA408" s="9">
        <v>0</v>
      </c>
      <c r="AB408" s="6">
        <v>1</v>
      </c>
      <c r="AC408" s="6">
        <v>0</v>
      </c>
      <c r="AD408" s="6">
        <v>31</v>
      </c>
      <c r="AE408" s="6">
        <v>0</v>
      </c>
      <c r="AF408" s="6">
        <v>0</v>
      </c>
      <c r="AG408" s="6"/>
      <c r="AH408" s="6">
        <v>0</v>
      </c>
      <c r="AI408" s="6">
        <v>1</v>
      </c>
      <c r="AJ408" s="6"/>
    </row>
    <row r="409" spans="1:36" x14ac:dyDescent="0.2">
      <c r="A409" s="1" t="s">
        <v>437</v>
      </c>
      <c r="B409" s="2">
        <v>0.27077079999999998</v>
      </c>
      <c r="C409" s="2" t="s">
        <v>31</v>
      </c>
      <c r="D409" s="2">
        <v>0.22970370000000001</v>
      </c>
      <c r="E409" s="2" t="s">
        <v>31</v>
      </c>
      <c r="F409" s="1">
        <v>-5.2600559999999998E-2</v>
      </c>
      <c r="G409" s="1" t="s">
        <v>16</v>
      </c>
      <c r="H409" s="1">
        <v>-1.7582130000000001E-2</v>
      </c>
      <c r="I409" s="1" t="s">
        <v>16</v>
      </c>
      <c r="J409" s="1">
        <v>-0.1857442</v>
      </c>
      <c r="K409" s="1" t="s">
        <v>12</v>
      </c>
      <c r="L409" s="1">
        <v>-0.14230609999999999</v>
      </c>
      <c r="M409" s="1" t="s">
        <v>12</v>
      </c>
      <c r="N409" s="1">
        <v>-2.7021280000000002E-2</v>
      </c>
      <c r="O409" s="1" t="s">
        <v>13</v>
      </c>
      <c r="P409" s="1">
        <v>-1.921023E-3</v>
      </c>
      <c r="Q409" s="1" t="s">
        <v>13</v>
      </c>
      <c r="R409" s="1">
        <v>7.2137449999999997E-3</v>
      </c>
      <c r="S409" s="1" t="s">
        <v>15</v>
      </c>
      <c r="T409" s="1">
        <v>-1.408511E-2</v>
      </c>
      <c r="U409" s="1" t="s">
        <v>15</v>
      </c>
      <c r="V409" s="2">
        <v>0.21620210000000001</v>
      </c>
      <c r="W409" s="2" t="s">
        <v>14</v>
      </c>
      <c r="X409" s="2">
        <v>0.14394999999999999</v>
      </c>
      <c r="Y409" s="2" t="s">
        <v>14</v>
      </c>
      <c r="Z409" s="9">
        <f>COUNTIF($BB$4:$BB$471,A409)</f>
        <v>0</v>
      </c>
      <c r="AA409" s="9">
        <v>1</v>
      </c>
      <c r="AB409" s="6">
        <v>1</v>
      </c>
      <c r="AC409" s="6">
        <v>0</v>
      </c>
      <c r="AD409" s="6">
        <v>0</v>
      </c>
      <c r="AE409" s="6">
        <v>0</v>
      </c>
      <c r="AF409" s="6">
        <v>0</v>
      </c>
      <c r="AG409" s="6">
        <f>IF(OR(AC409=-21,AC409=21,AD409=22,AD409=-22,AE409=31,AE409=-31,AF409=32,AF409=-32),1,0)</f>
        <v>0</v>
      </c>
      <c r="AH409" s="6">
        <v>0</v>
      </c>
      <c r="AI409" s="6">
        <v>1</v>
      </c>
      <c r="AJ409" s="6" t="str">
        <f>CONCATENATE(".",AB409,".",AC409,".",AD409,".",AE409,".",AF409)</f>
        <v>.1.0.0.0.0</v>
      </c>
    </row>
    <row r="410" spans="1:36" x14ac:dyDescent="0.2">
      <c r="A410" s="1" t="s">
        <v>438</v>
      </c>
      <c r="B410" s="1">
        <v>8.8451589999999997E-2</v>
      </c>
      <c r="C410" s="1" t="s">
        <v>31</v>
      </c>
      <c r="D410" s="1">
        <v>7.9667039999999995E-2</v>
      </c>
      <c r="E410" s="1" t="s">
        <v>31</v>
      </c>
      <c r="F410" s="1">
        <v>-4.9560439999999997E-2</v>
      </c>
      <c r="G410" s="1" t="s">
        <v>16</v>
      </c>
      <c r="H410" s="1">
        <v>-5.4593299999999997E-2</v>
      </c>
      <c r="I410" s="1" t="s">
        <v>16</v>
      </c>
      <c r="J410" s="1">
        <v>-4.7083350000000003E-2</v>
      </c>
      <c r="K410" s="1" t="s">
        <v>12</v>
      </c>
      <c r="L410" s="1">
        <v>-4.7431189999999998E-2</v>
      </c>
      <c r="M410" s="1" t="s">
        <v>12</v>
      </c>
      <c r="N410" s="1">
        <v>-5.181902E-2</v>
      </c>
      <c r="O410" s="1" t="s">
        <v>13</v>
      </c>
      <c r="P410" s="1">
        <v>-3.9203170000000002E-2</v>
      </c>
      <c r="Q410" s="1" t="s">
        <v>13</v>
      </c>
      <c r="R410" s="1">
        <v>0.1049759</v>
      </c>
      <c r="S410" s="1" t="s">
        <v>15</v>
      </c>
      <c r="T410" s="1">
        <v>8.8307189999999994E-2</v>
      </c>
      <c r="U410" s="1" t="s">
        <v>15</v>
      </c>
      <c r="V410" s="1">
        <v>-0.1498063</v>
      </c>
      <c r="W410" s="1" t="s">
        <v>14</v>
      </c>
      <c r="X410" s="1">
        <v>-9.5997180000000001E-2</v>
      </c>
      <c r="Y410" s="1" t="s">
        <v>14</v>
      </c>
      <c r="Z410" s="9">
        <f>COUNTIF($BB$4:$BB$471,A410)</f>
        <v>0</v>
      </c>
      <c r="AA410" s="9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/>
      <c r="AH410" s="6">
        <v>0</v>
      </c>
      <c r="AI410" s="6">
        <v>0</v>
      </c>
      <c r="AJ410" s="6"/>
    </row>
    <row r="411" spans="1:36" x14ac:dyDescent="0.2">
      <c r="A411" s="1" t="s">
        <v>439</v>
      </c>
      <c r="B411" s="1">
        <v>9.0946869999999999E-2</v>
      </c>
      <c r="C411" s="1" t="s">
        <v>31</v>
      </c>
      <c r="D411" s="1">
        <v>8.0557970000000007E-2</v>
      </c>
      <c r="E411" s="1" t="s">
        <v>31</v>
      </c>
      <c r="F411" s="1">
        <v>-2.7679169999999999E-2</v>
      </c>
      <c r="G411" s="1" t="s">
        <v>16</v>
      </c>
      <c r="H411" s="1">
        <v>-4.2496809999999999E-3</v>
      </c>
      <c r="I411" s="1" t="s">
        <v>16</v>
      </c>
      <c r="J411" s="1">
        <v>-5.9315399999999999E-3</v>
      </c>
      <c r="K411" s="1" t="s">
        <v>12</v>
      </c>
      <c r="L411" s="1">
        <v>0.13657569999999999</v>
      </c>
      <c r="M411" s="1" t="s">
        <v>12</v>
      </c>
      <c r="N411" s="1">
        <v>1.486287E-2</v>
      </c>
      <c r="O411" s="1" t="s">
        <v>13</v>
      </c>
      <c r="P411" s="1">
        <v>2.053607E-2</v>
      </c>
      <c r="Q411" s="1" t="s">
        <v>13</v>
      </c>
      <c r="R411" s="1">
        <v>4.1893989999999999E-2</v>
      </c>
      <c r="S411" s="1" t="s">
        <v>15</v>
      </c>
      <c r="T411" s="1">
        <v>4.9006109999999999E-2</v>
      </c>
      <c r="U411" s="1" t="s">
        <v>15</v>
      </c>
      <c r="V411" s="1">
        <v>1.1039999999999999E-2</v>
      </c>
      <c r="W411" s="1" t="s">
        <v>14</v>
      </c>
      <c r="X411" s="1">
        <v>9.6086020000000008E-3</v>
      </c>
      <c r="Y411" s="1" t="s">
        <v>14</v>
      </c>
      <c r="Z411" s="9">
        <f>COUNTIF($BB$4:$BB$471,A411)</f>
        <v>0</v>
      </c>
      <c r="AA411" s="9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/>
      <c r="AH411" s="6">
        <v>0</v>
      </c>
      <c r="AI411" s="6">
        <v>0</v>
      </c>
      <c r="AJ411" s="6"/>
    </row>
    <row r="412" spans="1:36" x14ac:dyDescent="0.2">
      <c r="A412" s="1" t="s">
        <v>440</v>
      </c>
      <c r="B412" s="1">
        <v>1.8241230000000001E-2</v>
      </c>
      <c r="C412" s="1" t="s">
        <v>31</v>
      </c>
      <c r="D412" s="1">
        <v>-1.0188869999999999E-2</v>
      </c>
      <c r="E412" s="1" t="s">
        <v>31</v>
      </c>
      <c r="F412" s="1">
        <v>-2.5143209999999999E-2</v>
      </c>
      <c r="G412" s="1" t="s">
        <v>16</v>
      </c>
      <c r="H412" s="1">
        <v>3.6936550000000001E-3</v>
      </c>
      <c r="I412" s="1" t="s">
        <v>16</v>
      </c>
      <c r="J412" s="1">
        <v>1.17491E-2</v>
      </c>
      <c r="K412" s="1" t="s">
        <v>12</v>
      </c>
      <c r="L412" s="1">
        <v>2.720179E-2</v>
      </c>
      <c r="M412" s="1" t="s">
        <v>12</v>
      </c>
      <c r="N412" s="1">
        <v>-5.5632180000000003E-2</v>
      </c>
      <c r="O412" s="1" t="s">
        <v>13</v>
      </c>
      <c r="P412" s="1">
        <v>-1.848849E-2</v>
      </c>
      <c r="Q412" s="1" t="s">
        <v>13</v>
      </c>
      <c r="R412" s="1">
        <v>9.5222710000000002E-2</v>
      </c>
      <c r="S412" s="1" t="s">
        <v>15</v>
      </c>
      <c r="T412" s="1">
        <v>5.2006330000000003E-2</v>
      </c>
      <c r="U412" s="1" t="s">
        <v>15</v>
      </c>
      <c r="V412" s="1">
        <v>-8.2043619999999998E-2</v>
      </c>
      <c r="W412" s="1" t="s">
        <v>14</v>
      </c>
      <c r="X412" s="1">
        <v>-6.6251630000000006E-2</v>
      </c>
      <c r="Y412" s="1" t="s">
        <v>14</v>
      </c>
      <c r="Z412" s="9">
        <f>COUNTIF($BB$4:$BB$471,A412)</f>
        <v>0</v>
      </c>
      <c r="AA412" s="9">
        <v>1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f>IF(OR(AC412=-21,AC412=21,AD412=22,AD412=-22,AE412=31,AE412=-31,AF412=32,AF412=-32),1,0)</f>
        <v>0</v>
      </c>
      <c r="AH412" s="6">
        <v>0</v>
      </c>
      <c r="AI412" s="6">
        <v>0</v>
      </c>
      <c r="AJ412" s="6"/>
    </row>
    <row r="413" spans="1:36" x14ac:dyDescent="0.2">
      <c r="A413" s="1" t="s">
        <v>441</v>
      </c>
      <c r="B413" s="1">
        <v>7.7613260000000003E-2</v>
      </c>
      <c r="C413" s="1" t="s">
        <v>31</v>
      </c>
      <c r="D413" s="1">
        <v>8.2096719999999998E-2</v>
      </c>
      <c r="E413" s="1" t="s">
        <v>31</v>
      </c>
      <c r="F413" s="1">
        <v>-6.8678250000000001E-3</v>
      </c>
      <c r="G413" s="1" t="s">
        <v>16</v>
      </c>
      <c r="H413" s="1">
        <v>2.4140279999999999E-3</v>
      </c>
      <c r="I413" s="1" t="s">
        <v>16</v>
      </c>
      <c r="J413" s="1">
        <v>-3.8381899999999997E-2</v>
      </c>
      <c r="K413" s="1" t="s">
        <v>12</v>
      </c>
      <c r="L413" s="1">
        <v>-6.9593509999999997E-2</v>
      </c>
      <c r="M413" s="1" t="s">
        <v>12</v>
      </c>
      <c r="N413" s="1">
        <v>-3.2784290000000001E-2</v>
      </c>
      <c r="O413" s="1" t="s">
        <v>13</v>
      </c>
      <c r="P413" s="1">
        <v>8.7437390000000004E-3</v>
      </c>
      <c r="Q413" s="1" t="s">
        <v>13</v>
      </c>
      <c r="R413" s="1">
        <v>1.5985539999999999E-2</v>
      </c>
      <c r="S413" s="1" t="s">
        <v>15</v>
      </c>
      <c r="T413" s="1">
        <v>-1.9075760000000001E-2</v>
      </c>
      <c r="U413" s="1" t="s">
        <v>15</v>
      </c>
      <c r="V413" s="1">
        <v>-4.3162369999999999E-2</v>
      </c>
      <c r="W413" s="1" t="s">
        <v>14</v>
      </c>
      <c r="X413" s="1">
        <v>-1.534727E-2</v>
      </c>
      <c r="Y413" s="1" t="s">
        <v>14</v>
      </c>
      <c r="Z413" s="9">
        <f>COUNTIF($BB$4:$BB$471,A413)</f>
        <v>0</v>
      </c>
      <c r="AA413" s="9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/>
      <c r="AH413" s="6">
        <v>0</v>
      </c>
      <c r="AI413" s="6">
        <v>0</v>
      </c>
      <c r="AJ413" s="6"/>
    </row>
    <row r="414" spans="1:36" x14ac:dyDescent="0.2">
      <c r="A414" s="1" t="s">
        <v>442</v>
      </c>
      <c r="B414" s="1">
        <v>7.6038320000000006E-2</v>
      </c>
      <c r="C414" s="1" t="s">
        <v>31</v>
      </c>
      <c r="D414" s="1">
        <v>2.1918980000000001E-2</v>
      </c>
      <c r="E414" s="1" t="s">
        <v>31</v>
      </c>
      <c r="F414" s="1">
        <v>-4.8803100000000002E-2</v>
      </c>
      <c r="G414" s="1" t="s">
        <v>16</v>
      </c>
      <c r="H414" s="1">
        <v>-1.8498669999999998E-2</v>
      </c>
      <c r="I414" s="1" t="s">
        <v>16</v>
      </c>
      <c r="J414" s="1">
        <v>-0.13085189999999999</v>
      </c>
      <c r="K414" s="1" t="s">
        <v>12</v>
      </c>
      <c r="L414" s="1">
        <v>-5.443928E-2</v>
      </c>
      <c r="M414" s="1" t="s">
        <v>12</v>
      </c>
      <c r="N414" s="1">
        <v>-5.0870600000000002E-2</v>
      </c>
      <c r="O414" s="1" t="s">
        <v>13</v>
      </c>
      <c r="P414" s="1">
        <v>-1.305651E-2</v>
      </c>
      <c r="Q414" s="1" t="s">
        <v>13</v>
      </c>
      <c r="R414" s="1">
        <v>9.5003699999999993E-3</v>
      </c>
      <c r="S414" s="1" t="s">
        <v>15</v>
      </c>
      <c r="T414" s="1">
        <v>-2.699441E-2</v>
      </c>
      <c r="U414" s="1" t="s">
        <v>15</v>
      </c>
      <c r="V414" s="1">
        <v>3.709552E-2</v>
      </c>
      <c r="W414" s="1" t="s">
        <v>14</v>
      </c>
      <c r="X414" s="1">
        <v>-1.8321259999999999E-2</v>
      </c>
      <c r="Y414" s="1" t="s">
        <v>14</v>
      </c>
      <c r="Z414" s="9">
        <f>COUNTIF($BB$4:$BB$471,A414)</f>
        <v>0</v>
      </c>
      <c r="AA414" s="9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/>
      <c r="AH414" s="6">
        <v>0</v>
      </c>
      <c r="AI414" s="6">
        <v>0</v>
      </c>
      <c r="AJ414" s="6"/>
    </row>
    <row r="415" spans="1:36" x14ac:dyDescent="0.2">
      <c r="A415" s="1" t="s">
        <v>443</v>
      </c>
      <c r="B415" s="1">
        <v>6.9657060000000007E-2</v>
      </c>
      <c r="C415" s="1" t="s">
        <v>31</v>
      </c>
      <c r="D415" s="1">
        <v>1.6940469999999999E-2</v>
      </c>
      <c r="E415" s="1" t="s">
        <v>31</v>
      </c>
      <c r="F415" s="1">
        <v>-5.0856159999999997E-2</v>
      </c>
      <c r="G415" s="1" t="s">
        <v>16</v>
      </c>
      <c r="H415" s="1">
        <v>-2.0432220000000001E-2</v>
      </c>
      <c r="I415" s="1" t="s">
        <v>16</v>
      </c>
      <c r="J415" s="1">
        <v>-0.12831799999999999</v>
      </c>
      <c r="K415" s="1" t="s">
        <v>12</v>
      </c>
      <c r="L415" s="1">
        <v>-3.548656E-2</v>
      </c>
      <c r="M415" s="1" t="s">
        <v>12</v>
      </c>
      <c r="N415" s="1">
        <v>-5.0814110000000003E-2</v>
      </c>
      <c r="O415" s="1" t="s">
        <v>13</v>
      </c>
      <c r="P415" s="1">
        <v>-1.5754290000000001E-2</v>
      </c>
      <c r="Q415" s="1" t="s">
        <v>13</v>
      </c>
      <c r="R415" s="1">
        <v>7.7958100000000002E-3</v>
      </c>
      <c r="S415" s="1" t="s">
        <v>15</v>
      </c>
      <c r="T415" s="1">
        <v>-2.5344720000000001E-2</v>
      </c>
      <c r="U415" s="1" t="s">
        <v>15</v>
      </c>
      <c r="V415" s="1">
        <v>3.3065740000000003E-2</v>
      </c>
      <c r="W415" s="1" t="s">
        <v>14</v>
      </c>
      <c r="X415" s="1">
        <v>-2.6868449999999999E-2</v>
      </c>
      <c r="Y415" s="1" t="s">
        <v>14</v>
      </c>
      <c r="Z415" s="9">
        <f>COUNTIF($BB$4:$BB$471,A415)</f>
        <v>0</v>
      </c>
      <c r="AA415" s="9">
        <v>1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f t="shared" ref="AG415:AG423" si="20">IF(OR(AC415=-21,AC415=21,AD415=22,AD415=-22,AE415=31,AE415=-31,AF415=32,AF415=-32),1,0)</f>
        <v>0</v>
      </c>
      <c r="AH415" s="6">
        <v>0</v>
      </c>
      <c r="AI415" s="6">
        <v>0</v>
      </c>
      <c r="AJ415" s="6"/>
    </row>
    <row r="416" spans="1:36" x14ac:dyDescent="0.2">
      <c r="A416" s="1" t="s">
        <v>444</v>
      </c>
      <c r="B416" s="1">
        <v>5.066358E-2</v>
      </c>
      <c r="C416" s="1" t="s">
        <v>31</v>
      </c>
      <c r="D416" s="1">
        <v>2.444118E-2</v>
      </c>
      <c r="E416" s="1" t="s">
        <v>31</v>
      </c>
      <c r="F416" s="1">
        <v>2.9992209999999998E-3</v>
      </c>
      <c r="G416" s="1" t="s">
        <v>16</v>
      </c>
      <c r="H416" s="1">
        <v>-4.1200430000000003E-3</v>
      </c>
      <c r="I416" s="1" t="s">
        <v>16</v>
      </c>
      <c r="J416" s="1">
        <v>1.5212389999999999E-2</v>
      </c>
      <c r="K416" s="1" t="s">
        <v>12</v>
      </c>
      <c r="L416" s="1">
        <v>1.5088880000000001E-2</v>
      </c>
      <c r="M416" s="1" t="s">
        <v>12</v>
      </c>
      <c r="N416" s="1">
        <v>-1.7625149999999999E-2</v>
      </c>
      <c r="O416" s="1" t="s">
        <v>13</v>
      </c>
      <c r="P416" s="1">
        <v>9.8848919999999993E-3</v>
      </c>
      <c r="Q416" s="1" t="s">
        <v>13</v>
      </c>
      <c r="R416" s="1">
        <v>4.7583500000000001E-2</v>
      </c>
      <c r="S416" s="1" t="s">
        <v>15</v>
      </c>
      <c r="T416" s="1">
        <v>-3.5140449999999999E-3</v>
      </c>
      <c r="U416" s="1" t="s">
        <v>15</v>
      </c>
      <c r="V416" s="1">
        <v>-9.1865749999999996E-2</v>
      </c>
      <c r="W416" s="1" t="s">
        <v>14</v>
      </c>
      <c r="X416" s="1">
        <v>-7.2639819999999994E-2</v>
      </c>
      <c r="Y416" s="1" t="s">
        <v>14</v>
      </c>
      <c r="Z416" s="9">
        <f>COUNTIF($BB$4:$BB$471,A416)</f>
        <v>0</v>
      </c>
      <c r="AA416" s="9">
        <v>1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f t="shared" si="20"/>
        <v>0</v>
      </c>
      <c r="AH416" s="6">
        <v>0</v>
      </c>
      <c r="AI416" s="6">
        <v>0</v>
      </c>
      <c r="AJ416" s="6"/>
    </row>
    <row r="417" spans="1:36" x14ac:dyDescent="0.2">
      <c r="A417" s="1" t="s">
        <v>445</v>
      </c>
      <c r="B417" s="1">
        <v>2.33499E-2</v>
      </c>
      <c r="C417" s="1" t="s">
        <v>31</v>
      </c>
      <c r="D417" s="1">
        <v>-4.0504269999999997E-3</v>
      </c>
      <c r="E417" s="1" t="s">
        <v>31</v>
      </c>
      <c r="F417" s="1">
        <v>-3.9535550000000003E-2</v>
      </c>
      <c r="G417" s="1" t="s">
        <v>16</v>
      </c>
      <c r="H417" s="1">
        <v>-3.3892489999999997E-2</v>
      </c>
      <c r="I417" s="1" t="s">
        <v>16</v>
      </c>
      <c r="J417" s="1">
        <v>-0.1236954</v>
      </c>
      <c r="K417" s="1" t="s">
        <v>12</v>
      </c>
      <c r="L417" s="1">
        <v>-7.1709839999999997E-2</v>
      </c>
      <c r="M417" s="1" t="s">
        <v>12</v>
      </c>
      <c r="N417" s="1">
        <v>-3.8896780000000001E-3</v>
      </c>
      <c r="O417" s="1" t="s">
        <v>13</v>
      </c>
      <c r="P417" s="1">
        <v>-1.055847E-2</v>
      </c>
      <c r="Q417" s="1" t="s">
        <v>13</v>
      </c>
      <c r="R417" s="1">
        <v>1.0418429999999999E-2</v>
      </c>
      <c r="S417" s="1" t="s">
        <v>15</v>
      </c>
      <c r="T417" s="1">
        <v>-1.3025780000000001E-2</v>
      </c>
      <c r="U417" s="1" t="s">
        <v>15</v>
      </c>
      <c r="V417" s="1">
        <v>-5.8613909999999998E-2</v>
      </c>
      <c r="W417" s="1" t="s">
        <v>14</v>
      </c>
      <c r="X417" s="1">
        <v>-4.4066790000000002E-2</v>
      </c>
      <c r="Y417" s="1" t="s">
        <v>14</v>
      </c>
      <c r="Z417" s="9">
        <f>COUNTIF($BB$4:$BB$471,A417)</f>
        <v>0</v>
      </c>
      <c r="AA417" s="9">
        <v>1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f t="shared" si="20"/>
        <v>0</v>
      </c>
      <c r="AH417" s="6">
        <v>0</v>
      </c>
      <c r="AI417" s="6">
        <v>0</v>
      </c>
      <c r="AJ417" s="6"/>
    </row>
    <row r="418" spans="1:36" x14ac:dyDescent="0.2">
      <c r="A418" s="1" t="s">
        <v>446</v>
      </c>
      <c r="B418" s="1">
        <v>0.11362220000000001</v>
      </c>
      <c r="C418" s="1" t="s">
        <v>31</v>
      </c>
      <c r="D418" s="1">
        <v>0.1395787</v>
      </c>
      <c r="E418" s="1" t="s">
        <v>31</v>
      </c>
      <c r="F418" s="1">
        <v>3.5912800000000002E-2</v>
      </c>
      <c r="G418" s="1" t="s">
        <v>16</v>
      </c>
      <c r="H418" s="1">
        <v>2.2642240000000001E-2</v>
      </c>
      <c r="I418" s="1" t="s">
        <v>16</v>
      </c>
      <c r="J418" s="1">
        <v>0.10141210000000001</v>
      </c>
      <c r="K418" s="1" t="s">
        <v>12</v>
      </c>
      <c r="L418" s="1">
        <v>3.9751429999999997E-2</v>
      </c>
      <c r="M418" s="1" t="s">
        <v>12</v>
      </c>
      <c r="N418" s="1">
        <v>0.1079749</v>
      </c>
      <c r="O418" s="1" t="s">
        <v>13</v>
      </c>
      <c r="P418" s="1">
        <v>7.495048E-2</v>
      </c>
      <c r="Q418" s="1" t="s">
        <v>13</v>
      </c>
      <c r="R418" s="1">
        <v>-0.13935</v>
      </c>
      <c r="S418" s="1" t="s">
        <v>15</v>
      </c>
      <c r="T418" s="1">
        <v>-0.11438909999999999</v>
      </c>
      <c r="U418" s="1" t="s">
        <v>15</v>
      </c>
      <c r="V418" s="1">
        <v>-5.7466660000000003E-2</v>
      </c>
      <c r="W418" s="1" t="s">
        <v>14</v>
      </c>
      <c r="X418" s="1">
        <v>-4.8742590000000002E-2</v>
      </c>
      <c r="Y418" s="1" t="s">
        <v>14</v>
      </c>
      <c r="Z418" s="9">
        <f>COUNTIF($BB$4:$BB$471,A418)</f>
        <v>0</v>
      </c>
      <c r="AA418" s="9">
        <v>1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f t="shared" si="20"/>
        <v>0</v>
      </c>
      <c r="AH418" s="6">
        <v>0</v>
      </c>
      <c r="AI418" s="6">
        <v>0</v>
      </c>
      <c r="AJ418" s="6"/>
    </row>
    <row r="419" spans="1:36" x14ac:dyDescent="0.2">
      <c r="A419" s="1" t="s">
        <v>447</v>
      </c>
      <c r="B419" s="1">
        <v>-6.898812E-2</v>
      </c>
      <c r="C419" s="1" t="s">
        <v>31</v>
      </c>
      <c r="D419" s="1">
        <v>-3.1690370000000002E-2</v>
      </c>
      <c r="E419" s="1" t="s">
        <v>31</v>
      </c>
      <c r="F419" s="1">
        <v>4.528799E-2</v>
      </c>
      <c r="G419" s="1" t="s">
        <v>16</v>
      </c>
      <c r="H419" s="1">
        <v>1.9532259999999999E-2</v>
      </c>
      <c r="I419" s="1" t="s">
        <v>16</v>
      </c>
      <c r="J419" s="1">
        <v>-2.1109670000000001E-2</v>
      </c>
      <c r="K419" s="1" t="s">
        <v>12</v>
      </c>
      <c r="L419" s="1">
        <v>7.6904860000000005E-2</v>
      </c>
      <c r="M419" s="1" t="s">
        <v>12</v>
      </c>
      <c r="N419" s="1">
        <v>7.6675649999999998E-2</v>
      </c>
      <c r="O419" s="1" t="s">
        <v>13</v>
      </c>
      <c r="P419" s="1">
        <v>5.8788519999999997E-2</v>
      </c>
      <c r="Q419" s="1" t="s">
        <v>13</v>
      </c>
      <c r="R419" s="1">
        <v>1.115356E-2</v>
      </c>
      <c r="S419" s="1" t="s">
        <v>15</v>
      </c>
      <c r="T419" s="1">
        <v>-4.5460260000000002E-2</v>
      </c>
      <c r="U419" s="1" t="s">
        <v>15</v>
      </c>
      <c r="V419" s="1">
        <v>-0.10690520000000001</v>
      </c>
      <c r="W419" s="1" t="s">
        <v>14</v>
      </c>
      <c r="X419" s="1">
        <v>-0.10653890000000001</v>
      </c>
      <c r="Y419" s="1" t="s">
        <v>14</v>
      </c>
      <c r="Z419" s="9">
        <f>COUNTIF($BB$4:$BB$471,A419)</f>
        <v>0</v>
      </c>
      <c r="AA419" s="9">
        <v>1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f t="shared" si="20"/>
        <v>0</v>
      </c>
      <c r="AH419" s="6">
        <v>0</v>
      </c>
      <c r="AI419" s="6">
        <v>0</v>
      </c>
      <c r="AJ419" s="6"/>
    </row>
    <row r="420" spans="1:36" x14ac:dyDescent="0.2">
      <c r="A420" s="1" t="s">
        <v>448</v>
      </c>
      <c r="B420" s="1">
        <v>4.8885369999999997E-2</v>
      </c>
      <c r="C420" s="1" t="s">
        <v>31</v>
      </c>
      <c r="D420" s="1">
        <v>1.1828440000000001E-2</v>
      </c>
      <c r="E420" s="1" t="s">
        <v>31</v>
      </c>
      <c r="F420" s="1">
        <v>-3.028989E-2</v>
      </c>
      <c r="G420" s="1" t="s">
        <v>16</v>
      </c>
      <c r="H420" s="1">
        <v>-2.9710139999999999E-2</v>
      </c>
      <c r="I420" s="1" t="s">
        <v>16</v>
      </c>
      <c r="J420" s="1">
        <v>-8.6289870000000005E-2</v>
      </c>
      <c r="K420" s="1" t="s">
        <v>12</v>
      </c>
      <c r="L420" s="1">
        <v>-6.7907970000000003E-3</v>
      </c>
      <c r="M420" s="1" t="s">
        <v>12</v>
      </c>
      <c r="N420" s="1">
        <v>2.1040369999999999E-2</v>
      </c>
      <c r="O420" s="1" t="s">
        <v>13</v>
      </c>
      <c r="P420" s="1">
        <v>-1.892021E-3</v>
      </c>
      <c r="Q420" s="1" t="s">
        <v>13</v>
      </c>
      <c r="R420" s="1">
        <v>-3.5306799999999999E-2</v>
      </c>
      <c r="S420" s="1" t="s">
        <v>15</v>
      </c>
      <c r="T420" s="1">
        <v>-7.6446179999999997E-3</v>
      </c>
      <c r="U420" s="1" t="s">
        <v>15</v>
      </c>
      <c r="V420" s="1">
        <v>-2.266342E-2</v>
      </c>
      <c r="W420" s="1" t="s">
        <v>14</v>
      </c>
      <c r="X420" s="1">
        <v>-5.8068439999999999E-2</v>
      </c>
      <c r="Y420" s="1" t="s">
        <v>14</v>
      </c>
      <c r="Z420" s="9">
        <f>COUNTIF($BB$4:$BB$471,A420)</f>
        <v>0</v>
      </c>
      <c r="AA420" s="9">
        <v>1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f t="shared" si="20"/>
        <v>0</v>
      </c>
      <c r="AH420" s="6">
        <v>0</v>
      </c>
      <c r="AI420" s="6">
        <v>0</v>
      </c>
      <c r="AJ420" s="6"/>
    </row>
    <row r="421" spans="1:36" x14ac:dyDescent="0.2">
      <c r="A421" s="1" t="s">
        <v>449</v>
      </c>
      <c r="B421" s="1">
        <v>8.225971E-2</v>
      </c>
      <c r="C421" s="1" t="s">
        <v>31</v>
      </c>
      <c r="D421" s="1">
        <v>1.3984780000000001E-3</v>
      </c>
      <c r="E421" s="1" t="s">
        <v>31</v>
      </c>
      <c r="F421" s="1">
        <v>-1.947581E-2</v>
      </c>
      <c r="G421" s="1" t="s">
        <v>16</v>
      </c>
      <c r="H421" s="1">
        <v>4.8855649999999997E-3</v>
      </c>
      <c r="I421" s="1" t="s">
        <v>16</v>
      </c>
      <c r="J421" s="1">
        <v>-0.1990797</v>
      </c>
      <c r="K421" s="1" t="s">
        <v>12</v>
      </c>
      <c r="L421" s="1">
        <v>-0.1003488</v>
      </c>
      <c r="M421" s="1" t="s">
        <v>12</v>
      </c>
      <c r="N421" s="1">
        <v>9.5641169999999998E-2</v>
      </c>
      <c r="O421" s="1" t="s">
        <v>13</v>
      </c>
      <c r="P421" s="1">
        <v>0.1027333</v>
      </c>
      <c r="Q421" s="1" t="s">
        <v>13</v>
      </c>
      <c r="R421" s="1">
        <v>-0.11994249999999999</v>
      </c>
      <c r="S421" s="1" t="s">
        <v>15</v>
      </c>
      <c r="T421" s="1">
        <v>-0.1093895</v>
      </c>
      <c r="U421" s="1" t="s">
        <v>15</v>
      </c>
      <c r="V421" s="1">
        <v>0.1226004</v>
      </c>
      <c r="W421" s="1" t="s">
        <v>14</v>
      </c>
      <c r="X421" s="1">
        <v>4.4868829999999998E-2</v>
      </c>
      <c r="Y421" s="1" t="s">
        <v>14</v>
      </c>
      <c r="Z421" s="9">
        <f>COUNTIF($BB$4:$BB$471,A421)</f>
        <v>0</v>
      </c>
      <c r="AA421" s="9">
        <v>1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f t="shared" si="20"/>
        <v>0</v>
      </c>
      <c r="AH421" s="6">
        <v>0</v>
      </c>
      <c r="AI421" s="6">
        <v>0</v>
      </c>
      <c r="AJ421" s="6"/>
    </row>
    <row r="422" spans="1:36" x14ac:dyDescent="0.2">
      <c r="A422" s="1" t="s">
        <v>450</v>
      </c>
      <c r="B422" s="1">
        <v>9.5933729999999995E-2</v>
      </c>
      <c r="C422" s="1" t="s">
        <v>31</v>
      </c>
      <c r="D422" s="1">
        <v>7.2934100000000002E-2</v>
      </c>
      <c r="E422" s="1" t="s">
        <v>31</v>
      </c>
      <c r="F422" s="1">
        <v>-5.9407540000000002E-2</v>
      </c>
      <c r="G422" s="1" t="s">
        <v>16</v>
      </c>
      <c r="H422" s="1">
        <v>-5.6187220000000003E-2</v>
      </c>
      <c r="I422" s="1" t="s">
        <v>16</v>
      </c>
      <c r="J422" s="1">
        <v>-0.1256516</v>
      </c>
      <c r="K422" s="1" t="s">
        <v>12</v>
      </c>
      <c r="L422" s="1">
        <v>-7.416557E-2</v>
      </c>
      <c r="M422" s="1" t="s">
        <v>12</v>
      </c>
      <c r="N422" s="1">
        <v>0.1001644</v>
      </c>
      <c r="O422" s="1" t="s">
        <v>13</v>
      </c>
      <c r="P422" s="1">
        <v>8.4519670000000005E-2</v>
      </c>
      <c r="Q422" s="1" t="s">
        <v>13</v>
      </c>
      <c r="R422" s="1">
        <v>1.7522679999999999E-2</v>
      </c>
      <c r="S422" s="1" t="s">
        <v>15</v>
      </c>
      <c r="T422" s="1">
        <v>2.6574730000000001E-2</v>
      </c>
      <c r="U422" s="1" t="s">
        <v>15</v>
      </c>
      <c r="V422" s="1">
        <v>4.9349909999999997E-3</v>
      </c>
      <c r="W422" s="1" t="s">
        <v>14</v>
      </c>
      <c r="X422" s="1">
        <v>1.1663310000000001E-3</v>
      </c>
      <c r="Y422" s="1" t="s">
        <v>14</v>
      </c>
      <c r="Z422" s="9">
        <v>1</v>
      </c>
      <c r="AA422" s="9">
        <v>1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f t="shared" si="20"/>
        <v>0</v>
      </c>
      <c r="AH422" s="6">
        <v>0</v>
      </c>
      <c r="AI422" s="6">
        <v>0</v>
      </c>
      <c r="AJ422" s="6"/>
    </row>
    <row r="423" spans="1:36" x14ac:dyDescent="0.2">
      <c r="A423" s="1" t="s">
        <v>451</v>
      </c>
      <c r="B423" s="1">
        <v>1.015195E-2</v>
      </c>
      <c r="C423" s="1" t="s">
        <v>31</v>
      </c>
      <c r="D423" s="1">
        <v>-4.5457310000000001E-2</v>
      </c>
      <c r="E423" s="1" t="s">
        <v>31</v>
      </c>
      <c r="F423" s="1">
        <v>-1.5891519999999999E-2</v>
      </c>
      <c r="G423" s="1" t="s">
        <v>16</v>
      </c>
      <c r="H423" s="1">
        <v>2.5696569999999998E-2</v>
      </c>
      <c r="I423" s="1" t="s">
        <v>16</v>
      </c>
      <c r="J423" s="1">
        <v>-0.16875119999999999</v>
      </c>
      <c r="K423" s="1" t="s">
        <v>12</v>
      </c>
      <c r="L423" s="1">
        <v>-0.18204690000000001</v>
      </c>
      <c r="M423" s="1" t="s">
        <v>12</v>
      </c>
      <c r="N423" s="1">
        <v>-5.2480939999999997E-2</v>
      </c>
      <c r="O423" s="1" t="s">
        <v>13</v>
      </c>
      <c r="P423" s="1">
        <v>-4.7529809999999999E-2</v>
      </c>
      <c r="Q423" s="1" t="s">
        <v>13</v>
      </c>
      <c r="R423" s="1">
        <v>6.0941679999999996E-3</v>
      </c>
      <c r="S423" s="1" t="s">
        <v>15</v>
      </c>
      <c r="T423" s="1">
        <v>-1.3819329999999999E-2</v>
      </c>
      <c r="U423" s="1" t="s">
        <v>15</v>
      </c>
      <c r="V423" s="1">
        <v>5.6483159999999998E-2</v>
      </c>
      <c r="W423" s="1" t="s">
        <v>14</v>
      </c>
      <c r="X423" s="1">
        <v>4.9869910000000003E-2</v>
      </c>
      <c r="Y423" s="1" t="s">
        <v>14</v>
      </c>
      <c r="Z423" s="9">
        <v>1</v>
      </c>
      <c r="AA423" s="9">
        <v>1</v>
      </c>
      <c r="AB423" s="6">
        <v>0</v>
      </c>
      <c r="AC423" s="6">
        <v>-21</v>
      </c>
      <c r="AD423" s="6">
        <v>0</v>
      </c>
      <c r="AE423" s="6">
        <v>0</v>
      </c>
      <c r="AF423" s="6">
        <v>0</v>
      </c>
      <c r="AG423" s="6">
        <f t="shared" si="20"/>
        <v>1</v>
      </c>
      <c r="AH423" s="6">
        <v>1</v>
      </c>
      <c r="AI423" s="6">
        <v>1</v>
      </c>
      <c r="AJ423" s="6" t="str">
        <f>CONCATENATE(".",AB423,".",AC423,".",AD423,".",AE423,".",AF423)</f>
        <v>.0.-21.0.0.0</v>
      </c>
    </row>
    <row r="424" spans="1:36" x14ac:dyDescent="0.2">
      <c r="A424" s="1" t="s">
        <v>452</v>
      </c>
      <c r="B424" s="1">
        <v>5.3978739999999997E-2</v>
      </c>
      <c r="C424" s="1" t="s">
        <v>31</v>
      </c>
      <c r="D424" s="1">
        <v>2.3400500000000001E-2</v>
      </c>
      <c r="E424" s="1" t="s">
        <v>31</v>
      </c>
      <c r="F424" s="1">
        <v>-1.9607139999999999E-2</v>
      </c>
      <c r="G424" s="1" t="s">
        <v>16</v>
      </c>
      <c r="H424" s="1">
        <v>5.3698039999999997E-3</v>
      </c>
      <c r="I424" s="1" t="s">
        <v>16</v>
      </c>
      <c r="J424" s="1">
        <v>-7.1991120000000006E-2</v>
      </c>
      <c r="K424" s="1" t="s">
        <v>12</v>
      </c>
      <c r="L424" s="1">
        <v>-1.6478610000000001E-2</v>
      </c>
      <c r="M424" s="1" t="s">
        <v>12</v>
      </c>
      <c r="N424" s="1">
        <v>2.310096E-2</v>
      </c>
      <c r="O424" s="1" t="s">
        <v>13</v>
      </c>
      <c r="P424" s="1">
        <v>4.2293570000000003E-2</v>
      </c>
      <c r="Q424" s="1" t="s">
        <v>13</v>
      </c>
      <c r="R424" s="1">
        <v>4.8136150000000003E-2</v>
      </c>
      <c r="S424" s="1" t="s">
        <v>15</v>
      </c>
      <c r="T424" s="1">
        <v>4.4916089999999999E-2</v>
      </c>
      <c r="U424" s="1" t="s">
        <v>15</v>
      </c>
      <c r="V424" s="1">
        <v>4.9168660000000003E-2</v>
      </c>
      <c r="W424" s="1" t="s">
        <v>14</v>
      </c>
      <c r="X424" s="1">
        <v>5.3759790000000002E-2</v>
      </c>
      <c r="Y424" s="1" t="s">
        <v>14</v>
      </c>
      <c r="Z424" s="9">
        <f>COUNTIF($BB$4:$BB$471,A424)</f>
        <v>0</v>
      </c>
      <c r="AA424" s="9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/>
      <c r="AH424" s="6">
        <v>0</v>
      </c>
      <c r="AI424" s="6">
        <v>0</v>
      </c>
      <c r="AJ424" s="6"/>
    </row>
    <row r="425" spans="1:36" x14ac:dyDescent="0.2">
      <c r="A425" s="1" t="s">
        <v>453</v>
      </c>
      <c r="B425" s="1">
        <v>5.1635979999999998E-2</v>
      </c>
      <c r="C425" s="1" t="s">
        <v>31</v>
      </c>
      <c r="D425" s="1">
        <v>1.97554E-3</v>
      </c>
      <c r="E425" s="1" t="s">
        <v>31</v>
      </c>
      <c r="F425" s="1">
        <v>-6.2941540000000004E-2</v>
      </c>
      <c r="G425" s="1" t="s">
        <v>16</v>
      </c>
      <c r="H425" s="1">
        <v>-3.6960890000000003E-2</v>
      </c>
      <c r="I425" s="1" t="s">
        <v>16</v>
      </c>
      <c r="J425" s="1">
        <v>-6.399523E-2</v>
      </c>
      <c r="K425" s="1" t="s">
        <v>12</v>
      </c>
      <c r="L425" s="1">
        <v>-3.278416E-2</v>
      </c>
      <c r="M425" s="1" t="s">
        <v>12</v>
      </c>
      <c r="N425" s="1">
        <v>-2.3673670000000001E-2</v>
      </c>
      <c r="O425" s="1" t="s">
        <v>13</v>
      </c>
      <c r="P425" s="1">
        <v>-5.7670430000000003E-3</v>
      </c>
      <c r="Q425" s="1" t="s">
        <v>13</v>
      </c>
      <c r="R425" s="1">
        <v>3.7811280000000003E-2</v>
      </c>
      <c r="S425" s="1" t="s">
        <v>15</v>
      </c>
      <c r="T425" s="1">
        <v>-2.495093E-2</v>
      </c>
      <c r="U425" s="1" t="s">
        <v>15</v>
      </c>
      <c r="V425" s="1">
        <v>-0.1186695</v>
      </c>
      <c r="W425" s="1" t="s">
        <v>14</v>
      </c>
      <c r="X425" s="1">
        <v>-7.809663E-2</v>
      </c>
      <c r="Y425" s="1" t="s">
        <v>14</v>
      </c>
      <c r="Z425" s="9">
        <f>COUNTIF($BB$4:$BB$471,A425)</f>
        <v>0</v>
      </c>
      <c r="AA425" s="9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/>
      <c r="AH425" s="6">
        <v>0</v>
      </c>
      <c r="AI425" s="6">
        <v>0</v>
      </c>
      <c r="AJ425" s="6"/>
    </row>
    <row r="426" spans="1:36" x14ac:dyDescent="0.2">
      <c r="A426" s="1" t="s">
        <v>454</v>
      </c>
      <c r="B426" s="1">
        <v>-3.7389819999999997E-2</v>
      </c>
      <c r="C426" s="1" t="s">
        <v>31</v>
      </c>
      <c r="D426" s="1">
        <v>-6.036474E-2</v>
      </c>
      <c r="E426" s="1" t="s">
        <v>31</v>
      </c>
      <c r="F426" s="1">
        <v>-1.7425929999999999E-2</v>
      </c>
      <c r="G426" s="1" t="s">
        <v>16</v>
      </c>
      <c r="H426" s="1">
        <v>-3.323875E-3</v>
      </c>
      <c r="I426" s="1" t="s">
        <v>16</v>
      </c>
      <c r="J426" s="1">
        <v>-9.8446710000000007E-2</v>
      </c>
      <c r="K426" s="1" t="s">
        <v>12</v>
      </c>
      <c r="L426" s="1">
        <v>-0.1035846</v>
      </c>
      <c r="M426" s="1" t="s">
        <v>12</v>
      </c>
      <c r="N426" s="1">
        <v>-6.8932850000000004E-2</v>
      </c>
      <c r="O426" s="1" t="s">
        <v>13</v>
      </c>
      <c r="P426" s="1">
        <v>-6.2392469999999998E-2</v>
      </c>
      <c r="Q426" s="1" t="s">
        <v>13</v>
      </c>
      <c r="R426" s="1">
        <v>5.1056669999999998E-2</v>
      </c>
      <c r="S426" s="1" t="s">
        <v>15</v>
      </c>
      <c r="T426" s="1">
        <v>3.380643E-3</v>
      </c>
      <c r="U426" s="1" t="s">
        <v>15</v>
      </c>
      <c r="V426" s="1">
        <v>-3.883988E-2</v>
      </c>
      <c r="W426" s="1" t="s">
        <v>14</v>
      </c>
      <c r="X426" s="1">
        <v>-4.3995949999999999E-2</v>
      </c>
      <c r="Y426" s="1" t="s">
        <v>14</v>
      </c>
      <c r="Z426" s="9">
        <f>COUNTIF($BB$4:$BB$471,A426)</f>
        <v>0</v>
      </c>
      <c r="AA426" s="9">
        <v>1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f>IF(OR(AC426=-21,AC426=21,AD426=22,AD426=-22,AE426=31,AE426=-31,AF426=32,AF426=-32),1,0)</f>
        <v>0</v>
      </c>
      <c r="AH426" s="6">
        <v>0</v>
      </c>
      <c r="AI426" s="6">
        <v>0</v>
      </c>
      <c r="AJ426" s="6"/>
    </row>
    <row r="427" spans="1:36" x14ac:dyDescent="0.2">
      <c r="A427" s="1" t="s">
        <v>455</v>
      </c>
      <c r="B427" s="1">
        <v>2.0538959999999998E-2</v>
      </c>
      <c r="C427" s="1" t="s">
        <v>31</v>
      </c>
      <c r="D427" s="1">
        <v>3.31802E-2</v>
      </c>
      <c r="E427" s="1" t="s">
        <v>31</v>
      </c>
      <c r="F427" s="1">
        <v>-8.0112080000000006E-3</v>
      </c>
      <c r="G427" s="1" t="s">
        <v>16</v>
      </c>
      <c r="H427" s="1">
        <v>-6.7164779999999997E-3</v>
      </c>
      <c r="I427" s="1" t="s">
        <v>16</v>
      </c>
      <c r="J427" s="1">
        <v>9.3002550000000003E-3</v>
      </c>
      <c r="K427" s="1" t="s">
        <v>12</v>
      </c>
      <c r="L427" s="1">
        <v>3.466781E-2</v>
      </c>
      <c r="M427" s="1" t="s">
        <v>12</v>
      </c>
      <c r="N427" s="1">
        <v>-1.3070109999999999E-2</v>
      </c>
      <c r="O427" s="1" t="s">
        <v>13</v>
      </c>
      <c r="P427" s="1">
        <v>3.5352859999999999E-3</v>
      </c>
      <c r="Q427" s="1" t="s">
        <v>13</v>
      </c>
      <c r="R427" s="1">
        <v>4.6202630000000001E-2</v>
      </c>
      <c r="S427" s="1" t="s">
        <v>15</v>
      </c>
      <c r="T427" s="1">
        <v>2.5990050000000001E-2</v>
      </c>
      <c r="U427" s="1" t="s">
        <v>15</v>
      </c>
      <c r="V427" s="1">
        <v>-7.7801609999999993E-2</v>
      </c>
      <c r="W427" s="1" t="s">
        <v>14</v>
      </c>
      <c r="X427" s="1">
        <v>-8.5831969999999994E-2</v>
      </c>
      <c r="Y427" s="1" t="s">
        <v>14</v>
      </c>
      <c r="Z427" s="9">
        <f>COUNTIF($BB$4:$BB$471,A427)</f>
        <v>0</v>
      </c>
      <c r="AA427" s="9">
        <v>1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f>IF(OR(AC427=-21,AC427=21,AD427=22,AD427=-22,AE427=31,AE427=-31,AF427=32,AF427=-32),1,0)</f>
        <v>0</v>
      </c>
      <c r="AH427" s="6">
        <v>0</v>
      </c>
      <c r="AI427" s="6">
        <v>0</v>
      </c>
      <c r="AJ427" s="6"/>
    </row>
    <row r="428" spans="1:36" x14ac:dyDescent="0.2">
      <c r="A428" s="1" t="s">
        <v>456</v>
      </c>
      <c r="B428" s="1">
        <v>-3.8688500000000001E-2</v>
      </c>
      <c r="C428" s="1" t="s">
        <v>31</v>
      </c>
      <c r="D428" s="1">
        <v>-1.8628829999999999E-2</v>
      </c>
      <c r="E428" s="1" t="s">
        <v>31</v>
      </c>
      <c r="F428" s="1">
        <v>3.2521729999999999E-2</v>
      </c>
      <c r="G428" s="1" t="s">
        <v>16</v>
      </c>
      <c r="H428" s="1">
        <v>2.8246230000000001E-2</v>
      </c>
      <c r="I428" s="1" t="s">
        <v>16</v>
      </c>
      <c r="J428" s="1">
        <v>-0.11475829999999999</v>
      </c>
      <c r="K428" s="1" t="s">
        <v>12</v>
      </c>
      <c r="L428" s="1">
        <v>-3.1119830000000001E-2</v>
      </c>
      <c r="M428" s="1" t="s">
        <v>12</v>
      </c>
      <c r="N428" s="1">
        <v>0.17997299999999999</v>
      </c>
      <c r="O428" s="1" t="s">
        <v>13</v>
      </c>
      <c r="P428" s="1">
        <v>9.6245540000000004E-2</v>
      </c>
      <c r="Q428" s="1" t="s">
        <v>13</v>
      </c>
      <c r="R428" s="1">
        <v>-2.39452E-2</v>
      </c>
      <c r="S428" s="1" t="s">
        <v>15</v>
      </c>
      <c r="T428" s="1">
        <v>-4.3859960000000003E-2</v>
      </c>
      <c r="U428" s="1" t="s">
        <v>15</v>
      </c>
      <c r="V428" s="1">
        <v>-1.837519E-2</v>
      </c>
      <c r="W428" s="1" t="s">
        <v>14</v>
      </c>
      <c r="X428" s="1">
        <v>-5.0231980000000004E-3</v>
      </c>
      <c r="Y428" s="1" t="s">
        <v>14</v>
      </c>
      <c r="Z428" s="9">
        <f>COUNTIF($BB$4:$BB$471,A428)</f>
        <v>0</v>
      </c>
      <c r="AA428" s="9">
        <v>1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f>IF(OR(AC428=-21,AC428=21,AD428=22,AD428=-22,AE428=31,AE428=-31,AF428=32,AF428=-32),1,0)</f>
        <v>0</v>
      </c>
      <c r="AH428" s="6">
        <v>0</v>
      </c>
      <c r="AI428" s="6">
        <v>0</v>
      </c>
      <c r="AJ428" s="6"/>
    </row>
    <row r="429" spans="1:36" x14ac:dyDescent="0.2">
      <c r="A429" s="1" t="s">
        <v>457</v>
      </c>
      <c r="B429" s="1">
        <v>-1.464523E-2</v>
      </c>
      <c r="C429" s="1" t="s">
        <v>31</v>
      </c>
      <c r="D429" s="1">
        <v>0.1477724</v>
      </c>
      <c r="E429" s="1" t="s">
        <v>31</v>
      </c>
      <c r="F429" s="1">
        <v>-5.6331270000000003E-2</v>
      </c>
      <c r="G429" s="1" t="s">
        <v>16</v>
      </c>
      <c r="H429" s="1">
        <v>-9.9893670000000007E-3</v>
      </c>
      <c r="I429" s="1" t="s">
        <v>16</v>
      </c>
      <c r="J429" s="1">
        <v>-7.9450300000000001E-2</v>
      </c>
      <c r="K429" s="1" t="s">
        <v>12</v>
      </c>
      <c r="L429" s="1">
        <v>-4.3646900000000002E-2</v>
      </c>
      <c r="M429" s="1" t="s">
        <v>12</v>
      </c>
      <c r="N429" s="1">
        <v>-4.5551130000000004E-3</v>
      </c>
      <c r="O429" s="1" t="s">
        <v>13</v>
      </c>
      <c r="P429" s="1">
        <v>-1.3650819999999999E-4</v>
      </c>
      <c r="Q429" s="1" t="s">
        <v>13</v>
      </c>
      <c r="R429" s="1">
        <v>-7.1114319999999995E-2</v>
      </c>
      <c r="S429" s="1" t="s">
        <v>15</v>
      </c>
      <c r="T429" s="1">
        <v>-8.5371160000000001E-2</v>
      </c>
      <c r="U429" s="1" t="s">
        <v>15</v>
      </c>
      <c r="V429" s="1">
        <v>1.8745379999999999E-2</v>
      </c>
      <c r="W429" s="1" t="s">
        <v>14</v>
      </c>
      <c r="X429" s="1">
        <v>-6.2760640000000006E-2</v>
      </c>
      <c r="Y429" s="1" t="s">
        <v>14</v>
      </c>
      <c r="Z429" s="9">
        <f>COUNTIF($BB$4:$BB$471,A429)</f>
        <v>0</v>
      </c>
      <c r="AA429" s="9">
        <v>1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f>IF(OR(AC429=-21,AC429=21,AD429=22,AD429=-22,AE429=31,AE429=-31,AF429=32,AF429=-32),1,0)</f>
        <v>0</v>
      </c>
      <c r="AH429" s="6">
        <v>0</v>
      </c>
      <c r="AI429" s="6">
        <v>0</v>
      </c>
      <c r="AJ429" s="6"/>
    </row>
    <row r="430" spans="1:36" x14ac:dyDescent="0.2">
      <c r="A430" s="1" t="s">
        <v>458</v>
      </c>
      <c r="B430" s="1">
        <v>-7.6123750000000004E-2</v>
      </c>
      <c r="C430" s="1" t="s">
        <v>31</v>
      </c>
      <c r="D430" s="1">
        <v>-5.1970290000000002E-2</v>
      </c>
      <c r="E430" s="1" t="s">
        <v>31</v>
      </c>
      <c r="F430" s="1">
        <v>-9.5992309999999997E-3</v>
      </c>
      <c r="G430" s="1" t="s">
        <v>16</v>
      </c>
      <c r="H430" s="1">
        <v>-1.6327120000000001E-2</v>
      </c>
      <c r="I430" s="1" t="s">
        <v>16</v>
      </c>
      <c r="J430" s="1">
        <v>0.1017076</v>
      </c>
      <c r="K430" s="1" t="s">
        <v>12</v>
      </c>
      <c r="L430" s="1">
        <v>8.1118480000000007E-2</v>
      </c>
      <c r="M430" s="1" t="s">
        <v>12</v>
      </c>
      <c r="N430" s="1">
        <v>2.1885269999999998E-2</v>
      </c>
      <c r="O430" s="1" t="s">
        <v>13</v>
      </c>
      <c r="P430" s="1">
        <v>2.014517E-2</v>
      </c>
      <c r="Q430" s="1" t="s">
        <v>13</v>
      </c>
      <c r="R430" s="1">
        <v>-1.535739E-2</v>
      </c>
      <c r="S430" s="1" t="s">
        <v>15</v>
      </c>
      <c r="T430" s="1">
        <v>-2.1509E-2</v>
      </c>
      <c r="U430" s="1" t="s">
        <v>15</v>
      </c>
      <c r="V430" s="1">
        <v>-0.12366920000000001</v>
      </c>
      <c r="W430" s="1" t="s">
        <v>14</v>
      </c>
      <c r="X430" s="1">
        <v>-0.10413849999999999</v>
      </c>
      <c r="Y430" s="1" t="s">
        <v>14</v>
      </c>
      <c r="Z430" s="9">
        <f>COUNTIF($BB$4:$BB$471,A430)</f>
        <v>0</v>
      </c>
      <c r="AA430" s="9">
        <v>1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f>IF(OR(AC430=-21,AC430=21,AD430=22,AD430=-22,AE430=31,AE430=-31,AF430=32,AF430=-32),1,0)</f>
        <v>0</v>
      </c>
      <c r="AH430" s="6">
        <v>0</v>
      </c>
      <c r="AI430" s="6">
        <v>0</v>
      </c>
      <c r="AJ430" s="6"/>
    </row>
    <row r="431" spans="1:36" x14ac:dyDescent="0.2">
      <c r="A431" s="1" t="s">
        <v>459</v>
      </c>
      <c r="B431" s="1">
        <v>-3.1690620000000003E-2</v>
      </c>
      <c r="C431" s="1" t="s">
        <v>31</v>
      </c>
      <c r="D431" s="1">
        <v>-7.5510209999999994E-2</v>
      </c>
      <c r="E431" s="1" t="s">
        <v>31</v>
      </c>
      <c r="F431" s="1">
        <v>-2.481713E-3</v>
      </c>
      <c r="G431" s="1" t="s">
        <v>16</v>
      </c>
      <c r="H431" s="1">
        <v>-5.6928070000000002E-3</v>
      </c>
      <c r="I431" s="1" t="s">
        <v>16</v>
      </c>
      <c r="J431" s="1">
        <v>1.5277890000000001E-2</v>
      </c>
      <c r="K431" s="1" t="s">
        <v>12</v>
      </c>
      <c r="L431" s="1">
        <v>-1.5149859999999999E-2</v>
      </c>
      <c r="M431" s="1" t="s">
        <v>12</v>
      </c>
      <c r="N431" s="1">
        <v>-9.1324760000000005E-2</v>
      </c>
      <c r="O431" s="1" t="s">
        <v>13</v>
      </c>
      <c r="P431" s="1">
        <v>-7.8885520000000001E-2</v>
      </c>
      <c r="Q431" s="1" t="s">
        <v>13</v>
      </c>
      <c r="R431" s="1">
        <v>8.7601780000000004E-2</v>
      </c>
      <c r="S431" s="1" t="s">
        <v>15</v>
      </c>
      <c r="T431" s="1">
        <v>4.6284180000000001E-2</v>
      </c>
      <c r="U431" s="1" t="s">
        <v>15</v>
      </c>
      <c r="V431" s="1">
        <v>-1.6241209999999999E-2</v>
      </c>
      <c r="W431" s="1" t="s">
        <v>14</v>
      </c>
      <c r="X431" s="1">
        <v>-8.1946050000000006E-3</v>
      </c>
      <c r="Y431" s="1" t="s">
        <v>14</v>
      </c>
      <c r="Z431" s="9">
        <f>COUNTIF($BB$4:$BB$471,A431)</f>
        <v>0</v>
      </c>
      <c r="AA431" s="9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/>
      <c r="AH431" s="6">
        <v>0</v>
      </c>
      <c r="AI431" s="6">
        <v>0</v>
      </c>
      <c r="AJ431" s="6"/>
    </row>
    <row r="432" spans="1:36" x14ac:dyDescent="0.2">
      <c r="A432" s="1" t="s">
        <v>460</v>
      </c>
      <c r="B432" s="1">
        <v>7.9581269999999996E-2</v>
      </c>
      <c r="C432" s="1" t="s">
        <v>31</v>
      </c>
      <c r="D432" s="1">
        <v>3.2948959999999999E-2</v>
      </c>
      <c r="E432" s="1" t="s">
        <v>31</v>
      </c>
      <c r="F432" s="1">
        <v>-1.781659E-2</v>
      </c>
      <c r="G432" s="1" t="s">
        <v>16</v>
      </c>
      <c r="H432" s="1">
        <v>-1.590577E-2</v>
      </c>
      <c r="I432" s="1" t="s">
        <v>16</v>
      </c>
      <c r="J432" s="1">
        <v>-0.26410050000000002</v>
      </c>
      <c r="K432" s="1" t="s">
        <v>12</v>
      </c>
      <c r="L432" s="1">
        <v>-0.22332940000000001</v>
      </c>
      <c r="M432" s="1" t="s">
        <v>12</v>
      </c>
      <c r="N432" s="1">
        <v>-2.28807E-2</v>
      </c>
      <c r="O432" s="1" t="s">
        <v>13</v>
      </c>
      <c r="P432" s="1">
        <v>-1.506891E-2</v>
      </c>
      <c r="Q432" s="1" t="s">
        <v>13</v>
      </c>
      <c r="R432" s="1">
        <v>-2.122073E-2</v>
      </c>
      <c r="S432" s="1" t="s">
        <v>15</v>
      </c>
      <c r="T432" s="1">
        <v>-4.8646019999999998E-2</v>
      </c>
      <c r="U432" s="1" t="s">
        <v>15</v>
      </c>
      <c r="V432" s="1">
        <v>0.10471030000000001</v>
      </c>
      <c r="W432" s="1" t="s">
        <v>14</v>
      </c>
      <c r="X432" s="1">
        <v>2.853197E-2</v>
      </c>
      <c r="Y432" s="1" t="s">
        <v>14</v>
      </c>
      <c r="Z432" s="9">
        <f>COUNTIF($BB$4:$BB$471,A432)</f>
        <v>0</v>
      </c>
      <c r="AA432" s="9">
        <v>0</v>
      </c>
      <c r="AB432" s="6">
        <v>0</v>
      </c>
      <c r="AC432" s="6">
        <v>-21</v>
      </c>
      <c r="AD432" s="6">
        <v>0</v>
      </c>
      <c r="AE432" s="6">
        <v>0</v>
      </c>
      <c r="AF432" s="6">
        <v>0</v>
      </c>
      <c r="AG432" s="6"/>
      <c r="AH432" s="6">
        <v>1</v>
      </c>
      <c r="AI432" s="6">
        <v>0</v>
      </c>
      <c r="AJ432" s="6"/>
    </row>
    <row r="433" spans="1:36" x14ac:dyDescent="0.2">
      <c r="A433" s="1" t="s">
        <v>461</v>
      </c>
      <c r="B433" s="1">
        <v>-7.9380839999999994E-2</v>
      </c>
      <c r="C433" s="1" t="s">
        <v>31</v>
      </c>
      <c r="D433" s="1">
        <v>-8.0139329999999995E-2</v>
      </c>
      <c r="E433" s="1" t="s">
        <v>31</v>
      </c>
      <c r="F433" s="1">
        <v>3.751225E-3</v>
      </c>
      <c r="G433" s="1" t="s">
        <v>16</v>
      </c>
      <c r="H433" s="1">
        <v>2.5845949999999999E-2</v>
      </c>
      <c r="I433" s="1" t="s">
        <v>16</v>
      </c>
      <c r="J433" s="1">
        <v>-3.1093030000000001E-2</v>
      </c>
      <c r="K433" s="1" t="s">
        <v>12</v>
      </c>
      <c r="L433" s="1">
        <v>-1.263941E-2</v>
      </c>
      <c r="M433" s="1" t="s">
        <v>12</v>
      </c>
      <c r="N433" s="1">
        <v>-4.4355249999999999E-2</v>
      </c>
      <c r="O433" s="1" t="s">
        <v>13</v>
      </c>
      <c r="P433" s="1">
        <v>-1.0340719999999999E-2</v>
      </c>
      <c r="Q433" s="1" t="s">
        <v>13</v>
      </c>
      <c r="R433" s="1">
        <v>7.4578389999999994E-2</v>
      </c>
      <c r="S433" s="1" t="s">
        <v>15</v>
      </c>
      <c r="T433" s="1">
        <v>5.3965329999999999E-2</v>
      </c>
      <c r="U433" s="1" t="s">
        <v>15</v>
      </c>
      <c r="V433" s="1">
        <v>-0.14218500000000001</v>
      </c>
      <c r="W433" s="1" t="s">
        <v>14</v>
      </c>
      <c r="X433" s="1">
        <v>-0.167048</v>
      </c>
      <c r="Y433" s="1" t="s">
        <v>14</v>
      </c>
      <c r="Z433" s="9">
        <f>COUNTIF($BB$4:$BB$471,A433)</f>
        <v>0</v>
      </c>
      <c r="AA433" s="9">
        <v>1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f>IF(OR(AC433=-21,AC433=21,AD433=22,AD433=-22,AE433=31,AE433=-31,AF433=32,AF433=-32),1,0)</f>
        <v>0</v>
      </c>
      <c r="AH433" s="6">
        <v>0</v>
      </c>
      <c r="AI433" s="6">
        <v>0</v>
      </c>
      <c r="AJ433" s="6"/>
    </row>
    <row r="434" spans="1:36" x14ac:dyDescent="0.2">
      <c r="A434" s="1" t="s">
        <v>462</v>
      </c>
      <c r="B434" s="1">
        <v>-0.12933320000000001</v>
      </c>
      <c r="C434" s="1" t="s">
        <v>31</v>
      </c>
      <c r="D434" s="1">
        <v>-0.13476260000000001</v>
      </c>
      <c r="E434" s="1" t="s">
        <v>31</v>
      </c>
      <c r="F434" s="1">
        <v>-7.6901490000000003E-2</v>
      </c>
      <c r="G434" s="1" t="s">
        <v>16</v>
      </c>
      <c r="H434" s="1">
        <v>-7.7546569999999995E-2</v>
      </c>
      <c r="I434" s="1" t="s">
        <v>16</v>
      </c>
      <c r="J434" s="1">
        <v>-9.6826579999999995E-2</v>
      </c>
      <c r="K434" s="1" t="s">
        <v>12</v>
      </c>
      <c r="L434" s="1">
        <v>-5.063086E-2</v>
      </c>
      <c r="M434" s="1" t="s">
        <v>12</v>
      </c>
      <c r="N434" s="1">
        <v>-1.150614E-2</v>
      </c>
      <c r="O434" s="1" t="s">
        <v>13</v>
      </c>
      <c r="P434" s="1">
        <v>-6.8649779999999999E-3</v>
      </c>
      <c r="Q434" s="1" t="s">
        <v>13</v>
      </c>
      <c r="R434" s="1">
        <v>5.3409089999999999E-2</v>
      </c>
      <c r="S434" s="1" t="s">
        <v>15</v>
      </c>
      <c r="T434" s="1">
        <v>1.9933220000000001E-2</v>
      </c>
      <c r="U434" s="1" t="s">
        <v>15</v>
      </c>
      <c r="V434" s="1">
        <v>-8.2037170000000006E-2</v>
      </c>
      <c r="W434" s="1" t="s">
        <v>14</v>
      </c>
      <c r="X434" s="1">
        <v>-3.910665E-2</v>
      </c>
      <c r="Y434" s="1" t="s">
        <v>14</v>
      </c>
      <c r="Z434" s="9">
        <f>COUNTIF($BB$4:$BB$471,A434)</f>
        <v>0</v>
      </c>
      <c r="AA434" s="9">
        <v>1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f>IF(OR(AC434=-21,AC434=21,AD434=22,AD434=-22,AE434=31,AE434=-31,AF434=32,AF434=-32),1,0)</f>
        <v>0</v>
      </c>
      <c r="AH434" s="6">
        <v>0</v>
      </c>
      <c r="AI434" s="6">
        <v>0</v>
      </c>
      <c r="AJ434" s="6"/>
    </row>
    <row r="435" spans="1:36" x14ac:dyDescent="0.2">
      <c r="A435" s="1" t="s">
        <v>463</v>
      </c>
      <c r="B435" s="1">
        <v>-0.22372220000000001</v>
      </c>
      <c r="C435" s="1" t="s">
        <v>31</v>
      </c>
      <c r="D435" s="1">
        <v>-0.15218190000000001</v>
      </c>
      <c r="E435" s="1" t="s">
        <v>31</v>
      </c>
      <c r="F435" s="1">
        <v>8.9182730000000002E-2</v>
      </c>
      <c r="G435" s="1" t="s">
        <v>16</v>
      </c>
      <c r="H435" s="1">
        <v>7.1081749999999999E-2</v>
      </c>
      <c r="I435" s="1" t="s">
        <v>16</v>
      </c>
      <c r="J435" s="1">
        <v>-0.4241277</v>
      </c>
      <c r="K435" s="1" t="s">
        <v>12</v>
      </c>
      <c r="L435" s="1">
        <v>-0.19048809999999999</v>
      </c>
      <c r="M435" s="1" t="s">
        <v>12</v>
      </c>
      <c r="N435" s="2">
        <v>0.22905819999999999</v>
      </c>
      <c r="O435" s="2" t="s">
        <v>13</v>
      </c>
      <c r="P435" s="2">
        <v>0.19148899999999999</v>
      </c>
      <c r="Q435" s="2" t="s">
        <v>13</v>
      </c>
      <c r="R435" s="1">
        <v>0.16752</v>
      </c>
      <c r="S435" s="1" t="s">
        <v>15</v>
      </c>
      <c r="T435" s="1">
        <v>0.1009829</v>
      </c>
      <c r="U435" s="1" t="s">
        <v>15</v>
      </c>
      <c r="V435" s="1">
        <v>-0.25431959999999998</v>
      </c>
      <c r="W435" s="1" t="s">
        <v>14</v>
      </c>
      <c r="X435" s="1">
        <v>-0.21463789999999999</v>
      </c>
      <c r="Y435" s="1" t="s">
        <v>14</v>
      </c>
      <c r="Z435" s="9">
        <f>COUNTIF($BB$4:$BB$471,A435)</f>
        <v>0</v>
      </c>
      <c r="AA435" s="9">
        <v>2</v>
      </c>
      <c r="AB435" s="6">
        <v>-1</v>
      </c>
      <c r="AC435" s="6">
        <v>-21</v>
      </c>
      <c r="AD435" s="6">
        <v>22</v>
      </c>
      <c r="AE435" s="6">
        <v>-31</v>
      </c>
      <c r="AF435" s="6">
        <v>0</v>
      </c>
      <c r="AG435" s="6">
        <f>IF(OR(AC435=-21,AC435=21,AD435=22,AD435=-22,AE435=31,AE435=-31,AF435=32,AF435=-32),1,0)</f>
        <v>1</v>
      </c>
      <c r="AH435" s="6">
        <v>1</v>
      </c>
      <c r="AI435" s="6">
        <v>1</v>
      </c>
      <c r="AJ435" s="6" t="str">
        <f>CONCATENATE(".",AB435,".",AC435,".",AD435,".",AE435,".",AF435)</f>
        <v>.-1.-21.22.-31.0</v>
      </c>
    </row>
    <row r="436" spans="1:36" x14ac:dyDescent="0.2">
      <c r="A436" s="1" t="s">
        <v>464</v>
      </c>
      <c r="B436" s="1">
        <v>4.7510709999999999E-3</v>
      </c>
      <c r="C436" s="1" t="s">
        <v>31</v>
      </c>
      <c r="D436" s="1">
        <v>1.2387850000000001E-2</v>
      </c>
      <c r="E436" s="1" t="s">
        <v>31</v>
      </c>
      <c r="F436" s="1">
        <v>-1.3180399999999999E-4</v>
      </c>
      <c r="G436" s="1" t="s">
        <v>16</v>
      </c>
      <c r="H436" s="1">
        <v>2.232688E-2</v>
      </c>
      <c r="I436" s="1" t="s">
        <v>16</v>
      </c>
      <c r="J436" s="1">
        <v>-3.064565E-2</v>
      </c>
      <c r="K436" s="1" t="s">
        <v>12</v>
      </c>
      <c r="L436" s="1">
        <v>-4.7374810000000003E-2</v>
      </c>
      <c r="M436" s="1" t="s">
        <v>12</v>
      </c>
      <c r="N436" s="1">
        <v>-1.9422390000000001E-2</v>
      </c>
      <c r="O436" s="1" t="s">
        <v>13</v>
      </c>
      <c r="P436" s="1">
        <v>-2.1339629999999998E-2</v>
      </c>
      <c r="Q436" s="1" t="s">
        <v>13</v>
      </c>
      <c r="R436" s="1">
        <v>5.6168139999999998E-2</v>
      </c>
      <c r="S436" s="1" t="s">
        <v>15</v>
      </c>
      <c r="T436" s="1">
        <v>4.6820769999999998E-2</v>
      </c>
      <c r="U436" s="1" t="s">
        <v>15</v>
      </c>
      <c r="V436" s="1">
        <v>-0.1002763</v>
      </c>
      <c r="W436" s="1" t="s">
        <v>14</v>
      </c>
      <c r="X436" s="1">
        <v>-7.519004E-2</v>
      </c>
      <c r="Y436" s="1" t="s">
        <v>14</v>
      </c>
      <c r="Z436" s="9">
        <f>COUNTIF($BB$4:$BB$471,A436)</f>
        <v>0</v>
      </c>
      <c r="AA436" s="9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/>
      <c r="AH436" s="6">
        <v>0</v>
      </c>
      <c r="AI436" s="6">
        <v>0</v>
      </c>
      <c r="AJ436" s="6"/>
    </row>
    <row r="437" spans="1:36" x14ac:dyDescent="0.2">
      <c r="A437" s="1" t="s">
        <v>465</v>
      </c>
      <c r="B437" s="1">
        <v>-5.9496180000000003E-3</v>
      </c>
      <c r="C437" s="1" t="s">
        <v>31</v>
      </c>
      <c r="D437" s="1">
        <v>2.8939340000000001E-2</v>
      </c>
      <c r="E437" s="1" t="s">
        <v>31</v>
      </c>
      <c r="F437" s="1">
        <v>-1.0795910000000001E-2</v>
      </c>
      <c r="G437" s="1" t="s">
        <v>16</v>
      </c>
      <c r="H437" s="1">
        <v>-9.7694849999999996E-3</v>
      </c>
      <c r="I437" s="1" t="s">
        <v>16</v>
      </c>
      <c r="J437" s="1">
        <v>-3.3834250000000003E-2</v>
      </c>
      <c r="K437" s="1" t="s">
        <v>12</v>
      </c>
      <c r="L437" s="1">
        <v>-6.0924440000000003E-2</v>
      </c>
      <c r="M437" s="1" t="s">
        <v>12</v>
      </c>
      <c r="N437" s="1">
        <v>-8.1632070000000001E-2</v>
      </c>
      <c r="O437" s="1" t="s">
        <v>13</v>
      </c>
      <c r="P437" s="1">
        <v>-8.3052260000000003E-2</v>
      </c>
      <c r="Q437" s="1" t="s">
        <v>13</v>
      </c>
      <c r="R437" s="1">
        <v>7.2189879999999998E-2</v>
      </c>
      <c r="S437" s="1" t="s">
        <v>15</v>
      </c>
      <c r="T437" s="1">
        <v>7.6251620000000006E-2</v>
      </c>
      <c r="U437" s="1" t="s">
        <v>15</v>
      </c>
      <c r="V437" s="1">
        <v>3.0321250000000001E-3</v>
      </c>
      <c r="W437" s="1" t="s">
        <v>14</v>
      </c>
      <c r="X437" s="1">
        <v>4.9866579999999997E-3</v>
      </c>
      <c r="Y437" s="1" t="s">
        <v>14</v>
      </c>
      <c r="Z437" s="9">
        <f>COUNTIF($BB$4:$BB$471,A437)</f>
        <v>0</v>
      </c>
      <c r="AA437" s="9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/>
      <c r="AH437" s="6">
        <v>0</v>
      </c>
      <c r="AI437" s="6">
        <v>0</v>
      </c>
      <c r="AJ437" s="6"/>
    </row>
    <row r="438" spans="1:36" x14ac:dyDescent="0.2">
      <c r="A438" s="1" t="s">
        <v>466</v>
      </c>
      <c r="B438" s="1">
        <v>-7.3878089999999993E-2</v>
      </c>
      <c r="C438" s="1" t="s">
        <v>31</v>
      </c>
      <c r="D438" s="1">
        <v>-6.2173220000000001E-2</v>
      </c>
      <c r="E438" s="1" t="s">
        <v>31</v>
      </c>
      <c r="F438" s="1">
        <v>-2.6325330000000001E-2</v>
      </c>
      <c r="G438" s="1" t="s">
        <v>16</v>
      </c>
      <c r="H438" s="1">
        <v>-3.0679229999999998E-2</v>
      </c>
      <c r="I438" s="1" t="s">
        <v>16</v>
      </c>
      <c r="J438" s="1">
        <v>-8.1941979999999998E-2</v>
      </c>
      <c r="K438" s="1" t="s">
        <v>12</v>
      </c>
      <c r="L438" s="1">
        <v>-7.9892069999999996E-2</v>
      </c>
      <c r="M438" s="1" t="s">
        <v>12</v>
      </c>
      <c r="N438" s="1">
        <v>-9.1429150000000001E-2</v>
      </c>
      <c r="O438" s="1" t="s">
        <v>13</v>
      </c>
      <c r="P438" s="1">
        <v>-9.3871659999999996E-2</v>
      </c>
      <c r="Q438" s="1" t="s">
        <v>13</v>
      </c>
      <c r="R438" s="1">
        <v>7.1733209999999999E-3</v>
      </c>
      <c r="S438" s="1" t="s">
        <v>15</v>
      </c>
      <c r="T438" s="1">
        <v>-1.164751E-2</v>
      </c>
      <c r="U438" s="1" t="s">
        <v>15</v>
      </c>
      <c r="V438" s="1">
        <v>-8.6409650000000005E-2</v>
      </c>
      <c r="W438" s="1" t="s">
        <v>14</v>
      </c>
      <c r="X438" s="1">
        <v>-8.4159750000000005E-2</v>
      </c>
      <c r="Y438" s="1" t="s">
        <v>14</v>
      </c>
      <c r="Z438" s="9">
        <f>COUNTIF($BB$4:$BB$471,A438)</f>
        <v>0</v>
      </c>
      <c r="AA438" s="9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/>
      <c r="AH438" s="6">
        <v>0</v>
      </c>
      <c r="AI438" s="6">
        <v>0</v>
      </c>
      <c r="AJ438" s="6"/>
    </row>
    <row r="439" spans="1:36" x14ac:dyDescent="0.2">
      <c r="A439" s="1" t="s">
        <v>467</v>
      </c>
      <c r="B439" s="1">
        <v>-6.8833179999999994E-2</v>
      </c>
      <c r="C439" s="1" t="s">
        <v>31</v>
      </c>
      <c r="D439" s="1">
        <v>-4.090825E-2</v>
      </c>
      <c r="E439" s="1" t="s">
        <v>31</v>
      </c>
      <c r="F439" s="1">
        <v>6.8636810000000006E-2</v>
      </c>
      <c r="G439" s="1" t="s">
        <v>16</v>
      </c>
      <c r="H439" s="1">
        <v>4.8671440000000003E-2</v>
      </c>
      <c r="I439" s="1" t="s">
        <v>16</v>
      </c>
      <c r="J439" s="1">
        <v>-3.154564E-2</v>
      </c>
      <c r="K439" s="1" t="s">
        <v>12</v>
      </c>
      <c r="L439" s="1">
        <v>-2.0021349999999999E-3</v>
      </c>
      <c r="M439" s="1" t="s">
        <v>12</v>
      </c>
      <c r="N439" s="1">
        <v>-3.5220729999999999E-2</v>
      </c>
      <c r="O439" s="1" t="s">
        <v>13</v>
      </c>
      <c r="P439" s="1">
        <v>-1.012123E-2</v>
      </c>
      <c r="Q439" s="1" t="s">
        <v>13</v>
      </c>
      <c r="R439" s="1">
        <v>8.4966299999999995E-2</v>
      </c>
      <c r="S439" s="1" t="s">
        <v>15</v>
      </c>
      <c r="T439" s="1">
        <v>5.8643859999999999E-2</v>
      </c>
      <c r="U439" s="1" t="s">
        <v>15</v>
      </c>
      <c r="V439" s="1">
        <v>-0.1172656</v>
      </c>
      <c r="W439" s="1" t="s">
        <v>14</v>
      </c>
      <c r="X439" s="1">
        <v>-0.15031169999999999</v>
      </c>
      <c r="Y439" s="1" t="s">
        <v>14</v>
      </c>
      <c r="Z439" s="9">
        <f>COUNTIF($BB$4:$BB$471,A439)</f>
        <v>0</v>
      </c>
      <c r="AA439" s="9">
        <v>1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f t="shared" ref="AG439:AG444" si="21">IF(OR(AC439=-21,AC439=21,AD439=22,AD439=-22,AE439=31,AE439=-31,AF439=32,AF439=-32),1,0)</f>
        <v>0</v>
      </c>
      <c r="AH439" s="6">
        <v>0</v>
      </c>
      <c r="AI439" s="6">
        <v>0</v>
      </c>
      <c r="AJ439" s="6"/>
    </row>
    <row r="440" spans="1:36" x14ac:dyDescent="0.2">
      <c r="A440" s="1" t="s">
        <v>468</v>
      </c>
      <c r="B440" s="1">
        <v>-8.5457529999999997E-3</v>
      </c>
      <c r="C440" s="1" t="s">
        <v>31</v>
      </c>
      <c r="D440" s="1">
        <v>4.7931349999999998E-2</v>
      </c>
      <c r="E440" s="1" t="s">
        <v>31</v>
      </c>
      <c r="F440" s="1">
        <v>-1.9669319999999998E-3</v>
      </c>
      <c r="G440" s="1" t="s">
        <v>16</v>
      </c>
      <c r="H440" s="1">
        <v>7.3057039999999997E-3</v>
      </c>
      <c r="I440" s="1" t="s">
        <v>16</v>
      </c>
      <c r="J440" s="1">
        <v>-3.5907750000000002E-2</v>
      </c>
      <c r="K440" s="1" t="s">
        <v>12</v>
      </c>
      <c r="L440" s="1">
        <v>1.291873E-2</v>
      </c>
      <c r="M440" s="1" t="s">
        <v>12</v>
      </c>
      <c r="N440" s="1">
        <v>2.1616099999999999E-2</v>
      </c>
      <c r="O440" s="1" t="s">
        <v>13</v>
      </c>
      <c r="P440" s="1">
        <v>2.7327210000000001E-2</v>
      </c>
      <c r="Q440" s="1" t="s">
        <v>13</v>
      </c>
      <c r="R440" s="1">
        <v>-1.213703E-2</v>
      </c>
      <c r="S440" s="1" t="s">
        <v>15</v>
      </c>
      <c r="T440" s="1">
        <v>-5.3310450000000002E-2</v>
      </c>
      <c r="U440" s="1" t="s">
        <v>15</v>
      </c>
      <c r="V440" s="1">
        <v>-5.8055059999999999E-2</v>
      </c>
      <c r="W440" s="1" t="s">
        <v>14</v>
      </c>
      <c r="X440" s="1">
        <v>-0.10486819999999999</v>
      </c>
      <c r="Y440" s="1" t="s">
        <v>14</v>
      </c>
      <c r="Z440" s="9">
        <f>COUNTIF($BB$4:$BB$471,A440)</f>
        <v>0</v>
      </c>
      <c r="AA440" s="9">
        <v>1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f t="shared" si="21"/>
        <v>0</v>
      </c>
      <c r="AH440" s="6">
        <v>0</v>
      </c>
      <c r="AI440" s="6">
        <v>0</v>
      </c>
      <c r="AJ440" s="6"/>
    </row>
    <row r="441" spans="1:36" x14ac:dyDescent="0.2">
      <c r="A441" s="1" t="s">
        <v>469</v>
      </c>
      <c r="B441" s="1">
        <v>0.11025939999999999</v>
      </c>
      <c r="C441" s="1" t="s">
        <v>31</v>
      </c>
      <c r="D441" s="1">
        <v>6.3516429999999999E-2</v>
      </c>
      <c r="E441" s="1" t="s">
        <v>31</v>
      </c>
      <c r="F441" s="1">
        <v>-1.874864E-2</v>
      </c>
      <c r="G441" s="1" t="s">
        <v>16</v>
      </c>
      <c r="H441" s="1">
        <v>-2.2135269999999999E-3</v>
      </c>
      <c r="I441" s="1" t="s">
        <v>16</v>
      </c>
      <c r="J441" s="1">
        <v>1.8627669999999999E-2</v>
      </c>
      <c r="K441" s="1" t="s">
        <v>12</v>
      </c>
      <c r="L441" s="1">
        <v>4.1379319999999997E-2</v>
      </c>
      <c r="M441" s="1" t="s">
        <v>12</v>
      </c>
      <c r="N441" s="1">
        <v>-4.2268899999999998E-2</v>
      </c>
      <c r="O441" s="1" t="s">
        <v>13</v>
      </c>
      <c r="P441" s="1">
        <v>-2.5340769999999999E-2</v>
      </c>
      <c r="Q441" s="1" t="s">
        <v>13</v>
      </c>
      <c r="R441" s="1">
        <v>4.7741550000000001E-2</v>
      </c>
      <c r="S441" s="1" t="s">
        <v>15</v>
      </c>
      <c r="T441" s="1">
        <v>2.2828290000000001E-2</v>
      </c>
      <c r="U441" s="1" t="s">
        <v>15</v>
      </c>
      <c r="V441" s="1">
        <v>-3.081424E-2</v>
      </c>
      <c r="W441" s="1" t="s">
        <v>14</v>
      </c>
      <c r="X441" s="1">
        <v>-8.1202849999999993E-2</v>
      </c>
      <c r="Y441" s="1" t="s">
        <v>14</v>
      </c>
      <c r="Z441" s="9">
        <f>COUNTIF($BB$4:$BB$471,A441)</f>
        <v>0</v>
      </c>
      <c r="AA441" s="9">
        <v>1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f t="shared" si="21"/>
        <v>0</v>
      </c>
      <c r="AH441" s="6">
        <v>0</v>
      </c>
      <c r="AI441" s="6">
        <v>0</v>
      </c>
      <c r="AJ441" s="6"/>
    </row>
    <row r="442" spans="1:36" x14ac:dyDescent="0.2">
      <c r="A442" s="1" t="s">
        <v>470</v>
      </c>
      <c r="B442" s="2">
        <v>0.2612199</v>
      </c>
      <c r="C442" s="2" t="s">
        <v>31</v>
      </c>
      <c r="D442" s="2">
        <v>0.2167502</v>
      </c>
      <c r="E442" s="2" t="s">
        <v>31</v>
      </c>
      <c r="F442" s="1">
        <v>-0.1034754</v>
      </c>
      <c r="G442" s="1" t="s">
        <v>16</v>
      </c>
      <c r="H442" s="1">
        <v>-0.1182802</v>
      </c>
      <c r="I442" s="1" t="s">
        <v>16</v>
      </c>
      <c r="J442" s="1">
        <v>-0.25894050000000002</v>
      </c>
      <c r="K442" s="1" t="s">
        <v>12</v>
      </c>
      <c r="L442" s="1">
        <v>-7.5958769999999995E-2</v>
      </c>
      <c r="M442" s="1" t="s">
        <v>12</v>
      </c>
      <c r="N442" s="1">
        <v>0.1027575</v>
      </c>
      <c r="O442" s="1" t="s">
        <v>13</v>
      </c>
      <c r="P442" s="1">
        <v>4.6638069999999997E-2</v>
      </c>
      <c r="Q442" s="1" t="s">
        <v>13</v>
      </c>
      <c r="R442" s="1">
        <v>-6.1196159999999999E-2</v>
      </c>
      <c r="S442" s="1" t="s">
        <v>15</v>
      </c>
      <c r="T442" s="1">
        <v>-5.6833059999999998E-2</v>
      </c>
      <c r="U442" s="1" t="s">
        <v>15</v>
      </c>
      <c r="V442" s="1">
        <v>0.21841179999999999</v>
      </c>
      <c r="W442" s="1" t="s">
        <v>14</v>
      </c>
      <c r="X442" s="1">
        <v>0.1155943</v>
      </c>
      <c r="Y442" s="1" t="s">
        <v>14</v>
      </c>
      <c r="Z442" s="9">
        <f>COUNTIF($BB$4:$BB$471,A442)</f>
        <v>0</v>
      </c>
      <c r="AA442" s="9">
        <v>1</v>
      </c>
      <c r="AB442" s="6">
        <v>1</v>
      </c>
      <c r="AC442" s="6">
        <v>0</v>
      </c>
      <c r="AD442" s="6">
        <v>0</v>
      </c>
      <c r="AE442" s="6">
        <v>0</v>
      </c>
      <c r="AF442" s="6">
        <v>0</v>
      </c>
      <c r="AG442" s="6">
        <f t="shared" si="21"/>
        <v>0</v>
      </c>
      <c r="AH442" s="6">
        <v>0</v>
      </c>
      <c r="AI442" s="6">
        <v>1</v>
      </c>
      <c r="AJ442" s="6" t="str">
        <f>CONCATENATE(".",AB442,".",AC442,".",AD442,".",AE442,".",AF442)</f>
        <v>.1.0.0.0.0</v>
      </c>
    </row>
    <row r="443" spans="1:36" x14ac:dyDescent="0.2">
      <c r="A443" s="1" t="s">
        <v>471</v>
      </c>
      <c r="B443" s="1">
        <v>-8.746487E-2</v>
      </c>
      <c r="C443" s="1" t="s">
        <v>31</v>
      </c>
      <c r="D443" s="1">
        <v>-0.1107091</v>
      </c>
      <c r="E443" s="1" t="s">
        <v>31</v>
      </c>
      <c r="F443" s="1">
        <v>5.0106110000000002E-2</v>
      </c>
      <c r="G443" s="1" t="s">
        <v>16</v>
      </c>
      <c r="H443" s="1">
        <v>8.8937730000000007E-2</v>
      </c>
      <c r="I443" s="1" t="s">
        <v>16</v>
      </c>
      <c r="J443" s="1">
        <v>-0.1041357</v>
      </c>
      <c r="K443" s="1" t="s">
        <v>12</v>
      </c>
      <c r="L443" s="1">
        <v>-4.4815289999999997E-3</v>
      </c>
      <c r="M443" s="1" t="s">
        <v>12</v>
      </c>
      <c r="N443" s="1">
        <v>8.1339980000000006E-2</v>
      </c>
      <c r="O443" s="1" t="s">
        <v>13</v>
      </c>
      <c r="P443" s="1">
        <v>0.1114194</v>
      </c>
      <c r="Q443" s="1" t="s">
        <v>13</v>
      </c>
      <c r="R443" s="1">
        <v>-1.5949169999999999E-2</v>
      </c>
      <c r="S443" s="1" t="s">
        <v>15</v>
      </c>
      <c r="T443" s="1">
        <v>-9.0329309999999996E-2</v>
      </c>
      <c r="U443" s="1" t="s">
        <v>15</v>
      </c>
      <c r="V443" s="1">
        <v>-9.0351520000000005E-2</v>
      </c>
      <c r="W443" s="1" t="s">
        <v>14</v>
      </c>
      <c r="X443" s="1">
        <v>-9.9643839999999997E-2</v>
      </c>
      <c r="Y443" s="1" t="s">
        <v>14</v>
      </c>
      <c r="Z443" s="9">
        <f>COUNTIF($BB$4:$BB$471,A443)</f>
        <v>0</v>
      </c>
      <c r="AA443" s="9">
        <v>1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f t="shared" si="21"/>
        <v>0</v>
      </c>
      <c r="AH443" s="6">
        <v>0</v>
      </c>
      <c r="AI443" s="6">
        <v>0</v>
      </c>
      <c r="AJ443" s="6"/>
    </row>
    <row r="444" spans="1:36" x14ac:dyDescent="0.2">
      <c r="A444" s="1" t="s">
        <v>472</v>
      </c>
      <c r="B444" s="1">
        <v>-2.5388830000000001E-2</v>
      </c>
      <c r="C444" s="1" t="s">
        <v>31</v>
      </c>
      <c r="D444" s="1">
        <v>-5.0162749999999999E-2</v>
      </c>
      <c r="E444" s="1" t="s">
        <v>31</v>
      </c>
      <c r="F444" s="1">
        <v>2.5874609999999999E-2</v>
      </c>
      <c r="G444" s="1" t="s">
        <v>16</v>
      </c>
      <c r="H444" s="1">
        <v>7.9747399999999993E-3</v>
      </c>
      <c r="I444" s="1" t="s">
        <v>16</v>
      </c>
      <c r="J444" s="1">
        <v>-0.14861340000000001</v>
      </c>
      <c r="K444" s="1" t="s">
        <v>12</v>
      </c>
      <c r="L444" s="1">
        <v>-9.1241069999999994E-2</v>
      </c>
      <c r="M444" s="1" t="s">
        <v>12</v>
      </c>
      <c r="N444" s="1">
        <v>1.351839E-2</v>
      </c>
      <c r="O444" s="1" t="s">
        <v>13</v>
      </c>
      <c r="P444" s="1">
        <v>3.4355219999999999E-3</v>
      </c>
      <c r="Q444" s="1" t="s">
        <v>13</v>
      </c>
      <c r="R444" s="1">
        <v>-1.000289E-2</v>
      </c>
      <c r="S444" s="1" t="s">
        <v>15</v>
      </c>
      <c r="T444" s="1">
        <v>-4.0189570000000001E-2</v>
      </c>
      <c r="U444" s="1" t="s">
        <v>15</v>
      </c>
      <c r="V444" s="1">
        <v>1.7599159999999999E-2</v>
      </c>
      <c r="W444" s="1" t="s">
        <v>14</v>
      </c>
      <c r="X444" s="1">
        <v>-0.1122185</v>
      </c>
      <c r="Y444" s="1" t="s">
        <v>14</v>
      </c>
      <c r="Z444" s="9">
        <f>COUNTIF($BB$4:$BB$471,A444)</f>
        <v>0</v>
      </c>
      <c r="AA444" s="9">
        <v>1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f t="shared" si="21"/>
        <v>0</v>
      </c>
      <c r="AH444" s="6">
        <v>0</v>
      </c>
      <c r="AI444" s="6">
        <v>0</v>
      </c>
      <c r="AJ444" s="6"/>
    </row>
    <row r="445" spans="1:36" x14ac:dyDescent="0.2">
      <c r="A445" s="1" t="s">
        <v>473</v>
      </c>
      <c r="B445" s="1">
        <v>6.7695839999999993E-2</v>
      </c>
      <c r="C445" s="1" t="s">
        <v>31</v>
      </c>
      <c r="D445" s="1">
        <v>5.2062560000000001E-2</v>
      </c>
      <c r="E445" s="1" t="s">
        <v>31</v>
      </c>
      <c r="F445" s="1">
        <v>-4.2209179999999999E-2</v>
      </c>
      <c r="G445" s="1" t="s">
        <v>16</v>
      </c>
      <c r="H445" s="1">
        <v>-5.1600470000000002E-2</v>
      </c>
      <c r="I445" s="1" t="s">
        <v>16</v>
      </c>
      <c r="J445" s="1">
        <v>5.4647539999999996E-3</v>
      </c>
      <c r="K445" s="1" t="s">
        <v>12</v>
      </c>
      <c r="L445" s="1">
        <v>2.1618769999999999E-2</v>
      </c>
      <c r="M445" s="1" t="s">
        <v>12</v>
      </c>
      <c r="N445" s="1">
        <v>1.6799290000000001E-2</v>
      </c>
      <c r="O445" s="1" t="s">
        <v>13</v>
      </c>
      <c r="P445" s="1">
        <v>3.0057029999999998E-2</v>
      </c>
      <c r="Q445" s="1" t="s">
        <v>13</v>
      </c>
      <c r="R445" s="1">
        <v>-2.3308389999999998E-2</v>
      </c>
      <c r="S445" s="1" t="s">
        <v>15</v>
      </c>
      <c r="T445" s="1">
        <v>-7.6860079999999997E-2</v>
      </c>
      <c r="U445" s="1" t="s">
        <v>15</v>
      </c>
      <c r="V445" s="1">
        <v>-7.1889330000000001E-2</v>
      </c>
      <c r="W445" s="1" t="s">
        <v>14</v>
      </c>
      <c r="X445" s="1">
        <v>-0.10512249999999999</v>
      </c>
      <c r="Y445" s="1" t="s">
        <v>14</v>
      </c>
      <c r="Z445" s="9">
        <f>COUNTIF($BB$4:$BB$471,A445)</f>
        <v>0</v>
      </c>
      <c r="AA445" s="9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/>
      <c r="AH445" s="6">
        <v>0</v>
      </c>
      <c r="AI445" s="6">
        <v>0</v>
      </c>
      <c r="AJ445" s="6"/>
    </row>
    <row r="446" spans="1:36" x14ac:dyDescent="0.2">
      <c r="A446" s="1" t="s">
        <v>474</v>
      </c>
      <c r="B446" s="1">
        <v>-0.27262570000000003</v>
      </c>
      <c r="C446" s="1" t="s">
        <v>31</v>
      </c>
      <c r="D446" s="1">
        <v>-0.1912962</v>
      </c>
      <c r="E446" s="1" t="s">
        <v>31</v>
      </c>
      <c r="F446" s="1">
        <v>0.1061888</v>
      </c>
      <c r="G446" s="1" t="s">
        <v>16</v>
      </c>
      <c r="H446" s="1">
        <v>0.10752390000000001</v>
      </c>
      <c r="I446" s="1" t="s">
        <v>16</v>
      </c>
      <c r="J446" s="1">
        <v>-1.159231E-2</v>
      </c>
      <c r="K446" s="1" t="s">
        <v>12</v>
      </c>
      <c r="L446" s="1">
        <v>6.0366000000000003E-2</v>
      </c>
      <c r="M446" s="1" t="s">
        <v>12</v>
      </c>
      <c r="N446" s="1">
        <v>8.2163459999999994E-2</v>
      </c>
      <c r="O446" s="1" t="s">
        <v>13</v>
      </c>
      <c r="P446" s="1">
        <v>3.8178820000000002E-2</v>
      </c>
      <c r="Q446" s="1" t="s">
        <v>13</v>
      </c>
      <c r="R446" s="1">
        <v>5.02154E-2</v>
      </c>
      <c r="S446" s="1" t="s">
        <v>15</v>
      </c>
      <c r="T446" s="1">
        <v>-1.6407089999999999E-2</v>
      </c>
      <c r="U446" s="1" t="s">
        <v>15</v>
      </c>
      <c r="V446" s="1">
        <v>-0.1678124</v>
      </c>
      <c r="W446" s="1" t="s">
        <v>14</v>
      </c>
      <c r="X446" s="1">
        <v>-0.122487</v>
      </c>
      <c r="Y446" s="1" t="s">
        <v>14</v>
      </c>
      <c r="Z446" s="9">
        <f>COUNTIF($BB$4:$BB$471,A446)</f>
        <v>0</v>
      </c>
      <c r="AA446" s="9">
        <v>1</v>
      </c>
      <c r="AB446" s="6">
        <v>-1</v>
      </c>
      <c r="AC446" s="6">
        <v>0</v>
      </c>
      <c r="AD446" s="6">
        <v>0</v>
      </c>
      <c r="AE446" s="6">
        <v>0</v>
      </c>
      <c r="AF446" s="6">
        <v>0</v>
      </c>
      <c r="AG446" s="6">
        <f>IF(OR(AC446=-21,AC446=21,AD446=22,AD446=-22,AE446=31,AE446=-31,AF446=32,AF446=-32),1,0)</f>
        <v>0</v>
      </c>
      <c r="AH446" s="6">
        <v>0</v>
      </c>
      <c r="AI446" s="6">
        <v>1</v>
      </c>
      <c r="AJ446" s="6" t="str">
        <f>CONCATENATE(".",AB446,".",AC446,".",AD446,".",AE446,".",AF446)</f>
        <v>.-1.0.0.0.0</v>
      </c>
    </row>
    <row r="447" spans="1:36" x14ac:dyDescent="0.2">
      <c r="A447" s="1" t="s">
        <v>475</v>
      </c>
      <c r="B447" s="1">
        <v>2.495752E-2</v>
      </c>
      <c r="C447" s="1" t="s">
        <v>31</v>
      </c>
      <c r="D447" s="1">
        <v>-1.3144110000000001E-2</v>
      </c>
      <c r="E447" s="1" t="s">
        <v>31</v>
      </c>
      <c r="F447" s="1">
        <v>-1.6491479999999999E-2</v>
      </c>
      <c r="G447" s="1" t="s">
        <v>16</v>
      </c>
      <c r="H447" s="1">
        <v>-1.6052810000000001E-2</v>
      </c>
      <c r="I447" s="1" t="s">
        <v>16</v>
      </c>
      <c r="J447" s="1">
        <v>-8.1343180000000001E-2</v>
      </c>
      <c r="K447" s="1" t="s">
        <v>12</v>
      </c>
      <c r="L447" s="1">
        <v>-9.4367779999999998E-2</v>
      </c>
      <c r="M447" s="1" t="s">
        <v>12</v>
      </c>
      <c r="N447" s="1">
        <v>-7.9213829999999999E-2</v>
      </c>
      <c r="O447" s="1" t="s">
        <v>13</v>
      </c>
      <c r="P447" s="1">
        <v>-6.2069329999999999E-2</v>
      </c>
      <c r="Q447" s="1" t="s">
        <v>13</v>
      </c>
      <c r="R447" s="1">
        <v>5.1760609999999999E-2</v>
      </c>
      <c r="S447" s="1" t="s">
        <v>15</v>
      </c>
      <c r="T447" s="1">
        <v>1.421539E-2</v>
      </c>
      <c r="U447" s="1" t="s">
        <v>15</v>
      </c>
      <c r="V447" s="1">
        <v>-2.3328669999999999E-2</v>
      </c>
      <c r="W447" s="1" t="s">
        <v>14</v>
      </c>
      <c r="X447" s="1">
        <v>-8.3346000000000003E-2</v>
      </c>
      <c r="Y447" s="1" t="s">
        <v>14</v>
      </c>
      <c r="Z447" s="9">
        <f>COUNTIF($BB$4:$BB$471,A447)</f>
        <v>0</v>
      </c>
      <c r="AA447" s="9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/>
      <c r="AH447" s="6">
        <v>0</v>
      </c>
      <c r="AI447" s="6">
        <v>0</v>
      </c>
      <c r="AJ447" s="6"/>
    </row>
    <row r="448" spans="1:36" x14ac:dyDescent="0.2">
      <c r="A448" s="1" t="s">
        <v>476</v>
      </c>
      <c r="B448" s="1">
        <v>6.9325899999999996E-2</v>
      </c>
      <c r="C448" s="1" t="s">
        <v>31</v>
      </c>
      <c r="D448" s="1">
        <v>-4.0486519999999998E-3</v>
      </c>
      <c r="E448" s="1" t="s">
        <v>31</v>
      </c>
      <c r="F448" s="1">
        <v>-1.176294E-2</v>
      </c>
      <c r="G448" s="1" t="s">
        <v>16</v>
      </c>
      <c r="H448" s="1">
        <v>2.563706E-2</v>
      </c>
      <c r="I448" s="1" t="s">
        <v>16</v>
      </c>
      <c r="J448" s="1">
        <v>-9.228227E-2</v>
      </c>
      <c r="K448" s="1" t="s">
        <v>12</v>
      </c>
      <c r="L448" s="1">
        <v>-9.6722119999999995E-2</v>
      </c>
      <c r="M448" s="1" t="s">
        <v>12</v>
      </c>
      <c r="N448" s="1">
        <v>-7.9260780000000003E-2</v>
      </c>
      <c r="O448" s="1" t="s">
        <v>13</v>
      </c>
      <c r="P448" s="1">
        <v>-8.5374160000000004E-2</v>
      </c>
      <c r="Q448" s="1" t="s">
        <v>13</v>
      </c>
      <c r="R448" s="1">
        <v>3.715156E-2</v>
      </c>
      <c r="S448" s="1" t="s">
        <v>15</v>
      </c>
      <c r="T448" s="1">
        <v>1.061516E-2</v>
      </c>
      <c r="U448" s="1" t="s">
        <v>15</v>
      </c>
      <c r="V448" s="1">
        <v>4.5391910000000001E-2</v>
      </c>
      <c r="W448" s="1" t="s">
        <v>14</v>
      </c>
      <c r="X448" s="1">
        <v>-1.825475E-2</v>
      </c>
      <c r="Y448" s="1" t="s">
        <v>14</v>
      </c>
      <c r="Z448" s="9">
        <v>1</v>
      </c>
      <c r="AA448" s="9">
        <v>1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f>IF(OR(AC448=-21,AC448=21,AD448=22,AD448=-22,AE448=31,AE448=-31,AF448=32,AF448=-32),1,0)</f>
        <v>0</v>
      </c>
      <c r="AH448" s="6">
        <v>0</v>
      </c>
      <c r="AI448" s="6">
        <v>0</v>
      </c>
      <c r="AJ448" s="6"/>
    </row>
    <row r="449" spans="1:36" x14ac:dyDescent="0.2">
      <c r="A449" s="1" t="s">
        <v>477</v>
      </c>
      <c r="B449" s="1">
        <v>0.1427031</v>
      </c>
      <c r="C449" s="1" t="s">
        <v>31</v>
      </c>
      <c r="D449" s="1">
        <v>6.1562239999999997E-2</v>
      </c>
      <c r="E449" s="1" t="s">
        <v>31</v>
      </c>
      <c r="F449" s="1">
        <v>-3.3223700000000002E-2</v>
      </c>
      <c r="G449" s="1" t="s">
        <v>16</v>
      </c>
      <c r="H449" s="1">
        <v>-3.9482739999999999E-3</v>
      </c>
      <c r="I449" s="1" t="s">
        <v>16</v>
      </c>
      <c r="J449" s="1">
        <v>-0.12695319999999999</v>
      </c>
      <c r="K449" s="1" t="s">
        <v>12</v>
      </c>
      <c r="L449" s="1">
        <v>-0.1072834</v>
      </c>
      <c r="M449" s="1" t="s">
        <v>12</v>
      </c>
      <c r="N449" s="1">
        <v>-6.2715110000000004E-2</v>
      </c>
      <c r="O449" s="1" t="s">
        <v>13</v>
      </c>
      <c r="P449" s="1">
        <v>-5.6955800000000001E-2</v>
      </c>
      <c r="Q449" s="1" t="s">
        <v>13</v>
      </c>
      <c r="R449" s="1">
        <v>-1.32707E-2</v>
      </c>
      <c r="S449" s="1" t="s">
        <v>15</v>
      </c>
      <c r="T449" s="1">
        <v>-3.3967360000000002E-2</v>
      </c>
      <c r="U449" s="1" t="s">
        <v>15</v>
      </c>
      <c r="V449" s="1">
        <v>4.6265390000000003E-2</v>
      </c>
      <c r="W449" s="1" t="s">
        <v>14</v>
      </c>
      <c r="X449" s="1">
        <v>-4.0911080000000002E-2</v>
      </c>
      <c r="Y449" s="1" t="s">
        <v>14</v>
      </c>
      <c r="Z449" s="9">
        <v>1</v>
      </c>
      <c r="AA449" s="9">
        <v>1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f>IF(OR(AC449=-21,AC449=21,AD449=22,AD449=-22,AE449=31,AE449=-31,AF449=32,AF449=-32),1,0)</f>
        <v>0</v>
      </c>
      <c r="AH449" s="6">
        <v>0</v>
      </c>
      <c r="AI449" s="6">
        <v>0</v>
      </c>
      <c r="AJ449" s="6"/>
    </row>
    <row r="450" spans="1:36" x14ac:dyDescent="0.2">
      <c r="A450" s="1" t="s">
        <v>478</v>
      </c>
      <c r="B450" s="1">
        <v>-1.390215E-2</v>
      </c>
      <c r="C450" s="1" t="s">
        <v>31</v>
      </c>
      <c r="D450" s="1">
        <v>4.3221759999999996E-3</v>
      </c>
      <c r="E450" s="1" t="s">
        <v>31</v>
      </c>
      <c r="F450" s="1">
        <v>2.5246149999999998E-2</v>
      </c>
      <c r="G450" s="1" t="s">
        <v>16</v>
      </c>
      <c r="H450" s="1">
        <v>3.6807359999999997E-2</v>
      </c>
      <c r="I450" s="1" t="s">
        <v>16</v>
      </c>
      <c r="J450" s="1">
        <v>-0.12164030000000001</v>
      </c>
      <c r="K450" s="1" t="s">
        <v>12</v>
      </c>
      <c r="L450" s="1">
        <v>-7.5262949999999995E-2</v>
      </c>
      <c r="M450" s="1" t="s">
        <v>12</v>
      </c>
      <c r="N450" s="1">
        <v>2.8225940000000001E-2</v>
      </c>
      <c r="O450" s="1" t="s">
        <v>13</v>
      </c>
      <c r="P450" s="1">
        <v>1.478661E-2</v>
      </c>
      <c r="Q450" s="1" t="s">
        <v>13</v>
      </c>
      <c r="R450" s="1">
        <v>-6.501855E-3</v>
      </c>
      <c r="S450" s="1" t="s">
        <v>15</v>
      </c>
      <c r="T450" s="1">
        <v>-2.6365099999999999E-2</v>
      </c>
      <c r="U450" s="1" t="s">
        <v>15</v>
      </c>
      <c r="V450" s="1">
        <v>-4.2128599999999997E-3</v>
      </c>
      <c r="W450" s="1" t="s">
        <v>14</v>
      </c>
      <c r="X450" s="1">
        <v>-8.6924600000000005E-2</v>
      </c>
      <c r="Y450" s="1" t="s">
        <v>14</v>
      </c>
      <c r="Z450" s="9">
        <f>COUNTIF($BB$4:$BB$471,A450)</f>
        <v>0</v>
      </c>
      <c r="AA450" s="9">
        <v>1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f>IF(OR(AC450=-21,AC450=21,AD450=22,AD450=-22,AE450=31,AE450=-31,AF450=32,AF450=-32),1,0)</f>
        <v>0</v>
      </c>
      <c r="AH450" s="6">
        <v>0</v>
      </c>
      <c r="AI450" s="6">
        <v>0</v>
      </c>
      <c r="AJ450" s="6"/>
    </row>
    <row r="451" spans="1:36" x14ac:dyDescent="0.2">
      <c r="A451" s="1" t="s">
        <v>479</v>
      </c>
      <c r="B451" s="2">
        <v>0.40212599999999998</v>
      </c>
      <c r="C451" s="2" t="s">
        <v>31</v>
      </c>
      <c r="D451" s="2">
        <v>0.24176710000000001</v>
      </c>
      <c r="E451" s="2" t="s">
        <v>31</v>
      </c>
      <c r="F451" s="1">
        <v>-0.20653679999999999</v>
      </c>
      <c r="G451" s="1" t="s">
        <v>16</v>
      </c>
      <c r="H451" s="1">
        <v>-0.1559913</v>
      </c>
      <c r="I451" s="1" t="s">
        <v>16</v>
      </c>
      <c r="J451" s="1">
        <v>5.0731529999999997E-2</v>
      </c>
      <c r="K451" s="1" t="s">
        <v>12</v>
      </c>
      <c r="L451" s="1">
        <v>4.8669450000000003E-2</v>
      </c>
      <c r="M451" s="1" t="s">
        <v>12</v>
      </c>
      <c r="N451" s="1">
        <v>9.3650669999999995E-3</v>
      </c>
      <c r="O451" s="1" t="s">
        <v>13</v>
      </c>
      <c r="P451" s="1">
        <v>-3.055304E-2</v>
      </c>
      <c r="Q451" s="1" t="s">
        <v>13</v>
      </c>
      <c r="R451" s="1">
        <v>-0.19729340000000001</v>
      </c>
      <c r="S451" s="1" t="s">
        <v>15</v>
      </c>
      <c r="T451" s="1">
        <v>-0.16679640000000001</v>
      </c>
      <c r="U451" s="1" t="s">
        <v>15</v>
      </c>
      <c r="V451" s="1">
        <v>0.29533189999999998</v>
      </c>
      <c r="W451" s="1" t="s">
        <v>14</v>
      </c>
      <c r="X451" s="1">
        <v>9.6459359999999994E-2</v>
      </c>
      <c r="Y451" s="1" t="s">
        <v>14</v>
      </c>
      <c r="Z451" s="9">
        <f>COUNTIF($BB$4:$BB$471,A451)</f>
        <v>0</v>
      </c>
      <c r="AA451" s="9">
        <v>0</v>
      </c>
      <c r="AB451" s="6">
        <v>1</v>
      </c>
      <c r="AC451" s="6">
        <v>0</v>
      </c>
      <c r="AD451" s="6">
        <v>0</v>
      </c>
      <c r="AE451" s="6">
        <v>0</v>
      </c>
      <c r="AF451" s="6">
        <v>-32</v>
      </c>
      <c r="AG451" s="6"/>
      <c r="AH451" s="6">
        <v>0</v>
      </c>
      <c r="AI451" s="6">
        <v>1</v>
      </c>
      <c r="AJ451" s="6"/>
    </row>
    <row r="452" spans="1:36" x14ac:dyDescent="0.2">
      <c r="A452" s="1" t="s">
        <v>480</v>
      </c>
      <c r="B452" s="1">
        <v>7.1256990000000006E-2</v>
      </c>
      <c r="C452" s="1" t="s">
        <v>31</v>
      </c>
      <c r="D452" s="1">
        <v>7.1682529999999994E-2</v>
      </c>
      <c r="E452" s="1" t="s">
        <v>31</v>
      </c>
      <c r="F452" s="1">
        <v>-6.2793909999999994E-2</v>
      </c>
      <c r="G452" s="1" t="s">
        <v>16</v>
      </c>
      <c r="H452" s="1">
        <v>-2.9506709999999998E-2</v>
      </c>
      <c r="I452" s="1" t="s">
        <v>16</v>
      </c>
      <c r="J452" s="1">
        <v>1.145528E-2</v>
      </c>
      <c r="K452" s="1" t="s">
        <v>12</v>
      </c>
      <c r="L452" s="1">
        <v>-1.53061E-2</v>
      </c>
      <c r="M452" s="1" t="s">
        <v>12</v>
      </c>
      <c r="N452" s="1">
        <v>-3.7864800000000001E-3</v>
      </c>
      <c r="O452" s="1" t="s">
        <v>13</v>
      </c>
      <c r="P452" s="1">
        <v>1.256373E-2</v>
      </c>
      <c r="Q452" s="1" t="s">
        <v>13</v>
      </c>
      <c r="R452" s="1">
        <v>2.3898490000000001E-2</v>
      </c>
      <c r="S452" s="1" t="s">
        <v>15</v>
      </c>
      <c r="T452" s="1">
        <v>-6.9221420000000001E-3</v>
      </c>
      <c r="U452" s="1" t="s">
        <v>15</v>
      </c>
      <c r="V452" s="1">
        <v>-9.0010010000000001E-2</v>
      </c>
      <c r="W452" s="1" t="s">
        <v>14</v>
      </c>
      <c r="X452" s="1">
        <v>-4.8715000000000001E-2</v>
      </c>
      <c r="Y452" s="1" t="s">
        <v>14</v>
      </c>
      <c r="Z452" s="9">
        <f>COUNTIF($BB$4:$BB$471,A452)</f>
        <v>0</v>
      </c>
      <c r="AA452" s="9">
        <v>1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f>IF(OR(AC452=-21,AC452=21,AD452=22,AD452=-22,AE452=31,AE452=-31,AF452=32,AF452=-32),1,0)</f>
        <v>0</v>
      </c>
      <c r="AH452" s="6">
        <v>0</v>
      </c>
      <c r="AI452" s="6">
        <v>0</v>
      </c>
      <c r="AJ452" s="6"/>
    </row>
    <row r="453" spans="1:36" x14ac:dyDescent="0.2">
      <c r="A453" s="1" t="s">
        <v>481</v>
      </c>
      <c r="B453" s="1">
        <v>9.6891359999999996E-2</v>
      </c>
      <c r="C453" s="1" t="s">
        <v>31</v>
      </c>
      <c r="D453" s="1">
        <v>4.0015799999999997E-2</v>
      </c>
      <c r="E453" s="1" t="s">
        <v>31</v>
      </c>
      <c r="F453" s="1">
        <v>-8.2776489999999994E-2</v>
      </c>
      <c r="G453" s="1" t="s">
        <v>16</v>
      </c>
      <c r="H453" s="1">
        <v>-5.852545E-2</v>
      </c>
      <c r="I453" s="1" t="s">
        <v>16</v>
      </c>
      <c r="J453" s="1">
        <v>-8.1515679999999993E-2</v>
      </c>
      <c r="K453" s="1" t="s">
        <v>12</v>
      </c>
      <c r="L453" s="1">
        <v>-7.5088080000000001E-2</v>
      </c>
      <c r="M453" s="1" t="s">
        <v>12</v>
      </c>
      <c r="N453" s="1">
        <v>-4.8441640000000001E-2</v>
      </c>
      <c r="O453" s="1" t="s">
        <v>13</v>
      </c>
      <c r="P453" s="1">
        <v>-1.520548E-2</v>
      </c>
      <c r="Q453" s="1" t="s">
        <v>13</v>
      </c>
      <c r="R453" s="1">
        <v>3.2533470000000002E-2</v>
      </c>
      <c r="S453" s="1" t="s">
        <v>15</v>
      </c>
      <c r="T453" s="1">
        <v>-2.5358559999999999E-2</v>
      </c>
      <c r="U453" s="1" t="s">
        <v>15</v>
      </c>
      <c r="V453" s="1">
        <v>-3.7328210000000001E-2</v>
      </c>
      <c r="W453" s="1" t="s">
        <v>14</v>
      </c>
      <c r="X453" s="1">
        <v>-1.5773060000000001E-3</v>
      </c>
      <c r="Y453" s="1" t="s">
        <v>14</v>
      </c>
      <c r="Z453" s="9">
        <f>COUNTIF($BB$4:$BB$471,A453)</f>
        <v>0</v>
      </c>
      <c r="AA453" s="9">
        <v>1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f>IF(OR(AC453=-21,AC453=21,AD453=22,AD453=-22,AE453=31,AE453=-31,AF453=32,AF453=-32),1,0)</f>
        <v>0</v>
      </c>
      <c r="AH453" s="6">
        <v>0</v>
      </c>
      <c r="AI453" s="6">
        <v>0</v>
      </c>
      <c r="AJ453" s="6"/>
    </row>
    <row r="454" spans="1:36" x14ac:dyDescent="0.2">
      <c r="A454" s="1" t="s">
        <v>482</v>
      </c>
      <c r="B454" s="1">
        <v>1.3766860000000001E-2</v>
      </c>
      <c r="C454" s="1" t="s">
        <v>31</v>
      </c>
      <c r="D454" s="1">
        <v>1.343485E-2</v>
      </c>
      <c r="E454" s="1" t="s">
        <v>31</v>
      </c>
      <c r="F454" s="1">
        <v>-6.043667E-3</v>
      </c>
      <c r="G454" s="1" t="s">
        <v>16</v>
      </c>
      <c r="H454" s="1">
        <v>-3.2034540000000001E-3</v>
      </c>
      <c r="I454" s="1" t="s">
        <v>16</v>
      </c>
      <c r="J454" s="1">
        <v>3.1492239999999998E-2</v>
      </c>
      <c r="K454" s="1" t="s">
        <v>12</v>
      </c>
      <c r="L454" s="1">
        <v>2.04365E-2</v>
      </c>
      <c r="M454" s="1" t="s">
        <v>12</v>
      </c>
      <c r="N454" s="1">
        <v>-8.0802559999999995E-2</v>
      </c>
      <c r="O454" s="1" t="s">
        <v>13</v>
      </c>
      <c r="P454" s="1">
        <v>-6.4206139999999995E-2</v>
      </c>
      <c r="Q454" s="1" t="s">
        <v>13</v>
      </c>
      <c r="R454" s="1">
        <v>3.9339209999999999E-2</v>
      </c>
      <c r="S454" s="1" t="s">
        <v>15</v>
      </c>
      <c r="T454" s="1">
        <v>3.3426160000000003E-2</v>
      </c>
      <c r="U454" s="1" t="s">
        <v>15</v>
      </c>
      <c r="V454" s="1">
        <v>-6.0686499999999997E-2</v>
      </c>
      <c r="W454" s="1" t="s">
        <v>14</v>
      </c>
      <c r="X454" s="1">
        <v>-5.033692E-2</v>
      </c>
      <c r="Y454" s="1" t="s">
        <v>14</v>
      </c>
      <c r="Z454" s="9">
        <f>COUNTIF($BB$4:$BB$471,A454)</f>
        <v>0</v>
      </c>
      <c r="AA454" s="9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/>
      <c r="AH454" s="6">
        <v>0</v>
      </c>
      <c r="AI454" s="6">
        <v>0</v>
      </c>
      <c r="AJ454" s="6"/>
    </row>
    <row r="455" spans="1:36" x14ac:dyDescent="0.2">
      <c r="A455" s="1" t="s">
        <v>483</v>
      </c>
      <c r="B455" s="1">
        <v>-6.8073990000000001E-2</v>
      </c>
      <c r="C455" s="1" t="s">
        <v>31</v>
      </c>
      <c r="D455" s="1">
        <v>-0.10877530000000001</v>
      </c>
      <c r="E455" s="1" t="s">
        <v>31</v>
      </c>
      <c r="F455" s="1">
        <v>1.442306E-2</v>
      </c>
      <c r="G455" s="1" t="s">
        <v>16</v>
      </c>
      <c r="H455" s="1">
        <v>5.2403400000000003E-2</v>
      </c>
      <c r="I455" s="1" t="s">
        <v>16</v>
      </c>
      <c r="J455" s="1">
        <v>-0.15452109999999999</v>
      </c>
      <c r="K455" s="1" t="s">
        <v>12</v>
      </c>
      <c r="L455" s="1">
        <v>-4.1839700000000001E-2</v>
      </c>
      <c r="M455" s="1" t="s">
        <v>12</v>
      </c>
      <c r="N455" s="1">
        <v>-4.6315960000000003E-2</v>
      </c>
      <c r="O455" s="1" t="s">
        <v>13</v>
      </c>
      <c r="P455" s="1">
        <v>-1.5688150000000001E-2</v>
      </c>
      <c r="Q455" s="1" t="s">
        <v>13</v>
      </c>
      <c r="R455" s="1">
        <v>9.4582120000000006E-2</v>
      </c>
      <c r="S455" s="1" t="s">
        <v>15</v>
      </c>
      <c r="T455" s="1">
        <v>1.721369E-2</v>
      </c>
      <c r="U455" s="1" t="s">
        <v>15</v>
      </c>
      <c r="V455" s="1">
        <v>-0.1656579</v>
      </c>
      <c r="W455" s="1" t="s">
        <v>14</v>
      </c>
      <c r="X455" s="1">
        <v>-0.119147</v>
      </c>
      <c r="Y455" s="1" t="s">
        <v>14</v>
      </c>
      <c r="Z455" s="9">
        <v>1</v>
      </c>
      <c r="AA455" s="9">
        <v>1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f>IF(OR(AC455=-21,AC455=21,AD455=22,AD455=-22,AE455=31,AE455=-31,AF455=32,AF455=-32),1,0)</f>
        <v>0</v>
      </c>
      <c r="AH455" s="6">
        <v>0</v>
      </c>
      <c r="AI455" s="6">
        <v>0</v>
      </c>
      <c r="AJ455" s="6"/>
    </row>
    <row r="456" spans="1:36" x14ac:dyDescent="0.2">
      <c r="A456" s="1" t="s">
        <v>484</v>
      </c>
      <c r="B456" s="1">
        <v>0.13978869999999999</v>
      </c>
      <c r="C456" s="1" t="s">
        <v>31</v>
      </c>
      <c r="D456" s="1">
        <v>4.1193729999999998E-2</v>
      </c>
      <c r="E456" s="1" t="s">
        <v>31</v>
      </c>
      <c r="F456" s="1">
        <v>-7.843704E-2</v>
      </c>
      <c r="G456" s="1" t="s">
        <v>16</v>
      </c>
      <c r="H456" s="1">
        <v>-2.9164249999999999E-2</v>
      </c>
      <c r="I456" s="1" t="s">
        <v>16</v>
      </c>
      <c r="J456" s="1">
        <v>-7.7019229999999994E-2</v>
      </c>
      <c r="K456" s="1" t="s">
        <v>12</v>
      </c>
      <c r="L456" s="1">
        <v>-6.0078930000000003E-2</v>
      </c>
      <c r="M456" s="1" t="s">
        <v>12</v>
      </c>
      <c r="N456" s="1">
        <v>-9.0885389999999996E-2</v>
      </c>
      <c r="O456" s="1" t="s">
        <v>13</v>
      </c>
      <c r="P456" s="1">
        <v>-9.1373780000000002E-2</v>
      </c>
      <c r="Q456" s="1" t="s">
        <v>13</v>
      </c>
      <c r="R456" s="1">
        <v>3.6642590000000003E-2</v>
      </c>
      <c r="S456" s="1" t="s">
        <v>15</v>
      </c>
      <c r="T456" s="1">
        <v>2.3157230000000001E-2</v>
      </c>
      <c r="U456" s="1" t="s">
        <v>15</v>
      </c>
      <c r="V456" s="1">
        <v>6.2908290000000006E-2</v>
      </c>
      <c r="W456" s="1" t="s">
        <v>14</v>
      </c>
      <c r="X456" s="1">
        <v>6.3613330000000003E-3</v>
      </c>
      <c r="Y456" s="1" t="s">
        <v>14</v>
      </c>
      <c r="Z456" s="9">
        <f>COUNTIF($BB$4:$BB$471,A456)</f>
        <v>0</v>
      </c>
      <c r="AA456" s="9">
        <v>1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f>IF(OR(AC456=-21,AC456=21,AD456=22,AD456=-22,AE456=31,AE456=-31,AF456=32,AF456=-32),1,0)</f>
        <v>0</v>
      </c>
      <c r="AH456" s="6">
        <v>0</v>
      </c>
      <c r="AI456" s="6">
        <v>0</v>
      </c>
      <c r="AJ456" s="6"/>
    </row>
    <row r="457" spans="1:36" x14ac:dyDescent="0.2">
      <c r="A457" s="1" t="s">
        <v>485</v>
      </c>
      <c r="B457" s="1">
        <v>0.1844296</v>
      </c>
      <c r="C457" s="1" t="s">
        <v>31</v>
      </c>
      <c r="D457" s="1">
        <v>0.1000769</v>
      </c>
      <c r="E457" s="1" t="s">
        <v>31</v>
      </c>
      <c r="F457" s="1">
        <v>-0.1179858</v>
      </c>
      <c r="G457" s="1" t="s">
        <v>16</v>
      </c>
      <c r="H457" s="1">
        <v>-0.1044234</v>
      </c>
      <c r="I457" s="1" t="s">
        <v>16</v>
      </c>
      <c r="J457" s="1">
        <v>-0.10963150000000001</v>
      </c>
      <c r="K457" s="1" t="s">
        <v>12</v>
      </c>
      <c r="L457" s="1">
        <v>-5.6872409999999998E-2</v>
      </c>
      <c r="M457" s="1" t="s">
        <v>12</v>
      </c>
      <c r="N457" s="1">
        <v>6.0741709999999997E-2</v>
      </c>
      <c r="O457" s="1" t="s">
        <v>13</v>
      </c>
      <c r="P457" s="1">
        <v>8.4956630000000005E-2</v>
      </c>
      <c r="Q457" s="1" t="s">
        <v>13</v>
      </c>
      <c r="R457" s="1">
        <v>-0.10107090000000001</v>
      </c>
      <c r="S457" s="1" t="s">
        <v>15</v>
      </c>
      <c r="T457" s="1">
        <v>-0.10127129999999999</v>
      </c>
      <c r="U457" s="1" t="s">
        <v>15</v>
      </c>
      <c r="V457" s="1">
        <v>0.1163638</v>
      </c>
      <c r="W457" s="1" t="s">
        <v>14</v>
      </c>
      <c r="X457" s="1">
        <v>8.6706220000000001E-2</v>
      </c>
      <c r="Y457" s="1" t="s">
        <v>14</v>
      </c>
      <c r="Z457" s="9">
        <f>COUNTIF($BB$4:$BB$471,A457)</f>
        <v>0</v>
      </c>
      <c r="AA457" s="9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/>
      <c r="AH457" s="6">
        <v>0</v>
      </c>
      <c r="AI457" s="6">
        <v>0</v>
      </c>
      <c r="AJ457" s="6"/>
    </row>
    <row r="458" spans="1:36" x14ac:dyDescent="0.2">
      <c r="A458" s="1" t="s">
        <v>486</v>
      </c>
      <c r="B458" s="1">
        <v>0.12974340000000001</v>
      </c>
      <c r="C458" s="1" t="s">
        <v>31</v>
      </c>
      <c r="D458" s="1">
        <v>6.9213629999999998E-2</v>
      </c>
      <c r="E458" s="1" t="s">
        <v>31</v>
      </c>
      <c r="F458" s="1">
        <v>-3.1071939999999999E-2</v>
      </c>
      <c r="G458" s="1" t="s">
        <v>16</v>
      </c>
      <c r="H458" s="1">
        <v>-2.7089780000000001E-2</v>
      </c>
      <c r="I458" s="1" t="s">
        <v>16</v>
      </c>
      <c r="J458" s="1">
        <v>-0.24258089999999999</v>
      </c>
      <c r="K458" s="1" t="s">
        <v>12</v>
      </c>
      <c r="L458" s="1">
        <v>-0.18310860000000001</v>
      </c>
      <c r="M458" s="1" t="s">
        <v>12</v>
      </c>
      <c r="N458" s="1">
        <v>-3.3755569999999999E-2</v>
      </c>
      <c r="O458" s="1" t="s">
        <v>13</v>
      </c>
      <c r="P458" s="1">
        <v>-9.1391279999999998E-3</v>
      </c>
      <c r="Q458" s="1" t="s">
        <v>13</v>
      </c>
      <c r="R458" s="1">
        <v>-7.2118060000000003E-3</v>
      </c>
      <c r="S458" s="1" t="s">
        <v>15</v>
      </c>
      <c r="T458" s="1">
        <v>-6.332926E-3</v>
      </c>
      <c r="U458" s="1" t="s">
        <v>15</v>
      </c>
      <c r="V458" s="1">
        <v>0.12736430000000001</v>
      </c>
      <c r="W458" s="1" t="s">
        <v>14</v>
      </c>
      <c r="X458" s="1">
        <v>0.11374910000000001</v>
      </c>
      <c r="Y458" s="1" t="s">
        <v>14</v>
      </c>
      <c r="Z458" s="9">
        <f>COUNTIF($BB$4:$BB$471,A458)</f>
        <v>0</v>
      </c>
      <c r="AA458" s="9">
        <v>1</v>
      </c>
      <c r="AB458" s="6">
        <v>0</v>
      </c>
      <c r="AC458" s="6">
        <v>-21</v>
      </c>
      <c r="AD458" s="6">
        <v>0</v>
      </c>
      <c r="AE458" s="6">
        <v>0</v>
      </c>
      <c r="AF458" s="6">
        <v>0</v>
      </c>
      <c r="AG458" s="6">
        <f>IF(OR(AC458=-21,AC458=21,AD458=22,AD458=-22,AE458=31,AE458=-31,AF458=32,AF458=-32),1,0)</f>
        <v>1</v>
      </c>
      <c r="AH458" s="6">
        <v>1</v>
      </c>
      <c r="AI458" s="6">
        <v>1</v>
      </c>
      <c r="AJ458" s="6" t="str">
        <f>CONCATENATE(".",AB458,".",AC458,".",AD458,".",AE458,".",AF458)</f>
        <v>.0.-21.0.0.0</v>
      </c>
    </row>
    <row r="459" spans="1:36" x14ac:dyDescent="0.2">
      <c r="A459" s="1" t="s">
        <v>487</v>
      </c>
      <c r="B459" s="1">
        <v>2.2049280000000001E-2</v>
      </c>
      <c r="C459" s="1" t="s">
        <v>31</v>
      </c>
      <c r="D459" s="1">
        <v>9.9422399999999998E-3</v>
      </c>
      <c r="E459" s="1" t="s">
        <v>31</v>
      </c>
      <c r="F459" s="1">
        <v>-2.3201960000000001E-2</v>
      </c>
      <c r="G459" s="1" t="s">
        <v>16</v>
      </c>
      <c r="H459" s="1">
        <v>-1.384773E-3</v>
      </c>
      <c r="I459" s="1" t="s">
        <v>16</v>
      </c>
      <c r="J459" s="1">
        <v>-0.1145968</v>
      </c>
      <c r="K459" s="1" t="s">
        <v>12</v>
      </c>
      <c r="L459" s="1">
        <v>-0.1034653</v>
      </c>
      <c r="M459" s="1" t="s">
        <v>12</v>
      </c>
      <c r="N459" s="1">
        <v>-3.8436650000000003E-2</v>
      </c>
      <c r="O459" s="1" t="s">
        <v>13</v>
      </c>
      <c r="P459" s="1">
        <v>-1.7432860000000001E-2</v>
      </c>
      <c r="Q459" s="1" t="s">
        <v>13</v>
      </c>
      <c r="R459" s="1">
        <v>1.4909810000000001E-2</v>
      </c>
      <c r="S459" s="1" t="s">
        <v>15</v>
      </c>
      <c r="T459" s="1">
        <v>-1.1290390000000001E-2</v>
      </c>
      <c r="U459" s="1" t="s">
        <v>15</v>
      </c>
      <c r="V459" s="1">
        <v>-3.5346669999999997E-2</v>
      </c>
      <c r="W459" s="1" t="s">
        <v>14</v>
      </c>
      <c r="X459" s="1">
        <v>-2.3221619999999998E-2</v>
      </c>
      <c r="Y459" s="1" t="s">
        <v>14</v>
      </c>
      <c r="Z459" s="9">
        <f>COUNTIF($BB$4:$BB$471,A459)</f>
        <v>0</v>
      </c>
      <c r="AA459" s="9">
        <v>1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f>IF(OR(AC459=-21,AC459=21,AD459=22,AD459=-22,AE459=31,AE459=-31,AF459=32,AF459=-32),1,0)</f>
        <v>0</v>
      </c>
      <c r="AH459" s="6">
        <v>0</v>
      </c>
      <c r="AI459" s="6">
        <v>0</v>
      </c>
      <c r="AJ459" s="6"/>
    </row>
    <row r="460" spans="1:36" x14ac:dyDescent="0.2">
      <c r="A460" s="1" t="s">
        <v>488</v>
      </c>
      <c r="B460" s="1">
        <v>-2.7273169999999999E-2</v>
      </c>
      <c r="C460" s="1" t="s">
        <v>31</v>
      </c>
      <c r="D460" s="1">
        <v>-2.9079009999999999E-2</v>
      </c>
      <c r="E460" s="1" t="s">
        <v>31</v>
      </c>
      <c r="F460" s="1">
        <v>-2.042136E-2</v>
      </c>
      <c r="G460" s="1" t="s">
        <v>16</v>
      </c>
      <c r="H460" s="1">
        <v>-1.8374910000000001E-2</v>
      </c>
      <c r="I460" s="1" t="s">
        <v>16</v>
      </c>
      <c r="J460" s="1">
        <v>5.9298120000000003E-2</v>
      </c>
      <c r="K460" s="1" t="s">
        <v>12</v>
      </c>
      <c r="L460" s="1">
        <v>-1.4321189999999999E-2</v>
      </c>
      <c r="M460" s="1" t="s">
        <v>12</v>
      </c>
      <c r="N460" s="1">
        <v>-1.027954E-2</v>
      </c>
      <c r="O460" s="1" t="s">
        <v>13</v>
      </c>
      <c r="P460" s="1">
        <v>4.4341859999999997E-2</v>
      </c>
      <c r="Q460" s="1" t="s">
        <v>13</v>
      </c>
      <c r="R460" s="1">
        <v>8.8162369999999993E-3</v>
      </c>
      <c r="S460" s="1" t="s">
        <v>15</v>
      </c>
      <c r="T460" s="1">
        <v>-4.3082460000000003E-2</v>
      </c>
      <c r="U460" s="1" t="s">
        <v>15</v>
      </c>
      <c r="V460" s="1">
        <v>-8.0066369999999998E-2</v>
      </c>
      <c r="W460" s="1" t="s">
        <v>14</v>
      </c>
      <c r="X460" s="1">
        <v>1.1434639999999999E-2</v>
      </c>
      <c r="Y460" s="1" t="s">
        <v>14</v>
      </c>
      <c r="Z460" s="9">
        <f>COUNTIF($BB$4:$BB$471,A460)</f>
        <v>0</v>
      </c>
      <c r="AA460" s="9">
        <v>1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f>IF(OR(AC460=-21,AC460=21,AD460=22,AD460=-22,AE460=31,AE460=-31,AF460=32,AF460=-32),1,0)</f>
        <v>0</v>
      </c>
      <c r="AH460" s="6">
        <v>0</v>
      </c>
      <c r="AI460" s="6">
        <v>0</v>
      </c>
      <c r="AJ460" s="6"/>
    </row>
    <row r="461" spans="1:36" x14ac:dyDescent="0.2">
      <c r="A461" s="1" t="s">
        <v>489</v>
      </c>
      <c r="B461" s="1">
        <v>7.6657199999999995E-2</v>
      </c>
      <c r="C461" s="1" t="s">
        <v>31</v>
      </c>
      <c r="D461" s="1">
        <v>4.1393249999999999E-2</v>
      </c>
      <c r="E461" s="1" t="s">
        <v>31</v>
      </c>
      <c r="F461" s="1">
        <v>-2.4097850000000001E-2</v>
      </c>
      <c r="G461" s="1" t="s">
        <v>16</v>
      </c>
      <c r="H461" s="1">
        <v>4.1811439999999998E-2</v>
      </c>
      <c r="I461" s="1" t="s">
        <v>16</v>
      </c>
      <c r="J461" s="1">
        <v>3.3795110000000003E-2</v>
      </c>
      <c r="K461" s="1" t="s">
        <v>12</v>
      </c>
      <c r="L461" s="1">
        <v>4.8888250000000001E-2</v>
      </c>
      <c r="M461" s="1" t="s">
        <v>12</v>
      </c>
      <c r="N461" s="1">
        <v>-2.4808070000000002E-2</v>
      </c>
      <c r="O461" s="1" t="s">
        <v>13</v>
      </c>
      <c r="P461" s="1">
        <v>-3.096875E-2</v>
      </c>
      <c r="Q461" s="1" t="s">
        <v>13</v>
      </c>
      <c r="R461" s="1">
        <v>4.0536290000000003E-2</v>
      </c>
      <c r="S461" s="1" t="s">
        <v>15</v>
      </c>
      <c r="T461" s="1">
        <v>4.05031E-2</v>
      </c>
      <c r="U461" s="1" t="s">
        <v>15</v>
      </c>
      <c r="V461" s="1">
        <v>-6.0295719999999997E-2</v>
      </c>
      <c r="W461" s="1" t="s">
        <v>14</v>
      </c>
      <c r="X461" s="1">
        <v>-8.3084770000000002E-2</v>
      </c>
      <c r="Y461" s="1" t="s">
        <v>14</v>
      </c>
      <c r="Z461" s="9">
        <f>COUNTIF($BB$4:$BB$471,A461)</f>
        <v>0</v>
      </c>
      <c r="AA461" s="9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/>
      <c r="AH461" s="6">
        <v>0</v>
      </c>
      <c r="AI461" s="6">
        <v>0</v>
      </c>
      <c r="AJ461" s="6"/>
    </row>
    <row r="462" spans="1:36" x14ac:dyDescent="0.2">
      <c r="A462" s="1" t="s">
        <v>490</v>
      </c>
      <c r="B462" s="1">
        <v>-2.320061E-2</v>
      </c>
      <c r="C462" s="1" t="s">
        <v>31</v>
      </c>
      <c r="D462" s="1">
        <v>4.7635789999999997E-2</v>
      </c>
      <c r="E462" s="1" t="s">
        <v>31</v>
      </c>
      <c r="F462" s="1">
        <v>3.4533170000000002E-2</v>
      </c>
      <c r="G462" s="1" t="s">
        <v>16</v>
      </c>
      <c r="H462" s="1">
        <v>4.0347620000000001E-2</v>
      </c>
      <c r="I462" s="1" t="s">
        <v>16</v>
      </c>
      <c r="J462" s="1">
        <v>-0.1358625</v>
      </c>
      <c r="K462" s="1" t="s">
        <v>12</v>
      </c>
      <c r="L462" s="1">
        <v>-0.1176379</v>
      </c>
      <c r="M462" s="1" t="s">
        <v>12</v>
      </c>
      <c r="N462" s="1">
        <v>-1.7586109999999999E-2</v>
      </c>
      <c r="O462" s="1" t="s">
        <v>13</v>
      </c>
      <c r="P462" s="1">
        <v>-1.2729280000000001E-2</v>
      </c>
      <c r="Q462" s="1" t="s">
        <v>13</v>
      </c>
      <c r="R462" s="1">
        <v>8.4613709999999995E-2</v>
      </c>
      <c r="S462" s="1" t="s">
        <v>15</v>
      </c>
      <c r="T462" s="1">
        <v>2.236076E-2</v>
      </c>
      <c r="U462" s="1" t="s">
        <v>15</v>
      </c>
      <c r="V462" s="1">
        <v>-9.1731480000000004E-2</v>
      </c>
      <c r="W462" s="1" t="s">
        <v>14</v>
      </c>
      <c r="X462" s="1">
        <v>-3.7630440000000001E-2</v>
      </c>
      <c r="Y462" s="1" t="s">
        <v>14</v>
      </c>
      <c r="Z462" s="9">
        <f>COUNTIF($BB$4:$BB$471,A462)</f>
        <v>0</v>
      </c>
      <c r="AA462" s="9">
        <v>1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f>IF(OR(AC462=-21,AC462=21,AD462=22,AD462=-22,AE462=31,AE462=-31,AF462=32,AF462=-32),1,0)</f>
        <v>0</v>
      </c>
      <c r="AH462" s="6">
        <v>0</v>
      </c>
      <c r="AI462" s="6">
        <v>0</v>
      </c>
      <c r="AJ462" s="6"/>
    </row>
    <row r="463" spans="1:36" x14ac:dyDescent="0.2">
      <c r="A463" s="1" t="s">
        <v>491</v>
      </c>
      <c r="B463" s="1">
        <v>3.7483240000000001E-2</v>
      </c>
      <c r="C463" s="1" t="s">
        <v>31</v>
      </c>
      <c r="D463" s="1">
        <v>1.6446639999999998E-2</v>
      </c>
      <c r="E463" s="1" t="s">
        <v>31</v>
      </c>
      <c r="F463" s="1">
        <v>-1.1959259999999999E-2</v>
      </c>
      <c r="G463" s="1" t="s">
        <v>16</v>
      </c>
      <c r="H463" s="1">
        <v>-1.0053650000000001E-2</v>
      </c>
      <c r="I463" s="1" t="s">
        <v>16</v>
      </c>
      <c r="J463" s="1">
        <v>-0.10138610000000001</v>
      </c>
      <c r="K463" s="1" t="s">
        <v>12</v>
      </c>
      <c r="L463" s="1">
        <v>-6.7083760000000006E-2</v>
      </c>
      <c r="M463" s="1" t="s">
        <v>12</v>
      </c>
      <c r="N463" s="1">
        <v>1.7071510000000002E-2</v>
      </c>
      <c r="O463" s="1" t="s">
        <v>13</v>
      </c>
      <c r="P463" s="1">
        <v>5.1714359999999997E-3</v>
      </c>
      <c r="Q463" s="1" t="s">
        <v>13</v>
      </c>
      <c r="R463" s="1">
        <v>1.011879E-3</v>
      </c>
      <c r="S463" s="1" t="s">
        <v>15</v>
      </c>
      <c r="T463" s="1">
        <v>-2.4045449999999999E-2</v>
      </c>
      <c r="U463" s="1" t="s">
        <v>15</v>
      </c>
      <c r="V463" s="1">
        <v>-1.4447369999999999E-2</v>
      </c>
      <c r="W463" s="1" t="s">
        <v>14</v>
      </c>
      <c r="X463" s="1">
        <v>-5.2160520000000002E-2</v>
      </c>
      <c r="Y463" s="1" t="s">
        <v>14</v>
      </c>
      <c r="Z463" s="9">
        <f>COUNTIF($BB$4:$BB$471,A463)</f>
        <v>0</v>
      </c>
      <c r="AA463" s="9">
        <v>1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f>IF(OR(AC463=-21,AC463=21,AD463=22,AD463=-22,AE463=31,AE463=-31,AF463=32,AF463=-32),1,0)</f>
        <v>0</v>
      </c>
      <c r="AH463" s="6">
        <v>0</v>
      </c>
      <c r="AI463" s="6">
        <v>0</v>
      </c>
      <c r="AJ463" s="6"/>
    </row>
    <row r="464" spans="1:36" x14ac:dyDescent="0.2">
      <c r="A464" s="1" t="s">
        <v>492</v>
      </c>
      <c r="B464" s="1">
        <v>4.8236170000000002E-2</v>
      </c>
      <c r="C464" s="1" t="s">
        <v>31</v>
      </c>
      <c r="D464" s="1">
        <v>1.0335830000000001E-2</v>
      </c>
      <c r="E464" s="1" t="s">
        <v>31</v>
      </c>
      <c r="F464" s="1">
        <v>-2.145497E-2</v>
      </c>
      <c r="G464" s="1" t="s">
        <v>16</v>
      </c>
      <c r="H464" s="1">
        <v>-2.077814E-2</v>
      </c>
      <c r="I464" s="1" t="s">
        <v>16</v>
      </c>
      <c r="J464" s="1">
        <v>-4.8482560000000001E-2</v>
      </c>
      <c r="K464" s="1" t="s">
        <v>12</v>
      </c>
      <c r="L464" s="1">
        <v>-1.499754E-2</v>
      </c>
      <c r="M464" s="1" t="s">
        <v>12</v>
      </c>
      <c r="N464" s="1">
        <v>-8.5336470000000001E-3</v>
      </c>
      <c r="O464" s="1" t="s">
        <v>13</v>
      </c>
      <c r="P464" s="1">
        <v>4.4614040000000004E-3</v>
      </c>
      <c r="Q464" s="1" t="s">
        <v>13</v>
      </c>
      <c r="R464" s="1">
        <v>2.7079909999999999E-2</v>
      </c>
      <c r="S464" s="1" t="s">
        <v>15</v>
      </c>
      <c r="T464" s="1">
        <v>1.099341E-2</v>
      </c>
      <c r="U464" s="1" t="s">
        <v>15</v>
      </c>
      <c r="V464" s="1">
        <v>-7.8635709999999998E-2</v>
      </c>
      <c r="W464" s="1" t="s">
        <v>14</v>
      </c>
      <c r="X464" s="1">
        <v>-0.14041619999999999</v>
      </c>
      <c r="Y464" s="1" t="s">
        <v>14</v>
      </c>
      <c r="Z464" s="9">
        <f>COUNTIF($BB$4:$BB$471,A464)</f>
        <v>0</v>
      </c>
      <c r="AA464" s="9">
        <v>1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f>IF(OR(AC464=-21,AC464=21,AD464=22,AD464=-22,AE464=31,AE464=-31,AF464=32,AF464=-32),1,0)</f>
        <v>0</v>
      </c>
      <c r="AH464" s="6">
        <v>0</v>
      </c>
      <c r="AI464" s="6">
        <v>0</v>
      </c>
      <c r="AJ464" s="6"/>
    </row>
    <row r="465" spans="1:36" x14ac:dyDescent="0.2">
      <c r="A465" s="1" t="s">
        <v>493</v>
      </c>
      <c r="B465" s="1">
        <v>-6.5647070000000004E-3</v>
      </c>
      <c r="C465" s="1" t="s">
        <v>31</v>
      </c>
      <c r="D465" s="1">
        <v>-5.1812650000000002E-2</v>
      </c>
      <c r="E465" s="1" t="s">
        <v>31</v>
      </c>
      <c r="F465" s="1">
        <v>-6.2131319999999997E-2</v>
      </c>
      <c r="G465" s="1" t="s">
        <v>16</v>
      </c>
      <c r="H465" s="1">
        <v>-4.6718950000000002E-2</v>
      </c>
      <c r="I465" s="1" t="s">
        <v>16</v>
      </c>
      <c r="J465" s="1">
        <v>-2.194374E-2</v>
      </c>
      <c r="K465" s="1" t="s">
        <v>12</v>
      </c>
      <c r="L465" s="1">
        <v>-5.3311259999999999E-2</v>
      </c>
      <c r="M465" s="1" t="s">
        <v>12</v>
      </c>
      <c r="N465" s="1">
        <v>-2.0510790000000001E-2</v>
      </c>
      <c r="O465" s="1" t="s">
        <v>13</v>
      </c>
      <c r="P465" s="1">
        <v>-1.119232E-2</v>
      </c>
      <c r="Q465" s="1" t="s">
        <v>13</v>
      </c>
      <c r="R465" s="1">
        <v>-7.297254E-4</v>
      </c>
      <c r="S465" s="1" t="s">
        <v>15</v>
      </c>
      <c r="T465" s="1">
        <v>-1.1985020000000001E-2</v>
      </c>
      <c r="U465" s="1" t="s">
        <v>15</v>
      </c>
      <c r="V465" s="1">
        <v>-8.0735680000000004E-2</v>
      </c>
      <c r="W465" s="1" t="s">
        <v>14</v>
      </c>
      <c r="X465" s="1">
        <v>-5.9429990000000002E-2</v>
      </c>
      <c r="Y465" s="1" t="s">
        <v>14</v>
      </c>
      <c r="Z465" s="9">
        <f>COUNTIF($BB$4:$BB$471,A465)</f>
        <v>0</v>
      </c>
      <c r="AA465" s="9">
        <v>1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f>IF(OR(AC465=-21,AC465=21,AD465=22,AD465=-22,AE465=31,AE465=-31,AF465=32,AF465=-32),1,0)</f>
        <v>0</v>
      </c>
      <c r="AH465" s="6">
        <v>0</v>
      </c>
      <c r="AI465" s="6">
        <v>0</v>
      </c>
      <c r="AJ465" s="6"/>
    </row>
    <row r="466" spans="1:36" x14ac:dyDescent="0.2">
      <c r="A466" s="1" t="s">
        <v>494</v>
      </c>
      <c r="B466" s="1">
        <v>0.1461401</v>
      </c>
      <c r="C466" s="1" t="s">
        <v>31</v>
      </c>
      <c r="D466" s="1">
        <v>6.2714389999999995E-2</v>
      </c>
      <c r="E466" s="1" t="s">
        <v>31</v>
      </c>
      <c r="F466" s="1">
        <v>-0.1049234</v>
      </c>
      <c r="G466" s="1" t="s">
        <v>16</v>
      </c>
      <c r="H466" s="1">
        <v>-0.13078690000000001</v>
      </c>
      <c r="I466" s="1" t="s">
        <v>16</v>
      </c>
      <c r="J466" s="1">
        <v>-0.1313349</v>
      </c>
      <c r="K466" s="1" t="s">
        <v>12</v>
      </c>
      <c r="L466" s="1">
        <v>-5.104475E-2</v>
      </c>
      <c r="M466" s="1" t="s">
        <v>12</v>
      </c>
      <c r="N466" s="1">
        <v>8.0348719999999998E-2</v>
      </c>
      <c r="O466" s="1" t="s">
        <v>13</v>
      </c>
      <c r="P466" s="1">
        <v>0.10936369999999999</v>
      </c>
      <c r="Q466" s="1" t="s">
        <v>13</v>
      </c>
      <c r="R466" s="1">
        <v>-7.1952299999999997E-2</v>
      </c>
      <c r="S466" s="1" t="s">
        <v>15</v>
      </c>
      <c r="T466" s="1">
        <v>-0.1049797</v>
      </c>
      <c r="U466" s="1" t="s">
        <v>15</v>
      </c>
      <c r="V466" s="1">
        <v>5.4645779999999998E-2</v>
      </c>
      <c r="W466" s="1" t="s">
        <v>14</v>
      </c>
      <c r="X466" s="1">
        <v>-3.0411090000000002E-2</v>
      </c>
      <c r="Y466" s="1" t="s">
        <v>14</v>
      </c>
      <c r="Z466" s="9">
        <f>COUNTIF($BB$4:$BB$471,A466)</f>
        <v>0</v>
      </c>
      <c r="AA466" s="9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/>
      <c r="AH466" s="6">
        <v>0</v>
      </c>
      <c r="AI466" s="6">
        <v>0</v>
      </c>
      <c r="AJ466" s="6"/>
    </row>
    <row r="467" spans="1:36" x14ac:dyDescent="0.2">
      <c r="A467" s="1" t="s">
        <v>495</v>
      </c>
      <c r="B467" s="1">
        <v>-0.16560059999999999</v>
      </c>
      <c r="C467" s="1" t="s">
        <v>31</v>
      </c>
      <c r="D467" s="1">
        <v>-7.918559E-2</v>
      </c>
      <c r="E467" s="1" t="s">
        <v>31</v>
      </c>
      <c r="F467" s="1">
        <v>0.1139968</v>
      </c>
      <c r="G467" s="1" t="s">
        <v>16</v>
      </c>
      <c r="H467" s="1">
        <v>9.5443020000000003E-2</v>
      </c>
      <c r="I467" s="1" t="s">
        <v>16</v>
      </c>
      <c r="J467" s="1">
        <v>7.0987980000000006E-2</v>
      </c>
      <c r="K467" s="1" t="s">
        <v>12</v>
      </c>
      <c r="L467" s="1">
        <v>7.6351440000000007E-2</v>
      </c>
      <c r="M467" s="1" t="s">
        <v>12</v>
      </c>
      <c r="N467" s="1">
        <v>-7.0293930000000004E-2</v>
      </c>
      <c r="O467" s="1" t="s">
        <v>13</v>
      </c>
      <c r="P467" s="1">
        <v>-7.7176469999999997E-2</v>
      </c>
      <c r="Q467" s="1" t="s">
        <v>13</v>
      </c>
      <c r="R467" s="1">
        <v>0.122589</v>
      </c>
      <c r="S467" s="1" t="s">
        <v>15</v>
      </c>
      <c r="T467" s="1">
        <v>0.1118285</v>
      </c>
      <c r="U467" s="1" t="s">
        <v>15</v>
      </c>
      <c r="V467" s="1">
        <v>-0.25663599999999998</v>
      </c>
      <c r="W467" s="1" t="s">
        <v>14</v>
      </c>
      <c r="X467" s="1">
        <v>-0.19849249999999999</v>
      </c>
      <c r="Y467" s="1" t="s">
        <v>14</v>
      </c>
      <c r="Z467" s="9">
        <f>COUNTIF($BB$4:$BB$471,A467)</f>
        <v>0</v>
      </c>
      <c r="AA467" s="9">
        <v>0</v>
      </c>
      <c r="AB467" s="6">
        <v>0</v>
      </c>
      <c r="AC467" s="6">
        <v>0</v>
      </c>
      <c r="AD467" s="6">
        <v>0</v>
      </c>
      <c r="AE467" s="6">
        <v>-31</v>
      </c>
      <c r="AF467" s="6">
        <v>0</v>
      </c>
      <c r="AG467" s="6"/>
      <c r="AH467" s="6">
        <v>1</v>
      </c>
      <c r="AI467" s="6">
        <v>0</v>
      </c>
      <c r="AJ467" s="6"/>
    </row>
    <row r="468" spans="1:36" x14ac:dyDescent="0.2">
      <c r="A468" s="1" t="s">
        <v>496</v>
      </c>
      <c r="B468" s="1">
        <v>3.1087460000000001E-2</v>
      </c>
      <c r="C468" s="1" t="s">
        <v>31</v>
      </c>
      <c r="D468" s="1">
        <v>3.4055160000000001E-2</v>
      </c>
      <c r="E468" s="1" t="s">
        <v>31</v>
      </c>
      <c r="F468" s="1">
        <v>6.2431790000000001E-2</v>
      </c>
      <c r="G468" s="1" t="s">
        <v>16</v>
      </c>
      <c r="H468" s="1">
        <v>5.1909400000000001E-2</v>
      </c>
      <c r="I468" s="1" t="s">
        <v>16</v>
      </c>
      <c r="J468" s="1">
        <v>-5.0415149999999999E-2</v>
      </c>
      <c r="K468" s="1" t="s">
        <v>12</v>
      </c>
      <c r="L468" s="1">
        <v>-5.146208E-2</v>
      </c>
      <c r="M468" s="1" t="s">
        <v>12</v>
      </c>
      <c r="N468" s="1">
        <v>-3.4446490000000003E-2</v>
      </c>
      <c r="O468" s="1" t="s">
        <v>13</v>
      </c>
      <c r="P468" s="1">
        <v>-4.2603410000000001E-2</v>
      </c>
      <c r="Q468" s="1" t="s">
        <v>13</v>
      </c>
      <c r="R468" s="1">
        <v>5.1658879999999997E-2</v>
      </c>
      <c r="S468" s="1" t="s">
        <v>15</v>
      </c>
      <c r="T468" s="1">
        <v>4.1398379999999999E-2</v>
      </c>
      <c r="U468" s="1" t="s">
        <v>15</v>
      </c>
      <c r="V468" s="1">
        <v>1.1462340000000001E-3</v>
      </c>
      <c r="W468" s="1" t="s">
        <v>14</v>
      </c>
      <c r="X468" s="1">
        <v>9.11264E-3</v>
      </c>
      <c r="Y468" s="1" t="s">
        <v>14</v>
      </c>
      <c r="Z468" s="9">
        <f>COUNTIF($BB$4:$BB$471,A468)</f>
        <v>0</v>
      </c>
      <c r="AA468" s="9">
        <v>1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f>IF(OR(AC468=-21,AC468=21,AD468=22,AD468=-22,AE468=31,AE468=-31,AF468=32,AF468=-32),1,0)</f>
        <v>0</v>
      </c>
      <c r="AH468" s="6">
        <v>0</v>
      </c>
      <c r="AI468" s="6">
        <v>0</v>
      </c>
      <c r="AJ468" s="6"/>
    </row>
    <row r="469" spans="1:36" x14ac:dyDescent="0.2">
      <c r="A469" s="1" t="s">
        <v>497</v>
      </c>
      <c r="B469" s="1">
        <v>5.2728380000000002E-3</v>
      </c>
      <c r="C469" s="1" t="s">
        <v>31</v>
      </c>
      <c r="D469" s="1">
        <v>-2.10755E-2</v>
      </c>
      <c r="E469" s="1" t="s">
        <v>31</v>
      </c>
      <c r="F469" s="1">
        <v>-2.928509E-2</v>
      </c>
      <c r="G469" s="1" t="s">
        <v>16</v>
      </c>
      <c r="H469" s="1">
        <v>-1.052136E-2</v>
      </c>
      <c r="I469" s="1" t="s">
        <v>16</v>
      </c>
      <c r="J469" s="1">
        <v>-0.17447860000000001</v>
      </c>
      <c r="K469" s="1" t="s">
        <v>12</v>
      </c>
      <c r="L469" s="1">
        <v>-0.16467100000000001</v>
      </c>
      <c r="M469" s="1" t="s">
        <v>12</v>
      </c>
      <c r="N469" s="1">
        <v>-3.7539859999999997E-4</v>
      </c>
      <c r="O469" s="1" t="s">
        <v>13</v>
      </c>
      <c r="P469" s="1">
        <v>1.1380879999999999E-2</v>
      </c>
      <c r="Q469" s="1" t="s">
        <v>13</v>
      </c>
      <c r="R469" s="1">
        <v>7.0362999999999995E-2</v>
      </c>
      <c r="S469" s="1" t="s">
        <v>15</v>
      </c>
      <c r="T469" s="1">
        <v>5.0840440000000001E-2</v>
      </c>
      <c r="U469" s="1" t="s">
        <v>15</v>
      </c>
      <c r="V469" s="1">
        <v>-7.2132619999999995E-2</v>
      </c>
      <c r="W469" s="1" t="s">
        <v>14</v>
      </c>
      <c r="X469" s="1">
        <v>-7.6385649999999999E-2</v>
      </c>
      <c r="Y469" s="1" t="s">
        <v>14</v>
      </c>
      <c r="Z469" s="9">
        <f>COUNTIF($BB$4:$BB$471,A469)</f>
        <v>0</v>
      </c>
      <c r="AA469" s="9">
        <v>1</v>
      </c>
      <c r="AB469" s="6">
        <v>0</v>
      </c>
      <c r="AC469" s="6">
        <v>-21</v>
      </c>
      <c r="AD469" s="6">
        <v>0</v>
      </c>
      <c r="AE469" s="6">
        <v>0</v>
      </c>
      <c r="AF469" s="6">
        <v>0</v>
      </c>
      <c r="AG469" s="6">
        <f>IF(OR(AC469=-21,AC469=21,AD469=22,AD469=-22,AE469=31,AE469=-31,AF469=32,AF469=-32),1,0)</f>
        <v>1</v>
      </c>
      <c r="AH469" s="6">
        <v>1</v>
      </c>
      <c r="AI469" s="6">
        <v>1</v>
      </c>
      <c r="AJ469" s="6" t="str">
        <f>CONCATENATE(".",AB469,".",AC469,".",AD469,".",AE469,".",AF469)</f>
        <v>.0.-21.0.0.0</v>
      </c>
    </row>
    <row r="470" spans="1:36" x14ac:dyDescent="0.2">
      <c r="A470" s="1" t="s">
        <v>498</v>
      </c>
      <c r="B470" s="1">
        <v>-4.3672370000000002E-2</v>
      </c>
      <c r="C470" s="1" t="s">
        <v>31</v>
      </c>
      <c r="D470" s="1">
        <v>-4.1203370000000003E-2</v>
      </c>
      <c r="E470" s="1" t="s">
        <v>31</v>
      </c>
      <c r="F470" s="1">
        <v>-8.7449079999999992E-3</v>
      </c>
      <c r="G470" s="1" t="s">
        <v>16</v>
      </c>
      <c r="H470" s="1">
        <v>-2.2332189999999998E-2</v>
      </c>
      <c r="I470" s="1" t="s">
        <v>16</v>
      </c>
      <c r="J470" s="1">
        <v>-3.8819180000000002E-2</v>
      </c>
      <c r="K470" s="1" t="s">
        <v>12</v>
      </c>
      <c r="L470" s="1">
        <v>0.14388129999999999</v>
      </c>
      <c r="M470" s="1" t="s">
        <v>12</v>
      </c>
      <c r="N470" s="2">
        <v>0.19546150000000001</v>
      </c>
      <c r="O470" s="2" t="s">
        <v>13</v>
      </c>
      <c r="P470" s="2">
        <v>0.14677290000000001</v>
      </c>
      <c r="Q470" s="2" t="s">
        <v>13</v>
      </c>
      <c r="R470" s="1">
        <v>-7.5835150000000004E-2</v>
      </c>
      <c r="S470" s="1" t="s">
        <v>15</v>
      </c>
      <c r="T470" s="1">
        <v>-0.15557760000000001</v>
      </c>
      <c r="U470" s="1" t="s">
        <v>15</v>
      </c>
      <c r="V470" s="1">
        <v>-0.15609100000000001</v>
      </c>
      <c r="W470" s="1" t="s">
        <v>14</v>
      </c>
      <c r="X470" s="1">
        <v>-0.1817599</v>
      </c>
      <c r="Y470" s="1" t="s">
        <v>14</v>
      </c>
      <c r="Z470" s="9">
        <f>COUNTIF($BB$4:$BB$471,A470)</f>
        <v>0</v>
      </c>
      <c r="AA470" s="9">
        <v>0</v>
      </c>
      <c r="AB470" s="6">
        <v>0</v>
      </c>
      <c r="AC470" s="6">
        <v>0</v>
      </c>
      <c r="AD470" s="6">
        <v>0</v>
      </c>
      <c r="AE470" s="6">
        <v>-31</v>
      </c>
      <c r="AF470" s="6">
        <v>0</v>
      </c>
      <c r="AG470" s="6"/>
      <c r="AH470" s="6">
        <v>1</v>
      </c>
      <c r="AI470" s="6">
        <v>0</v>
      </c>
      <c r="AJ470" s="6"/>
    </row>
    <row r="471" spans="1:36" x14ac:dyDescent="0.2">
      <c r="A471" s="1" t="s">
        <v>499</v>
      </c>
      <c r="B471" s="1">
        <v>0.1162811</v>
      </c>
      <c r="C471" s="1" t="s">
        <v>31</v>
      </c>
      <c r="D471" s="1">
        <v>5.9771409999999997E-2</v>
      </c>
      <c r="E471" s="1" t="s">
        <v>31</v>
      </c>
      <c r="F471" s="1">
        <v>3.4134989999999997E-2</v>
      </c>
      <c r="G471" s="1" t="s">
        <v>16</v>
      </c>
      <c r="H471" s="1">
        <v>4.9431709999999997E-2</v>
      </c>
      <c r="I471" s="1" t="s">
        <v>16</v>
      </c>
      <c r="J471" s="1">
        <v>-0.1661231</v>
      </c>
      <c r="K471" s="1" t="s">
        <v>12</v>
      </c>
      <c r="L471" s="1">
        <v>-0.15410309999999999</v>
      </c>
      <c r="M471" s="1" t="s">
        <v>12</v>
      </c>
      <c r="N471" s="1">
        <v>-0.1133894</v>
      </c>
      <c r="O471" s="1" t="s">
        <v>13</v>
      </c>
      <c r="P471" s="1">
        <v>-9.3897960000000003E-2</v>
      </c>
      <c r="Q471" s="1" t="s">
        <v>13</v>
      </c>
      <c r="R471" s="1">
        <v>9.3371670000000004E-2</v>
      </c>
      <c r="S471" s="1" t="s">
        <v>15</v>
      </c>
      <c r="T471" s="1">
        <v>6.2387230000000002E-2</v>
      </c>
      <c r="U471" s="1" t="s">
        <v>15</v>
      </c>
      <c r="V471" s="1">
        <v>9.8690609999999998E-2</v>
      </c>
      <c r="W471" s="1" t="s">
        <v>14</v>
      </c>
      <c r="X471" s="1">
        <v>7.7279189999999998E-2</v>
      </c>
      <c r="Y471" s="1" t="s">
        <v>14</v>
      </c>
      <c r="Z471" s="9">
        <f>COUNTIF($BB$4:$BB$471,A471)</f>
        <v>0</v>
      </c>
      <c r="AA471" s="9">
        <v>1</v>
      </c>
      <c r="AB471" s="6">
        <v>0</v>
      </c>
      <c r="AC471" s="6">
        <v>-21</v>
      </c>
      <c r="AD471" s="6">
        <v>0</v>
      </c>
      <c r="AE471" s="6">
        <v>0</v>
      </c>
      <c r="AF471" s="6">
        <v>0</v>
      </c>
      <c r="AG471" s="6">
        <f t="shared" ref="AG471:AG479" si="22">IF(OR(AC471=-21,AC471=21,AD471=22,AD471=-22,AE471=31,AE471=-31,AF471=32,AF471=-32),1,0)</f>
        <v>1</v>
      </c>
      <c r="AH471" s="6">
        <v>1</v>
      </c>
      <c r="AI471" s="6">
        <v>1</v>
      </c>
      <c r="AJ471" s="6" t="str">
        <f>CONCATENATE(".",AB471,".",AC471,".",AD471,".",AE471,".",AF471)</f>
        <v>.0.-21.0.0.0</v>
      </c>
    </row>
    <row r="472" spans="1:36" x14ac:dyDescent="0.2">
      <c r="A472" s="1" t="s">
        <v>500</v>
      </c>
      <c r="B472" s="1">
        <v>-1.7372370000000002E-2</v>
      </c>
      <c r="C472" s="1" t="s">
        <v>31</v>
      </c>
      <c r="D472" s="1">
        <v>-5.2747349999999998E-2</v>
      </c>
      <c r="E472" s="1" t="s">
        <v>31</v>
      </c>
      <c r="F472" s="1">
        <v>-4.4752979999999998E-2</v>
      </c>
      <c r="G472" s="1" t="s">
        <v>16</v>
      </c>
      <c r="H472" s="1">
        <v>-3.9611519999999997E-2</v>
      </c>
      <c r="I472" s="1" t="s">
        <v>16</v>
      </c>
      <c r="J472" s="1">
        <v>9.2645099999999994E-2</v>
      </c>
      <c r="K472" s="1" t="s">
        <v>12</v>
      </c>
      <c r="L472" s="1">
        <v>0.1488361</v>
      </c>
      <c r="M472" s="1" t="s">
        <v>12</v>
      </c>
      <c r="N472" s="1">
        <v>-6.9155229999999998E-3</v>
      </c>
      <c r="O472" s="1" t="s">
        <v>13</v>
      </c>
      <c r="P472" s="1">
        <v>5.1045590000000003E-4</v>
      </c>
      <c r="Q472" s="1" t="s">
        <v>13</v>
      </c>
      <c r="R472" s="1">
        <v>-1.7538160000000001E-2</v>
      </c>
      <c r="S472" s="1" t="s">
        <v>15</v>
      </c>
      <c r="T472" s="1">
        <v>-3.2467049999999997E-2</v>
      </c>
      <c r="U472" s="1" t="s">
        <v>15</v>
      </c>
      <c r="V472" s="1">
        <v>-0.1223523</v>
      </c>
      <c r="W472" s="1" t="s">
        <v>14</v>
      </c>
      <c r="X472" s="1">
        <v>-0.17202410000000001</v>
      </c>
      <c r="Y472" s="1" t="s">
        <v>14</v>
      </c>
      <c r="Z472" s="9">
        <f>COUNTIF($BB$4:$BB$471,A472)</f>
        <v>0</v>
      </c>
      <c r="AA472" s="9">
        <v>1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f t="shared" si="22"/>
        <v>0</v>
      </c>
      <c r="AH472" s="6">
        <v>0</v>
      </c>
      <c r="AI472" s="6">
        <v>0</v>
      </c>
      <c r="AJ472" s="6"/>
    </row>
    <row r="473" spans="1:36" x14ac:dyDescent="0.2">
      <c r="A473" s="1" t="s">
        <v>501</v>
      </c>
      <c r="B473" s="1">
        <v>7.7786579999999994E-2</v>
      </c>
      <c r="C473" s="1" t="s">
        <v>31</v>
      </c>
      <c r="D473" s="1">
        <v>-1.7787669999999998E-2</v>
      </c>
      <c r="E473" s="1" t="s">
        <v>31</v>
      </c>
      <c r="F473" s="1">
        <v>-4.8345430000000002E-2</v>
      </c>
      <c r="G473" s="1" t="s">
        <v>16</v>
      </c>
      <c r="H473" s="1">
        <v>-1.6431810000000002E-2</v>
      </c>
      <c r="I473" s="1" t="s">
        <v>16</v>
      </c>
      <c r="J473" s="1">
        <v>-8.6849679999999999E-2</v>
      </c>
      <c r="K473" s="1" t="s">
        <v>12</v>
      </c>
      <c r="L473" s="1">
        <v>-4.0288230000000001E-2</v>
      </c>
      <c r="M473" s="1" t="s">
        <v>12</v>
      </c>
      <c r="N473" s="1">
        <v>2.2376989999999999E-2</v>
      </c>
      <c r="O473" s="1" t="s">
        <v>13</v>
      </c>
      <c r="P473" s="1">
        <v>4.8760570000000003E-2</v>
      </c>
      <c r="Q473" s="1" t="s">
        <v>13</v>
      </c>
      <c r="R473" s="1">
        <v>-6.311224E-2</v>
      </c>
      <c r="S473" s="1" t="s">
        <v>15</v>
      </c>
      <c r="T473" s="1">
        <v>-0.14530390000000001</v>
      </c>
      <c r="U473" s="1" t="s">
        <v>15</v>
      </c>
      <c r="V473" s="1">
        <v>7.8681489999999996E-3</v>
      </c>
      <c r="W473" s="1" t="s">
        <v>14</v>
      </c>
      <c r="X473" s="1">
        <v>-4.3458570000000002E-2</v>
      </c>
      <c r="Y473" s="1" t="s">
        <v>14</v>
      </c>
      <c r="Z473" s="9">
        <f>COUNTIF($BB$4:$BB$471,A473)</f>
        <v>0</v>
      </c>
      <c r="AA473" s="9">
        <v>1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f t="shared" si="22"/>
        <v>0</v>
      </c>
      <c r="AH473" s="6">
        <v>0</v>
      </c>
      <c r="AI473" s="6">
        <v>0</v>
      </c>
      <c r="AJ473" s="6"/>
    </row>
    <row r="474" spans="1:36" x14ac:dyDescent="0.2">
      <c r="A474" s="1" t="s">
        <v>502</v>
      </c>
      <c r="B474" s="1">
        <v>-8.2897620000000005E-2</v>
      </c>
      <c r="C474" s="1" t="s">
        <v>31</v>
      </c>
      <c r="D474" s="1">
        <v>-8.1493940000000001E-2</v>
      </c>
      <c r="E474" s="1" t="s">
        <v>31</v>
      </c>
      <c r="F474" s="1">
        <v>-7.9504039999999995E-3</v>
      </c>
      <c r="G474" s="1" t="s">
        <v>16</v>
      </c>
      <c r="H474" s="1">
        <v>3.4410799999999998E-2</v>
      </c>
      <c r="I474" s="1" t="s">
        <v>16</v>
      </c>
      <c r="J474" s="1">
        <v>5.3113300000000002E-2</v>
      </c>
      <c r="K474" s="1" t="s">
        <v>12</v>
      </c>
      <c r="L474" s="1">
        <v>0.1117286</v>
      </c>
      <c r="M474" s="1" t="s">
        <v>12</v>
      </c>
      <c r="N474" s="1">
        <v>8.9352289999999994E-3</v>
      </c>
      <c r="O474" s="1" t="s">
        <v>13</v>
      </c>
      <c r="P474" s="1">
        <v>2.231733E-2</v>
      </c>
      <c r="Q474" s="1" t="s">
        <v>13</v>
      </c>
      <c r="R474" s="1">
        <v>1.315845E-2</v>
      </c>
      <c r="S474" s="1" t="s">
        <v>15</v>
      </c>
      <c r="T474" s="1">
        <v>3.3621810000000001E-3</v>
      </c>
      <c r="U474" s="1" t="s">
        <v>15</v>
      </c>
      <c r="V474" s="1">
        <v>-9.8978949999999996E-2</v>
      </c>
      <c r="W474" s="1" t="s">
        <v>14</v>
      </c>
      <c r="X474" s="1">
        <v>-0.12715609999999999</v>
      </c>
      <c r="Y474" s="1" t="s">
        <v>14</v>
      </c>
      <c r="Z474" s="9">
        <f>COUNTIF($BB$4:$BB$471,A474)</f>
        <v>0</v>
      </c>
      <c r="AA474" s="9">
        <v>1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f t="shared" si="22"/>
        <v>0</v>
      </c>
      <c r="AH474" s="6">
        <v>0</v>
      </c>
      <c r="AI474" s="6">
        <v>0</v>
      </c>
      <c r="AJ474" s="6"/>
    </row>
    <row r="475" spans="1:36" x14ac:dyDescent="0.2">
      <c r="A475" s="1" t="s">
        <v>503</v>
      </c>
      <c r="B475" s="1">
        <v>8.0661990000000003E-2</v>
      </c>
      <c r="C475" s="1" t="s">
        <v>31</v>
      </c>
      <c r="D475" s="1">
        <v>2.111012E-2</v>
      </c>
      <c r="E475" s="1" t="s">
        <v>31</v>
      </c>
      <c r="F475" s="1">
        <v>-6.9437789999999999E-2</v>
      </c>
      <c r="G475" s="1" t="s">
        <v>16</v>
      </c>
      <c r="H475" s="1">
        <v>-4.2207490000000002E-3</v>
      </c>
      <c r="I475" s="1" t="s">
        <v>16</v>
      </c>
      <c r="J475" s="1">
        <v>0.11807910000000001</v>
      </c>
      <c r="K475" s="1" t="s">
        <v>12</v>
      </c>
      <c r="L475" s="1">
        <v>1.7135239999999999E-2</v>
      </c>
      <c r="M475" s="1" t="s">
        <v>12</v>
      </c>
      <c r="N475" s="1">
        <v>-8.0072089999999999E-2</v>
      </c>
      <c r="O475" s="1" t="s">
        <v>13</v>
      </c>
      <c r="P475" s="1">
        <v>-4.6850830000000003E-2</v>
      </c>
      <c r="Q475" s="1" t="s">
        <v>13</v>
      </c>
      <c r="R475" s="1">
        <v>7.5830389999999998E-2</v>
      </c>
      <c r="S475" s="1" t="s">
        <v>15</v>
      </c>
      <c r="T475" s="1">
        <v>5.9087269999999997E-2</v>
      </c>
      <c r="U475" s="1" t="s">
        <v>15</v>
      </c>
      <c r="V475" s="1">
        <v>-0.1157137</v>
      </c>
      <c r="W475" s="1" t="s">
        <v>14</v>
      </c>
      <c r="X475" s="1">
        <v>-6.0167129999999999E-2</v>
      </c>
      <c r="Y475" s="1" t="s">
        <v>14</v>
      </c>
      <c r="Z475" s="9">
        <f>COUNTIF($BB$4:$BB$471,A475)</f>
        <v>0</v>
      </c>
      <c r="AA475" s="9">
        <v>1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f t="shared" si="22"/>
        <v>0</v>
      </c>
      <c r="AH475" s="6">
        <v>0</v>
      </c>
      <c r="AI475" s="6">
        <v>0</v>
      </c>
      <c r="AJ475" s="6"/>
    </row>
    <row r="476" spans="1:36" x14ac:dyDescent="0.2">
      <c r="A476" s="1" t="s">
        <v>504</v>
      </c>
      <c r="B476" s="1">
        <v>6.0904720000000002E-2</v>
      </c>
      <c r="C476" s="1" t="s">
        <v>31</v>
      </c>
      <c r="D476" s="1">
        <v>2.9418409999999999E-2</v>
      </c>
      <c r="E476" s="1" t="s">
        <v>31</v>
      </c>
      <c r="F476" s="1">
        <v>1.05808E-2</v>
      </c>
      <c r="G476" s="1" t="s">
        <v>16</v>
      </c>
      <c r="H476" s="1">
        <v>2.5043719999999998E-2</v>
      </c>
      <c r="I476" s="1" t="s">
        <v>16</v>
      </c>
      <c r="J476" s="1">
        <v>-1.4577339999999999E-2</v>
      </c>
      <c r="K476" s="1" t="s">
        <v>12</v>
      </c>
      <c r="L476" s="1">
        <v>-2.9527370000000001E-2</v>
      </c>
      <c r="M476" s="1" t="s">
        <v>12</v>
      </c>
      <c r="N476" s="1">
        <v>-0.10666630000000001</v>
      </c>
      <c r="O476" s="1" t="s">
        <v>13</v>
      </c>
      <c r="P476" s="1">
        <v>-9.8976590000000003E-2</v>
      </c>
      <c r="Q476" s="1" t="s">
        <v>13</v>
      </c>
      <c r="R476" s="1">
        <v>0.10723829999999999</v>
      </c>
      <c r="S476" s="1" t="s">
        <v>15</v>
      </c>
      <c r="T476" s="1">
        <v>8.7302519999999995E-2</v>
      </c>
      <c r="U476" s="1" t="s">
        <v>15</v>
      </c>
      <c r="V476" s="1">
        <v>-3.676857E-2</v>
      </c>
      <c r="W476" s="1" t="s">
        <v>14</v>
      </c>
      <c r="X476" s="1">
        <v>-6.3357999999999998E-2</v>
      </c>
      <c r="Y476" s="1" t="s">
        <v>14</v>
      </c>
      <c r="Z476" s="9">
        <f>COUNTIF($BB$4:$BB$471,A476)</f>
        <v>0</v>
      </c>
      <c r="AA476" s="9">
        <v>1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f t="shared" si="22"/>
        <v>0</v>
      </c>
      <c r="AH476" s="6">
        <v>0</v>
      </c>
      <c r="AI476" s="6">
        <v>0</v>
      </c>
      <c r="AJ476" s="6"/>
    </row>
    <row r="477" spans="1:36" x14ac:dyDescent="0.2">
      <c r="A477" s="1" t="s">
        <v>505</v>
      </c>
      <c r="B477" s="1">
        <v>0.10280300000000001</v>
      </c>
      <c r="C477" s="1" t="s">
        <v>31</v>
      </c>
      <c r="D477" s="1">
        <v>5.055465E-2</v>
      </c>
      <c r="E477" s="1" t="s">
        <v>31</v>
      </c>
      <c r="F477" s="1">
        <v>-7.3811810000000005E-2</v>
      </c>
      <c r="G477" s="1" t="s">
        <v>16</v>
      </c>
      <c r="H477" s="1">
        <v>-4.6058490000000001E-2</v>
      </c>
      <c r="I477" s="1" t="s">
        <v>16</v>
      </c>
      <c r="J477" s="1">
        <v>-7.2824120000000006E-2</v>
      </c>
      <c r="K477" s="1" t="s">
        <v>12</v>
      </c>
      <c r="L477" s="1">
        <v>-2.8447989999999999E-2</v>
      </c>
      <c r="M477" s="1" t="s">
        <v>12</v>
      </c>
      <c r="N477" s="1">
        <v>-5.0792709999999998E-2</v>
      </c>
      <c r="O477" s="1" t="s">
        <v>13</v>
      </c>
      <c r="P477" s="1">
        <v>-2.905982E-2</v>
      </c>
      <c r="Q477" s="1" t="s">
        <v>13</v>
      </c>
      <c r="R477" s="1">
        <v>-2.0203619999999999E-2</v>
      </c>
      <c r="S477" s="1" t="s">
        <v>15</v>
      </c>
      <c r="T477" s="1">
        <v>-2.9645069999999999E-2</v>
      </c>
      <c r="U477" s="1" t="s">
        <v>15</v>
      </c>
      <c r="V477" s="1">
        <v>1.7152130000000002E-2</v>
      </c>
      <c r="W477" s="1" t="s">
        <v>14</v>
      </c>
      <c r="X477" s="1">
        <v>-2.997325E-2</v>
      </c>
      <c r="Y477" s="1" t="s">
        <v>14</v>
      </c>
      <c r="Z477" s="9">
        <f>COUNTIF($BB$4:$BB$471,A477)</f>
        <v>0</v>
      </c>
      <c r="AA477" s="9">
        <v>1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f t="shared" si="22"/>
        <v>0</v>
      </c>
      <c r="AH477" s="6">
        <v>0</v>
      </c>
      <c r="AI477" s="6">
        <v>0</v>
      </c>
      <c r="AJ477" s="6"/>
    </row>
    <row r="478" spans="1:36" x14ac:dyDescent="0.2">
      <c r="A478" s="1" t="s">
        <v>506</v>
      </c>
      <c r="B478" s="1">
        <v>2.275394E-2</v>
      </c>
      <c r="C478" s="1" t="s">
        <v>31</v>
      </c>
      <c r="D478" s="1">
        <v>-4.4724960000000001E-2</v>
      </c>
      <c r="E478" s="1" t="s">
        <v>31</v>
      </c>
      <c r="F478" s="1">
        <v>-1.202485E-2</v>
      </c>
      <c r="G478" s="1" t="s">
        <v>16</v>
      </c>
      <c r="H478" s="1">
        <v>1.6897180000000001E-2</v>
      </c>
      <c r="I478" s="1" t="s">
        <v>16</v>
      </c>
      <c r="J478" s="1">
        <v>-7.8946139999999998E-2</v>
      </c>
      <c r="K478" s="1" t="s">
        <v>12</v>
      </c>
      <c r="L478" s="1">
        <v>1.2985399999999999E-2</v>
      </c>
      <c r="M478" s="1" t="s">
        <v>12</v>
      </c>
      <c r="N478" s="1">
        <v>1.1742320000000001E-2</v>
      </c>
      <c r="O478" s="1" t="s">
        <v>13</v>
      </c>
      <c r="P478" s="1">
        <v>3.8388930000000002E-2</v>
      </c>
      <c r="Q478" s="1" t="s">
        <v>13</v>
      </c>
      <c r="R478" s="1">
        <v>-7.7532429999999999E-3</v>
      </c>
      <c r="S478" s="1" t="s">
        <v>15</v>
      </c>
      <c r="T478" s="1">
        <v>-3.8768509999999999E-2</v>
      </c>
      <c r="U478" s="1" t="s">
        <v>15</v>
      </c>
      <c r="V478" s="1">
        <v>-5.3977160000000003E-2</v>
      </c>
      <c r="W478" s="1" t="s">
        <v>14</v>
      </c>
      <c r="X478" s="1">
        <v>-9.0475799999999995E-2</v>
      </c>
      <c r="Y478" s="1" t="s">
        <v>14</v>
      </c>
      <c r="Z478" s="9">
        <f>COUNTIF($BB$4:$BB$471,A478)</f>
        <v>0</v>
      </c>
      <c r="AA478" s="9">
        <v>1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f t="shared" si="22"/>
        <v>0</v>
      </c>
      <c r="AH478" s="6">
        <v>0</v>
      </c>
      <c r="AI478" s="6">
        <v>0</v>
      </c>
      <c r="AJ478" s="6"/>
    </row>
    <row r="479" spans="1:36" x14ac:dyDescent="0.2">
      <c r="A479" s="1" t="s">
        <v>507</v>
      </c>
      <c r="B479" s="1">
        <v>8.674129E-4</v>
      </c>
      <c r="C479" s="1" t="s">
        <v>31</v>
      </c>
      <c r="D479" s="1">
        <v>-2.055185E-2</v>
      </c>
      <c r="E479" s="1" t="s">
        <v>31</v>
      </c>
      <c r="F479" s="1">
        <v>3.0866089999999999E-2</v>
      </c>
      <c r="G479" s="1" t="s">
        <v>16</v>
      </c>
      <c r="H479" s="1">
        <v>2.9127110000000001E-2</v>
      </c>
      <c r="I479" s="1" t="s">
        <v>16</v>
      </c>
      <c r="J479" s="1">
        <v>-5.6939189999999998E-5</v>
      </c>
      <c r="K479" s="1" t="s">
        <v>12</v>
      </c>
      <c r="L479" s="1">
        <v>3.0462300000000001E-2</v>
      </c>
      <c r="M479" s="1" t="s">
        <v>12</v>
      </c>
      <c r="N479" s="1">
        <v>-1.771491E-2</v>
      </c>
      <c r="O479" s="1" t="s">
        <v>13</v>
      </c>
      <c r="P479" s="1">
        <v>-3.4331E-2</v>
      </c>
      <c r="Q479" s="1" t="s">
        <v>13</v>
      </c>
      <c r="R479" s="1">
        <v>3.9089369999999998E-2</v>
      </c>
      <c r="S479" s="1" t="s">
        <v>15</v>
      </c>
      <c r="T479" s="1">
        <v>3.2961709999999998E-2</v>
      </c>
      <c r="U479" s="1" t="s">
        <v>15</v>
      </c>
      <c r="V479" s="1">
        <v>-4.1192430000000002E-2</v>
      </c>
      <c r="W479" s="1" t="s">
        <v>14</v>
      </c>
      <c r="X479" s="1">
        <v>-2.430415E-2</v>
      </c>
      <c r="Y479" s="1" t="s">
        <v>14</v>
      </c>
      <c r="Z479" s="9">
        <f>COUNTIF($BB$4:$BB$471,A479)</f>
        <v>0</v>
      </c>
      <c r="AA479" s="9">
        <v>2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f t="shared" si="22"/>
        <v>0</v>
      </c>
      <c r="AH479" s="6">
        <v>0</v>
      </c>
      <c r="AI479" s="6">
        <v>0</v>
      </c>
      <c r="AJ479" s="6"/>
    </row>
    <row r="480" spans="1:36" x14ac:dyDescent="0.2">
      <c r="A480" s="1" t="s">
        <v>508</v>
      </c>
      <c r="B480" s="1">
        <v>9.8665249999999996E-2</v>
      </c>
      <c r="C480" s="1" t="s">
        <v>31</v>
      </c>
      <c r="D480" s="1">
        <v>0.1771742</v>
      </c>
      <c r="E480" s="1" t="s">
        <v>31</v>
      </c>
      <c r="F480" s="1">
        <v>2.60372E-2</v>
      </c>
      <c r="G480" s="1" t="s">
        <v>16</v>
      </c>
      <c r="H480" s="1">
        <v>4.690296E-2</v>
      </c>
      <c r="I480" s="1" t="s">
        <v>16</v>
      </c>
      <c r="J480" s="1">
        <v>0.1500621</v>
      </c>
      <c r="K480" s="1" t="s">
        <v>12</v>
      </c>
      <c r="L480" s="1">
        <v>-4.8066649999999999E-3</v>
      </c>
      <c r="M480" s="1" t="s">
        <v>12</v>
      </c>
      <c r="N480" s="1">
        <v>0.1623356</v>
      </c>
      <c r="O480" s="1" t="s">
        <v>13</v>
      </c>
      <c r="P480" s="1">
        <v>9.7283939999999999E-2</v>
      </c>
      <c r="Q480" s="1" t="s">
        <v>13</v>
      </c>
      <c r="R480" s="1">
        <v>-0.18122450000000001</v>
      </c>
      <c r="S480" s="1" t="s">
        <v>15</v>
      </c>
      <c r="T480" s="1">
        <v>-0.16626089999999999</v>
      </c>
      <c r="U480" s="1" t="s">
        <v>15</v>
      </c>
      <c r="V480" s="1">
        <v>-0.152924</v>
      </c>
      <c r="W480" s="1" t="s">
        <v>14</v>
      </c>
      <c r="X480" s="1">
        <v>-0.12890219999999999</v>
      </c>
      <c r="Y480" s="1" t="s">
        <v>14</v>
      </c>
      <c r="Z480" s="9">
        <f>COUNTIF($BB$4:$BB$471,A480)</f>
        <v>0</v>
      </c>
      <c r="AA480" s="9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-32</v>
      </c>
      <c r="AG480" s="6"/>
      <c r="AH480" s="6">
        <v>0</v>
      </c>
      <c r="AI480" s="6">
        <v>0</v>
      </c>
      <c r="AJ480" s="6"/>
    </row>
    <row r="481" spans="1:36" x14ac:dyDescent="0.2">
      <c r="A481" s="1" t="s">
        <v>509</v>
      </c>
      <c r="B481" s="1">
        <v>-5.225747E-2</v>
      </c>
      <c r="C481" s="1" t="s">
        <v>31</v>
      </c>
      <c r="D481" s="1">
        <v>-7.697756E-2</v>
      </c>
      <c r="E481" s="1" t="s">
        <v>31</v>
      </c>
      <c r="F481" s="1">
        <v>-2.9574929999999998E-3</v>
      </c>
      <c r="G481" s="1" t="s">
        <v>16</v>
      </c>
      <c r="H481" s="1">
        <v>-4.2931130000000003E-3</v>
      </c>
      <c r="I481" s="1" t="s">
        <v>16</v>
      </c>
      <c r="J481" s="1">
        <v>1.859328E-2</v>
      </c>
      <c r="K481" s="1" t="s">
        <v>12</v>
      </c>
      <c r="L481" s="1">
        <v>2.212685E-2</v>
      </c>
      <c r="M481" s="1" t="s">
        <v>12</v>
      </c>
      <c r="N481" s="1">
        <v>-0.1075689</v>
      </c>
      <c r="O481" s="1" t="s">
        <v>13</v>
      </c>
      <c r="P481" s="1">
        <v>-8.4533430000000007E-2</v>
      </c>
      <c r="Q481" s="1" t="s">
        <v>13</v>
      </c>
      <c r="R481" s="1">
        <v>1.409052E-2</v>
      </c>
      <c r="S481" s="1" t="s">
        <v>15</v>
      </c>
      <c r="T481" s="1">
        <v>-2.4070250000000001E-2</v>
      </c>
      <c r="U481" s="1" t="s">
        <v>15</v>
      </c>
      <c r="V481" s="1">
        <v>-0.1016896</v>
      </c>
      <c r="W481" s="1" t="s">
        <v>14</v>
      </c>
      <c r="X481" s="1">
        <v>-5.3354220000000001E-2</v>
      </c>
      <c r="Y481" s="1" t="s">
        <v>14</v>
      </c>
      <c r="Z481" s="9">
        <f>COUNTIF($BB$4:$BB$471,A481)</f>
        <v>0</v>
      </c>
      <c r="AA481" s="9">
        <v>1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f>IF(OR(AC481=-21,AC481=21,AD481=22,AD481=-22,AE481=31,AE481=-31,AF481=32,AF481=-32),1,0)</f>
        <v>0</v>
      </c>
      <c r="AH481" s="6">
        <v>0</v>
      </c>
      <c r="AI481" s="6">
        <v>0</v>
      </c>
      <c r="AJ481" s="6"/>
    </row>
    <row r="482" spans="1:36" x14ac:dyDescent="0.2">
      <c r="A482" s="1" t="s">
        <v>510</v>
      </c>
      <c r="B482" s="1">
        <v>-1.176727E-2</v>
      </c>
      <c r="C482" s="1" t="s">
        <v>31</v>
      </c>
      <c r="D482" s="1">
        <v>-1.634973E-2</v>
      </c>
      <c r="E482" s="1" t="s">
        <v>31</v>
      </c>
      <c r="F482" s="1">
        <v>2.6602139999999999E-4</v>
      </c>
      <c r="G482" s="1" t="s">
        <v>16</v>
      </c>
      <c r="H482" s="1">
        <v>2.350375E-2</v>
      </c>
      <c r="I482" s="1" t="s">
        <v>16</v>
      </c>
      <c r="J482" s="1">
        <v>3.78715E-3</v>
      </c>
      <c r="K482" s="1" t="s">
        <v>12</v>
      </c>
      <c r="L482" s="1">
        <v>1.628423E-2</v>
      </c>
      <c r="M482" s="1" t="s">
        <v>12</v>
      </c>
      <c r="N482" s="1">
        <v>3.4609050000000002E-2</v>
      </c>
      <c r="O482" s="1" t="s">
        <v>13</v>
      </c>
      <c r="P482" s="1">
        <v>2.301141E-2</v>
      </c>
      <c r="Q482" s="1" t="s">
        <v>13</v>
      </c>
      <c r="R482" s="1">
        <v>-2.3708949999999999E-2</v>
      </c>
      <c r="S482" s="1" t="s">
        <v>15</v>
      </c>
      <c r="T482" s="1">
        <v>-4.2130349999999997E-2</v>
      </c>
      <c r="U482" s="1" t="s">
        <v>15</v>
      </c>
      <c r="V482" s="1">
        <v>-4.1242269999999998E-2</v>
      </c>
      <c r="W482" s="1" t="s">
        <v>14</v>
      </c>
      <c r="X482" s="1">
        <v>-6.7923929999999993E-2</v>
      </c>
      <c r="Y482" s="1" t="s">
        <v>14</v>
      </c>
      <c r="Z482" s="9">
        <f>COUNTIF($BB$4:$BB$471,A482)</f>
        <v>0</v>
      </c>
      <c r="AA482" s="9">
        <v>1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f>IF(OR(AC482=-21,AC482=21,AD482=22,AD482=-22,AE482=31,AE482=-31,AF482=32,AF482=-32),1,0)</f>
        <v>0</v>
      </c>
      <c r="AH482" s="6">
        <v>0</v>
      </c>
      <c r="AI482" s="6">
        <v>0</v>
      </c>
      <c r="AJ482" s="6"/>
    </row>
    <row r="483" spans="1:36" x14ac:dyDescent="0.2">
      <c r="A483" s="1" t="s">
        <v>511</v>
      </c>
      <c r="B483" s="1">
        <v>-1.229708E-2</v>
      </c>
      <c r="C483" s="1" t="s">
        <v>31</v>
      </c>
      <c r="D483" s="1">
        <v>-3.7230489999999998E-2</v>
      </c>
      <c r="E483" s="1" t="s">
        <v>31</v>
      </c>
      <c r="F483" s="1">
        <v>-3.5208580000000003E-2</v>
      </c>
      <c r="G483" s="1" t="s">
        <v>16</v>
      </c>
      <c r="H483" s="1">
        <v>-3.0200299999999999E-2</v>
      </c>
      <c r="I483" s="1" t="s">
        <v>16</v>
      </c>
      <c r="J483" s="1">
        <v>-8.348875E-2</v>
      </c>
      <c r="K483" s="1" t="s">
        <v>12</v>
      </c>
      <c r="L483" s="1">
        <v>-4.133299E-2</v>
      </c>
      <c r="M483" s="1" t="s">
        <v>12</v>
      </c>
      <c r="N483" s="1">
        <v>7.4935360000000001E-4</v>
      </c>
      <c r="O483" s="1" t="s">
        <v>13</v>
      </c>
      <c r="P483" s="1">
        <v>-2.9665070000000002E-3</v>
      </c>
      <c r="Q483" s="1" t="s">
        <v>13</v>
      </c>
      <c r="R483" s="1">
        <v>9.9086480000000008E-3</v>
      </c>
      <c r="S483" s="1" t="s">
        <v>15</v>
      </c>
      <c r="T483" s="1">
        <v>-1.0840870000000001E-2</v>
      </c>
      <c r="U483" s="1" t="s">
        <v>15</v>
      </c>
      <c r="V483" s="1">
        <v>-1.2889660000000001E-2</v>
      </c>
      <c r="W483" s="1" t="s">
        <v>14</v>
      </c>
      <c r="X483" s="1">
        <v>-6.3516429999999999E-2</v>
      </c>
      <c r="Y483" s="1" t="s">
        <v>14</v>
      </c>
      <c r="Z483" s="9">
        <f>COUNTIF($BB$4:$BB$471,A483)</f>
        <v>0</v>
      </c>
      <c r="AA483" s="9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/>
      <c r="AH483" s="6">
        <v>0</v>
      </c>
      <c r="AI483" s="6">
        <v>0</v>
      </c>
      <c r="AJ483" s="6"/>
    </row>
    <row r="484" spans="1:36" x14ac:dyDescent="0.2">
      <c r="A484" s="1" t="s">
        <v>512</v>
      </c>
      <c r="B484" s="1">
        <v>-3.6161440000000003E-2</v>
      </c>
      <c r="C484" s="1" t="s">
        <v>31</v>
      </c>
      <c r="D484" s="1">
        <v>-5.8015789999999998E-2</v>
      </c>
      <c r="E484" s="1" t="s">
        <v>31</v>
      </c>
      <c r="F484" s="1">
        <v>-5.0788850000000003E-2</v>
      </c>
      <c r="G484" s="1" t="s">
        <v>16</v>
      </c>
      <c r="H484" s="1">
        <v>-5.2427319999999999E-2</v>
      </c>
      <c r="I484" s="1" t="s">
        <v>16</v>
      </c>
      <c r="J484" s="1">
        <v>-9.9029919999999994E-2</v>
      </c>
      <c r="K484" s="1" t="s">
        <v>12</v>
      </c>
      <c r="L484" s="1">
        <v>-4.7108860000000002E-2</v>
      </c>
      <c r="M484" s="1" t="s">
        <v>12</v>
      </c>
      <c r="N484" s="1">
        <v>4.4161640000000002E-2</v>
      </c>
      <c r="O484" s="1" t="s">
        <v>13</v>
      </c>
      <c r="P484" s="1">
        <v>8.6509919999999997E-3</v>
      </c>
      <c r="Q484" s="1" t="s">
        <v>13</v>
      </c>
      <c r="R484" s="1">
        <v>-6.0739370000000001E-2</v>
      </c>
      <c r="S484" s="1" t="s">
        <v>15</v>
      </c>
      <c r="T484" s="1">
        <v>-2.5964609999999999E-2</v>
      </c>
      <c r="U484" s="1" t="s">
        <v>15</v>
      </c>
      <c r="V484" s="1">
        <v>-1.196529E-2</v>
      </c>
      <c r="W484" s="1" t="s">
        <v>14</v>
      </c>
      <c r="X484" s="1">
        <v>2.600309E-2</v>
      </c>
      <c r="Y484" s="1" t="s">
        <v>14</v>
      </c>
      <c r="Z484" s="9">
        <f>COUNTIF($BB$4:$BB$471,A484)</f>
        <v>0</v>
      </c>
      <c r="AA484" s="9">
        <v>1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f>IF(OR(AC484=-21,AC484=21,AD484=22,AD484=-22,AE484=31,AE484=-31,AF484=32,AF484=-32),1,0)</f>
        <v>0</v>
      </c>
      <c r="AH484" s="6">
        <v>0</v>
      </c>
      <c r="AI484" s="6">
        <v>0</v>
      </c>
      <c r="AJ484" s="6"/>
    </row>
    <row r="485" spans="1:36" x14ac:dyDescent="0.2">
      <c r="A485" s="1" t="s">
        <v>513</v>
      </c>
      <c r="B485" s="1">
        <v>0.1169717</v>
      </c>
      <c r="C485" s="1" t="s">
        <v>31</v>
      </c>
      <c r="D485" s="1">
        <v>3.5876859999999997E-2</v>
      </c>
      <c r="E485" s="1" t="s">
        <v>31</v>
      </c>
      <c r="F485" s="1">
        <v>-1.9512519999999998E-2</v>
      </c>
      <c r="G485" s="1" t="s">
        <v>16</v>
      </c>
      <c r="H485" s="1">
        <v>-3.2951019999999998E-3</v>
      </c>
      <c r="I485" s="1" t="s">
        <v>16</v>
      </c>
      <c r="J485" s="1">
        <v>-0.11248080000000001</v>
      </c>
      <c r="K485" s="1" t="s">
        <v>12</v>
      </c>
      <c r="L485" s="1">
        <v>-0.1165017</v>
      </c>
      <c r="M485" s="1" t="s">
        <v>12</v>
      </c>
      <c r="N485" s="1">
        <v>-2.1161030000000001E-2</v>
      </c>
      <c r="O485" s="1" t="s">
        <v>13</v>
      </c>
      <c r="P485" s="1">
        <v>6.6114390000000002E-3</v>
      </c>
      <c r="Q485" s="1" t="s">
        <v>13</v>
      </c>
      <c r="R485" s="1">
        <v>-8.3304539999999993E-3</v>
      </c>
      <c r="S485" s="1" t="s">
        <v>15</v>
      </c>
      <c r="T485" s="1">
        <v>-2.3102729999999998E-2</v>
      </c>
      <c r="U485" s="1" t="s">
        <v>15</v>
      </c>
      <c r="V485" s="1">
        <v>8.3256689999999994E-2</v>
      </c>
      <c r="W485" s="1" t="s">
        <v>14</v>
      </c>
      <c r="X485" s="1">
        <v>0.11927260000000001</v>
      </c>
      <c r="Y485" s="1" t="s">
        <v>14</v>
      </c>
      <c r="Z485" s="9">
        <f>COUNTIF($BB$4:$BB$471,A485)</f>
        <v>0</v>
      </c>
      <c r="AA485" s="9">
        <v>2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f>IF(OR(AC485=-21,AC485=21,AD485=22,AD485=-22,AE485=31,AE485=-31,AF485=32,AF485=-32),1,0)</f>
        <v>0</v>
      </c>
      <c r="AH485" s="6">
        <v>0</v>
      </c>
      <c r="AI485" s="6">
        <v>0</v>
      </c>
      <c r="AJ485" s="6"/>
    </row>
    <row r="486" spans="1:36" x14ac:dyDescent="0.2">
      <c r="A486" s="1" t="s">
        <v>514</v>
      </c>
      <c r="B486" s="1">
        <v>0.1015283</v>
      </c>
      <c r="C486" s="1" t="s">
        <v>31</v>
      </c>
      <c r="D486" s="1">
        <v>4.1738959999999999E-2</v>
      </c>
      <c r="E486" s="1" t="s">
        <v>31</v>
      </c>
      <c r="F486" s="1">
        <v>-4.2427600000000003E-2</v>
      </c>
      <c r="G486" s="1" t="s">
        <v>16</v>
      </c>
      <c r="H486" s="1">
        <v>7.2850859999999996E-3</v>
      </c>
      <c r="I486" s="1" t="s">
        <v>16</v>
      </c>
      <c r="J486" s="1">
        <v>-0.11720270000000001</v>
      </c>
      <c r="K486" s="1" t="s">
        <v>12</v>
      </c>
      <c r="L486" s="1">
        <v>-0.1216961</v>
      </c>
      <c r="M486" s="1" t="s">
        <v>12</v>
      </c>
      <c r="N486" s="1">
        <v>-4.8502800000000002E-3</v>
      </c>
      <c r="O486" s="1" t="s">
        <v>13</v>
      </c>
      <c r="P486" s="1">
        <v>-1.8869679999999999E-3</v>
      </c>
      <c r="Q486" s="1" t="s">
        <v>13</v>
      </c>
      <c r="R486" s="1">
        <v>2.2094450000000002E-2</v>
      </c>
      <c r="S486" s="1" t="s">
        <v>15</v>
      </c>
      <c r="T486" s="1">
        <v>1.509575E-2</v>
      </c>
      <c r="U486" s="1" t="s">
        <v>15</v>
      </c>
      <c r="V486" s="1">
        <v>9.7059800000000002E-2</v>
      </c>
      <c r="W486" s="1" t="s">
        <v>14</v>
      </c>
      <c r="X486" s="1">
        <v>0.1264082</v>
      </c>
      <c r="Y486" s="1" t="s">
        <v>14</v>
      </c>
      <c r="Z486" s="9">
        <f>COUNTIF($BB$4:$BB$471,A486)</f>
        <v>0</v>
      </c>
      <c r="AA486" s="9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/>
      <c r="AH486" s="6">
        <v>0</v>
      </c>
      <c r="AI486" s="6">
        <v>0</v>
      </c>
      <c r="AJ486" s="6"/>
    </row>
    <row r="487" spans="1:36" x14ac:dyDescent="0.2">
      <c r="A487" s="1" t="s">
        <v>515</v>
      </c>
      <c r="B487" s="1">
        <v>-6.6504809999999998E-2</v>
      </c>
      <c r="C487" s="1" t="s">
        <v>31</v>
      </c>
      <c r="D487" s="1">
        <v>-2.145907E-2</v>
      </c>
      <c r="E487" s="1" t="s">
        <v>31</v>
      </c>
      <c r="F487" s="1">
        <v>-1.7130289999999999E-2</v>
      </c>
      <c r="G487" s="1" t="s">
        <v>16</v>
      </c>
      <c r="H487" s="1">
        <v>5.5726500000000002E-3</v>
      </c>
      <c r="I487" s="1" t="s">
        <v>16</v>
      </c>
      <c r="J487" s="1">
        <v>5.1288479999999997E-2</v>
      </c>
      <c r="K487" s="1" t="s">
        <v>12</v>
      </c>
      <c r="L487" s="1">
        <v>5.6328219999999998E-2</v>
      </c>
      <c r="M487" s="1" t="s">
        <v>12</v>
      </c>
      <c r="N487" s="1">
        <v>2.347395E-2</v>
      </c>
      <c r="O487" s="1" t="s">
        <v>13</v>
      </c>
      <c r="P487" s="1">
        <v>4.6300790000000001E-2</v>
      </c>
      <c r="Q487" s="1" t="s">
        <v>13</v>
      </c>
      <c r="R487" s="1">
        <v>-4.91003E-2</v>
      </c>
      <c r="S487" s="1" t="s">
        <v>15</v>
      </c>
      <c r="T487" s="1">
        <v>-9.6642220000000001E-2</v>
      </c>
      <c r="U487" s="1" t="s">
        <v>15</v>
      </c>
      <c r="V487" s="1">
        <v>-0.13303180000000001</v>
      </c>
      <c r="W487" s="1" t="s">
        <v>14</v>
      </c>
      <c r="X487" s="1">
        <v>-0.15083450000000001</v>
      </c>
      <c r="Y487" s="1" t="s">
        <v>14</v>
      </c>
      <c r="Z487" s="9">
        <f>COUNTIF($BB$4:$BB$471,A487)</f>
        <v>0</v>
      </c>
      <c r="AA487" s="9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/>
      <c r="AH487" s="6">
        <v>0</v>
      </c>
      <c r="AI487" s="6">
        <v>0</v>
      </c>
      <c r="AJ487" s="6"/>
    </row>
    <row r="488" spans="1:36" x14ac:dyDescent="0.2">
      <c r="A488" s="1" t="s">
        <v>516</v>
      </c>
      <c r="B488" s="1">
        <v>-6.4312889999999998E-3</v>
      </c>
      <c r="C488" s="1" t="s">
        <v>31</v>
      </c>
      <c r="D488" s="1">
        <v>1.2170479999999999E-2</v>
      </c>
      <c r="E488" s="1" t="s">
        <v>31</v>
      </c>
      <c r="F488" s="1">
        <v>4.4388759999999999E-2</v>
      </c>
      <c r="G488" s="1" t="s">
        <v>16</v>
      </c>
      <c r="H488" s="1">
        <v>2.5657019999999999E-2</v>
      </c>
      <c r="I488" s="1" t="s">
        <v>16</v>
      </c>
      <c r="J488" s="1">
        <v>-1.497064E-2</v>
      </c>
      <c r="K488" s="1" t="s">
        <v>12</v>
      </c>
      <c r="L488" s="1">
        <v>-8.0388679999999994E-3</v>
      </c>
      <c r="M488" s="1" t="s">
        <v>12</v>
      </c>
      <c r="N488" s="1">
        <v>-2.4443320000000001E-2</v>
      </c>
      <c r="O488" s="1" t="s">
        <v>13</v>
      </c>
      <c r="P488" s="1">
        <v>-4.4820550000000001E-2</v>
      </c>
      <c r="Q488" s="1" t="s">
        <v>13</v>
      </c>
      <c r="R488" s="1">
        <v>6.3399800000000006E-2</v>
      </c>
      <c r="S488" s="1" t="s">
        <v>15</v>
      </c>
      <c r="T488" s="1">
        <v>7.0393819999999996E-2</v>
      </c>
      <c r="U488" s="1" t="s">
        <v>15</v>
      </c>
      <c r="V488" s="1">
        <v>-1.7448720000000001E-2</v>
      </c>
      <c r="W488" s="1" t="s">
        <v>14</v>
      </c>
      <c r="X488" s="1">
        <v>5.6397289999999996E-3</v>
      </c>
      <c r="Y488" s="1" t="s">
        <v>14</v>
      </c>
      <c r="Z488" s="9">
        <f>COUNTIF($BB$4:$BB$471,A488)</f>
        <v>0</v>
      </c>
      <c r="AA488" s="9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/>
      <c r="AH488" s="6">
        <v>0</v>
      </c>
      <c r="AI488" s="6">
        <v>0</v>
      </c>
      <c r="AJ488" s="6"/>
    </row>
    <row r="489" spans="1:36" x14ac:dyDescent="0.2">
      <c r="A489" s="1" t="s">
        <v>517</v>
      </c>
      <c r="B489" s="1">
        <v>0.16793259999999999</v>
      </c>
      <c r="C489" s="1" t="s">
        <v>31</v>
      </c>
      <c r="D489" s="1">
        <v>7.4358140000000003E-2</v>
      </c>
      <c r="E489" s="1" t="s">
        <v>31</v>
      </c>
      <c r="F489" s="1">
        <v>-6.4808699999999997E-2</v>
      </c>
      <c r="G489" s="1" t="s">
        <v>16</v>
      </c>
      <c r="H489" s="1">
        <v>-2.501927E-2</v>
      </c>
      <c r="I489" s="1" t="s">
        <v>16</v>
      </c>
      <c r="J489" s="1">
        <v>-0.16569809999999999</v>
      </c>
      <c r="K489" s="1" t="s">
        <v>12</v>
      </c>
      <c r="L489" s="1">
        <v>-0.13409090000000001</v>
      </c>
      <c r="M489" s="1" t="s">
        <v>12</v>
      </c>
      <c r="N489" s="1">
        <v>3.9517190000000001E-2</v>
      </c>
      <c r="O489" s="1" t="s">
        <v>13</v>
      </c>
      <c r="P489" s="1">
        <v>6.2017820000000001E-2</v>
      </c>
      <c r="Q489" s="1" t="s">
        <v>13</v>
      </c>
      <c r="R489" s="1">
        <v>-3.4192189999999997E-2</v>
      </c>
      <c r="S489" s="1" t="s">
        <v>15</v>
      </c>
      <c r="T489" s="1">
        <v>-4.8044469999999999E-2</v>
      </c>
      <c r="U489" s="1" t="s">
        <v>15</v>
      </c>
      <c r="V489" s="1">
        <v>0.1346899</v>
      </c>
      <c r="W489" s="1" t="s">
        <v>14</v>
      </c>
      <c r="X489" s="1">
        <v>0.1121229</v>
      </c>
      <c r="Y489" s="1" t="s">
        <v>14</v>
      </c>
      <c r="Z489" s="9">
        <f>COUNTIF($BB$4:$BB$471,A489)</f>
        <v>0</v>
      </c>
      <c r="AA489" s="9">
        <v>1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f>IF(OR(AC489=-21,AC489=21,AD489=22,AD489=-22,AE489=31,AE489=-31,AF489=32,AF489=-32),1,0)</f>
        <v>0</v>
      </c>
      <c r="AH489" s="6">
        <v>0</v>
      </c>
      <c r="AI489" s="6">
        <v>0</v>
      </c>
      <c r="AJ489" s="6"/>
    </row>
    <row r="490" spans="1:36" x14ac:dyDescent="0.2">
      <c r="A490" s="1" t="s">
        <v>518</v>
      </c>
      <c r="B490" s="1">
        <v>1.500687E-2</v>
      </c>
      <c r="C490" s="1" t="s">
        <v>31</v>
      </c>
      <c r="D490" s="1">
        <v>-9.5383429999999995E-3</v>
      </c>
      <c r="E490" s="1" t="s">
        <v>31</v>
      </c>
      <c r="F490" s="1">
        <v>-3.999664E-2</v>
      </c>
      <c r="G490" s="1" t="s">
        <v>16</v>
      </c>
      <c r="H490" s="1">
        <v>-3.2074600000000002E-2</v>
      </c>
      <c r="I490" s="1" t="s">
        <v>16</v>
      </c>
      <c r="J490" s="1">
        <v>2.4639919999999999E-2</v>
      </c>
      <c r="K490" s="1" t="s">
        <v>12</v>
      </c>
      <c r="L490" s="1">
        <v>3.1024619999999999E-2</v>
      </c>
      <c r="M490" s="1" t="s">
        <v>12</v>
      </c>
      <c r="N490" s="1">
        <v>-7.3193249999999998E-3</v>
      </c>
      <c r="O490" s="1" t="s">
        <v>13</v>
      </c>
      <c r="P490" s="1">
        <v>-2.495673E-2</v>
      </c>
      <c r="Q490" s="1" t="s">
        <v>13</v>
      </c>
      <c r="R490" s="1">
        <v>-9.3227999999999991E-3</v>
      </c>
      <c r="S490" s="1" t="s">
        <v>15</v>
      </c>
      <c r="T490" s="1">
        <v>5.4010610000000004E-3</v>
      </c>
      <c r="U490" s="1" t="s">
        <v>15</v>
      </c>
      <c r="V490" s="1">
        <v>-8.0126180000000005E-2</v>
      </c>
      <c r="W490" s="1" t="s">
        <v>14</v>
      </c>
      <c r="X490" s="1">
        <v>-5.4583E-2</v>
      </c>
      <c r="Y490" s="1" t="s">
        <v>14</v>
      </c>
      <c r="Z490" s="9">
        <f>COUNTIF($BB$4:$BB$471,A490)</f>
        <v>0</v>
      </c>
      <c r="AA490" s="9">
        <v>1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f>IF(OR(AC490=-21,AC490=21,AD490=22,AD490=-22,AE490=31,AE490=-31,AF490=32,AF490=-32),1,0)</f>
        <v>0</v>
      </c>
      <c r="AH490" s="6">
        <v>0</v>
      </c>
      <c r="AI490" s="6">
        <v>0</v>
      </c>
      <c r="AJ490" s="6"/>
    </row>
    <row r="491" spans="1:36" x14ac:dyDescent="0.2">
      <c r="A491" s="1" t="s">
        <v>519</v>
      </c>
      <c r="B491" s="1">
        <v>0.13239890000000001</v>
      </c>
      <c r="C491" s="1" t="s">
        <v>31</v>
      </c>
      <c r="D491" s="1">
        <v>1.9441569999999998E-2</v>
      </c>
      <c r="E491" s="1" t="s">
        <v>31</v>
      </c>
      <c r="F491" s="1">
        <v>-8.7421620000000005E-2</v>
      </c>
      <c r="G491" s="1" t="s">
        <v>16</v>
      </c>
      <c r="H491" s="1">
        <v>-2.3908760000000001E-2</v>
      </c>
      <c r="I491" s="1" t="s">
        <v>16</v>
      </c>
      <c r="J491" s="1">
        <v>-0.1046255</v>
      </c>
      <c r="K491" s="1" t="s">
        <v>12</v>
      </c>
      <c r="L491" s="1">
        <v>-8.4247959999999997E-2</v>
      </c>
      <c r="M491" s="1" t="s">
        <v>12</v>
      </c>
      <c r="N491" s="1">
        <v>3.0566889999999999E-2</v>
      </c>
      <c r="O491" s="1" t="s">
        <v>13</v>
      </c>
      <c r="P491" s="1">
        <v>7.0528450000000006E-2</v>
      </c>
      <c r="Q491" s="1" t="s">
        <v>13</v>
      </c>
      <c r="R491" s="1">
        <v>-5.3999699999999998E-2</v>
      </c>
      <c r="S491" s="1" t="s">
        <v>15</v>
      </c>
      <c r="T491" s="1">
        <v>-3.5288020000000003E-2</v>
      </c>
      <c r="U491" s="1" t="s">
        <v>15</v>
      </c>
      <c r="V491" s="1">
        <v>6.1071529999999999E-2</v>
      </c>
      <c r="W491" s="1" t="s">
        <v>14</v>
      </c>
      <c r="X491" s="1">
        <v>1.9369589999999999E-2</v>
      </c>
      <c r="Y491" s="1" t="s">
        <v>14</v>
      </c>
      <c r="Z491" s="9">
        <f>COUNTIF($BB$4:$BB$471,A491)</f>
        <v>0</v>
      </c>
      <c r="AA491" s="9">
        <v>1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f>IF(OR(AC491=-21,AC491=21,AD491=22,AD491=-22,AE491=31,AE491=-31,AF491=32,AF491=-32),1,0)</f>
        <v>0</v>
      </c>
      <c r="AH491" s="6">
        <v>0</v>
      </c>
      <c r="AI491" s="6">
        <v>0</v>
      </c>
      <c r="AJ491" s="6"/>
    </row>
    <row r="492" spans="1:36" x14ac:dyDescent="0.2">
      <c r="A492" s="1" t="s">
        <v>520</v>
      </c>
      <c r="B492" s="1">
        <v>-9.6803270000000007E-3</v>
      </c>
      <c r="C492" s="1" t="s">
        <v>31</v>
      </c>
      <c r="D492" s="1">
        <v>-4.5116440000000001E-2</v>
      </c>
      <c r="E492" s="1" t="s">
        <v>31</v>
      </c>
      <c r="F492" s="1">
        <v>2.5942670000000001E-2</v>
      </c>
      <c r="G492" s="1" t="s">
        <v>16</v>
      </c>
      <c r="H492" s="1">
        <v>6.2346100000000002E-2</v>
      </c>
      <c r="I492" s="1" t="s">
        <v>16</v>
      </c>
      <c r="J492" s="1">
        <v>-0.14597199999999999</v>
      </c>
      <c r="K492" s="1" t="s">
        <v>12</v>
      </c>
      <c r="L492" s="1">
        <v>-0.13203219999999999</v>
      </c>
      <c r="M492" s="1" t="s">
        <v>12</v>
      </c>
      <c r="N492" s="1">
        <v>5.5395029999999998E-2</v>
      </c>
      <c r="O492" s="1" t="s">
        <v>13</v>
      </c>
      <c r="P492" s="1">
        <v>7.3460490000000003E-2</v>
      </c>
      <c r="Q492" s="1" t="s">
        <v>13</v>
      </c>
      <c r="R492" s="1">
        <v>1.551979E-2</v>
      </c>
      <c r="S492" s="1" t="s">
        <v>15</v>
      </c>
      <c r="T492" s="1">
        <v>-3.2617149999999998E-2</v>
      </c>
      <c r="U492" s="1" t="s">
        <v>15</v>
      </c>
      <c r="V492" s="1">
        <v>-1.2223090000000001E-2</v>
      </c>
      <c r="W492" s="1" t="s">
        <v>14</v>
      </c>
      <c r="X492" s="1">
        <v>-4.2524680000000002E-2</v>
      </c>
      <c r="Y492" s="1" t="s">
        <v>14</v>
      </c>
      <c r="Z492" s="9">
        <f>COUNTIF($BB$4:$BB$471,A492)</f>
        <v>0</v>
      </c>
      <c r="AA492" s="9">
        <v>1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f>IF(OR(AC492=-21,AC492=21,AD492=22,AD492=-22,AE492=31,AE492=-31,AF492=32,AF492=-32),1,0)</f>
        <v>0</v>
      </c>
      <c r="AH492" s="6">
        <v>0</v>
      </c>
      <c r="AI492" s="6">
        <v>0</v>
      </c>
      <c r="AJ492" s="6"/>
    </row>
    <row r="493" spans="1:36" x14ac:dyDescent="0.2">
      <c r="A493" s="1" t="s">
        <v>521</v>
      </c>
      <c r="B493" s="1">
        <v>6.8270689999999995E-2</v>
      </c>
      <c r="C493" s="1" t="s">
        <v>31</v>
      </c>
      <c r="D493" s="1">
        <v>1.3903270000000001E-2</v>
      </c>
      <c r="E493" s="1" t="s">
        <v>31</v>
      </c>
      <c r="F493" s="1">
        <v>-6.640852E-3</v>
      </c>
      <c r="G493" s="1" t="s">
        <v>16</v>
      </c>
      <c r="H493" s="1">
        <v>-6.628821E-3</v>
      </c>
      <c r="I493" s="1" t="s">
        <v>16</v>
      </c>
      <c r="J493" s="1">
        <v>-0.1419871</v>
      </c>
      <c r="K493" s="1" t="s">
        <v>12</v>
      </c>
      <c r="L493" s="1">
        <v>-0.1159898</v>
      </c>
      <c r="M493" s="1" t="s">
        <v>12</v>
      </c>
      <c r="N493" s="1">
        <v>-7.6791319999999996E-2</v>
      </c>
      <c r="O493" s="1" t="s">
        <v>13</v>
      </c>
      <c r="P493" s="1">
        <v>-4.09751E-2</v>
      </c>
      <c r="Q493" s="1" t="s">
        <v>13</v>
      </c>
      <c r="R493" s="1">
        <v>4.8295100000000001E-2</v>
      </c>
      <c r="S493" s="1" t="s">
        <v>15</v>
      </c>
      <c r="T493" s="1">
        <v>-6.5773749999999999E-3</v>
      </c>
      <c r="U493" s="1" t="s">
        <v>15</v>
      </c>
      <c r="V493" s="1">
        <v>6.3880469999999995E-2</v>
      </c>
      <c r="W493" s="1" t="s">
        <v>14</v>
      </c>
      <c r="X493" s="1">
        <v>2.040633E-2</v>
      </c>
      <c r="Y493" s="1" t="s">
        <v>14</v>
      </c>
      <c r="Z493" s="9">
        <v>1</v>
      </c>
      <c r="AA493" s="9">
        <v>1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f>IF(OR(AC493=-21,AC493=21,AD493=22,AD493=-22,AE493=31,AE493=-31,AF493=32,AF493=-32),1,0)</f>
        <v>0</v>
      </c>
      <c r="AH493" s="6">
        <v>0</v>
      </c>
      <c r="AI493" s="6">
        <v>0</v>
      </c>
      <c r="AJ493" s="6"/>
    </row>
    <row r="494" spans="1:36" x14ac:dyDescent="0.2">
      <c r="A494" s="1" t="s">
        <v>522</v>
      </c>
      <c r="B494" s="1">
        <v>7.2710339999999998E-2</v>
      </c>
      <c r="C494" s="1" t="s">
        <v>31</v>
      </c>
      <c r="D494" s="1">
        <v>0.10833180000000001</v>
      </c>
      <c r="E494" s="1" t="s">
        <v>31</v>
      </c>
      <c r="F494" s="1">
        <v>-1.8042860000000001E-2</v>
      </c>
      <c r="G494" s="1" t="s">
        <v>16</v>
      </c>
      <c r="H494" s="1">
        <v>4.0928829999999999E-2</v>
      </c>
      <c r="I494" s="1" t="s">
        <v>16</v>
      </c>
      <c r="J494" s="1">
        <v>-6.6354109999999994E-2</v>
      </c>
      <c r="K494" s="1" t="s">
        <v>12</v>
      </c>
      <c r="L494" s="1">
        <v>2.345216E-4</v>
      </c>
      <c r="M494" s="1" t="s">
        <v>12</v>
      </c>
      <c r="N494" s="1">
        <v>2.991543E-2</v>
      </c>
      <c r="O494" s="1" t="s">
        <v>13</v>
      </c>
      <c r="P494" s="1">
        <v>2.883614E-2</v>
      </c>
      <c r="Q494" s="1" t="s">
        <v>13</v>
      </c>
      <c r="R494" s="1">
        <v>3.8670169999999997E-2</v>
      </c>
      <c r="S494" s="1" t="s">
        <v>15</v>
      </c>
      <c r="T494" s="1">
        <v>3.2001660000000001E-2</v>
      </c>
      <c r="U494" s="1" t="s">
        <v>15</v>
      </c>
      <c r="V494" s="1">
        <v>-6.3360749999999993E-2</v>
      </c>
      <c r="W494" s="1" t="s">
        <v>14</v>
      </c>
      <c r="X494" s="1">
        <v>-7.4562030000000001E-2</v>
      </c>
      <c r="Y494" s="1" t="s">
        <v>14</v>
      </c>
      <c r="Z494" s="9">
        <f>COUNTIF($BB$4:$BB$471,A494)</f>
        <v>0</v>
      </c>
      <c r="AA494" s="9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/>
      <c r="AH494" s="6">
        <v>0</v>
      </c>
      <c r="AI494" s="6">
        <v>0</v>
      </c>
      <c r="AJ494" s="6"/>
    </row>
    <row r="495" spans="1:36" x14ac:dyDescent="0.2">
      <c r="A495" s="1" t="s">
        <v>523</v>
      </c>
      <c r="B495" s="1">
        <v>-3.6279789999999999E-2</v>
      </c>
      <c r="C495" s="1" t="s">
        <v>31</v>
      </c>
      <c r="D495" s="1">
        <v>-6.1710340000000002E-2</v>
      </c>
      <c r="E495" s="1" t="s">
        <v>31</v>
      </c>
      <c r="F495" s="1">
        <v>-3.8975040000000002E-2</v>
      </c>
      <c r="G495" s="1" t="s">
        <v>16</v>
      </c>
      <c r="H495" s="1">
        <v>-5.1910699999999997E-2</v>
      </c>
      <c r="I495" s="1" t="s">
        <v>16</v>
      </c>
      <c r="J495" s="1">
        <v>-0.18995029999999999</v>
      </c>
      <c r="K495" s="1" t="s">
        <v>12</v>
      </c>
      <c r="L495" s="1">
        <v>-4.6514700000000004E-3</v>
      </c>
      <c r="M495" s="1" t="s">
        <v>12</v>
      </c>
      <c r="N495" s="1">
        <v>5.0431120000000003E-2</v>
      </c>
      <c r="O495" s="1" t="s">
        <v>13</v>
      </c>
      <c r="P495" s="1">
        <v>6.5387210000000001E-2</v>
      </c>
      <c r="Q495" s="1" t="s">
        <v>13</v>
      </c>
      <c r="R495" s="1">
        <v>-3.0014320000000001E-2</v>
      </c>
      <c r="S495" s="1" t="s">
        <v>15</v>
      </c>
      <c r="T495" s="1">
        <v>-9.7278240000000002E-2</v>
      </c>
      <c r="U495" s="1" t="s">
        <v>15</v>
      </c>
      <c r="V495" s="1">
        <v>-7.212992E-2</v>
      </c>
      <c r="W495" s="1" t="s">
        <v>14</v>
      </c>
      <c r="X495" s="1">
        <v>-7.1159920000000002E-2</v>
      </c>
      <c r="Y495" s="1" t="s">
        <v>14</v>
      </c>
      <c r="Z495" s="9">
        <f>COUNTIF($BB$4:$BB$471,A495)</f>
        <v>0</v>
      </c>
      <c r="AA495" s="9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/>
      <c r="AH495" s="6">
        <v>0</v>
      </c>
      <c r="AI495" s="6">
        <v>0</v>
      </c>
      <c r="AJ495" s="6"/>
    </row>
    <row r="496" spans="1:36" x14ac:dyDescent="0.2">
      <c r="A496" s="1" t="s">
        <v>524</v>
      </c>
      <c r="B496" s="1">
        <v>-2.4972080000000001E-2</v>
      </c>
      <c r="C496" s="1" t="s">
        <v>31</v>
      </c>
      <c r="D496" s="1">
        <v>-2.666965E-2</v>
      </c>
      <c r="E496" s="1" t="s">
        <v>31</v>
      </c>
      <c r="F496" s="1">
        <v>1.3243319999999999E-3</v>
      </c>
      <c r="G496" s="1" t="s">
        <v>16</v>
      </c>
      <c r="H496" s="1">
        <v>-8.0396240000000004E-3</v>
      </c>
      <c r="I496" s="1" t="s">
        <v>16</v>
      </c>
      <c r="J496" s="1">
        <v>-7.4740539999999994E-2</v>
      </c>
      <c r="K496" s="1" t="s">
        <v>12</v>
      </c>
      <c r="L496" s="1">
        <v>-5.259755E-2</v>
      </c>
      <c r="M496" s="1" t="s">
        <v>12</v>
      </c>
      <c r="N496" s="1">
        <v>4.2944620000000003E-2</v>
      </c>
      <c r="O496" s="1" t="s">
        <v>13</v>
      </c>
      <c r="P496" s="1">
        <v>2.59256E-2</v>
      </c>
      <c r="Q496" s="1" t="s">
        <v>13</v>
      </c>
      <c r="R496" s="1">
        <v>-1.6979359999999999E-2</v>
      </c>
      <c r="S496" s="1" t="s">
        <v>15</v>
      </c>
      <c r="T496" s="1">
        <v>6.4764710000000001E-3</v>
      </c>
      <c r="U496" s="1" t="s">
        <v>15</v>
      </c>
      <c r="V496" s="1">
        <v>-7.538251E-2</v>
      </c>
      <c r="W496" s="1" t="s">
        <v>14</v>
      </c>
      <c r="X496" s="1">
        <v>-5.2395570000000002E-2</v>
      </c>
      <c r="Y496" s="1" t="s">
        <v>14</v>
      </c>
      <c r="Z496" s="9">
        <f>COUNTIF($BB$4:$BB$471,A496)</f>
        <v>0</v>
      </c>
      <c r="AA496" s="9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/>
      <c r="AH496" s="6">
        <v>0</v>
      </c>
      <c r="AI496" s="6">
        <v>0</v>
      </c>
      <c r="AJ496" s="6"/>
    </row>
    <row r="497" spans="1:36" x14ac:dyDescent="0.2">
      <c r="A497" s="1" t="s">
        <v>525</v>
      </c>
      <c r="B497" s="1">
        <v>4.349944E-2</v>
      </c>
      <c r="C497" s="1" t="s">
        <v>31</v>
      </c>
      <c r="D497" s="1">
        <v>2.593606E-2</v>
      </c>
      <c r="E497" s="1" t="s">
        <v>31</v>
      </c>
      <c r="F497" s="1">
        <v>-7.2985099999999997E-2</v>
      </c>
      <c r="G497" s="1" t="s">
        <v>16</v>
      </c>
      <c r="H497" s="1">
        <v>-5.6514799999999997E-2</v>
      </c>
      <c r="I497" s="1" t="s">
        <v>16</v>
      </c>
      <c r="J497" s="1">
        <v>3.0021510000000001E-2</v>
      </c>
      <c r="K497" s="1" t="s">
        <v>12</v>
      </c>
      <c r="L497" s="1">
        <v>2.2754219999999999E-2</v>
      </c>
      <c r="M497" s="1" t="s">
        <v>12</v>
      </c>
      <c r="N497" s="1">
        <v>1.527717E-2</v>
      </c>
      <c r="O497" s="1" t="s">
        <v>13</v>
      </c>
      <c r="P497" s="1">
        <v>5.8922519999999999E-2</v>
      </c>
      <c r="Q497" s="1" t="s">
        <v>13</v>
      </c>
      <c r="R497" s="1">
        <v>2.228103E-2</v>
      </c>
      <c r="S497" s="1" t="s">
        <v>15</v>
      </c>
      <c r="T497" s="1">
        <v>-4.729891E-2</v>
      </c>
      <c r="U497" s="1" t="s">
        <v>15</v>
      </c>
      <c r="V497" s="1">
        <v>-0.14996760000000001</v>
      </c>
      <c r="W497" s="1" t="s">
        <v>14</v>
      </c>
      <c r="X497" s="1">
        <v>-9.4598660000000001E-2</v>
      </c>
      <c r="Y497" s="1" t="s">
        <v>14</v>
      </c>
      <c r="Z497" s="9">
        <f>COUNTIF($BB$4:$BB$471,A497)</f>
        <v>0</v>
      </c>
      <c r="AA497" s="9">
        <v>1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f t="shared" ref="AG497:AG515" si="23">IF(OR(AC497=-21,AC497=21,AD497=22,AD497=-22,AE497=31,AE497=-31,AF497=32,AF497=-32),1,0)</f>
        <v>0</v>
      </c>
      <c r="AH497" s="6">
        <v>0</v>
      </c>
      <c r="AI497" s="6">
        <v>0</v>
      </c>
      <c r="AJ497" s="6"/>
    </row>
    <row r="498" spans="1:36" x14ac:dyDescent="0.2">
      <c r="A498" s="1" t="s">
        <v>526</v>
      </c>
      <c r="B498" s="1">
        <v>7.5758759999999994E-2</v>
      </c>
      <c r="C498" s="1" t="s">
        <v>31</v>
      </c>
      <c r="D498" s="1">
        <v>1.699672E-2</v>
      </c>
      <c r="E498" s="1" t="s">
        <v>31</v>
      </c>
      <c r="F498" s="1">
        <v>1.6993560000000001E-2</v>
      </c>
      <c r="G498" s="1" t="s">
        <v>16</v>
      </c>
      <c r="H498" s="1">
        <v>1.091576E-2</v>
      </c>
      <c r="I498" s="1" t="s">
        <v>16</v>
      </c>
      <c r="J498" s="1">
        <v>-0.17879419999999999</v>
      </c>
      <c r="K498" s="1" t="s">
        <v>12</v>
      </c>
      <c r="L498" s="1">
        <v>-8.7077160000000001E-2</v>
      </c>
      <c r="M498" s="1" t="s">
        <v>12</v>
      </c>
      <c r="N498" s="1">
        <v>-8.5889950000000007E-2</v>
      </c>
      <c r="O498" s="1" t="s">
        <v>13</v>
      </c>
      <c r="P498" s="1">
        <v>-5.4433519999999999E-2</v>
      </c>
      <c r="Q498" s="1" t="s">
        <v>13</v>
      </c>
      <c r="R498" s="1">
        <v>9.4401479999999996E-2</v>
      </c>
      <c r="S498" s="1" t="s">
        <v>15</v>
      </c>
      <c r="T498" s="1">
        <v>2.910399E-2</v>
      </c>
      <c r="U498" s="1" t="s">
        <v>15</v>
      </c>
      <c r="V498" s="1">
        <v>8.2729179999999999E-2</v>
      </c>
      <c r="W498" s="1" t="s">
        <v>14</v>
      </c>
      <c r="X498" s="1">
        <v>-1.042559E-2</v>
      </c>
      <c r="Y498" s="1" t="s">
        <v>14</v>
      </c>
      <c r="Z498" s="9">
        <f>COUNTIF($BB$4:$BB$471,A498)</f>
        <v>0</v>
      </c>
      <c r="AA498" s="9">
        <v>1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f t="shared" si="23"/>
        <v>0</v>
      </c>
      <c r="AH498" s="6">
        <v>0</v>
      </c>
      <c r="AI498" s="6">
        <v>0</v>
      </c>
      <c r="AJ498" s="6"/>
    </row>
    <row r="499" spans="1:36" x14ac:dyDescent="0.2">
      <c r="A499" s="1" t="s">
        <v>527</v>
      </c>
      <c r="B499" s="2">
        <v>0.37703969999999998</v>
      </c>
      <c r="C499" s="2" t="s">
        <v>31</v>
      </c>
      <c r="D499" s="2">
        <v>0.16041730000000001</v>
      </c>
      <c r="E499" s="2" t="s">
        <v>31</v>
      </c>
      <c r="F499" s="1">
        <v>-8.5609340000000006E-2</v>
      </c>
      <c r="G499" s="1" t="s">
        <v>16</v>
      </c>
      <c r="H499" s="1">
        <v>-2.1765880000000001E-2</v>
      </c>
      <c r="I499" s="1" t="s">
        <v>16</v>
      </c>
      <c r="J499" s="1">
        <v>0.133219</v>
      </c>
      <c r="K499" s="1" t="s">
        <v>12</v>
      </c>
      <c r="L499" s="1">
        <v>4.7833269999999997E-2</v>
      </c>
      <c r="M499" s="1" t="s">
        <v>12</v>
      </c>
      <c r="N499" s="1">
        <v>-7.2960800000000006E-2</v>
      </c>
      <c r="O499" s="1" t="s">
        <v>13</v>
      </c>
      <c r="P499" s="1">
        <v>-7.1478070000000005E-2</v>
      </c>
      <c r="Q499" s="1" t="s">
        <v>13</v>
      </c>
      <c r="R499" s="1">
        <v>-3.1226940000000002E-2</v>
      </c>
      <c r="S499" s="1" t="s">
        <v>15</v>
      </c>
      <c r="T499" s="1">
        <v>-3.6947460000000001E-2</v>
      </c>
      <c r="U499" s="1" t="s">
        <v>15</v>
      </c>
      <c r="V499" s="2">
        <v>0.22389600000000001</v>
      </c>
      <c r="W499" s="2" t="s">
        <v>14</v>
      </c>
      <c r="X499" s="2">
        <v>0.17455290000000001</v>
      </c>
      <c r="Y499" s="2" t="s">
        <v>14</v>
      </c>
      <c r="Z499" s="9">
        <f>COUNTIF($BB$4:$BB$471,A499)</f>
        <v>0</v>
      </c>
      <c r="AA499" s="9">
        <v>1</v>
      </c>
      <c r="AB499" s="6">
        <v>1</v>
      </c>
      <c r="AC499" s="6">
        <v>0</v>
      </c>
      <c r="AD499" s="6">
        <v>31</v>
      </c>
      <c r="AE499" s="6">
        <v>0</v>
      </c>
      <c r="AF499" s="6">
        <v>0</v>
      </c>
      <c r="AG499" s="6">
        <f t="shared" si="23"/>
        <v>0</v>
      </c>
      <c r="AH499" s="6">
        <v>0</v>
      </c>
      <c r="AI499" s="6">
        <v>1</v>
      </c>
      <c r="AJ499" s="6" t="str">
        <f>CONCATENATE(".",AB499,".",AC499,".",AD499,".",AE499,".",AF499)</f>
        <v>.1.0.31.0.0</v>
      </c>
    </row>
    <row r="500" spans="1:36" x14ac:dyDescent="0.2">
      <c r="A500" s="1" t="s">
        <v>528</v>
      </c>
      <c r="B500" s="1">
        <v>-8.1343509999999994E-2</v>
      </c>
      <c r="C500" s="1" t="s">
        <v>31</v>
      </c>
      <c r="D500" s="1">
        <v>-8.0074000000000006E-2</v>
      </c>
      <c r="E500" s="1" t="s">
        <v>31</v>
      </c>
      <c r="F500" s="1">
        <v>2.8900039999999998E-2</v>
      </c>
      <c r="G500" s="1" t="s">
        <v>16</v>
      </c>
      <c r="H500" s="1">
        <v>8.7796290000000006E-3</v>
      </c>
      <c r="I500" s="1" t="s">
        <v>16</v>
      </c>
      <c r="J500" s="1">
        <v>7.4205130000000001E-3</v>
      </c>
      <c r="K500" s="1" t="s">
        <v>12</v>
      </c>
      <c r="L500" s="1">
        <v>3.0346669999999999E-2</v>
      </c>
      <c r="M500" s="1" t="s">
        <v>12</v>
      </c>
      <c r="N500" s="1">
        <v>6.7590800000000006E-2</v>
      </c>
      <c r="O500" s="1" t="s">
        <v>13</v>
      </c>
      <c r="P500" s="1">
        <v>-4.7221190000000003E-3</v>
      </c>
      <c r="Q500" s="1" t="s">
        <v>13</v>
      </c>
      <c r="R500" s="1">
        <v>-5.5616840000000001E-2</v>
      </c>
      <c r="S500" s="1" t="s">
        <v>15</v>
      </c>
      <c r="T500" s="1">
        <v>-3.7787760000000002E-3</v>
      </c>
      <c r="U500" s="1" t="s">
        <v>15</v>
      </c>
      <c r="V500" s="1">
        <v>-4.5322099999999997E-2</v>
      </c>
      <c r="W500" s="1" t="s">
        <v>14</v>
      </c>
      <c r="X500" s="1">
        <v>-6.3471810000000004E-2</v>
      </c>
      <c r="Y500" s="1" t="s">
        <v>14</v>
      </c>
      <c r="Z500" s="9">
        <f>COUNTIF($BB$4:$BB$471,A500)</f>
        <v>0</v>
      </c>
      <c r="AA500" s="9">
        <v>1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f t="shared" si="23"/>
        <v>0</v>
      </c>
      <c r="AH500" s="6">
        <v>0</v>
      </c>
      <c r="AI500" s="6">
        <v>0</v>
      </c>
      <c r="AJ500" s="6"/>
    </row>
    <row r="501" spans="1:36" x14ac:dyDescent="0.2">
      <c r="A501" s="1" t="s">
        <v>529</v>
      </c>
      <c r="B501" s="1">
        <v>2.8668389999999998E-2</v>
      </c>
      <c r="C501" s="1" t="s">
        <v>31</v>
      </c>
      <c r="D501" s="1">
        <v>2.1033969999999999E-2</v>
      </c>
      <c r="E501" s="1" t="s">
        <v>31</v>
      </c>
      <c r="F501" s="1">
        <v>-1.378034E-2</v>
      </c>
      <c r="G501" s="1" t="s">
        <v>16</v>
      </c>
      <c r="H501" s="1">
        <v>-5.355622E-3</v>
      </c>
      <c r="I501" s="1" t="s">
        <v>16</v>
      </c>
      <c r="J501" s="1">
        <v>-4.2364789999999999E-2</v>
      </c>
      <c r="K501" s="1" t="s">
        <v>12</v>
      </c>
      <c r="L501" s="1">
        <v>-3.8938130000000001E-2</v>
      </c>
      <c r="M501" s="1" t="s">
        <v>12</v>
      </c>
      <c r="N501" s="1">
        <v>3.7068379999999998E-2</v>
      </c>
      <c r="O501" s="1" t="s">
        <v>13</v>
      </c>
      <c r="P501" s="1">
        <v>3.7559040000000002E-2</v>
      </c>
      <c r="Q501" s="1" t="s">
        <v>13</v>
      </c>
      <c r="R501" s="1">
        <v>-5.5834960000000003E-2</v>
      </c>
      <c r="S501" s="1" t="s">
        <v>15</v>
      </c>
      <c r="T501" s="1">
        <v>-6.1280540000000001E-2</v>
      </c>
      <c r="U501" s="1" t="s">
        <v>15</v>
      </c>
      <c r="V501" s="1">
        <v>4.1510619999999998E-2</v>
      </c>
      <c r="W501" s="1" t="s">
        <v>14</v>
      </c>
      <c r="X501" s="1">
        <v>5.8852349999999999E-3</v>
      </c>
      <c r="Y501" s="1" t="s">
        <v>14</v>
      </c>
      <c r="Z501" s="9">
        <f>COUNTIF($BB$4:$BB$471,A501)</f>
        <v>0</v>
      </c>
      <c r="AA501" s="9">
        <v>1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f t="shared" si="23"/>
        <v>0</v>
      </c>
      <c r="AH501" s="6">
        <v>0</v>
      </c>
      <c r="AI501" s="6">
        <v>0</v>
      </c>
      <c r="AJ501" s="6"/>
    </row>
    <row r="502" spans="1:36" x14ac:dyDescent="0.2">
      <c r="A502" s="1" t="s">
        <v>530</v>
      </c>
      <c r="B502" s="1">
        <v>-7.1352289999999999E-3</v>
      </c>
      <c r="C502" s="1" t="s">
        <v>31</v>
      </c>
      <c r="D502" s="1">
        <v>-3.9351309999999997E-3</v>
      </c>
      <c r="E502" s="1" t="s">
        <v>31</v>
      </c>
      <c r="F502" s="1">
        <v>-3.1456640000000001E-2</v>
      </c>
      <c r="G502" s="1" t="s">
        <v>16</v>
      </c>
      <c r="H502" s="1">
        <v>-4.9895879999999997E-2</v>
      </c>
      <c r="I502" s="1" t="s">
        <v>16</v>
      </c>
      <c r="J502" s="1">
        <v>-0.1338134</v>
      </c>
      <c r="K502" s="1" t="s">
        <v>12</v>
      </c>
      <c r="L502" s="1">
        <v>-7.8929570000000004E-2</v>
      </c>
      <c r="M502" s="1" t="s">
        <v>12</v>
      </c>
      <c r="N502" s="1">
        <v>-1.6659609999999998E-2</v>
      </c>
      <c r="O502" s="1" t="s">
        <v>13</v>
      </c>
      <c r="P502" s="1">
        <v>5.9030890000000003E-2</v>
      </c>
      <c r="Q502" s="1" t="s">
        <v>13</v>
      </c>
      <c r="R502" s="1">
        <v>-9.2443509999999996E-3</v>
      </c>
      <c r="S502" s="1" t="s">
        <v>15</v>
      </c>
      <c r="T502" s="1">
        <v>-0.1115511</v>
      </c>
      <c r="U502" s="1" t="s">
        <v>15</v>
      </c>
      <c r="V502" s="1">
        <v>-3.5096799999999998E-3</v>
      </c>
      <c r="W502" s="1" t="s">
        <v>14</v>
      </c>
      <c r="X502" s="1">
        <v>5.3029939999999998E-2</v>
      </c>
      <c r="Y502" s="1" t="s">
        <v>14</v>
      </c>
      <c r="Z502" s="9">
        <f>COUNTIF($BB$4:$BB$471,A502)</f>
        <v>0</v>
      </c>
      <c r="AA502" s="9">
        <v>1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f t="shared" si="23"/>
        <v>0</v>
      </c>
      <c r="AH502" s="6">
        <v>0</v>
      </c>
      <c r="AI502" s="6">
        <v>0</v>
      </c>
      <c r="AJ502" s="6"/>
    </row>
    <row r="503" spans="1:36" x14ac:dyDescent="0.2">
      <c r="A503" s="1" t="s">
        <v>531</v>
      </c>
      <c r="B503" s="1">
        <v>2.4040200000000001E-2</v>
      </c>
      <c r="C503" s="1" t="s">
        <v>31</v>
      </c>
      <c r="D503" s="1">
        <v>9.2075980000000002E-2</v>
      </c>
      <c r="E503" s="1" t="s">
        <v>31</v>
      </c>
      <c r="F503" s="1">
        <v>2.9265070000000001E-2</v>
      </c>
      <c r="G503" s="1" t="s">
        <v>16</v>
      </c>
      <c r="H503" s="1">
        <v>5.7629279999999996E-3</v>
      </c>
      <c r="I503" s="1" t="s">
        <v>16</v>
      </c>
      <c r="J503" s="1">
        <v>5.2781500000000002E-2</v>
      </c>
      <c r="K503" s="1" t="s">
        <v>12</v>
      </c>
      <c r="L503" s="1">
        <v>0.12938720000000001</v>
      </c>
      <c r="M503" s="1" t="s">
        <v>12</v>
      </c>
      <c r="N503" s="1">
        <v>1.990376E-2</v>
      </c>
      <c r="O503" s="1" t="s">
        <v>13</v>
      </c>
      <c r="P503" s="1">
        <v>3.1732330000000003E-2</v>
      </c>
      <c r="Q503" s="1" t="s">
        <v>13</v>
      </c>
      <c r="R503" s="1">
        <v>6.5200229999999998E-2</v>
      </c>
      <c r="S503" s="1" t="s">
        <v>15</v>
      </c>
      <c r="T503" s="1">
        <v>1.6476020000000001E-2</v>
      </c>
      <c r="U503" s="1" t="s">
        <v>15</v>
      </c>
      <c r="V503" s="1">
        <v>-0.16350490000000001</v>
      </c>
      <c r="W503" s="1" t="s">
        <v>14</v>
      </c>
      <c r="X503" s="1">
        <v>-0.15504280000000001</v>
      </c>
      <c r="Y503" s="1" t="s">
        <v>14</v>
      </c>
      <c r="Z503" s="9">
        <f>COUNTIF($BB$4:$BB$471,A503)</f>
        <v>0</v>
      </c>
      <c r="AA503" s="9">
        <v>1</v>
      </c>
      <c r="AB503" s="6">
        <v>0</v>
      </c>
      <c r="AC503" s="6">
        <v>0</v>
      </c>
      <c r="AD503" s="6">
        <v>0</v>
      </c>
      <c r="AE503" s="6">
        <v>-31</v>
      </c>
      <c r="AF503" s="6">
        <v>0</v>
      </c>
      <c r="AG503" s="6">
        <f t="shared" si="23"/>
        <v>1</v>
      </c>
      <c r="AH503" s="6">
        <v>1</v>
      </c>
      <c r="AI503" s="6">
        <v>1</v>
      </c>
      <c r="AJ503" s="6" t="str">
        <f>CONCATENATE(".",AB503,".",AC503,".",AD503,".",AE503,".",AF503)</f>
        <v>.0.0.0.-31.0</v>
      </c>
    </row>
    <row r="504" spans="1:36" x14ac:dyDescent="0.2">
      <c r="A504" s="1" t="s">
        <v>532</v>
      </c>
      <c r="B504" s="1">
        <v>0.1516159</v>
      </c>
      <c r="C504" s="1" t="s">
        <v>31</v>
      </c>
      <c r="D504" s="1">
        <v>8.9304140000000004E-2</v>
      </c>
      <c r="E504" s="1" t="s">
        <v>31</v>
      </c>
      <c r="F504" s="1">
        <v>-6.7716990000000005E-2</v>
      </c>
      <c r="G504" s="1" t="s">
        <v>16</v>
      </c>
      <c r="H504" s="1">
        <v>-5.3190880000000003E-2</v>
      </c>
      <c r="I504" s="1" t="s">
        <v>16</v>
      </c>
      <c r="J504" s="1">
        <v>-0.24066889999999999</v>
      </c>
      <c r="K504" s="1" t="s">
        <v>12</v>
      </c>
      <c r="L504" s="1">
        <v>-2.8667649999999999E-2</v>
      </c>
      <c r="M504" s="1" t="s">
        <v>12</v>
      </c>
      <c r="N504" s="1">
        <v>4.4555640000000001E-2</v>
      </c>
      <c r="O504" s="1" t="s">
        <v>13</v>
      </c>
      <c r="P504" s="1">
        <v>6.6777530000000002E-2</v>
      </c>
      <c r="Q504" s="1" t="s">
        <v>13</v>
      </c>
      <c r="R504" s="1">
        <v>-0.1171097</v>
      </c>
      <c r="S504" s="1" t="s">
        <v>15</v>
      </c>
      <c r="T504" s="1">
        <v>-0.13591619999999999</v>
      </c>
      <c r="U504" s="1" t="s">
        <v>15</v>
      </c>
      <c r="V504" s="1">
        <v>0.1830215</v>
      </c>
      <c r="W504" s="1" t="s">
        <v>14</v>
      </c>
      <c r="X504" s="1">
        <v>2.8665900000000001E-2</v>
      </c>
      <c r="Y504" s="1" t="s">
        <v>14</v>
      </c>
      <c r="Z504" s="9">
        <f>COUNTIF($BB$4:$BB$471,A504)</f>
        <v>0</v>
      </c>
      <c r="AA504" s="9">
        <v>1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f t="shared" si="23"/>
        <v>0</v>
      </c>
      <c r="AH504" s="6">
        <v>0</v>
      </c>
      <c r="AI504" s="6">
        <v>0</v>
      </c>
      <c r="AJ504" s="6"/>
    </row>
    <row r="505" spans="1:36" x14ac:dyDescent="0.2">
      <c r="A505" s="1" t="s">
        <v>533</v>
      </c>
      <c r="B505" s="1">
        <v>5.2002130000000001E-2</v>
      </c>
      <c r="C505" s="1" t="s">
        <v>31</v>
      </c>
      <c r="D505" s="1">
        <v>-5.0360839999999997E-2</v>
      </c>
      <c r="E505" s="1" t="s">
        <v>31</v>
      </c>
      <c r="F505" s="1">
        <v>-2.3604159999999999E-2</v>
      </c>
      <c r="G505" s="1" t="s">
        <v>16</v>
      </c>
      <c r="H505" s="1">
        <v>1.8589419999999999E-2</v>
      </c>
      <c r="I505" s="1" t="s">
        <v>16</v>
      </c>
      <c r="J505" s="1">
        <v>-3.049673E-2</v>
      </c>
      <c r="K505" s="1" t="s">
        <v>12</v>
      </c>
      <c r="L505" s="1">
        <v>-2.4719020000000001E-2</v>
      </c>
      <c r="M505" s="1" t="s">
        <v>12</v>
      </c>
      <c r="N505" s="1">
        <v>-5.3388669999999999E-2</v>
      </c>
      <c r="O505" s="1" t="s">
        <v>13</v>
      </c>
      <c r="P505" s="1">
        <v>-5.0846269999999999E-2</v>
      </c>
      <c r="Q505" s="1" t="s">
        <v>13</v>
      </c>
      <c r="R505" s="1">
        <v>1.0239750000000001E-2</v>
      </c>
      <c r="S505" s="1" t="s">
        <v>15</v>
      </c>
      <c r="T505" s="1">
        <v>-2.1723260000000001E-2</v>
      </c>
      <c r="U505" s="1" t="s">
        <v>15</v>
      </c>
      <c r="V505" s="1">
        <v>0.1003478</v>
      </c>
      <c r="W505" s="1" t="s">
        <v>14</v>
      </c>
      <c r="X505" s="1">
        <v>4.4571630000000001E-2</v>
      </c>
      <c r="Y505" s="1" t="s">
        <v>14</v>
      </c>
      <c r="Z505" s="9">
        <v>1</v>
      </c>
      <c r="AA505" s="9">
        <v>1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f t="shared" si="23"/>
        <v>0</v>
      </c>
      <c r="AH505" s="6">
        <v>0</v>
      </c>
      <c r="AI505" s="6">
        <v>0</v>
      </c>
      <c r="AJ505" s="6"/>
    </row>
    <row r="506" spans="1:36" x14ac:dyDescent="0.2">
      <c r="A506" s="1" t="s">
        <v>534</v>
      </c>
      <c r="B506" s="1">
        <v>7.5294340000000001E-2</v>
      </c>
      <c r="C506" s="1" t="s">
        <v>31</v>
      </c>
      <c r="D506" s="1">
        <v>1.228222E-2</v>
      </c>
      <c r="E506" s="1" t="s">
        <v>31</v>
      </c>
      <c r="F506" s="1">
        <v>-8.5135550000000004E-2</v>
      </c>
      <c r="G506" s="1" t="s">
        <v>16</v>
      </c>
      <c r="H506" s="1">
        <v>-5.3528560000000003E-2</v>
      </c>
      <c r="I506" s="1" t="s">
        <v>16</v>
      </c>
      <c r="J506" s="1">
        <v>-6.0920389999999998E-2</v>
      </c>
      <c r="K506" s="1" t="s">
        <v>12</v>
      </c>
      <c r="L506" s="1">
        <v>-6.1967229999999998E-2</v>
      </c>
      <c r="M506" s="1" t="s">
        <v>12</v>
      </c>
      <c r="N506" s="1">
        <v>-2.6718860000000001E-2</v>
      </c>
      <c r="O506" s="1" t="s">
        <v>13</v>
      </c>
      <c r="P506" s="1">
        <v>-1.360333E-2</v>
      </c>
      <c r="Q506" s="1" t="s">
        <v>13</v>
      </c>
      <c r="R506" s="1">
        <v>4.3407149999999999E-2</v>
      </c>
      <c r="S506" s="1" t="s">
        <v>15</v>
      </c>
      <c r="T506" s="1">
        <v>8.3772240000000008E-3</v>
      </c>
      <c r="U506" s="1" t="s">
        <v>15</v>
      </c>
      <c r="V506" s="1">
        <v>-3.7517549999999997E-2</v>
      </c>
      <c r="W506" s="1" t="s">
        <v>14</v>
      </c>
      <c r="X506" s="1">
        <v>-4.1704600000000001E-2</v>
      </c>
      <c r="Y506" s="1" t="s">
        <v>14</v>
      </c>
      <c r="Z506" s="9">
        <v>1</v>
      </c>
      <c r="AA506" s="9">
        <v>1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f t="shared" si="23"/>
        <v>0</v>
      </c>
      <c r="AH506" s="6">
        <v>0</v>
      </c>
      <c r="AI506" s="6">
        <v>0</v>
      </c>
      <c r="AJ506" s="6"/>
    </row>
    <row r="507" spans="1:36" x14ac:dyDescent="0.2">
      <c r="A507" s="1" t="s">
        <v>535</v>
      </c>
      <c r="B507" s="1">
        <v>4.6320220000000002E-2</v>
      </c>
      <c r="C507" s="1" t="s">
        <v>31</v>
      </c>
      <c r="D507" s="1">
        <v>2.3980029999999999E-2</v>
      </c>
      <c r="E507" s="1" t="s">
        <v>31</v>
      </c>
      <c r="F507" s="1">
        <v>-1.9944E-2</v>
      </c>
      <c r="G507" s="1" t="s">
        <v>16</v>
      </c>
      <c r="H507" s="1">
        <v>-2.8267009999999999E-2</v>
      </c>
      <c r="I507" s="1" t="s">
        <v>16</v>
      </c>
      <c r="J507" s="1">
        <v>-5.8049370000000003E-2</v>
      </c>
      <c r="K507" s="1" t="s">
        <v>12</v>
      </c>
      <c r="L507" s="1">
        <v>1.070334E-3</v>
      </c>
      <c r="M507" s="1" t="s">
        <v>12</v>
      </c>
      <c r="N507" s="1">
        <v>3.0110560000000001E-2</v>
      </c>
      <c r="O507" s="1" t="s">
        <v>13</v>
      </c>
      <c r="P507" s="1">
        <v>3.4047559999999998E-2</v>
      </c>
      <c r="Q507" s="1" t="s">
        <v>13</v>
      </c>
      <c r="R507" s="1">
        <v>-2.2571599999999998E-3</v>
      </c>
      <c r="S507" s="1" t="s">
        <v>15</v>
      </c>
      <c r="T507" s="1">
        <v>-4.0156169999999998E-2</v>
      </c>
      <c r="U507" s="1" t="s">
        <v>15</v>
      </c>
      <c r="V507" s="1">
        <v>-5.5927640000000001E-2</v>
      </c>
      <c r="W507" s="1" t="s">
        <v>14</v>
      </c>
      <c r="X507" s="1">
        <v>-7.5382119999999997E-2</v>
      </c>
      <c r="Y507" s="1" t="s">
        <v>14</v>
      </c>
      <c r="Z507" s="9">
        <f>COUNTIF($BB$4:$BB$471,A507)</f>
        <v>0</v>
      </c>
      <c r="AA507" s="9">
        <v>1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f t="shared" si="23"/>
        <v>0</v>
      </c>
      <c r="AH507" s="6">
        <v>0</v>
      </c>
      <c r="AI507" s="6">
        <v>0</v>
      </c>
      <c r="AJ507" s="6"/>
    </row>
    <row r="508" spans="1:36" x14ac:dyDescent="0.2">
      <c r="A508" s="1" t="s">
        <v>536</v>
      </c>
      <c r="B508" s="1">
        <v>3.066031E-2</v>
      </c>
      <c r="C508" s="1" t="s">
        <v>31</v>
      </c>
      <c r="D508" s="1">
        <v>4.5083669999999999E-2</v>
      </c>
      <c r="E508" s="1" t="s">
        <v>31</v>
      </c>
      <c r="F508" s="1">
        <v>-3.6360870000000003E-2</v>
      </c>
      <c r="G508" s="1" t="s">
        <v>16</v>
      </c>
      <c r="H508" s="1">
        <v>-1.2220429999999999E-2</v>
      </c>
      <c r="I508" s="1" t="s">
        <v>16</v>
      </c>
      <c r="J508" s="1">
        <v>0.11880300000000001</v>
      </c>
      <c r="K508" s="1" t="s">
        <v>12</v>
      </c>
      <c r="L508" s="1">
        <v>7.2372590000000001E-2</v>
      </c>
      <c r="M508" s="1" t="s">
        <v>12</v>
      </c>
      <c r="N508" s="1">
        <v>-8.9226849999999996E-2</v>
      </c>
      <c r="O508" s="1" t="s">
        <v>13</v>
      </c>
      <c r="P508" s="1">
        <v>-5.9007869999999997E-2</v>
      </c>
      <c r="Q508" s="1" t="s">
        <v>13</v>
      </c>
      <c r="R508" s="1">
        <v>6.2607850000000007E-2</v>
      </c>
      <c r="S508" s="1" t="s">
        <v>15</v>
      </c>
      <c r="T508" s="1">
        <v>6.1602709999999998E-2</v>
      </c>
      <c r="U508" s="1" t="s">
        <v>15</v>
      </c>
      <c r="V508" s="1">
        <v>-0.1752765</v>
      </c>
      <c r="W508" s="1" t="s">
        <v>14</v>
      </c>
      <c r="X508" s="1">
        <v>-0.1033645</v>
      </c>
      <c r="Y508" s="1" t="s">
        <v>14</v>
      </c>
      <c r="Z508" s="9">
        <f>COUNTIF($BB$4:$BB$471,A508)</f>
        <v>0</v>
      </c>
      <c r="AA508" s="9">
        <v>1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f t="shared" si="23"/>
        <v>0</v>
      </c>
      <c r="AH508" s="6">
        <v>0</v>
      </c>
      <c r="AI508" s="6">
        <v>0</v>
      </c>
      <c r="AJ508" s="6"/>
    </row>
    <row r="509" spans="1:36" x14ac:dyDescent="0.2">
      <c r="A509" s="1" t="s">
        <v>537</v>
      </c>
      <c r="B509" s="1">
        <v>4.3141350000000002E-2</v>
      </c>
      <c r="C509" s="1" t="s">
        <v>31</v>
      </c>
      <c r="D509" s="1">
        <v>1.733055E-2</v>
      </c>
      <c r="E509" s="1" t="s">
        <v>31</v>
      </c>
      <c r="F509" s="1">
        <v>2.4325929999999999E-2</v>
      </c>
      <c r="G509" s="1" t="s">
        <v>16</v>
      </c>
      <c r="H509" s="1">
        <v>1.8856319999999999E-2</v>
      </c>
      <c r="I509" s="1" t="s">
        <v>16</v>
      </c>
      <c r="J509" s="1">
        <v>-3.4775059999999997E-2</v>
      </c>
      <c r="K509" s="1" t="s">
        <v>12</v>
      </c>
      <c r="L509" s="1">
        <v>-3.6086260000000002E-2</v>
      </c>
      <c r="M509" s="1" t="s">
        <v>12</v>
      </c>
      <c r="N509" s="1">
        <v>-1.808564E-2</v>
      </c>
      <c r="O509" s="1" t="s">
        <v>13</v>
      </c>
      <c r="P509" s="1">
        <v>6.1291210000000004E-3</v>
      </c>
      <c r="Q509" s="1" t="s">
        <v>13</v>
      </c>
      <c r="R509" s="1">
        <v>-6.7576550000000004E-3</v>
      </c>
      <c r="S509" s="1" t="s">
        <v>15</v>
      </c>
      <c r="T509" s="1">
        <v>-3.2196519999999999E-2</v>
      </c>
      <c r="U509" s="1" t="s">
        <v>15</v>
      </c>
      <c r="V509" s="1">
        <v>2.1185099999999998E-2</v>
      </c>
      <c r="W509" s="1" t="s">
        <v>14</v>
      </c>
      <c r="X509" s="1">
        <v>-2.3119560000000001E-2</v>
      </c>
      <c r="Y509" s="1" t="s">
        <v>14</v>
      </c>
      <c r="Z509" s="9">
        <f>COUNTIF($BB$4:$BB$471,A509)</f>
        <v>0</v>
      </c>
      <c r="AA509" s="9">
        <v>1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f t="shared" si="23"/>
        <v>0</v>
      </c>
      <c r="AH509" s="6">
        <v>0</v>
      </c>
      <c r="AI509" s="6">
        <v>0</v>
      </c>
      <c r="AJ509" s="6"/>
    </row>
    <row r="510" spans="1:36" x14ac:dyDescent="0.2">
      <c r="A510" s="1" t="s">
        <v>538</v>
      </c>
      <c r="B510" s="1">
        <v>8.7833099999999997E-2</v>
      </c>
      <c r="C510" s="1" t="s">
        <v>31</v>
      </c>
      <c r="D510" s="1">
        <v>7.6595979999999994E-2</v>
      </c>
      <c r="E510" s="1" t="s">
        <v>31</v>
      </c>
      <c r="F510" s="1">
        <v>-7.8875470000000003E-2</v>
      </c>
      <c r="G510" s="1" t="s">
        <v>16</v>
      </c>
      <c r="H510" s="1">
        <v>-7.7372839999999998E-2</v>
      </c>
      <c r="I510" s="1" t="s">
        <v>16</v>
      </c>
      <c r="J510" s="1">
        <v>-0.16089999999999999</v>
      </c>
      <c r="K510" s="1" t="s">
        <v>12</v>
      </c>
      <c r="L510" s="1">
        <v>-2.1494099999999999E-2</v>
      </c>
      <c r="M510" s="1" t="s">
        <v>12</v>
      </c>
      <c r="N510" s="1">
        <v>0.17349909999999999</v>
      </c>
      <c r="O510" s="1" t="s">
        <v>13</v>
      </c>
      <c r="P510" s="1">
        <v>0.1326785</v>
      </c>
      <c r="Q510" s="1" t="s">
        <v>13</v>
      </c>
      <c r="R510" s="1">
        <v>-0.1348751</v>
      </c>
      <c r="S510" s="1" t="s">
        <v>15</v>
      </c>
      <c r="T510" s="1">
        <v>-0.16490959999999999</v>
      </c>
      <c r="U510" s="1" t="s">
        <v>15</v>
      </c>
      <c r="V510" s="1">
        <v>6.6521410000000003E-2</v>
      </c>
      <c r="W510" s="1" t="s">
        <v>14</v>
      </c>
      <c r="X510" s="1">
        <v>1.199712E-2</v>
      </c>
      <c r="Y510" s="1" t="s">
        <v>14</v>
      </c>
      <c r="Z510" s="9">
        <f>COUNTIF($BB$4:$BB$471,A510)</f>
        <v>0</v>
      </c>
      <c r="AA510" s="9">
        <v>1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f t="shared" si="23"/>
        <v>0</v>
      </c>
      <c r="AH510" s="6">
        <v>0</v>
      </c>
      <c r="AI510" s="6">
        <v>0</v>
      </c>
      <c r="AJ510" s="6"/>
    </row>
    <row r="511" spans="1:36" x14ac:dyDescent="0.2">
      <c r="A511" s="1" t="s">
        <v>539</v>
      </c>
      <c r="B511" s="1">
        <v>-6.1813100000000003E-2</v>
      </c>
      <c r="C511" s="1" t="s">
        <v>31</v>
      </c>
      <c r="D511" s="1">
        <v>-1.435904E-3</v>
      </c>
      <c r="E511" s="1" t="s">
        <v>31</v>
      </c>
      <c r="F511" s="1">
        <v>0.15651090000000001</v>
      </c>
      <c r="G511" s="1" t="s">
        <v>16</v>
      </c>
      <c r="H511" s="1">
        <v>9.8790160000000002E-2</v>
      </c>
      <c r="I511" s="1" t="s">
        <v>16</v>
      </c>
      <c r="J511" s="1">
        <v>-8.1757759999999999E-2</v>
      </c>
      <c r="K511" s="1" t="s">
        <v>12</v>
      </c>
      <c r="L511" s="1">
        <v>7.8804229999999992E-3</v>
      </c>
      <c r="M511" s="1" t="s">
        <v>12</v>
      </c>
      <c r="N511" s="1">
        <v>2.0230000000000001E-2</v>
      </c>
      <c r="O511" s="1" t="s">
        <v>13</v>
      </c>
      <c r="P511" s="1">
        <v>3.6419109999999998E-2</v>
      </c>
      <c r="Q511" s="1" t="s">
        <v>13</v>
      </c>
      <c r="R511" s="1">
        <v>6.9997590000000004E-3</v>
      </c>
      <c r="S511" s="1" t="s">
        <v>15</v>
      </c>
      <c r="T511" s="1">
        <v>-2.8888400000000002E-2</v>
      </c>
      <c r="U511" s="1" t="s">
        <v>15</v>
      </c>
      <c r="V511" s="1">
        <v>-0.1789512</v>
      </c>
      <c r="W511" s="1" t="s">
        <v>14</v>
      </c>
      <c r="X511" s="1">
        <v>-7.8232330000000003E-2</v>
      </c>
      <c r="Y511" s="1" t="s">
        <v>14</v>
      </c>
      <c r="Z511" s="9">
        <f>COUNTIF($BB$4:$BB$471,A511)</f>
        <v>0</v>
      </c>
      <c r="AA511" s="9">
        <v>1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f t="shared" si="23"/>
        <v>0</v>
      </c>
      <c r="AH511" s="6">
        <v>0</v>
      </c>
      <c r="AI511" s="6">
        <v>0</v>
      </c>
      <c r="AJ511" s="6"/>
    </row>
    <row r="512" spans="1:36" x14ac:dyDescent="0.2">
      <c r="A512" s="1" t="s">
        <v>540</v>
      </c>
      <c r="B512" s="1">
        <v>-2.2545329999999999E-2</v>
      </c>
      <c r="C512" s="1" t="s">
        <v>31</v>
      </c>
      <c r="D512" s="1">
        <v>-4.909028E-2</v>
      </c>
      <c r="E512" s="1" t="s">
        <v>31</v>
      </c>
      <c r="F512" s="1">
        <v>1.4287680000000001E-2</v>
      </c>
      <c r="G512" s="1" t="s">
        <v>16</v>
      </c>
      <c r="H512" s="1">
        <v>4.4354209999999998E-2</v>
      </c>
      <c r="I512" s="1" t="s">
        <v>16</v>
      </c>
      <c r="J512" s="1">
        <v>-3.1874220000000002E-2</v>
      </c>
      <c r="K512" s="1" t="s">
        <v>12</v>
      </c>
      <c r="L512" s="1">
        <v>-5.2698809999999999E-2</v>
      </c>
      <c r="M512" s="1" t="s">
        <v>12</v>
      </c>
      <c r="N512" s="1">
        <v>-3.2240390000000001E-2</v>
      </c>
      <c r="O512" s="1" t="s">
        <v>13</v>
      </c>
      <c r="P512" s="1">
        <v>1.3795170000000001E-2</v>
      </c>
      <c r="Q512" s="1" t="s">
        <v>13</v>
      </c>
      <c r="R512" s="1">
        <v>3.0684240000000002E-2</v>
      </c>
      <c r="S512" s="1" t="s">
        <v>15</v>
      </c>
      <c r="T512" s="1">
        <v>-7.8836779999999995E-2</v>
      </c>
      <c r="U512" s="1" t="s">
        <v>15</v>
      </c>
      <c r="V512" s="1">
        <v>-1.300991E-2</v>
      </c>
      <c r="W512" s="1" t="s">
        <v>14</v>
      </c>
      <c r="X512" s="1">
        <v>1.7905000000000001E-2</v>
      </c>
      <c r="Y512" s="1" t="s">
        <v>14</v>
      </c>
      <c r="Z512" s="9">
        <v>1</v>
      </c>
      <c r="AA512" s="9">
        <v>1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f t="shared" si="23"/>
        <v>0</v>
      </c>
      <c r="AH512" s="6">
        <v>0</v>
      </c>
      <c r="AI512" s="6">
        <v>0</v>
      </c>
      <c r="AJ512" s="6"/>
    </row>
    <row r="513" spans="1:36" x14ac:dyDescent="0.2">
      <c r="A513" s="1" t="s">
        <v>541</v>
      </c>
      <c r="B513" s="1">
        <v>-3.9370969999999998E-2</v>
      </c>
      <c r="C513" s="1" t="s">
        <v>31</v>
      </c>
      <c r="D513" s="1">
        <v>-4.5230480000000003E-2</v>
      </c>
      <c r="E513" s="1" t="s">
        <v>31</v>
      </c>
      <c r="F513" s="1">
        <v>6.5094479999999996E-2</v>
      </c>
      <c r="G513" s="1" t="s">
        <v>16</v>
      </c>
      <c r="H513" s="1">
        <v>6.3656770000000001E-2</v>
      </c>
      <c r="I513" s="1" t="s">
        <v>16</v>
      </c>
      <c r="J513" s="1">
        <v>-9.613853E-2</v>
      </c>
      <c r="K513" s="1" t="s">
        <v>12</v>
      </c>
      <c r="L513" s="1">
        <v>-3.0359219999999999E-2</v>
      </c>
      <c r="M513" s="1" t="s">
        <v>12</v>
      </c>
      <c r="N513" s="1">
        <v>3.9338039999999998E-2</v>
      </c>
      <c r="O513" s="1" t="s">
        <v>13</v>
      </c>
      <c r="P513" s="1">
        <v>4.1077299999999997E-2</v>
      </c>
      <c r="Q513" s="1" t="s">
        <v>13</v>
      </c>
      <c r="R513" s="1">
        <v>-2.3572320000000001E-2</v>
      </c>
      <c r="S513" s="1" t="s">
        <v>15</v>
      </c>
      <c r="T513" s="1">
        <v>-5.9052859999999999E-2</v>
      </c>
      <c r="U513" s="1" t="s">
        <v>15</v>
      </c>
      <c r="V513" s="1">
        <v>-2.1105599999999999E-2</v>
      </c>
      <c r="W513" s="1" t="s">
        <v>14</v>
      </c>
      <c r="X513" s="1">
        <v>-0.1234823</v>
      </c>
      <c r="Y513" s="1" t="s">
        <v>14</v>
      </c>
      <c r="Z513" s="9">
        <f>COUNTIF($BB$4:$BB$471,A513)</f>
        <v>0</v>
      </c>
      <c r="AA513" s="9">
        <v>1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f t="shared" si="23"/>
        <v>0</v>
      </c>
      <c r="AH513" s="6">
        <v>0</v>
      </c>
      <c r="AI513" s="6">
        <v>0</v>
      </c>
      <c r="AJ513" s="6"/>
    </row>
    <row r="514" spans="1:36" x14ac:dyDescent="0.2">
      <c r="A514" s="1" t="s">
        <v>542</v>
      </c>
      <c r="B514" s="1">
        <v>7.9620099999999999E-2</v>
      </c>
      <c r="C514" s="1" t="s">
        <v>31</v>
      </c>
      <c r="D514" s="1">
        <v>6.0867549999999999E-2</v>
      </c>
      <c r="E514" s="1" t="s">
        <v>31</v>
      </c>
      <c r="F514" s="1">
        <v>-1.5765560000000001E-2</v>
      </c>
      <c r="G514" s="1" t="s">
        <v>16</v>
      </c>
      <c r="H514" s="1">
        <v>2.1653050000000002E-3</v>
      </c>
      <c r="I514" s="1" t="s">
        <v>16</v>
      </c>
      <c r="J514" s="1">
        <v>-8.6993929999999997E-2</v>
      </c>
      <c r="K514" s="1" t="s">
        <v>12</v>
      </c>
      <c r="L514" s="1">
        <v>-2.5679560000000001E-2</v>
      </c>
      <c r="M514" s="1" t="s">
        <v>12</v>
      </c>
      <c r="N514" s="1">
        <v>6.6316840000000002E-2</v>
      </c>
      <c r="O514" s="1" t="s">
        <v>13</v>
      </c>
      <c r="P514" s="1">
        <v>0.1217453</v>
      </c>
      <c r="Q514" s="1" t="s">
        <v>13</v>
      </c>
      <c r="R514" s="1">
        <v>6.253338E-2</v>
      </c>
      <c r="S514" s="1" t="s">
        <v>15</v>
      </c>
      <c r="T514" s="1">
        <v>3.8622869999999997E-2</v>
      </c>
      <c r="U514" s="1" t="s">
        <v>15</v>
      </c>
      <c r="V514" s="1">
        <v>-1.423349E-2</v>
      </c>
      <c r="W514" s="1" t="s">
        <v>14</v>
      </c>
      <c r="X514" s="1">
        <v>-1.7488819999999999E-2</v>
      </c>
      <c r="Y514" s="1" t="s">
        <v>14</v>
      </c>
      <c r="Z514" s="9">
        <f>COUNTIF($BB$4:$BB$471,A514)</f>
        <v>0</v>
      </c>
      <c r="AA514" s="9">
        <v>1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f t="shared" si="23"/>
        <v>0</v>
      </c>
      <c r="AH514" s="6">
        <v>0</v>
      </c>
      <c r="AI514" s="6">
        <v>0</v>
      </c>
      <c r="AJ514" s="6"/>
    </row>
    <row r="515" spans="1:36" x14ac:dyDescent="0.2">
      <c r="A515" s="1" t="s">
        <v>543</v>
      </c>
      <c r="B515" s="1">
        <v>1.3832779999999999E-2</v>
      </c>
      <c r="C515" s="1" t="s">
        <v>31</v>
      </c>
      <c r="D515" s="1">
        <v>-2.0201E-2</v>
      </c>
      <c r="E515" s="1" t="s">
        <v>31</v>
      </c>
      <c r="F515" s="1">
        <v>-3.00979E-2</v>
      </c>
      <c r="G515" s="1" t="s">
        <v>16</v>
      </c>
      <c r="H515" s="1">
        <v>-1.780961E-2</v>
      </c>
      <c r="I515" s="1" t="s">
        <v>16</v>
      </c>
      <c r="J515" s="1">
        <v>-0.1022023</v>
      </c>
      <c r="K515" s="1" t="s">
        <v>12</v>
      </c>
      <c r="L515" s="1">
        <v>1.71854E-3</v>
      </c>
      <c r="M515" s="1" t="s">
        <v>12</v>
      </c>
      <c r="N515" s="1">
        <v>0.1237042</v>
      </c>
      <c r="O515" s="1" t="s">
        <v>13</v>
      </c>
      <c r="P515" s="1">
        <v>3.8063090000000001E-2</v>
      </c>
      <c r="Q515" s="1" t="s">
        <v>13</v>
      </c>
      <c r="R515" s="1">
        <v>-9.1375070000000003E-2</v>
      </c>
      <c r="S515" s="1" t="s">
        <v>15</v>
      </c>
      <c r="T515" s="1">
        <v>-5.3572660000000001E-2</v>
      </c>
      <c r="U515" s="1" t="s">
        <v>15</v>
      </c>
      <c r="V515" s="1">
        <v>-8.8952489999999992E-3</v>
      </c>
      <c r="W515" s="1" t="s">
        <v>14</v>
      </c>
      <c r="X515" s="1">
        <v>-8.3208770000000001E-2</v>
      </c>
      <c r="Y515" s="1" t="s">
        <v>14</v>
      </c>
      <c r="Z515" s="9">
        <f>COUNTIF($BB$4:$BB$471,A515)</f>
        <v>0</v>
      </c>
      <c r="AA515" s="9">
        <v>1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f t="shared" si="23"/>
        <v>0</v>
      </c>
      <c r="AH515" s="6">
        <v>0</v>
      </c>
      <c r="AI515" s="6">
        <v>0</v>
      </c>
      <c r="AJ515" s="6"/>
    </row>
    <row r="516" spans="1:36" x14ac:dyDescent="0.2">
      <c r="A516" s="1" t="s">
        <v>544</v>
      </c>
      <c r="B516" s="1">
        <v>3.9347330000000002E-3</v>
      </c>
      <c r="C516" s="1" t="s">
        <v>31</v>
      </c>
      <c r="D516" s="1">
        <v>-8.3824209999999993E-3</v>
      </c>
      <c r="E516" s="1" t="s">
        <v>31</v>
      </c>
      <c r="F516" s="1">
        <v>-5.0658130000000003E-2</v>
      </c>
      <c r="G516" s="1" t="s">
        <v>16</v>
      </c>
      <c r="H516" s="1">
        <v>-6.4248250000000007E-2</v>
      </c>
      <c r="I516" s="1" t="s">
        <v>16</v>
      </c>
      <c r="J516" s="1">
        <v>2.6394339999999999E-2</v>
      </c>
      <c r="K516" s="1" t="s">
        <v>12</v>
      </c>
      <c r="L516" s="1">
        <v>2.4379600000000001E-2</v>
      </c>
      <c r="M516" s="1" t="s">
        <v>12</v>
      </c>
      <c r="N516" s="1">
        <v>4.5124450000000003E-3</v>
      </c>
      <c r="O516" s="1" t="s">
        <v>13</v>
      </c>
      <c r="P516" s="1">
        <v>-5.2496519999999996E-3</v>
      </c>
      <c r="Q516" s="1" t="s">
        <v>13</v>
      </c>
      <c r="R516" s="1">
        <v>-3.0784949999999998E-2</v>
      </c>
      <c r="S516" s="1" t="s">
        <v>15</v>
      </c>
      <c r="T516" s="1">
        <v>-2.2065890000000001E-2</v>
      </c>
      <c r="U516" s="1" t="s">
        <v>15</v>
      </c>
      <c r="V516" s="1">
        <v>-0.1022521</v>
      </c>
      <c r="W516" s="1" t="s">
        <v>14</v>
      </c>
      <c r="X516" s="1">
        <v>-7.3175240000000003E-2</v>
      </c>
      <c r="Y516" s="1" t="s">
        <v>14</v>
      </c>
      <c r="Z516" s="9">
        <f>COUNTIF($BB$4:$BB$471,A516)</f>
        <v>0</v>
      </c>
      <c r="AA516" s="9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/>
      <c r="AH516" s="6">
        <v>0</v>
      </c>
      <c r="AI516" s="6">
        <v>0</v>
      </c>
      <c r="AJ516" s="6"/>
    </row>
    <row r="517" spans="1:36" x14ac:dyDescent="0.2">
      <c r="A517" s="1" t="s">
        <v>545</v>
      </c>
      <c r="B517" s="1">
        <v>0.14493</v>
      </c>
      <c r="C517" s="1" t="s">
        <v>31</v>
      </c>
      <c r="D517" s="1">
        <v>0.11260050000000001</v>
      </c>
      <c r="E517" s="1" t="s">
        <v>31</v>
      </c>
      <c r="F517" s="1">
        <v>-5.2983830000000003E-2</v>
      </c>
      <c r="G517" s="1" t="s">
        <v>16</v>
      </c>
      <c r="H517" s="1">
        <v>-4.5099689999999998E-2</v>
      </c>
      <c r="I517" s="1" t="s">
        <v>16</v>
      </c>
      <c r="J517" s="1">
        <v>4.6940589999999997E-2</v>
      </c>
      <c r="K517" s="1" t="s">
        <v>12</v>
      </c>
      <c r="L517" s="1">
        <v>2.9878040000000002E-2</v>
      </c>
      <c r="M517" s="1" t="s">
        <v>12</v>
      </c>
      <c r="N517" s="1">
        <v>-1.7105269999999999E-2</v>
      </c>
      <c r="O517" s="1" t="s">
        <v>13</v>
      </c>
      <c r="P517" s="1">
        <v>-7.8178829999999994E-3</v>
      </c>
      <c r="Q517" s="1" t="s">
        <v>13</v>
      </c>
      <c r="R517" s="1">
        <v>-4.0401270000000003E-2</v>
      </c>
      <c r="S517" s="1" t="s">
        <v>15</v>
      </c>
      <c r="T517" s="1">
        <v>-7.3742070000000007E-2</v>
      </c>
      <c r="U517" s="1" t="s">
        <v>15</v>
      </c>
      <c r="V517" s="1">
        <v>-6.9895020000000002E-2</v>
      </c>
      <c r="W517" s="1" t="s">
        <v>14</v>
      </c>
      <c r="X517" s="1">
        <v>-0.1300509</v>
      </c>
      <c r="Y517" s="1" t="s">
        <v>14</v>
      </c>
      <c r="Z517" s="9">
        <f>COUNTIF($BB$4:$BB$471,A517)</f>
        <v>0</v>
      </c>
      <c r="AA517" s="9">
        <v>1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f>IF(OR(AC517=-21,AC517=21,AD517=22,AD517=-22,AE517=31,AE517=-31,AF517=32,AF517=-32),1,0)</f>
        <v>0</v>
      </c>
      <c r="AH517" s="6">
        <v>0</v>
      </c>
      <c r="AI517" s="6">
        <v>0</v>
      </c>
      <c r="AJ517" s="6"/>
    </row>
    <row r="518" spans="1:36" x14ac:dyDescent="0.2">
      <c r="A518" s="1" t="s">
        <v>546</v>
      </c>
      <c r="B518" s="1">
        <v>-4.393304E-2</v>
      </c>
      <c r="C518" s="1" t="s">
        <v>31</v>
      </c>
      <c r="D518" s="1">
        <v>-0.14622180000000001</v>
      </c>
      <c r="E518" s="1" t="s">
        <v>31</v>
      </c>
      <c r="F518" s="1">
        <v>-3.5972749999999998E-2</v>
      </c>
      <c r="G518" s="1" t="s">
        <v>16</v>
      </c>
      <c r="H518" s="1">
        <v>-2.7079120000000002E-2</v>
      </c>
      <c r="I518" s="1" t="s">
        <v>16</v>
      </c>
      <c r="J518" s="1">
        <v>-2.1413330000000001E-2</v>
      </c>
      <c r="K518" s="1" t="s">
        <v>12</v>
      </c>
      <c r="L518" s="1">
        <v>0.1024381</v>
      </c>
      <c r="M518" s="1" t="s">
        <v>12</v>
      </c>
      <c r="N518" s="1">
        <v>5.439136E-2</v>
      </c>
      <c r="O518" s="1" t="s">
        <v>13</v>
      </c>
      <c r="P518" s="1">
        <v>5.1374910000000003E-2</v>
      </c>
      <c r="Q518" s="1" t="s">
        <v>13</v>
      </c>
      <c r="R518" s="1">
        <v>6.4352819999999996E-3</v>
      </c>
      <c r="S518" s="1" t="s">
        <v>15</v>
      </c>
      <c r="T518" s="1">
        <v>-7.7852939999999999E-3</v>
      </c>
      <c r="U518" s="1" t="s">
        <v>15</v>
      </c>
      <c r="V518" s="1">
        <v>-8.6591290000000001E-2</v>
      </c>
      <c r="W518" s="1" t="s">
        <v>14</v>
      </c>
      <c r="X518" s="1">
        <v>-0.13356219999999999</v>
      </c>
      <c r="Y518" s="1" t="s">
        <v>14</v>
      </c>
      <c r="Z518" s="9">
        <f>COUNTIF($BB$4:$BB$471,A518)</f>
        <v>0</v>
      </c>
      <c r="AA518" s="9">
        <v>1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f>IF(OR(AC518=-21,AC518=21,AD518=22,AD518=-22,AE518=31,AE518=-31,AF518=32,AF518=-32),1,0)</f>
        <v>0</v>
      </c>
      <c r="AH518" s="6">
        <v>0</v>
      </c>
      <c r="AI518" s="6">
        <v>0</v>
      </c>
      <c r="AJ518" s="6"/>
    </row>
    <row r="519" spans="1:36" x14ac:dyDescent="0.2">
      <c r="A519" s="1" t="s">
        <v>547</v>
      </c>
      <c r="B519" s="1">
        <v>3.7581919999999998E-2</v>
      </c>
      <c r="C519" s="1" t="s">
        <v>31</v>
      </c>
      <c r="D519" s="1">
        <v>1.820714E-2</v>
      </c>
      <c r="E519" s="1" t="s">
        <v>31</v>
      </c>
      <c r="F519" s="1">
        <v>6.247542E-3</v>
      </c>
      <c r="G519" s="1" t="s">
        <v>16</v>
      </c>
      <c r="H519" s="1">
        <v>3.5058289999999999E-2</v>
      </c>
      <c r="I519" s="1" t="s">
        <v>16</v>
      </c>
      <c r="J519" s="1">
        <v>-7.7544050000000003E-2</v>
      </c>
      <c r="K519" s="1" t="s">
        <v>12</v>
      </c>
      <c r="L519" s="1">
        <v>-4.2140780000000003E-2</v>
      </c>
      <c r="M519" s="1" t="s">
        <v>12</v>
      </c>
      <c r="N519" s="1">
        <v>4.3271110000000002E-2</v>
      </c>
      <c r="O519" s="1" t="s">
        <v>13</v>
      </c>
      <c r="P519" s="1">
        <v>5.059139E-2</v>
      </c>
      <c r="Q519" s="1" t="s">
        <v>13</v>
      </c>
      <c r="R519" s="1">
        <v>1.3566030000000001E-3</v>
      </c>
      <c r="S519" s="1" t="s">
        <v>15</v>
      </c>
      <c r="T519" s="1">
        <v>-5.2648100000000003E-2</v>
      </c>
      <c r="U519" s="1" t="s">
        <v>15</v>
      </c>
      <c r="V519" s="1">
        <v>1.1782529999999999E-2</v>
      </c>
      <c r="W519" s="1" t="s">
        <v>14</v>
      </c>
      <c r="X519" s="1">
        <v>-1.304198E-2</v>
      </c>
      <c r="Y519" s="1" t="s">
        <v>14</v>
      </c>
      <c r="Z519" s="9">
        <f>COUNTIF($BB$4:$BB$471,A519)</f>
        <v>0</v>
      </c>
      <c r="AA519" s="9">
        <v>1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f>IF(OR(AC519=-21,AC519=21,AD519=22,AD519=-22,AE519=31,AE519=-31,AF519=32,AF519=-32),1,0)</f>
        <v>0</v>
      </c>
      <c r="AH519" s="6">
        <v>0</v>
      </c>
      <c r="AI519" s="6">
        <v>0</v>
      </c>
      <c r="AJ519" s="6"/>
    </row>
    <row r="520" spans="1:36" x14ac:dyDescent="0.2">
      <c r="A520" s="1" t="s">
        <v>548</v>
      </c>
      <c r="B520" s="1">
        <v>3.3081590000000001E-2</v>
      </c>
      <c r="C520" s="1" t="s">
        <v>31</v>
      </c>
      <c r="D520" s="1">
        <v>2.3959330000000001E-2</v>
      </c>
      <c r="E520" s="1" t="s">
        <v>31</v>
      </c>
      <c r="F520" s="1">
        <v>1.761184E-2</v>
      </c>
      <c r="G520" s="1" t="s">
        <v>16</v>
      </c>
      <c r="H520" s="1">
        <v>3.0108269999999999E-2</v>
      </c>
      <c r="I520" s="1" t="s">
        <v>16</v>
      </c>
      <c r="J520" s="1">
        <v>-0.1137469</v>
      </c>
      <c r="K520" s="1" t="s">
        <v>12</v>
      </c>
      <c r="L520" s="1">
        <v>-9.441629E-2</v>
      </c>
      <c r="M520" s="1" t="s">
        <v>12</v>
      </c>
      <c r="N520" s="1">
        <v>-1.1844489999999999E-2</v>
      </c>
      <c r="O520" s="1" t="s">
        <v>13</v>
      </c>
      <c r="P520" s="1">
        <v>2.4701570000000002E-3</v>
      </c>
      <c r="Q520" s="1" t="s">
        <v>13</v>
      </c>
      <c r="R520" s="1">
        <v>9.3247750000000004E-3</v>
      </c>
      <c r="S520" s="1" t="s">
        <v>15</v>
      </c>
      <c r="T520" s="1">
        <v>-1.974971E-2</v>
      </c>
      <c r="U520" s="1" t="s">
        <v>15</v>
      </c>
      <c r="V520" s="1">
        <v>-5.8480940000000002E-2</v>
      </c>
      <c r="W520" s="1" t="s">
        <v>14</v>
      </c>
      <c r="X520" s="1">
        <v>-5.915861E-2</v>
      </c>
      <c r="Y520" s="1" t="s">
        <v>14</v>
      </c>
      <c r="Z520" s="9">
        <f>COUNTIF($BB$4:$BB$471,A520)</f>
        <v>0</v>
      </c>
      <c r="AA520" s="9">
        <v>1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f>IF(OR(AC520=-21,AC520=21,AD520=22,AD520=-22,AE520=31,AE520=-31,AF520=32,AF520=-32),1,0)</f>
        <v>0</v>
      </c>
      <c r="AH520" s="6">
        <v>0</v>
      </c>
      <c r="AI520" s="6">
        <v>0</v>
      </c>
      <c r="AJ520" s="6"/>
    </row>
    <row r="521" spans="1:36" x14ac:dyDescent="0.2">
      <c r="A521" s="1" t="s">
        <v>549</v>
      </c>
      <c r="B521" s="1">
        <v>0.14719370000000001</v>
      </c>
      <c r="C521" s="1" t="s">
        <v>31</v>
      </c>
      <c r="D521" s="1">
        <v>1.8129849999999999E-2</v>
      </c>
      <c r="E521" s="1" t="s">
        <v>31</v>
      </c>
      <c r="F521" s="1">
        <v>3.2333779999999999E-2</v>
      </c>
      <c r="G521" s="1" t="s">
        <v>16</v>
      </c>
      <c r="H521" s="1">
        <v>6.2204589999999997E-2</v>
      </c>
      <c r="I521" s="1" t="s">
        <v>16</v>
      </c>
      <c r="J521" s="1">
        <v>-0.1275395</v>
      </c>
      <c r="K521" s="1" t="s">
        <v>12</v>
      </c>
      <c r="L521" s="1">
        <v>-0.13087460000000001</v>
      </c>
      <c r="M521" s="1" t="s">
        <v>12</v>
      </c>
      <c r="N521" s="1">
        <v>-0.14319670000000001</v>
      </c>
      <c r="O521" s="1" t="s">
        <v>13</v>
      </c>
      <c r="P521" s="1">
        <v>-0.13261980000000001</v>
      </c>
      <c r="Q521" s="1" t="s">
        <v>13</v>
      </c>
      <c r="R521" s="1">
        <v>0.110803</v>
      </c>
      <c r="S521" s="1" t="s">
        <v>15</v>
      </c>
      <c r="T521" s="1">
        <v>9.898477E-2</v>
      </c>
      <c r="U521" s="1" t="s">
        <v>15</v>
      </c>
      <c r="V521" s="1">
        <v>0.1681609</v>
      </c>
      <c r="W521" s="1" t="s">
        <v>14</v>
      </c>
      <c r="X521" s="1">
        <v>0.1232983</v>
      </c>
      <c r="Y521" s="1" t="s">
        <v>14</v>
      </c>
      <c r="Z521" s="9">
        <f>COUNTIF($BB$4:$BB$471,A521)</f>
        <v>0</v>
      </c>
      <c r="AA521" s="9">
        <v>1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f>IF(OR(AC521=-21,AC521=21,AD521=22,AD521=-22,AE521=31,AE521=-31,AF521=32,AF521=-32),1,0)</f>
        <v>0</v>
      </c>
      <c r="AH521" s="6">
        <v>0</v>
      </c>
      <c r="AI521" s="6">
        <v>0</v>
      </c>
      <c r="AJ521" s="6"/>
    </row>
    <row r="522" spans="1:36" x14ac:dyDescent="0.2">
      <c r="A522" s="1" t="s">
        <v>550</v>
      </c>
      <c r="B522" s="1">
        <v>-4.0200519999999997E-2</v>
      </c>
      <c r="C522" s="1" t="s">
        <v>31</v>
      </c>
      <c r="D522" s="1">
        <v>-4.7689019999999999E-2</v>
      </c>
      <c r="E522" s="1" t="s">
        <v>31</v>
      </c>
      <c r="F522" s="1">
        <v>2.6601329999999999E-2</v>
      </c>
      <c r="G522" s="1" t="s">
        <v>16</v>
      </c>
      <c r="H522" s="1">
        <v>3.6170040000000001E-2</v>
      </c>
      <c r="I522" s="1" t="s">
        <v>16</v>
      </c>
      <c r="J522" s="1">
        <v>-0.1531158</v>
      </c>
      <c r="K522" s="1" t="s">
        <v>12</v>
      </c>
      <c r="L522" s="1">
        <v>-0.13113130000000001</v>
      </c>
      <c r="M522" s="1" t="s">
        <v>12</v>
      </c>
      <c r="N522" s="1">
        <v>-3.7295920000000003E-2</v>
      </c>
      <c r="O522" s="1" t="s">
        <v>13</v>
      </c>
      <c r="P522" s="1">
        <v>-4.1731650000000002E-2</v>
      </c>
      <c r="Q522" s="1" t="s">
        <v>13</v>
      </c>
      <c r="R522" s="1">
        <v>1.6120889999999999E-2</v>
      </c>
      <c r="S522" s="1" t="s">
        <v>15</v>
      </c>
      <c r="T522" s="1">
        <v>-8.8576639999999995E-3</v>
      </c>
      <c r="U522" s="1" t="s">
        <v>15</v>
      </c>
      <c r="V522" s="1">
        <v>-9.37997E-2</v>
      </c>
      <c r="W522" s="1" t="s">
        <v>14</v>
      </c>
      <c r="X522" s="1">
        <v>-0.1772338</v>
      </c>
      <c r="Y522" s="1" t="s">
        <v>14</v>
      </c>
      <c r="Z522" s="9">
        <f>COUNTIF($BB$4:$BB$471,A522)</f>
        <v>0</v>
      </c>
      <c r="AA522" s="9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/>
      <c r="AH522" s="6">
        <v>0</v>
      </c>
      <c r="AI522" s="6">
        <v>0</v>
      </c>
      <c r="AJ522" s="6"/>
    </row>
    <row r="523" spans="1:36" x14ac:dyDescent="0.2">
      <c r="A523" s="1" t="s">
        <v>551</v>
      </c>
      <c r="B523" s="1">
        <v>0.14304040000000001</v>
      </c>
      <c r="C523" s="1" t="s">
        <v>31</v>
      </c>
      <c r="D523" s="1">
        <v>4.7621440000000001E-2</v>
      </c>
      <c r="E523" s="1" t="s">
        <v>31</v>
      </c>
      <c r="F523" s="1">
        <v>-6.3210539999999996E-2</v>
      </c>
      <c r="G523" s="1" t="s">
        <v>16</v>
      </c>
      <c r="H523" s="1">
        <v>-5.8574870000000001E-2</v>
      </c>
      <c r="I523" s="1" t="s">
        <v>16</v>
      </c>
      <c r="J523" s="1">
        <v>-9.4497590000000006E-2</v>
      </c>
      <c r="K523" s="1" t="s">
        <v>12</v>
      </c>
      <c r="L523" s="1">
        <v>-0.12083240000000001</v>
      </c>
      <c r="M523" s="1" t="s">
        <v>12</v>
      </c>
      <c r="N523" s="1">
        <v>-9.0408299999999997E-2</v>
      </c>
      <c r="O523" s="1" t="s">
        <v>13</v>
      </c>
      <c r="P523" s="1">
        <v>-7.9945909999999995E-2</v>
      </c>
      <c r="Q523" s="1" t="s">
        <v>13</v>
      </c>
      <c r="R523" s="1">
        <v>-3.8593410000000001E-3</v>
      </c>
      <c r="S523" s="1" t="s">
        <v>15</v>
      </c>
      <c r="T523" s="1">
        <v>-5.6011819999999997E-2</v>
      </c>
      <c r="U523" s="1" t="s">
        <v>15</v>
      </c>
      <c r="V523" s="1">
        <v>8.1881209999999996E-2</v>
      </c>
      <c r="W523" s="1" t="s">
        <v>14</v>
      </c>
      <c r="X523" s="1">
        <v>4.3594679999999997E-2</v>
      </c>
      <c r="Y523" s="1" t="s">
        <v>14</v>
      </c>
      <c r="Z523" s="9">
        <f>COUNTIF($BB$4:$BB$471,A523)</f>
        <v>0</v>
      </c>
      <c r="AA523" s="9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/>
      <c r="AH523" s="6">
        <v>0</v>
      </c>
      <c r="AI523" s="6">
        <v>0</v>
      </c>
      <c r="AJ523" s="6"/>
    </row>
    <row r="524" spans="1:36" x14ac:dyDescent="0.2">
      <c r="A524" s="1" t="s">
        <v>552</v>
      </c>
      <c r="B524" s="1">
        <v>-5.3148130000000002E-2</v>
      </c>
      <c r="C524" s="1" t="s">
        <v>31</v>
      </c>
      <c r="D524" s="1">
        <v>-9.9564920000000001E-2</v>
      </c>
      <c r="E524" s="1" t="s">
        <v>31</v>
      </c>
      <c r="F524" s="1">
        <v>-1.700803E-2</v>
      </c>
      <c r="G524" s="1" t="s">
        <v>16</v>
      </c>
      <c r="H524" s="1">
        <v>-2.2086689999999999E-2</v>
      </c>
      <c r="I524" s="1" t="s">
        <v>16</v>
      </c>
      <c r="J524" s="1">
        <v>-1.2263669999999999E-3</v>
      </c>
      <c r="K524" s="1" t="s">
        <v>12</v>
      </c>
      <c r="L524" s="1">
        <v>-9.4492580000000003E-3</v>
      </c>
      <c r="M524" s="1" t="s">
        <v>12</v>
      </c>
      <c r="N524" s="1">
        <v>-1.5965480000000001E-2</v>
      </c>
      <c r="O524" s="1" t="s">
        <v>13</v>
      </c>
      <c r="P524" s="1">
        <v>-1.065173E-2</v>
      </c>
      <c r="Q524" s="1" t="s">
        <v>13</v>
      </c>
      <c r="R524" s="1">
        <v>-2.1109050000000001E-2</v>
      </c>
      <c r="S524" s="1" t="s">
        <v>15</v>
      </c>
      <c r="T524" s="1">
        <v>-5.4092319999999999E-2</v>
      </c>
      <c r="U524" s="1" t="s">
        <v>15</v>
      </c>
      <c r="V524" s="1">
        <v>-0.1028009</v>
      </c>
      <c r="W524" s="1" t="s">
        <v>14</v>
      </c>
      <c r="X524" s="1">
        <v>-0.16155340000000001</v>
      </c>
      <c r="Y524" s="1" t="s">
        <v>14</v>
      </c>
      <c r="Z524" s="9">
        <f>COUNTIF($BB$4:$BB$471,A524)</f>
        <v>0</v>
      </c>
      <c r="AA524" s="9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/>
      <c r="AH524" s="6">
        <v>0</v>
      </c>
      <c r="AI524" s="6">
        <v>0</v>
      </c>
      <c r="AJ524" s="6"/>
    </row>
    <row r="525" spans="1:36" x14ac:dyDescent="0.2">
      <c r="A525" s="1" t="s">
        <v>553</v>
      </c>
      <c r="B525" s="1">
        <v>-7.8104789999999993E-2</v>
      </c>
      <c r="C525" s="1" t="s">
        <v>31</v>
      </c>
      <c r="D525" s="1">
        <v>-5.807594E-2</v>
      </c>
      <c r="E525" s="1" t="s">
        <v>31</v>
      </c>
      <c r="F525" s="1">
        <v>4.882235E-2</v>
      </c>
      <c r="G525" s="1" t="s">
        <v>16</v>
      </c>
      <c r="H525" s="1">
        <v>3.6309870000000001E-2</v>
      </c>
      <c r="I525" s="1" t="s">
        <v>16</v>
      </c>
      <c r="J525" s="1">
        <v>-4.2648140000000001E-2</v>
      </c>
      <c r="K525" s="1" t="s">
        <v>12</v>
      </c>
      <c r="L525" s="1">
        <v>-3.5097499999999997E-2</v>
      </c>
      <c r="M525" s="1" t="s">
        <v>12</v>
      </c>
      <c r="N525" s="1">
        <v>-8.6178560000000001E-2</v>
      </c>
      <c r="O525" s="1" t="s">
        <v>13</v>
      </c>
      <c r="P525" s="1">
        <v>-8.2331500000000002E-2</v>
      </c>
      <c r="Q525" s="1" t="s">
        <v>13</v>
      </c>
      <c r="R525" s="1">
        <v>7.1764419999999995E-2</v>
      </c>
      <c r="S525" s="1" t="s">
        <v>15</v>
      </c>
      <c r="T525" s="1">
        <v>4.2489579999999999E-2</v>
      </c>
      <c r="U525" s="1" t="s">
        <v>15</v>
      </c>
      <c r="V525" s="1">
        <v>-8.7978269999999997E-2</v>
      </c>
      <c r="W525" s="1" t="s">
        <v>14</v>
      </c>
      <c r="X525" s="1">
        <v>-0.14377239999999999</v>
      </c>
      <c r="Y525" s="1" t="s">
        <v>14</v>
      </c>
      <c r="Z525" s="9">
        <f>COUNTIF($BB$4:$BB$471,A525)</f>
        <v>0</v>
      </c>
      <c r="AA525" s="9">
        <v>1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f t="shared" ref="AG525:AG537" si="24">IF(OR(AC525=-21,AC525=21,AD525=22,AD525=-22,AE525=31,AE525=-31,AF525=32,AF525=-32),1,0)</f>
        <v>0</v>
      </c>
      <c r="AH525" s="6">
        <v>0</v>
      </c>
      <c r="AI525" s="6">
        <v>0</v>
      </c>
      <c r="AJ525" s="6"/>
    </row>
    <row r="526" spans="1:36" x14ac:dyDescent="0.2">
      <c r="A526" s="1" t="s">
        <v>554</v>
      </c>
      <c r="B526" s="1">
        <v>1.326564E-2</v>
      </c>
      <c r="C526" s="1" t="s">
        <v>31</v>
      </c>
      <c r="D526" s="1">
        <v>-4.1718320000000003E-2</v>
      </c>
      <c r="E526" s="1" t="s">
        <v>31</v>
      </c>
      <c r="F526" s="1">
        <v>-4.5331669999999998E-2</v>
      </c>
      <c r="G526" s="1" t="s">
        <v>16</v>
      </c>
      <c r="H526" s="1">
        <v>-3.7555940000000003E-2</v>
      </c>
      <c r="I526" s="1" t="s">
        <v>16</v>
      </c>
      <c r="J526" s="1">
        <v>-6.1570769999999997E-2</v>
      </c>
      <c r="K526" s="1" t="s">
        <v>12</v>
      </c>
      <c r="L526" s="1">
        <v>1.7433609999999999E-3</v>
      </c>
      <c r="M526" s="1" t="s">
        <v>12</v>
      </c>
      <c r="N526" s="1">
        <v>5.561458E-3</v>
      </c>
      <c r="O526" s="1" t="s">
        <v>13</v>
      </c>
      <c r="P526" s="1">
        <v>-9.2173189999999999E-3</v>
      </c>
      <c r="Q526" s="1" t="s">
        <v>13</v>
      </c>
      <c r="R526" s="1">
        <v>-1.016561E-2</v>
      </c>
      <c r="S526" s="1" t="s">
        <v>15</v>
      </c>
      <c r="T526" s="1">
        <v>-3.802578E-3</v>
      </c>
      <c r="U526" s="1" t="s">
        <v>15</v>
      </c>
      <c r="V526" s="1">
        <v>3.771915E-2</v>
      </c>
      <c r="W526" s="1" t="s">
        <v>14</v>
      </c>
      <c r="X526" s="1">
        <v>-5.6510339999999999E-2</v>
      </c>
      <c r="Y526" s="1" t="s">
        <v>14</v>
      </c>
      <c r="Z526" s="9">
        <v>1</v>
      </c>
      <c r="AA526" s="9">
        <v>1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f t="shared" si="24"/>
        <v>0</v>
      </c>
      <c r="AH526" s="6">
        <v>0</v>
      </c>
      <c r="AI526" s="6">
        <v>0</v>
      </c>
      <c r="AJ526" s="6"/>
    </row>
    <row r="527" spans="1:36" x14ac:dyDescent="0.2">
      <c r="A527" s="1" t="s">
        <v>555</v>
      </c>
      <c r="B527" s="1">
        <v>-8.1618179999999999E-2</v>
      </c>
      <c r="C527" s="1" t="s">
        <v>31</v>
      </c>
      <c r="D527" s="1">
        <v>-4.1697919999999999E-2</v>
      </c>
      <c r="E527" s="1" t="s">
        <v>31</v>
      </c>
      <c r="F527" s="1">
        <v>3.0883540000000002E-3</v>
      </c>
      <c r="G527" s="1" t="s">
        <v>16</v>
      </c>
      <c r="H527" s="1">
        <v>-3.6118690000000002E-3</v>
      </c>
      <c r="I527" s="1" t="s">
        <v>16</v>
      </c>
      <c r="J527" s="1">
        <v>-1.5103E-2</v>
      </c>
      <c r="K527" s="1" t="s">
        <v>12</v>
      </c>
      <c r="L527" s="1">
        <v>7.9292989999999994E-2</v>
      </c>
      <c r="M527" s="1" t="s">
        <v>12</v>
      </c>
      <c r="N527" s="1">
        <v>2.1229100000000001E-2</v>
      </c>
      <c r="O527" s="1" t="s">
        <v>13</v>
      </c>
      <c r="P527" s="1">
        <v>2.0861319999999999E-2</v>
      </c>
      <c r="Q527" s="1" t="s">
        <v>13</v>
      </c>
      <c r="R527" s="1">
        <v>9.9411310000000006E-3</v>
      </c>
      <c r="S527" s="1" t="s">
        <v>15</v>
      </c>
      <c r="T527" s="1">
        <v>-3.5815230000000001E-3</v>
      </c>
      <c r="U527" s="1" t="s">
        <v>15</v>
      </c>
      <c r="V527" s="1">
        <v>-0.1100725</v>
      </c>
      <c r="W527" s="1" t="s">
        <v>14</v>
      </c>
      <c r="X527" s="1">
        <v>-0.1235323</v>
      </c>
      <c r="Y527" s="1" t="s">
        <v>14</v>
      </c>
      <c r="Z527" s="9">
        <f>COUNTIF($BB$4:$BB$471,A527)</f>
        <v>0</v>
      </c>
      <c r="AA527" s="9">
        <v>1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f t="shared" si="24"/>
        <v>0</v>
      </c>
      <c r="AH527" s="6">
        <v>0</v>
      </c>
      <c r="AI527" s="6">
        <v>0</v>
      </c>
      <c r="AJ527" s="6"/>
    </row>
    <row r="528" spans="1:36" x14ac:dyDescent="0.2">
      <c r="A528" s="1" t="s">
        <v>556</v>
      </c>
      <c r="B528" s="1">
        <v>3.414358E-2</v>
      </c>
      <c r="C528" s="1" t="s">
        <v>31</v>
      </c>
      <c r="D528" s="1">
        <v>3.4014870000000003E-2</v>
      </c>
      <c r="E528" s="1" t="s">
        <v>31</v>
      </c>
      <c r="F528" s="1">
        <v>-3.3258200000000002E-2</v>
      </c>
      <c r="G528" s="1" t="s">
        <v>16</v>
      </c>
      <c r="H528" s="1">
        <v>-3.5507299999999999E-2</v>
      </c>
      <c r="I528" s="1" t="s">
        <v>16</v>
      </c>
      <c r="J528" s="1">
        <v>2.4500149999999998E-2</v>
      </c>
      <c r="K528" s="1" t="s">
        <v>12</v>
      </c>
      <c r="L528" s="1">
        <v>3.8663959999999997E-2</v>
      </c>
      <c r="M528" s="1" t="s">
        <v>12</v>
      </c>
      <c r="N528" s="1">
        <v>3.5149060000000003E-2</v>
      </c>
      <c r="O528" s="1" t="s">
        <v>13</v>
      </c>
      <c r="P528" s="1">
        <v>3.7361270000000002E-2</v>
      </c>
      <c r="Q528" s="1" t="s">
        <v>13</v>
      </c>
      <c r="R528" s="1">
        <v>-3.2005279999999997E-2</v>
      </c>
      <c r="S528" s="1" t="s">
        <v>15</v>
      </c>
      <c r="T528" s="1">
        <v>-4.145571E-2</v>
      </c>
      <c r="U528" s="1" t="s">
        <v>15</v>
      </c>
      <c r="V528" s="1">
        <v>-9.3789209999999998E-2</v>
      </c>
      <c r="W528" s="1" t="s">
        <v>14</v>
      </c>
      <c r="X528" s="1">
        <v>-0.1377139</v>
      </c>
      <c r="Y528" s="1" t="s">
        <v>14</v>
      </c>
      <c r="Z528" s="9">
        <f>COUNTIF($BB$4:$BB$471,A528)</f>
        <v>0</v>
      </c>
      <c r="AA528" s="9">
        <v>1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f t="shared" si="24"/>
        <v>0</v>
      </c>
      <c r="AH528" s="6">
        <v>0</v>
      </c>
      <c r="AI528" s="6">
        <v>0</v>
      </c>
      <c r="AJ528" s="6"/>
    </row>
    <row r="529" spans="1:36" x14ac:dyDescent="0.2">
      <c r="A529" s="1" t="s">
        <v>557</v>
      </c>
      <c r="B529" s="1">
        <v>0.1343345</v>
      </c>
      <c r="C529" s="1" t="s">
        <v>31</v>
      </c>
      <c r="D529" s="1">
        <v>9.1734389999999999E-2</v>
      </c>
      <c r="E529" s="1" t="s">
        <v>31</v>
      </c>
      <c r="F529" s="1">
        <v>-5.879993E-2</v>
      </c>
      <c r="G529" s="1" t="s">
        <v>16</v>
      </c>
      <c r="H529" s="1">
        <v>-6.418016E-2</v>
      </c>
      <c r="I529" s="1" t="s">
        <v>16</v>
      </c>
      <c r="J529" s="1">
        <v>-0.13881209999999999</v>
      </c>
      <c r="K529" s="1" t="s">
        <v>12</v>
      </c>
      <c r="L529" s="1">
        <v>-0.1078757</v>
      </c>
      <c r="M529" s="1" t="s">
        <v>12</v>
      </c>
      <c r="N529" s="1">
        <v>-2.228041E-2</v>
      </c>
      <c r="O529" s="1" t="s">
        <v>13</v>
      </c>
      <c r="P529" s="1">
        <v>-3.9177570000000002E-2</v>
      </c>
      <c r="Q529" s="1" t="s">
        <v>13</v>
      </c>
      <c r="R529" s="1">
        <v>-1.735035E-2</v>
      </c>
      <c r="S529" s="1" t="s">
        <v>15</v>
      </c>
      <c r="T529" s="1">
        <v>-9.9547780000000002E-2</v>
      </c>
      <c r="U529" s="1" t="s">
        <v>15</v>
      </c>
      <c r="V529" s="1">
        <v>5.9725939999999998E-2</v>
      </c>
      <c r="W529" s="1" t="s">
        <v>14</v>
      </c>
      <c r="X529" s="1">
        <v>6.7042669999999999E-2</v>
      </c>
      <c r="Y529" s="1" t="s">
        <v>14</v>
      </c>
      <c r="Z529" s="9">
        <f>COUNTIF($BB$4:$BB$471,A529)</f>
        <v>0</v>
      </c>
      <c r="AA529" s="9">
        <v>1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f t="shared" si="24"/>
        <v>0</v>
      </c>
      <c r="AH529" s="6">
        <v>0</v>
      </c>
      <c r="AI529" s="6">
        <v>0</v>
      </c>
      <c r="AJ529" s="6"/>
    </row>
    <row r="530" spans="1:36" x14ac:dyDescent="0.2">
      <c r="A530" s="1" t="s">
        <v>558</v>
      </c>
      <c r="B530" s="1">
        <v>8.2837469999999996E-2</v>
      </c>
      <c r="C530" s="1" t="s">
        <v>31</v>
      </c>
      <c r="D530" s="1">
        <v>6.5135740000000003E-3</v>
      </c>
      <c r="E530" s="1" t="s">
        <v>31</v>
      </c>
      <c r="F530" s="1">
        <v>-1.379291E-2</v>
      </c>
      <c r="G530" s="1" t="s">
        <v>16</v>
      </c>
      <c r="H530" s="1">
        <v>1.4569820000000001E-2</v>
      </c>
      <c r="I530" s="1" t="s">
        <v>16</v>
      </c>
      <c r="J530" s="1">
        <v>-5.6788920000000002E-5</v>
      </c>
      <c r="K530" s="1" t="s">
        <v>12</v>
      </c>
      <c r="L530" s="1">
        <v>-1.282986E-2</v>
      </c>
      <c r="M530" s="1" t="s">
        <v>12</v>
      </c>
      <c r="N530" s="1">
        <v>-0.1627847</v>
      </c>
      <c r="O530" s="1" t="s">
        <v>13</v>
      </c>
      <c r="P530" s="1">
        <v>-0.14762020000000001</v>
      </c>
      <c r="Q530" s="1" t="s">
        <v>13</v>
      </c>
      <c r="R530" s="1">
        <v>7.6245569999999999E-2</v>
      </c>
      <c r="S530" s="1" t="s">
        <v>15</v>
      </c>
      <c r="T530" s="1">
        <v>3.9744679999999998E-2</v>
      </c>
      <c r="U530" s="1" t="s">
        <v>15</v>
      </c>
      <c r="V530" s="1">
        <v>-7.4790109999999998E-3</v>
      </c>
      <c r="W530" s="1" t="s">
        <v>14</v>
      </c>
      <c r="X530" s="1">
        <v>-3.5793739999999998E-2</v>
      </c>
      <c r="Y530" s="1" t="s">
        <v>14</v>
      </c>
      <c r="Z530" s="9">
        <f>COUNTIF($BB$4:$BB$471,A530)</f>
        <v>0</v>
      </c>
      <c r="AA530" s="9">
        <v>1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f t="shared" si="24"/>
        <v>0</v>
      </c>
      <c r="AH530" s="6">
        <v>0</v>
      </c>
      <c r="AI530" s="6">
        <v>0</v>
      </c>
      <c r="AJ530" s="6"/>
    </row>
    <row r="531" spans="1:36" x14ac:dyDescent="0.2">
      <c r="A531" s="1" t="s">
        <v>559</v>
      </c>
      <c r="B531" s="1">
        <v>2.3094400000000001E-2</v>
      </c>
      <c r="C531" s="1" t="s">
        <v>31</v>
      </c>
      <c r="D531" s="1">
        <v>-1.867504E-2</v>
      </c>
      <c r="E531" s="1" t="s">
        <v>31</v>
      </c>
      <c r="F531" s="1">
        <v>9.1068729999999997E-4</v>
      </c>
      <c r="G531" s="1" t="s">
        <v>16</v>
      </c>
      <c r="H531" s="1">
        <v>-1.125054E-2</v>
      </c>
      <c r="I531" s="1" t="s">
        <v>16</v>
      </c>
      <c r="J531" s="1">
        <v>-0.21805479999999999</v>
      </c>
      <c r="K531" s="1" t="s">
        <v>12</v>
      </c>
      <c r="L531" s="1">
        <v>-0.2138535</v>
      </c>
      <c r="M531" s="1" t="s">
        <v>12</v>
      </c>
      <c r="N531" s="1">
        <v>-9.9329260000000003E-2</v>
      </c>
      <c r="O531" s="1" t="s">
        <v>13</v>
      </c>
      <c r="P531" s="1">
        <v>-8.3587030000000007E-2</v>
      </c>
      <c r="Q531" s="1" t="s">
        <v>13</v>
      </c>
      <c r="R531" s="1">
        <v>8.4718920000000003E-2</v>
      </c>
      <c r="S531" s="1" t="s">
        <v>15</v>
      </c>
      <c r="T531" s="1">
        <v>6.2792189999999998E-2</v>
      </c>
      <c r="U531" s="1" t="s">
        <v>15</v>
      </c>
      <c r="V531" s="1">
        <v>0.12756339999999999</v>
      </c>
      <c r="W531" s="1" t="s">
        <v>14</v>
      </c>
      <c r="X531" s="1">
        <v>8.8597739999999994E-2</v>
      </c>
      <c r="Y531" s="1" t="s">
        <v>14</v>
      </c>
      <c r="Z531" s="9">
        <f>COUNTIF($BB$4:$BB$471,A531)</f>
        <v>0</v>
      </c>
      <c r="AA531" s="9">
        <v>1</v>
      </c>
      <c r="AB531" s="6">
        <v>0</v>
      </c>
      <c r="AC531" s="6">
        <v>-21</v>
      </c>
      <c r="AD531" s="6">
        <v>0</v>
      </c>
      <c r="AE531" s="6">
        <v>0</v>
      </c>
      <c r="AF531" s="6">
        <v>0</v>
      </c>
      <c r="AG531" s="6">
        <f t="shared" si="24"/>
        <v>1</v>
      </c>
      <c r="AH531" s="6">
        <v>1</v>
      </c>
      <c r="AI531" s="6">
        <v>1</v>
      </c>
      <c r="AJ531" s="6" t="str">
        <f>CONCATENATE(".",AB531,".",AC531,".",AD531,".",AE531,".",AF531)</f>
        <v>.0.-21.0.0.0</v>
      </c>
    </row>
    <row r="532" spans="1:36" x14ac:dyDescent="0.2">
      <c r="A532" s="1" t="s">
        <v>560</v>
      </c>
      <c r="B532" s="1">
        <v>8.3629149999999999E-2</v>
      </c>
      <c r="C532" s="1" t="s">
        <v>31</v>
      </c>
      <c r="D532" s="1">
        <v>5.5622199999999997E-2</v>
      </c>
      <c r="E532" s="1" t="s">
        <v>31</v>
      </c>
      <c r="F532" s="1">
        <v>-1.183769E-2</v>
      </c>
      <c r="G532" s="1" t="s">
        <v>16</v>
      </c>
      <c r="H532" s="1">
        <v>3.2871270000000001E-4</v>
      </c>
      <c r="I532" s="1" t="s">
        <v>16</v>
      </c>
      <c r="J532" s="1">
        <v>-1.1150719999999999E-2</v>
      </c>
      <c r="K532" s="1" t="s">
        <v>12</v>
      </c>
      <c r="L532" s="1">
        <v>-2.8769300000000002E-3</v>
      </c>
      <c r="M532" s="1" t="s">
        <v>12</v>
      </c>
      <c r="N532" s="1">
        <v>-1.7708829999999998E-2</v>
      </c>
      <c r="O532" s="1" t="s">
        <v>13</v>
      </c>
      <c r="P532" s="1">
        <v>9.9696960000000001E-3</v>
      </c>
      <c r="Q532" s="1" t="s">
        <v>13</v>
      </c>
      <c r="R532" s="1">
        <v>5.0610170000000003E-2</v>
      </c>
      <c r="S532" s="1" t="s">
        <v>15</v>
      </c>
      <c r="T532" s="1">
        <v>1.3781450000000001E-3</v>
      </c>
      <c r="U532" s="1" t="s">
        <v>15</v>
      </c>
      <c r="V532" s="1">
        <v>-0.11434709999999999</v>
      </c>
      <c r="W532" s="1" t="s">
        <v>14</v>
      </c>
      <c r="X532" s="1">
        <v>-0.1038821</v>
      </c>
      <c r="Y532" s="1" t="s">
        <v>14</v>
      </c>
      <c r="Z532" s="9">
        <f>COUNTIF($BB$4:$BB$471,A532)</f>
        <v>0</v>
      </c>
      <c r="AA532" s="9">
        <v>1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f t="shared" si="24"/>
        <v>0</v>
      </c>
      <c r="AH532" s="6">
        <v>0</v>
      </c>
      <c r="AI532" s="6">
        <v>0</v>
      </c>
      <c r="AJ532" s="6"/>
    </row>
    <row r="533" spans="1:36" x14ac:dyDescent="0.2">
      <c r="A533" s="1" t="s">
        <v>561</v>
      </c>
      <c r="B533" s="1">
        <v>-4.2330029999999998E-2</v>
      </c>
      <c r="C533" s="1" t="s">
        <v>31</v>
      </c>
      <c r="D533" s="1">
        <v>-7.4466069999999995E-2</v>
      </c>
      <c r="E533" s="1" t="s">
        <v>31</v>
      </c>
      <c r="F533" s="1">
        <v>-3.1837669999999998E-2</v>
      </c>
      <c r="G533" s="1" t="s">
        <v>16</v>
      </c>
      <c r="H533" s="1">
        <v>-1.5892280000000002E-2</v>
      </c>
      <c r="I533" s="1" t="s">
        <v>16</v>
      </c>
      <c r="J533" s="1">
        <v>-4.8647170000000003E-2</v>
      </c>
      <c r="K533" s="1" t="s">
        <v>12</v>
      </c>
      <c r="L533" s="1">
        <v>1.761708E-2</v>
      </c>
      <c r="M533" s="1" t="s">
        <v>12</v>
      </c>
      <c r="N533" s="1">
        <v>1.963527E-2</v>
      </c>
      <c r="O533" s="1" t="s">
        <v>13</v>
      </c>
      <c r="P533" s="1">
        <v>3.5726269999999997E-2</v>
      </c>
      <c r="Q533" s="1" t="s">
        <v>13</v>
      </c>
      <c r="R533" s="1">
        <v>-3.7384870000000001E-2</v>
      </c>
      <c r="S533" s="1" t="s">
        <v>15</v>
      </c>
      <c r="T533" s="1">
        <v>-5.9428120000000001E-2</v>
      </c>
      <c r="U533" s="1" t="s">
        <v>15</v>
      </c>
      <c r="V533" s="1">
        <v>-1.076996E-2</v>
      </c>
      <c r="W533" s="1" t="s">
        <v>14</v>
      </c>
      <c r="X533" s="1">
        <v>-6.7565029999999998E-2</v>
      </c>
      <c r="Y533" s="1" t="s">
        <v>14</v>
      </c>
      <c r="Z533" s="9">
        <f>COUNTIF($BB$4:$BB$471,A533)</f>
        <v>0</v>
      </c>
      <c r="AA533" s="9">
        <v>1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f t="shared" si="24"/>
        <v>0</v>
      </c>
      <c r="AH533" s="6">
        <v>0</v>
      </c>
      <c r="AI533" s="6">
        <v>0</v>
      </c>
      <c r="AJ533" s="6"/>
    </row>
    <row r="534" spans="1:36" x14ac:dyDescent="0.2">
      <c r="A534" s="1" t="s">
        <v>562</v>
      </c>
      <c r="B534" s="1">
        <v>4.00376E-2</v>
      </c>
      <c r="C534" s="1" t="s">
        <v>31</v>
      </c>
      <c r="D534" s="1">
        <v>2.9052919999999999E-3</v>
      </c>
      <c r="E534" s="1" t="s">
        <v>31</v>
      </c>
      <c r="F534" s="1">
        <v>-2.2459710000000001E-2</v>
      </c>
      <c r="G534" s="1" t="s">
        <v>16</v>
      </c>
      <c r="H534" s="1">
        <v>1.9446590000000001E-3</v>
      </c>
      <c r="I534" s="1" t="s">
        <v>16</v>
      </c>
      <c r="J534" s="1">
        <v>-0.1957632</v>
      </c>
      <c r="K534" s="1" t="s">
        <v>12</v>
      </c>
      <c r="L534" s="1">
        <v>-0.16466120000000001</v>
      </c>
      <c r="M534" s="1" t="s">
        <v>12</v>
      </c>
      <c r="N534" s="1">
        <v>-6.352112E-2</v>
      </c>
      <c r="O534" s="1" t="s">
        <v>13</v>
      </c>
      <c r="P534" s="1">
        <v>-5.579982E-2</v>
      </c>
      <c r="Q534" s="1" t="s">
        <v>13</v>
      </c>
      <c r="R534" s="1">
        <v>4.1465750000000003E-2</v>
      </c>
      <c r="S534" s="1" t="s">
        <v>15</v>
      </c>
      <c r="T534" s="1">
        <v>2.6432770000000001E-2</v>
      </c>
      <c r="U534" s="1" t="s">
        <v>15</v>
      </c>
      <c r="V534" s="1">
        <v>8.1060030000000005E-2</v>
      </c>
      <c r="W534" s="1" t="s">
        <v>14</v>
      </c>
      <c r="X534" s="1">
        <v>3.8588709999999998E-2</v>
      </c>
      <c r="Y534" s="1" t="s">
        <v>14</v>
      </c>
      <c r="Z534" s="9">
        <f>COUNTIF($BB$4:$BB$471,A534)</f>
        <v>0</v>
      </c>
      <c r="AA534" s="9">
        <v>1</v>
      </c>
      <c r="AB534" s="6">
        <v>0</v>
      </c>
      <c r="AC534" s="6">
        <v>-21</v>
      </c>
      <c r="AD534" s="6">
        <v>0</v>
      </c>
      <c r="AE534" s="6">
        <v>0</v>
      </c>
      <c r="AF534" s="6">
        <v>0</v>
      </c>
      <c r="AG534" s="6">
        <f t="shared" si="24"/>
        <v>1</v>
      </c>
      <c r="AH534" s="6">
        <v>1</v>
      </c>
      <c r="AI534" s="6">
        <v>1</v>
      </c>
      <c r="AJ534" s="6" t="str">
        <f>CONCATENATE(".",AB534,".",AC534,".",AD534,".",AE534,".",AF534)</f>
        <v>.0.-21.0.0.0</v>
      </c>
    </row>
    <row r="535" spans="1:36" x14ac:dyDescent="0.2">
      <c r="A535" s="1" t="s">
        <v>563</v>
      </c>
      <c r="B535" s="1">
        <v>0.2005624</v>
      </c>
      <c r="C535" s="1" t="s">
        <v>31</v>
      </c>
      <c r="D535" s="1">
        <v>0.11487070000000001</v>
      </c>
      <c r="E535" s="1" t="s">
        <v>31</v>
      </c>
      <c r="F535" s="1">
        <v>5.6416279999999999E-2</v>
      </c>
      <c r="G535" s="1" t="s">
        <v>16</v>
      </c>
      <c r="H535" s="1">
        <v>3.8360949999999998E-2</v>
      </c>
      <c r="I535" s="1" t="s">
        <v>16</v>
      </c>
      <c r="J535" s="1">
        <v>-0.22044359999999999</v>
      </c>
      <c r="K535" s="1" t="s">
        <v>12</v>
      </c>
      <c r="L535" s="1">
        <v>-0.1808478</v>
      </c>
      <c r="M535" s="1" t="s">
        <v>12</v>
      </c>
      <c r="N535" s="1">
        <v>-2.2480270000000001E-3</v>
      </c>
      <c r="O535" s="1" t="s">
        <v>13</v>
      </c>
      <c r="P535" s="1">
        <v>-8.7991899999999995E-4</v>
      </c>
      <c r="Q535" s="1" t="s">
        <v>13</v>
      </c>
      <c r="R535" s="1">
        <v>0.1455535</v>
      </c>
      <c r="S535" s="1" t="s">
        <v>15</v>
      </c>
      <c r="T535" s="1">
        <v>0.11495180000000001</v>
      </c>
      <c r="U535" s="1" t="s">
        <v>15</v>
      </c>
      <c r="V535" s="1">
        <v>7.4648019999999995E-2</v>
      </c>
      <c r="W535" s="1" t="s">
        <v>14</v>
      </c>
      <c r="X535" s="1">
        <v>5.1363800000000001E-2</v>
      </c>
      <c r="Y535" s="1" t="s">
        <v>14</v>
      </c>
      <c r="Z535" s="9">
        <f>COUNTIF($BB$4:$BB$471,A535)</f>
        <v>0</v>
      </c>
      <c r="AA535" s="9">
        <v>1</v>
      </c>
      <c r="AB535" s="6">
        <v>0</v>
      </c>
      <c r="AC535" s="6">
        <v>-21</v>
      </c>
      <c r="AD535" s="6">
        <v>0</v>
      </c>
      <c r="AE535" s="6">
        <v>0</v>
      </c>
      <c r="AF535" s="6">
        <v>0</v>
      </c>
      <c r="AG535" s="6">
        <f t="shared" si="24"/>
        <v>1</v>
      </c>
      <c r="AH535" s="6">
        <v>1</v>
      </c>
      <c r="AI535" s="6">
        <v>1</v>
      </c>
      <c r="AJ535" s="6" t="str">
        <f>CONCATENATE(".",AB535,".",AC535,".",AD535,".",AE535,".",AF535)</f>
        <v>.0.-21.0.0.0</v>
      </c>
    </row>
    <row r="536" spans="1:36" x14ac:dyDescent="0.2">
      <c r="A536" s="1" t="s">
        <v>564</v>
      </c>
      <c r="B536" s="1">
        <v>-1.437619E-2</v>
      </c>
      <c r="C536" s="1" t="s">
        <v>31</v>
      </c>
      <c r="D536" s="1">
        <v>2.1435940000000001E-2</v>
      </c>
      <c r="E536" s="1" t="s">
        <v>31</v>
      </c>
      <c r="F536" s="1">
        <v>2.3375639999999999E-3</v>
      </c>
      <c r="G536" s="1" t="s">
        <v>16</v>
      </c>
      <c r="H536" s="1">
        <v>1.244932E-3</v>
      </c>
      <c r="I536" s="1" t="s">
        <v>16</v>
      </c>
      <c r="J536" s="1">
        <v>-0.16134979999999999</v>
      </c>
      <c r="K536" s="1" t="s">
        <v>12</v>
      </c>
      <c r="L536" s="1">
        <v>-6.9852979999999995E-2</v>
      </c>
      <c r="M536" s="1" t="s">
        <v>12</v>
      </c>
      <c r="N536" s="1">
        <v>8.3266930000000003E-2</v>
      </c>
      <c r="O536" s="1" t="s">
        <v>13</v>
      </c>
      <c r="P536" s="1">
        <v>6.8484779999999995E-2</v>
      </c>
      <c r="Q536" s="1" t="s">
        <v>13</v>
      </c>
      <c r="R536" s="1">
        <v>8.7354029999999992E-3</v>
      </c>
      <c r="S536" s="1" t="s">
        <v>15</v>
      </c>
      <c r="T536" s="1">
        <v>-7.3090399999999999E-4</v>
      </c>
      <c r="U536" s="1" t="s">
        <v>15</v>
      </c>
      <c r="V536" s="1">
        <v>0.1327981</v>
      </c>
      <c r="W536" s="1" t="s">
        <v>14</v>
      </c>
      <c r="X536" s="1">
        <v>0.1231462</v>
      </c>
      <c r="Y536" s="1" t="s">
        <v>14</v>
      </c>
      <c r="Z536" s="9">
        <f>COUNTIF($BB$4:$BB$471,A536)</f>
        <v>0</v>
      </c>
      <c r="AA536" s="9">
        <v>1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f t="shared" si="24"/>
        <v>0</v>
      </c>
      <c r="AH536" s="6">
        <v>0</v>
      </c>
      <c r="AI536" s="6">
        <v>0</v>
      </c>
      <c r="AJ536" s="6"/>
    </row>
    <row r="537" spans="1:36" x14ac:dyDescent="0.2">
      <c r="A537" s="1" t="s">
        <v>565</v>
      </c>
      <c r="B537" s="1">
        <v>7.7915689999999996E-2</v>
      </c>
      <c r="C537" s="1" t="s">
        <v>31</v>
      </c>
      <c r="D537" s="1">
        <v>0.14546909999999999</v>
      </c>
      <c r="E537" s="1" t="s">
        <v>31</v>
      </c>
      <c r="F537" s="1">
        <v>-4.6097270000000003E-2</v>
      </c>
      <c r="G537" s="1" t="s">
        <v>16</v>
      </c>
      <c r="H537" s="1">
        <v>-1.5094399999999999E-2</v>
      </c>
      <c r="I537" s="1" t="s">
        <v>16</v>
      </c>
      <c r="J537" s="1">
        <v>0.1430332</v>
      </c>
      <c r="K537" s="1" t="s">
        <v>12</v>
      </c>
      <c r="L537" s="1">
        <v>0.26687749999999999</v>
      </c>
      <c r="M537" s="1" t="s">
        <v>12</v>
      </c>
      <c r="N537" s="1">
        <v>8.0177769999999995E-2</v>
      </c>
      <c r="O537" s="1" t="s">
        <v>13</v>
      </c>
      <c r="P537" s="1">
        <v>2.236045E-2</v>
      </c>
      <c r="Q537" s="1" t="s">
        <v>13</v>
      </c>
      <c r="R537" s="1">
        <v>7.0002659999999994E-2</v>
      </c>
      <c r="S537" s="1" t="s">
        <v>15</v>
      </c>
      <c r="T537" s="1">
        <v>1.840516E-2</v>
      </c>
      <c r="U537" s="1" t="s">
        <v>15</v>
      </c>
      <c r="V537" s="1">
        <v>-0.1749965</v>
      </c>
      <c r="W537" s="1" t="s">
        <v>14</v>
      </c>
      <c r="X537" s="1">
        <v>-0.34602110000000003</v>
      </c>
      <c r="Y537" s="1" t="s">
        <v>14</v>
      </c>
      <c r="Z537" s="9">
        <f>COUNTIF($BB$4:$BB$471,A537)</f>
        <v>0</v>
      </c>
      <c r="AA537" s="9">
        <v>1</v>
      </c>
      <c r="AB537" s="6">
        <v>0</v>
      </c>
      <c r="AC537" s="6">
        <v>0</v>
      </c>
      <c r="AD537" s="6">
        <v>0</v>
      </c>
      <c r="AE537" s="6">
        <v>-31</v>
      </c>
      <c r="AF537" s="6">
        <v>0</v>
      </c>
      <c r="AG537" s="6">
        <f t="shared" si="24"/>
        <v>1</v>
      </c>
      <c r="AH537" s="6">
        <v>1</v>
      </c>
      <c r="AI537" s="6">
        <v>1</v>
      </c>
      <c r="AJ537" s="6" t="str">
        <f>CONCATENATE(".",AB537,".",AC537,".",AD537,".",AE537,".",AF537)</f>
        <v>.0.0.0.-31.0</v>
      </c>
    </row>
    <row r="538" spans="1:36" x14ac:dyDescent="0.2">
      <c r="A538" s="1" t="s">
        <v>566</v>
      </c>
      <c r="B538" s="1">
        <v>-3.5337149999999998E-2</v>
      </c>
      <c r="C538" s="1" t="s">
        <v>31</v>
      </c>
      <c r="D538" s="1">
        <v>-2.3993810000000001E-2</v>
      </c>
      <c r="E538" s="1" t="s">
        <v>31</v>
      </c>
      <c r="F538" s="1">
        <v>-3.7702970000000002E-2</v>
      </c>
      <c r="G538" s="1" t="s">
        <v>16</v>
      </c>
      <c r="H538" s="1">
        <v>-3.0872940000000001E-2</v>
      </c>
      <c r="I538" s="1" t="s">
        <v>16</v>
      </c>
      <c r="J538" s="1">
        <v>-0.15019179999999999</v>
      </c>
      <c r="K538" s="1" t="s">
        <v>12</v>
      </c>
      <c r="L538" s="1">
        <v>-4.498369E-2</v>
      </c>
      <c r="M538" s="1" t="s">
        <v>12</v>
      </c>
      <c r="N538" s="1">
        <v>0.10379090000000001</v>
      </c>
      <c r="O538" s="1" t="s">
        <v>13</v>
      </c>
      <c r="P538" s="1">
        <v>-7.6003930000000004E-3</v>
      </c>
      <c r="Q538" s="1" t="s">
        <v>13</v>
      </c>
      <c r="R538" s="1">
        <v>-5.5251250000000002E-2</v>
      </c>
      <c r="S538" s="1" t="s">
        <v>15</v>
      </c>
      <c r="T538" s="1">
        <v>1.3735900000000001E-2</v>
      </c>
      <c r="U538" s="1" t="s">
        <v>15</v>
      </c>
      <c r="V538" s="1">
        <v>1.0624689999999999E-2</v>
      </c>
      <c r="W538" s="1" t="s">
        <v>14</v>
      </c>
      <c r="X538" s="1">
        <v>2.606698E-2</v>
      </c>
      <c r="Y538" s="1" t="s">
        <v>14</v>
      </c>
      <c r="Z538" s="9">
        <f>COUNTIF($BB$4:$BB$471,A538)</f>
        <v>0</v>
      </c>
      <c r="AA538" s="9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/>
      <c r="AH538" s="6">
        <v>0</v>
      </c>
      <c r="AI538" s="6">
        <v>0</v>
      </c>
      <c r="AJ538" s="6"/>
    </row>
    <row r="539" spans="1:36" x14ac:dyDescent="0.2">
      <c r="A539" s="1" t="s">
        <v>567</v>
      </c>
      <c r="B539" s="1">
        <v>6.2381499999999999E-2</v>
      </c>
      <c r="C539" s="1" t="s">
        <v>31</v>
      </c>
      <c r="D539" s="1">
        <v>0.1613734</v>
      </c>
      <c r="E539" s="1" t="s">
        <v>31</v>
      </c>
      <c r="F539" s="1">
        <v>4.877211E-2</v>
      </c>
      <c r="G539" s="1" t="s">
        <v>16</v>
      </c>
      <c r="H539" s="1">
        <v>0.1120507</v>
      </c>
      <c r="I539" s="1" t="s">
        <v>16</v>
      </c>
      <c r="J539" s="1">
        <v>-3.4327709999999997E-2</v>
      </c>
      <c r="K539" s="1" t="s">
        <v>12</v>
      </c>
      <c r="L539" s="1">
        <v>8.1502820000000004E-2</v>
      </c>
      <c r="M539" s="1" t="s">
        <v>12</v>
      </c>
      <c r="N539" s="1">
        <v>1.385803E-2</v>
      </c>
      <c r="O539" s="1" t="s">
        <v>13</v>
      </c>
      <c r="P539" s="1">
        <v>4.0112109999999999E-2</v>
      </c>
      <c r="Q539" s="1" t="s">
        <v>13</v>
      </c>
      <c r="R539" s="1">
        <v>8.8882219999999998E-2</v>
      </c>
      <c r="S539" s="1" t="s">
        <v>15</v>
      </c>
      <c r="T539" s="1">
        <v>0.1004408</v>
      </c>
      <c r="U539" s="1" t="s">
        <v>15</v>
      </c>
      <c r="V539" s="1">
        <v>7.3010740000000005E-2</v>
      </c>
      <c r="W539" s="1" t="s">
        <v>14</v>
      </c>
      <c r="X539" s="1">
        <v>5.9803299999999997E-2</v>
      </c>
      <c r="Y539" s="1" t="s">
        <v>14</v>
      </c>
      <c r="Z539" s="9">
        <f>COUNTIF($BB$4:$BB$471,A539)</f>
        <v>0</v>
      </c>
      <c r="AA539" s="9">
        <v>1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f t="shared" ref="AG539:AG554" si="25">IF(OR(AC539=-21,AC539=21,AD539=22,AD539=-22,AE539=31,AE539=-31,AF539=32,AF539=-32),1,0)</f>
        <v>0</v>
      </c>
      <c r="AH539" s="6">
        <v>0</v>
      </c>
      <c r="AI539" s="6">
        <v>0</v>
      </c>
      <c r="AJ539" s="6"/>
    </row>
    <row r="540" spans="1:36" x14ac:dyDescent="0.2">
      <c r="A540" s="1" t="s">
        <v>568</v>
      </c>
      <c r="B540" s="1">
        <v>-3.2457560000000003E-2</v>
      </c>
      <c r="C540" s="1" t="s">
        <v>31</v>
      </c>
      <c r="D540" s="1">
        <v>-7.8307760000000004E-2</v>
      </c>
      <c r="E540" s="1" t="s">
        <v>31</v>
      </c>
      <c r="F540" s="1">
        <v>-4.5087820000000001E-2</v>
      </c>
      <c r="G540" s="1" t="s">
        <v>16</v>
      </c>
      <c r="H540" s="1">
        <v>-1.133442E-2</v>
      </c>
      <c r="I540" s="1" t="s">
        <v>16</v>
      </c>
      <c r="J540" s="1">
        <v>-0.1325151</v>
      </c>
      <c r="K540" s="1" t="s">
        <v>12</v>
      </c>
      <c r="L540" s="1">
        <v>-5.5654139999999998E-2</v>
      </c>
      <c r="M540" s="1" t="s">
        <v>12</v>
      </c>
      <c r="N540" s="1">
        <v>9.207825E-2</v>
      </c>
      <c r="O540" s="1" t="s">
        <v>13</v>
      </c>
      <c r="P540" s="1">
        <v>8.8780200000000004E-2</v>
      </c>
      <c r="Q540" s="1" t="s">
        <v>13</v>
      </c>
      <c r="R540" s="1">
        <v>1.6560950000000001E-2</v>
      </c>
      <c r="S540" s="1" t="s">
        <v>15</v>
      </c>
      <c r="T540" s="1">
        <v>-1.6094130000000002E-2</v>
      </c>
      <c r="U540" s="1" t="s">
        <v>15</v>
      </c>
      <c r="V540" s="1">
        <v>-2.571207E-2</v>
      </c>
      <c r="W540" s="1" t="s">
        <v>14</v>
      </c>
      <c r="X540" s="1">
        <v>-1.7676899999999999E-2</v>
      </c>
      <c r="Y540" s="1" t="s">
        <v>14</v>
      </c>
      <c r="Z540" s="9">
        <f>COUNTIF($BB$4:$BB$471,A540)</f>
        <v>0</v>
      </c>
      <c r="AA540" s="9">
        <v>1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f t="shared" si="25"/>
        <v>0</v>
      </c>
      <c r="AH540" s="6">
        <v>0</v>
      </c>
      <c r="AI540" s="6">
        <v>0</v>
      </c>
      <c r="AJ540" s="6"/>
    </row>
    <row r="541" spans="1:36" x14ac:dyDescent="0.2">
      <c r="A541" s="1" t="s">
        <v>569</v>
      </c>
      <c r="B541" s="1">
        <v>-3.6376699999999998E-2</v>
      </c>
      <c r="C541" s="1" t="s">
        <v>31</v>
      </c>
      <c r="D541" s="1">
        <v>-6.7060590000000003E-2</v>
      </c>
      <c r="E541" s="1" t="s">
        <v>31</v>
      </c>
      <c r="F541" s="1">
        <v>5.7198279999999997E-3</v>
      </c>
      <c r="G541" s="1" t="s">
        <v>16</v>
      </c>
      <c r="H541" s="1">
        <v>6.1667979999999997E-2</v>
      </c>
      <c r="I541" s="1" t="s">
        <v>16</v>
      </c>
      <c r="J541" s="1">
        <v>-1.5678790000000001E-2</v>
      </c>
      <c r="K541" s="1" t="s">
        <v>12</v>
      </c>
      <c r="L541" s="1">
        <v>1.3265099999999999E-3</v>
      </c>
      <c r="M541" s="1" t="s">
        <v>12</v>
      </c>
      <c r="N541" s="1">
        <v>8.0669049999999992E-3</v>
      </c>
      <c r="O541" s="1" t="s">
        <v>13</v>
      </c>
      <c r="P541" s="1">
        <v>3.458174E-2</v>
      </c>
      <c r="Q541" s="1" t="s">
        <v>13</v>
      </c>
      <c r="R541" s="1">
        <v>4.878714E-2</v>
      </c>
      <c r="S541" s="1" t="s">
        <v>15</v>
      </c>
      <c r="T541" s="1">
        <v>9.1593519999999998E-2</v>
      </c>
      <c r="U541" s="1" t="s">
        <v>15</v>
      </c>
      <c r="V541" s="1">
        <v>-2.2114959999999999E-2</v>
      </c>
      <c r="W541" s="1" t="s">
        <v>14</v>
      </c>
      <c r="X541" s="1">
        <v>-3.3888759999999997E-2</v>
      </c>
      <c r="Y541" s="1" t="s">
        <v>14</v>
      </c>
      <c r="Z541" s="9">
        <f>COUNTIF($BB$4:$BB$471,A541)</f>
        <v>0</v>
      </c>
      <c r="AA541" s="9">
        <v>1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f t="shared" si="25"/>
        <v>0</v>
      </c>
      <c r="AH541" s="6">
        <v>0</v>
      </c>
      <c r="AI541" s="6">
        <v>0</v>
      </c>
      <c r="AJ541" s="6"/>
    </row>
    <row r="542" spans="1:36" x14ac:dyDescent="0.2">
      <c r="A542" s="1" t="s">
        <v>570</v>
      </c>
      <c r="B542" s="1">
        <v>5.0854219999999999E-2</v>
      </c>
      <c r="C542" s="1" t="s">
        <v>31</v>
      </c>
      <c r="D542" s="1">
        <v>-3.1523299999999997E-2</v>
      </c>
      <c r="E542" s="1" t="s">
        <v>31</v>
      </c>
      <c r="F542" s="1">
        <v>-4.0308339999999998E-2</v>
      </c>
      <c r="G542" s="1" t="s">
        <v>16</v>
      </c>
      <c r="H542" s="1">
        <v>-1.5542759999999999E-2</v>
      </c>
      <c r="I542" s="1" t="s">
        <v>16</v>
      </c>
      <c r="J542" s="1">
        <v>-7.6881480000000002E-2</v>
      </c>
      <c r="K542" s="1" t="s">
        <v>12</v>
      </c>
      <c r="L542" s="1">
        <v>0.14426340000000001</v>
      </c>
      <c r="M542" s="1" t="s">
        <v>12</v>
      </c>
      <c r="N542" s="1">
        <v>-1.7124210000000001E-2</v>
      </c>
      <c r="O542" s="1" t="s">
        <v>13</v>
      </c>
      <c r="P542" s="1">
        <v>-3.8299609999999998E-2</v>
      </c>
      <c r="Q542" s="1" t="s">
        <v>13</v>
      </c>
      <c r="R542" s="1">
        <v>-1.8909519999999999E-2</v>
      </c>
      <c r="S542" s="1" t="s">
        <v>15</v>
      </c>
      <c r="T542" s="1">
        <v>1.1344959999999999E-2</v>
      </c>
      <c r="U542" s="1" t="s">
        <v>15</v>
      </c>
      <c r="V542" s="1">
        <v>4.7339050000000001E-2</v>
      </c>
      <c r="W542" s="1" t="s">
        <v>14</v>
      </c>
      <c r="X542" s="1">
        <v>-0.1391551</v>
      </c>
      <c r="Y542" s="1" t="s">
        <v>14</v>
      </c>
      <c r="Z542" s="9">
        <f>COUNTIF($BB$4:$BB$471,A542)</f>
        <v>0</v>
      </c>
      <c r="AA542" s="9">
        <v>1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f t="shared" si="25"/>
        <v>0</v>
      </c>
      <c r="AH542" s="6">
        <v>0</v>
      </c>
      <c r="AI542" s="6">
        <v>0</v>
      </c>
      <c r="AJ542" s="6"/>
    </row>
    <row r="543" spans="1:36" x14ac:dyDescent="0.2">
      <c r="A543" s="1" t="s">
        <v>571</v>
      </c>
      <c r="B543" s="1">
        <v>6.302752E-3</v>
      </c>
      <c r="C543" s="1" t="s">
        <v>31</v>
      </c>
      <c r="D543" s="1">
        <v>-2.089773E-2</v>
      </c>
      <c r="E543" s="1" t="s">
        <v>31</v>
      </c>
      <c r="F543" s="1">
        <v>-0.15517990000000001</v>
      </c>
      <c r="G543" s="1" t="s">
        <v>16</v>
      </c>
      <c r="H543" s="1">
        <v>-0.11523609999999999</v>
      </c>
      <c r="I543" s="1" t="s">
        <v>16</v>
      </c>
      <c r="J543" s="1">
        <v>1.277383E-3</v>
      </c>
      <c r="K543" s="1" t="s">
        <v>12</v>
      </c>
      <c r="L543" s="1">
        <v>5.2043699999999998E-2</v>
      </c>
      <c r="M543" s="1" t="s">
        <v>12</v>
      </c>
      <c r="N543" s="1">
        <v>-7.4590020000000007E-2</v>
      </c>
      <c r="O543" s="1" t="s">
        <v>13</v>
      </c>
      <c r="P543" s="1">
        <v>-3.5814760000000001E-2</v>
      </c>
      <c r="Q543" s="1" t="s">
        <v>13</v>
      </c>
      <c r="R543" s="1">
        <v>-4.978337E-2</v>
      </c>
      <c r="S543" s="1" t="s">
        <v>15</v>
      </c>
      <c r="T543" s="1">
        <v>-1.2893E-2</v>
      </c>
      <c r="U543" s="1" t="s">
        <v>15</v>
      </c>
      <c r="V543" s="1">
        <v>-4.2000639999999999E-2</v>
      </c>
      <c r="W543" s="1" t="s">
        <v>14</v>
      </c>
      <c r="X543" s="1">
        <v>-7.5145639999999996E-3</v>
      </c>
      <c r="Y543" s="1" t="s">
        <v>14</v>
      </c>
      <c r="Z543" s="9">
        <f>COUNTIF($BB$4:$BB$471,A543)</f>
        <v>0</v>
      </c>
      <c r="AA543" s="9">
        <v>1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f t="shared" si="25"/>
        <v>0</v>
      </c>
      <c r="AH543" s="6">
        <v>0</v>
      </c>
      <c r="AI543" s="6">
        <v>0</v>
      </c>
      <c r="AJ543" s="6"/>
    </row>
    <row r="544" spans="1:36" x14ac:dyDescent="0.2">
      <c r="A544" s="1" t="s">
        <v>572</v>
      </c>
      <c r="B544" s="1">
        <v>4.952761E-2</v>
      </c>
      <c r="C544" s="1" t="s">
        <v>31</v>
      </c>
      <c r="D544" s="1">
        <v>4.9473870000000003E-2</v>
      </c>
      <c r="E544" s="1" t="s">
        <v>31</v>
      </c>
      <c r="F544" s="1">
        <v>-5.9968870000000001E-2</v>
      </c>
      <c r="G544" s="1" t="s">
        <v>16</v>
      </c>
      <c r="H544" s="1">
        <v>-6.3024819999999995E-2</v>
      </c>
      <c r="I544" s="1" t="s">
        <v>16</v>
      </c>
      <c r="J544" s="1">
        <v>7.9294970000000006E-3</v>
      </c>
      <c r="K544" s="1" t="s">
        <v>12</v>
      </c>
      <c r="L544" s="1">
        <v>-3.104705E-2</v>
      </c>
      <c r="M544" s="1" t="s">
        <v>12</v>
      </c>
      <c r="N544" s="1">
        <v>-1.5734910000000001E-2</v>
      </c>
      <c r="O544" s="1" t="s">
        <v>13</v>
      </c>
      <c r="P544" s="1">
        <v>-7.4125939999999998E-3</v>
      </c>
      <c r="Q544" s="1" t="s">
        <v>13</v>
      </c>
      <c r="R544" s="1">
        <v>-2.076975E-2</v>
      </c>
      <c r="S544" s="1" t="s">
        <v>15</v>
      </c>
      <c r="T544" s="1">
        <v>-2.0140459999999999E-2</v>
      </c>
      <c r="U544" s="1" t="s">
        <v>15</v>
      </c>
      <c r="V544" s="1">
        <v>8.6838429999999994E-2</v>
      </c>
      <c r="W544" s="1" t="s">
        <v>14</v>
      </c>
      <c r="X544" s="1">
        <v>6.1492619999999998E-2</v>
      </c>
      <c r="Y544" s="1" t="s">
        <v>14</v>
      </c>
      <c r="Z544" s="9">
        <f>COUNTIF($BB$4:$BB$471,A544)</f>
        <v>0</v>
      </c>
      <c r="AA544" s="9">
        <v>1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f t="shared" si="25"/>
        <v>0</v>
      </c>
      <c r="AH544" s="6">
        <v>0</v>
      </c>
      <c r="AI544" s="6">
        <v>0</v>
      </c>
      <c r="AJ544" s="6"/>
    </row>
    <row r="545" spans="1:36" x14ac:dyDescent="0.2">
      <c r="A545" s="1" t="s">
        <v>573</v>
      </c>
      <c r="B545" s="1">
        <v>-3.8019409999999997E-2</v>
      </c>
      <c r="C545" s="1" t="s">
        <v>31</v>
      </c>
      <c r="D545" s="1">
        <v>-5.4612410000000004E-3</v>
      </c>
      <c r="E545" s="1" t="s">
        <v>31</v>
      </c>
      <c r="F545" s="1">
        <v>-1.931981E-2</v>
      </c>
      <c r="G545" s="1" t="s">
        <v>16</v>
      </c>
      <c r="H545" s="1">
        <v>6.4175100000000004E-3</v>
      </c>
      <c r="I545" s="1" t="s">
        <v>16</v>
      </c>
      <c r="J545" s="1">
        <v>0.100643</v>
      </c>
      <c r="K545" s="1" t="s">
        <v>12</v>
      </c>
      <c r="L545" s="1">
        <v>8.6888720000000003E-2</v>
      </c>
      <c r="M545" s="1" t="s">
        <v>12</v>
      </c>
      <c r="N545" s="1">
        <v>5.7689949999999997E-2</v>
      </c>
      <c r="O545" s="1" t="s">
        <v>13</v>
      </c>
      <c r="P545" s="1">
        <v>2.1249190000000001E-2</v>
      </c>
      <c r="Q545" s="1" t="s">
        <v>13</v>
      </c>
      <c r="R545" s="1">
        <v>4.0850610000000001E-3</v>
      </c>
      <c r="S545" s="1" t="s">
        <v>15</v>
      </c>
      <c r="T545" s="1">
        <v>-5.1375179999999998E-3</v>
      </c>
      <c r="U545" s="1" t="s">
        <v>15</v>
      </c>
      <c r="V545" s="1">
        <v>-4.5594759999999998E-2</v>
      </c>
      <c r="W545" s="1" t="s">
        <v>14</v>
      </c>
      <c r="X545" s="1">
        <v>-7.9886139999999994E-2</v>
      </c>
      <c r="Y545" s="1" t="s">
        <v>14</v>
      </c>
      <c r="Z545" s="9">
        <f>COUNTIF($BB$4:$BB$471,A545)</f>
        <v>0</v>
      </c>
      <c r="AA545" s="9">
        <v>1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f t="shared" si="25"/>
        <v>0</v>
      </c>
      <c r="AH545" s="6">
        <v>0</v>
      </c>
      <c r="AI545" s="6">
        <v>0</v>
      </c>
      <c r="AJ545" s="6"/>
    </row>
    <row r="546" spans="1:36" x14ac:dyDescent="0.2">
      <c r="A546" s="1" t="s">
        <v>574</v>
      </c>
      <c r="B546" s="1">
        <v>7.6248670000000004E-2</v>
      </c>
      <c r="C546" s="1" t="s">
        <v>31</v>
      </c>
      <c r="D546" s="1">
        <v>4.7469020000000001E-2</v>
      </c>
      <c r="E546" s="1" t="s">
        <v>31</v>
      </c>
      <c r="F546" s="1">
        <v>6.1538030000000002E-3</v>
      </c>
      <c r="G546" s="1" t="s">
        <v>16</v>
      </c>
      <c r="H546" s="1">
        <v>2.3723749999999998E-2</v>
      </c>
      <c r="I546" s="1" t="s">
        <v>16</v>
      </c>
      <c r="J546" s="1">
        <v>5.382646E-2</v>
      </c>
      <c r="K546" s="1" t="s">
        <v>12</v>
      </c>
      <c r="L546" s="1">
        <v>6.1575600000000001E-2</v>
      </c>
      <c r="M546" s="1" t="s">
        <v>12</v>
      </c>
      <c r="N546" s="1">
        <v>-2.8433489999999998E-3</v>
      </c>
      <c r="O546" s="1" t="s">
        <v>13</v>
      </c>
      <c r="P546" s="1">
        <v>-5.6329010000000001E-3</v>
      </c>
      <c r="Q546" s="1" t="s">
        <v>13</v>
      </c>
      <c r="R546" s="1">
        <v>9.7144030000000006E-2</v>
      </c>
      <c r="S546" s="1" t="s">
        <v>15</v>
      </c>
      <c r="T546" s="1">
        <v>5.8571329999999998E-2</v>
      </c>
      <c r="U546" s="1" t="s">
        <v>15</v>
      </c>
      <c r="V546" s="1">
        <v>-0.1807193</v>
      </c>
      <c r="W546" s="1" t="s">
        <v>14</v>
      </c>
      <c r="X546" s="1">
        <v>-0.1146354</v>
      </c>
      <c r="Y546" s="1" t="s">
        <v>14</v>
      </c>
      <c r="Z546" s="9">
        <f>COUNTIF($BB$4:$BB$471,A546)</f>
        <v>0</v>
      </c>
      <c r="AA546" s="9">
        <v>1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f t="shared" si="25"/>
        <v>0</v>
      </c>
      <c r="AH546" s="6">
        <v>0</v>
      </c>
      <c r="AI546" s="6">
        <v>0</v>
      </c>
      <c r="AJ546" s="6"/>
    </row>
    <row r="547" spans="1:36" x14ac:dyDescent="0.2">
      <c r="A547" s="1" t="s">
        <v>575</v>
      </c>
      <c r="B547" s="1">
        <v>-0.1516844</v>
      </c>
      <c r="C547" s="1" t="s">
        <v>31</v>
      </c>
      <c r="D547" s="1">
        <v>-0.1020971</v>
      </c>
      <c r="E547" s="1" t="s">
        <v>31</v>
      </c>
      <c r="F547" s="1">
        <v>-0.1894544</v>
      </c>
      <c r="G547" s="1" t="s">
        <v>16</v>
      </c>
      <c r="H547" s="1">
        <v>-9.051062E-2</v>
      </c>
      <c r="I547" s="1" t="s">
        <v>16</v>
      </c>
      <c r="J547" s="1">
        <v>1.8230570000000001E-2</v>
      </c>
      <c r="K547" s="1" t="s">
        <v>12</v>
      </c>
      <c r="L547" s="1">
        <v>6.0995359999999998E-2</v>
      </c>
      <c r="M547" s="1" t="s">
        <v>12</v>
      </c>
      <c r="N547" s="1">
        <v>-8.8989689999999996E-2</v>
      </c>
      <c r="O547" s="1" t="s">
        <v>13</v>
      </c>
      <c r="P547" s="1">
        <v>-4.1892069999999997E-2</v>
      </c>
      <c r="Q547" s="1" t="s">
        <v>13</v>
      </c>
      <c r="R547" s="1">
        <v>-2.0984760000000002E-2</v>
      </c>
      <c r="S547" s="1" t="s">
        <v>15</v>
      </c>
      <c r="T547" s="1">
        <v>-3.2789690000000003E-2</v>
      </c>
      <c r="U547" s="1" t="s">
        <v>15</v>
      </c>
      <c r="V547" s="1">
        <v>-0.1190761</v>
      </c>
      <c r="W547" s="1" t="s">
        <v>14</v>
      </c>
      <c r="X547" s="1">
        <v>-0.13910639999999999</v>
      </c>
      <c r="Y547" s="1" t="s">
        <v>14</v>
      </c>
      <c r="Z547" s="9">
        <f>COUNTIF($BB$4:$BB$471,A547)</f>
        <v>0</v>
      </c>
      <c r="AA547" s="9">
        <v>1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f t="shared" si="25"/>
        <v>0</v>
      </c>
      <c r="AH547" s="6">
        <v>0</v>
      </c>
      <c r="AI547" s="6">
        <v>0</v>
      </c>
      <c r="AJ547" s="6"/>
    </row>
    <row r="548" spans="1:36" x14ac:dyDescent="0.2">
      <c r="A548" s="1" t="s">
        <v>576</v>
      </c>
      <c r="B548" s="1">
        <v>-7.9432870000000003E-2</v>
      </c>
      <c r="C548" s="1" t="s">
        <v>31</v>
      </c>
      <c r="D548" s="1">
        <v>-0.144094</v>
      </c>
      <c r="E548" s="1" t="s">
        <v>31</v>
      </c>
      <c r="F548" s="1">
        <v>2.009122E-2</v>
      </c>
      <c r="G548" s="1" t="s">
        <v>16</v>
      </c>
      <c r="H548" s="1">
        <v>4.2652450000000001E-2</v>
      </c>
      <c r="I548" s="1" t="s">
        <v>16</v>
      </c>
      <c r="J548" s="1">
        <v>-1.3541510000000001E-3</v>
      </c>
      <c r="K548" s="1" t="s">
        <v>12</v>
      </c>
      <c r="L548" s="1">
        <v>2.768808E-2</v>
      </c>
      <c r="M548" s="1" t="s">
        <v>12</v>
      </c>
      <c r="N548" s="1">
        <v>-2.5607810000000002E-2</v>
      </c>
      <c r="O548" s="1" t="s">
        <v>13</v>
      </c>
      <c r="P548" s="1">
        <v>5.260949E-3</v>
      </c>
      <c r="Q548" s="1" t="s">
        <v>13</v>
      </c>
      <c r="R548" s="1">
        <v>2.0770380000000001E-2</v>
      </c>
      <c r="S548" s="1" t="s">
        <v>15</v>
      </c>
      <c r="T548" s="1">
        <v>-1.6102869999999998E-2</v>
      </c>
      <c r="U548" s="1" t="s">
        <v>15</v>
      </c>
      <c r="V548" s="1">
        <v>-8.3121970000000003E-2</v>
      </c>
      <c r="W548" s="1" t="s">
        <v>14</v>
      </c>
      <c r="X548" s="1">
        <v>-8.2139710000000005E-2</v>
      </c>
      <c r="Y548" s="1" t="s">
        <v>14</v>
      </c>
      <c r="Z548" s="9">
        <f>COUNTIF($BB$4:$BB$471,A548)</f>
        <v>0</v>
      </c>
      <c r="AA548" s="9">
        <v>1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f t="shared" si="25"/>
        <v>0</v>
      </c>
      <c r="AH548" s="6">
        <v>0</v>
      </c>
      <c r="AI548" s="6">
        <v>0</v>
      </c>
      <c r="AJ548" s="6"/>
    </row>
    <row r="549" spans="1:36" x14ac:dyDescent="0.2">
      <c r="A549" s="1" t="s">
        <v>577</v>
      </c>
      <c r="B549" s="1">
        <v>8.2383899999999996E-2</v>
      </c>
      <c r="C549" s="1" t="s">
        <v>31</v>
      </c>
      <c r="D549" s="1">
        <v>6.8051310000000004E-2</v>
      </c>
      <c r="E549" s="1" t="s">
        <v>31</v>
      </c>
      <c r="F549" s="1">
        <v>1.00193E-2</v>
      </c>
      <c r="G549" s="1" t="s">
        <v>16</v>
      </c>
      <c r="H549" s="1">
        <v>1.8874700000000001E-2</v>
      </c>
      <c r="I549" s="1" t="s">
        <v>16</v>
      </c>
      <c r="J549" s="1">
        <v>-9.9055240000000003E-2</v>
      </c>
      <c r="K549" s="1" t="s">
        <v>12</v>
      </c>
      <c r="L549" s="1">
        <v>-6.789191E-2</v>
      </c>
      <c r="M549" s="1" t="s">
        <v>12</v>
      </c>
      <c r="N549" s="1">
        <v>2.5999370000000001E-2</v>
      </c>
      <c r="O549" s="1" t="s">
        <v>13</v>
      </c>
      <c r="P549" s="1">
        <v>1.736598E-2</v>
      </c>
      <c r="Q549" s="1" t="s">
        <v>13</v>
      </c>
      <c r="R549" s="1">
        <v>7.8858220000000007E-2</v>
      </c>
      <c r="S549" s="1" t="s">
        <v>15</v>
      </c>
      <c r="T549" s="1">
        <v>4.27243E-2</v>
      </c>
      <c r="U549" s="1" t="s">
        <v>15</v>
      </c>
      <c r="V549" s="1">
        <v>0.124765</v>
      </c>
      <c r="W549" s="1" t="s">
        <v>14</v>
      </c>
      <c r="X549" s="1">
        <v>0.12983049999999999</v>
      </c>
      <c r="Y549" s="1" t="s">
        <v>14</v>
      </c>
      <c r="Z549" s="9">
        <f>COUNTIF($BB$4:$BB$471,A549)</f>
        <v>0</v>
      </c>
      <c r="AA549" s="9">
        <v>1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f t="shared" si="25"/>
        <v>0</v>
      </c>
      <c r="AH549" s="6">
        <v>0</v>
      </c>
      <c r="AI549" s="6">
        <v>0</v>
      </c>
      <c r="AJ549" s="6"/>
    </row>
    <row r="550" spans="1:36" x14ac:dyDescent="0.2">
      <c r="A550" s="1" t="s">
        <v>578</v>
      </c>
      <c r="B550" s="1">
        <v>-6.2263359999999998E-3</v>
      </c>
      <c r="C550" s="1" t="s">
        <v>31</v>
      </c>
      <c r="D550" s="1">
        <v>-3.4074640000000003E-2</v>
      </c>
      <c r="E550" s="1" t="s">
        <v>31</v>
      </c>
      <c r="F550" s="1">
        <v>-3.9760049999999998E-2</v>
      </c>
      <c r="G550" s="1" t="s">
        <v>16</v>
      </c>
      <c r="H550" s="1">
        <v>-3.0698630000000001E-2</v>
      </c>
      <c r="I550" s="1" t="s">
        <v>16</v>
      </c>
      <c r="J550" s="1">
        <v>-4.4530609999999998E-2</v>
      </c>
      <c r="K550" s="1" t="s">
        <v>12</v>
      </c>
      <c r="L550" s="1">
        <v>-2.3809839999999999E-2</v>
      </c>
      <c r="M550" s="1" t="s">
        <v>12</v>
      </c>
      <c r="N550" s="1">
        <v>8.6184549999999999E-2</v>
      </c>
      <c r="O550" s="1" t="s">
        <v>13</v>
      </c>
      <c r="P550" s="1">
        <v>9.1982620000000001E-2</v>
      </c>
      <c r="Q550" s="1" t="s">
        <v>13</v>
      </c>
      <c r="R550" s="1">
        <v>5.6890030000000001E-2</v>
      </c>
      <c r="S550" s="1" t="s">
        <v>15</v>
      </c>
      <c r="T550" s="1">
        <v>2.8413020000000001E-2</v>
      </c>
      <c r="U550" s="1" t="s">
        <v>15</v>
      </c>
      <c r="V550" s="1">
        <v>3.7250410000000001E-3</v>
      </c>
      <c r="W550" s="1" t="s">
        <v>14</v>
      </c>
      <c r="X550" s="1">
        <v>-1.13373E-2</v>
      </c>
      <c r="Y550" s="1" t="s">
        <v>14</v>
      </c>
      <c r="Z550" s="9">
        <f>COUNTIF($BB$4:$BB$471,A550)</f>
        <v>0</v>
      </c>
      <c r="AA550" s="9">
        <v>1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f t="shared" si="25"/>
        <v>0</v>
      </c>
      <c r="AH550" s="6">
        <v>0</v>
      </c>
      <c r="AI550" s="6">
        <v>0</v>
      </c>
      <c r="AJ550" s="6"/>
    </row>
    <row r="551" spans="1:36" x14ac:dyDescent="0.2">
      <c r="A551" s="1" t="s">
        <v>579</v>
      </c>
      <c r="B551" s="1">
        <v>7.8557589999999997E-2</v>
      </c>
      <c r="C551" s="1" t="s">
        <v>31</v>
      </c>
      <c r="D551" s="1">
        <v>3.3294740000000003E-2</v>
      </c>
      <c r="E551" s="1" t="s">
        <v>31</v>
      </c>
      <c r="F551" s="1">
        <v>-7.3390529999999995E-2</v>
      </c>
      <c r="G551" s="1" t="s">
        <v>16</v>
      </c>
      <c r="H551" s="1">
        <v>-6.1812560000000003E-2</v>
      </c>
      <c r="I551" s="1" t="s">
        <v>16</v>
      </c>
      <c r="J551" s="1">
        <v>4.2968440000000002E-3</v>
      </c>
      <c r="K551" s="1" t="s">
        <v>12</v>
      </c>
      <c r="L551" s="1">
        <v>9.7779649999999996E-2</v>
      </c>
      <c r="M551" s="1" t="s">
        <v>12</v>
      </c>
      <c r="N551" s="1">
        <v>2.2692259999999999E-2</v>
      </c>
      <c r="O551" s="1" t="s">
        <v>13</v>
      </c>
      <c r="P551" s="1">
        <v>3.1591130000000002E-2</v>
      </c>
      <c r="Q551" s="1" t="s">
        <v>13</v>
      </c>
      <c r="R551" s="1">
        <v>4.4896690000000003E-2</v>
      </c>
      <c r="S551" s="1" t="s">
        <v>15</v>
      </c>
      <c r="T551" s="1">
        <v>1.166759E-2</v>
      </c>
      <c r="U551" s="1" t="s">
        <v>15</v>
      </c>
      <c r="V551" s="1">
        <v>-5.9909190000000001E-2</v>
      </c>
      <c r="W551" s="1" t="s">
        <v>14</v>
      </c>
      <c r="X551" s="1">
        <v>-0.12959119999999999</v>
      </c>
      <c r="Y551" s="1" t="s">
        <v>14</v>
      </c>
      <c r="Z551" s="9">
        <f>COUNTIF($BB$4:$BB$471,A551)</f>
        <v>0</v>
      </c>
      <c r="AA551" s="9">
        <v>1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f t="shared" si="25"/>
        <v>0</v>
      </c>
      <c r="AH551" s="6">
        <v>0</v>
      </c>
      <c r="AI551" s="6">
        <v>0</v>
      </c>
      <c r="AJ551" s="6"/>
    </row>
    <row r="552" spans="1:36" x14ac:dyDescent="0.2">
      <c r="A552" s="1" t="s">
        <v>580</v>
      </c>
      <c r="B552" s="1">
        <v>-7.7618270000000003E-2</v>
      </c>
      <c r="C552" s="1" t="s">
        <v>31</v>
      </c>
      <c r="D552" s="1">
        <v>-3.4363900000000003E-2</v>
      </c>
      <c r="E552" s="1" t="s">
        <v>31</v>
      </c>
      <c r="F552" s="1">
        <v>5.5229510000000002E-2</v>
      </c>
      <c r="G552" s="1" t="s">
        <v>16</v>
      </c>
      <c r="H552" s="1">
        <v>3.9152989999999999E-2</v>
      </c>
      <c r="I552" s="1" t="s">
        <v>16</v>
      </c>
      <c r="J552" s="1">
        <v>0.2290132</v>
      </c>
      <c r="K552" s="1" t="s">
        <v>12</v>
      </c>
      <c r="L552" s="1">
        <v>9.5270960000000002E-2</v>
      </c>
      <c r="M552" s="1" t="s">
        <v>12</v>
      </c>
      <c r="N552" s="1">
        <v>-0.26053409999999999</v>
      </c>
      <c r="O552" s="1" t="s">
        <v>13</v>
      </c>
      <c r="P552" s="1">
        <v>-0.21532290000000001</v>
      </c>
      <c r="Q552" s="1" t="s">
        <v>13</v>
      </c>
      <c r="R552" s="1">
        <v>0.21220220000000001</v>
      </c>
      <c r="S552" s="1" t="s">
        <v>15</v>
      </c>
      <c r="T552" s="1">
        <v>0.13931740000000001</v>
      </c>
      <c r="U552" s="1" t="s">
        <v>15</v>
      </c>
      <c r="V552" s="1">
        <v>-0.27855079999999999</v>
      </c>
      <c r="W552" s="1" t="s">
        <v>14</v>
      </c>
      <c r="X552" s="1">
        <v>-0.1485062</v>
      </c>
      <c r="Y552" s="1" t="s">
        <v>14</v>
      </c>
      <c r="Z552" s="9">
        <f>COUNTIF($BB$4:$BB$471,A552)</f>
        <v>0</v>
      </c>
      <c r="AA552" s="9">
        <v>1</v>
      </c>
      <c r="AB552" s="6">
        <v>0</v>
      </c>
      <c r="AC552" s="6">
        <v>0</v>
      </c>
      <c r="AD552" s="6">
        <v>-22</v>
      </c>
      <c r="AE552" s="6">
        <v>0</v>
      </c>
      <c r="AF552" s="6">
        <v>0</v>
      </c>
      <c r="AG552" s="6">
        <f t="shared" si="25"/>
        <v>1</v>
      </c>
      <c r="AH552" s="6">
        <v>0</v>
      </c>
      <c r="AI552" s="6">
        <v>1</v>
      </c>
      <c r="AJ552" s="6" t="str">
        <f>CONCATENATE(".",AB552,".",AC552,".",AD552,".",AE552,".",AF552)</f>
        <v>.0.0.-22.0.0</v>
      </c>
    </row>
    <row r="553" spans="1:36" x14ac:dyDescent="0.2">
      <c r="A553" s="1" t="s">
        <v>581</v>
      </c>
      <c r="B553" s="1">
        <v>8.7653599999999998E-2</v>
      </c>
      <c r="C553" s="1" t="s">
        <v>31</v>
      </c>
      <c r="D553" s="1">
        <v>1.23264E-2</v>
      </c>
      <c r="E553" s="1" t="s">
        <v>31</v>
      </c>
      <c r="F553" s="1">
        <v>-6.4063129999999996E-2</v>
      </c>
      <c r="G553" s="1" t="s">
        <v>16</v>
      </c>
      <c r="H553" s="1">
        <v>-4.1909090000000003E-2</v>
      </c>
      <c r="I553" s="1" t="s">
        <v>16</v>
      </c>
      <c r="J553" s="1">
        <v>-0.1040932</v>
      </c>
      <c r="K553" s="1" t="s">
        <v>12</v>
      </c>
      <c r="L553" s="1">
        <v>-8.1542139999999999E-2</v>
      </c>
      <c r="M553" s="1" t="s">
        <v>12</v>
      </c>
      <c r="N553" s="1">
        <v>-4.407407E-2</v>
      </c>
      <c r="O553" s="1" t="s">
        <v>13</v>
      </c>
      <c r="P553" s="1">
        <v>-2.8167950000000001E-2</v>
      </c>
      <c r="Q553" s="1" t="s">
        <v>13</v>
      </c>
      <c r="R553" s="1">
        <v>-1.0412589999999999E-2</v>
      </c>
      <c r="S553" s="1" t="s">
        <v>15</v>
      </c>
      <c r="T553" s="1">
        <v>-9.0635469999999999E-3</v>
      </c>
      <c r="U553" s="1" t="s">
        <v>15</v>
      </c>
      <c r="V553" s="1">
        <v>2.640702E-2</v>
      </c>
      <c r="W553" s="1" t="s">
        <v>14</v>
      </c>
      <c r="X553" s="1">
        <v>1.936473E-2</v>
      </c>
      <c r="Y553" s="1" t="s">
        <v>14</v>
      </c>
      <c r="Z553" s="9">
        <v>1</v>
      </c>
      <c r="AA553" s="9">
        <v>1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f t="shared" si="25"/>
        <v>0</v>
      </c>
      <c r="AH553" s="6">
        <v>0</v>
      </c>
      <c r="AI553" s="6">
        <v>0</v>
      </c>
      <c r="AJ553" s="6"/>
    </row>
    <row r="554" spans="1:36" x14ac:dyDescent="0.2">
      <c r="A554" s="1" t="s">
        <v>582</v>
      </c>
      <c r="B554" s="1">
        <v>2.8068010000000001E-2</v>
      </c>
      <c r="C554" s="1" t="s">
        <v>31</v>
      </c>
      <c r="D554" s="1">
        <v>6.0102230000000003E-3</v>
      </c>
      <c r="E554" s="1" t="s">
        <v>31</v>
      </c>
      <c r="F554" s="1">
        <v>7.161855E-3</v>
      </c>
      <c r="G554" s="1" t="s">
        <v>16</v>
      </c>
      <c r="H554" s="1">
        <v>1.581043E-2</v>
      </c>
      <c r="I554" s="1" t="s">
        <v>16</v>
      </c>
      <c r="J554" s="1">
        <v>-0.17062630000000001</v>
      </c>
      <c r="K554" s="1" t="s">
        <v>12</v>
      </c>
      <c r="L554" s="1">
        <v>-0.1287865</v>
      </c>
      <c r="M554" s="1" t="s">
        <v>12</v>
      </c>
      <c r="N554" s="1">
        <v>5.7250830000000003E-2</v>
      </c>
      <c r="O554" s="1" t="s">
        <v>13</v>
      </c>
      <c r="P554" s="1">
        <v>8.2519029999999993E-2</v>
      </c>
      <c r="Q554" s="1" t="s">
        <v>13</v>
      </c>
      <c r="R554" s="1">
        <v>-3.1506140000000002E-2</v>
      </c>
      <c r="S554" s="1" t="s">
        <v>15</v>
      </c>
      <c r="T554" s="1">
        <v>-7.6324619999999996E-2</v>
      </c>
      <c r="U554" s="1" t="s">
        <v>15</v>
      </c>
      <c r="V554" s="1">
        <v>1.6579759999999999E-2</v>
      </c>
      <c r="W554" s="1" t="s">
        <v>14</v>
      </c>
      <c r="X554" s="1">
        <v>-1.63838E-2</v>
      </c>
      <c r="Y554" s="1" t="s">
        <v>14</v>
      </c>
      <c r="Z554" s="9">
        <f>COUNTIF($BB$4:$BB$471,A554)</f>
        <v>0</v>
      </c>
      <c r="AA554" s="9">
        <v>1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f t="shared" si="25"/>
        <v>0</v>
      </c>
      <c r="AH554" s="6">
        <v>0</v>
      </c>
      <c r="AI554" s="6">
        <v>0</v>
      </c>
      <c r="AJ554" s="6"/>
    </row>
    <row r="555" spans="1:36" x14ac:dyDescent="0.2">
      <c r="A555" s="1" t="s">
        <v>583</v>
      </c>
      <c r="B555" s="1">
        <v>3.6751739999999998E-2</v>
      </c>
      <c r="C555" s="1" t="s">
        <v>31</v>
      </c>
      <c r="D555" s="1">
        <v>6.6124640000000002E-3</v>
      </c>
      <c r="E555" s="1" t="s">
        <v>31</v>
      </c>
      <c r="F555" s="1">
        <v>-3.0359509999999999E-2</v>
      </c>
      <c r="G555" s="1" t="s">
        <v>16</v>
      </c>
      <c r="H555" s="1">
        <v>-1.4217209999999999E-2</v>
      </c>
      <c r="I555" s="1" t="s">
        <v>16</v>
      </c>
      <c r="J555" s="1">
        <v>-0.11090270000000001</v>
      </c>
      <c r="K555" s="1" t="s">
        <v>12</v>
      </c>
      <c r="L555" s="1">
        <v>-0.11890770000000001</v>
      </c>
      <c r="M555" s="1" t="s">
        <v>12</v>
      </c>
      <c r="N555" s="1">
        <v>-4.5168350000000003E-2</v>
      </c>
      <c r="O555" s="1" t="s">
        <v>13</v>
      </c>
      <c r="P555" s="1">
        <v>-2.0083569999999999E-2</v>
      </c>
      <c r="Q555" s="1" t="s">
        <v>13</v>
      </c>
      <c r="R555" s="1">
        <v>1.8080079999999998E-2</v>
      </c>
      <c r="S555" s="1" t="s">
        <v>15</v>
      </c>
      <c r="T555" s="1">
        <v>7.2652430000000002E-3</v>
      </c>
      <c r="U555" s="1" t="s">
        <v>15</v>
      </c>
      <c r="V555" s="1">
        <v>7.6315839999999996E-2</v>
      </c>
      <c r="W555" s="1" t="s">
        <v>14</v>
      </c>
      <c r="X555" s="1">
        <v>5.7320019999999999E-2</v>
      </c>
      <c r="Y555" s="1" t="s">
        <v>14</v>
      </c>
      <c r="Z555" s="9">
        <f>COUNTIF($BB$4:$BB$471,A555)</f>
        <v>0</v>
      </c>
      <c r="AA555" s="9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/>
      <c r="AH555" s="6">
        <v>0</v>
      </c>
      <c r="AI555" s="6">
        <v>0</v>
      </c>
      <c r="AJ555" s="6"/>
    </row>
    <row r="556" spans="1:36" x14ac:dyDescent="0.2">
      <c r="A556" s="1" t="s">
        <v>584</v>
      </c>
      <c r="B556" s="1">
        <v>6.5657049999999995E-2</v>
      </c>
      <c r="C556" s="1" t="s">
        <v>31</v>
      </c>
      <c r="D556" s="1">
        <v>5.0121810000000003E-2</v>
      </c>
      <c r="E556" s="1" t="s">
        <v>31</v>
      </c>
      <c r="F556" s="1">
        <v>-1.0152919999999999E-2</v>
      </c>
      <c r="G556" s="1" t="s">
        <v>16</v>
      </c>
      <c r="H556" s="1">
        <v>-2.234073E-3</v>
      </c>
      <c r="I556" s="1" t="s">
        <v>16</v>
      </c>
      <c r="J556" s="1">
        <v>-3.0476989999999999E-2</v>
      </c>
      <c r="K556" s="1" t="s">
        <v>12</v>
      </c>
      <c r="L556" s="1">
        <v>-4.7149920000000003E-3</v>
      </c>
      <c r="M556" s="1" t="s">
        <v>12</v>
      </c>
      <c r="N556" s="1">
        <v>-9.057374E-3</v>
      </c>
      <c r="O556" s="1" t="s">
        <v>13</v>
      </c>
      <c r="P556" s="1">
        <v>1.801347E-2</v>
      </c>
      <c r="Q556" s="1" t="s">
        <v>13</v>
      </c>
      <c r="R556" s="1">
        <v>-7.6168390000000002E-3</v>
      </c>
      <c r="S556" s="1" t="s">
        <v>15</v>
      </c>
      <c r="T556" s="1">
        <v>-4.0556529999999998E-4</v>
      </c>
      <c r="U556" s="1" t="s">
        <v>15</v>
      </c>
      <c r="V556" s="1">
        <v>6.0596450000000003E-2</v>
      </c>
      <c r="W556" s="1" t="s">
        <v>14</v>
      </c>
      <c r="X556" s="1">
        <v>-1.002783E-2</v>
      </c>
      <c r="Y556" s="1" t="s">
        <v>14</v>
      </c>
      <c r="Z556" s="9">
        <f>COUNTIF($BB$4:$BB$471,A556)</f>
        <v>0</v>
      </c>
      <c r="AA556" s="9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/>
      <c r="AH556" s="6">
        <v>0</v>
      </c>
      <c r="AI556" s="6">
        <v>0</v>
      </c>
      <c r="AJ556" s="6"/>
    </row>
    <row r="557" spans="1:36" x14ac:dyDescent="0.2">
      <c r="A557" s="1" t="s">
        <v>585</v>
      </c>
      <c r="B557" s="2">
        <v>0.24798220000000001</v>
      </c>
      <c r="C557" s="2" t="s">
        <v>31</v>
      </c>
      <c r="D557" s="2">
        <v>0.1564854</v>
      </c>
      <c r="E557" s="2" t="s">
        <v>31</v>
      </c>
      <c r="F557" s="1">
        <v>-3.3919289999999998E-2</v>
      </c>
      <c r="G557" s="1" t="s">
        <v>16</v>
      </c>
      <c r="H557" s="1">
        <v>-2.54249E-2</v>
      </c>
      <c r="I557" s="1" t="s">
        <v>16</v>
      </c>
      <c r="J557" s="1">
        <v>-0.23648739999999999</v>
      </c>
      <c r="K557" s="1" t="s">
        <v>12</v>
      </c>
      <c r="L557" s="1">
        <v>-0.1240363</v>
      </c>
      <c r="M557" s="1" t="s">
        <v>12</v>
      </c>
      <c r="N557" s="1">
        <v>-2.9894549999999999E-2</v>
      </c>
      <c r="O557" s="1" t="s">
        <v>13</v>
      </c>
      <c r="P557" s="1">
        <v>8.9570380000000005E-3</v>
      </c>
      <c r="Q557" s="1" t="s">
        <v>13</v>
      </c>
      <c r="R557" s="1">
        <v>9.9297699999999992E-3</v>
      </c>
      <c r="S557" s="1" t="s">
        <v>15</v>
      </c>
      <c r="T557" s="1">
        <v>-1.3098429999999999E-2</v>
      </c>
      <c r="U557" s="1" t="s">
        <v>15</v>
      </c>
      <c r="V557" s="1">
        <v>0.12935160000000001</v>
      </c>
      <c r="W557" s="1" t="s">
        <v>14</v>
      </c>
      <c r="X557" s="1">
        <v>2.332277E-2</v>
      </c>
      <c r="Y557" s="1" t="s">
        <v>14</v>
      </c>
      <c r="Z557" s="9">
        <f>COUNTIF($BB$4:$BB$471,A557)</f>
        <v>0</v>
      </c>
      <c r="AA557" s="9">
        <v>1</v>
      </c>
      <c r="AB557" s="6">
        <v>1</v>
      </c>
      <c r="AC557" s="6">
        <v>0</v>
      </c>
      <c r="AD557" s="6">
        <v>0</v>
      </c>
      <c r="AE557" s="6">
        <v>0</v>
      </c>
      <c r="AF557" s="6">
        <v>0</v>
      </c>
      <c r="AG557" s="6">
        <f>IF(OR(AC557=-21,AC557=21,AD557=22,AD557=-22,AE557=31,AE557=-31,AF557=32,AF557=-32),1,0)</f>
        <v>0</v>
      </c>
      <c r="AH557" s="6">
        <v>0</v>
      </c>
      <c r="AI557" s="6">
        <v>1</v>
      </c>
      <c r="AJ557" s="6" t="str">
        <f>CONCATENATE(".",AB557,".",AC557,".",AD557,".",AE557,".",AF557)</f>
        <v>.1.0.0.0.0</v>
      </c>
    </row>
    <row r="558" spans="1:36" x14ac:dyDescent="0.2">
      <c r="A558" s="1" t="s">
        <v>586</v>
      </c>
      <c r="B558" s="1">
        <v>5.030453E-2</v>
      </c>
      <c r="C558" s="1" t="s">
        <v>31</v>
      </c>
      <c r="D558" s="1">
        <v>-5.4725259999999998E-2</v>
      </c>
      <c r="E558" s="1" t="s">
        <v>31</v>
      </c>
      <c r="F558" s="1">
        <v>5.8014720000000002E-3</v>
      </c>
      <c r="G558" s="1" t="s">
        <v>16</v>
      </c>
      <c r="H558" s="1">
        <v>7.288348E-2</v>
      </c>
      <c r="I558" s="1" t="s">
        <v>16</v>
      </c>
      <c r="J558" s="1">
        <v>-0.1253484</v>
      </c>
      <c r="K558" s="1" t="s">
        <v>12</v>
      </c>
      <c r="L558" s="1">
        <v>-5.8870409999999998E-2</v>
      </c>
      <c r="M558" s="1" t="s">
        <v>12</v>
      </c>
      <c r="N558" s="1">
        <v>5.7530280000000003E-2</v>
      </c>
      <c r="O558" s="1" t="s">
        <v>13</v>
      </c>
      <c r="P558" s="1">
        <v>0.1128613</v>
      </c>
      <c r="Q558" s="1" t="s">
        <v>13</v>
      </c>
      <c r="R558" s="1">
        <v>7.764604E-2</v>
      </c>
      <c r="S558" s="1" t="s">
        <v>15</v>
      </c>
      <c r="T558" s="1">
        <v>4.543585E-2</v>
      </c>
      <c r="U558" s="1" t="s">
        <v>15</v>
      </c>
      <c r="V558" s="1">
        <v>8.7746690000000002E-2</v>
      </c>
      <c r="W558" s="1" t="s">
        <v>14</v>
      </c>
      <c r="X558" s="1">
        <v>7.1831850000000003E-2</v>
      </c>
      <c r="Y558" s="1" t="s">
        <v>14</v>
      </c>
      <c r="Z558" s="9">
        <f>COUNTIF($BB$4:$BB$471,A558)</f>
        <v>0</v>
      </c>
      <c r="AA558" s="9">
        <v>1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f>IF(OR(AC558=-21,AC558=21,AD558=22,AD558=-22,AE558=31,AE558=-31,AF558=32,AF558=-32),1,0)</f>
        <v>0</v>
      </c>
      <c r="AH558" s="6">
        <v>0</v>
      </c>
      <c r="AI558" s="6">
        <v>0</v>
      </c>
      <c r="AJ558" s="6"/>
    </row>
    <row r="559" spans="1:36" x14ac:dyDescent="0.2">
      <c r="A559" s="1" t="s">
        <v>587</v>
      </c>
      <c r="B559" s="1">
        <v>8.2488939999999997E-3</v>
      </c>
      <c r="C559" s="1" t="s">
        <v>31</v>
      </c>
      <c r="D559" s="1">
        <v>1.2505270000000001E-2</v>
      </c>
      <c r="E559" s="1" t="s">
        <v>31</v>
      </c>
      <c r="F559" s="1">
        <v>7.9521820000000003E-3</v>
      </c>
      <c r="G559" s="1" t="s">
        <v>16</v>
      </c>
      <c r="H559" s="1">
        <v>9.6916970000000009E-3</v>
      </c>
      <c r="I559" s="1" t="s">
        <v>16</v>
      </c>
      <c r="J559" s="1">
        <v>1.7400260000000001E-2</v>
      </c>
      <c r="K559" s="1" t="s">
        <v>12</v>
      </c>
      <c r="L559" s="1">
        <v>-5.6542830000000004E-3</v>
      </c>
      <c r="M559" s="1" t="s">
        <v>12</v>
      </c>
      <c r="N559" s="1">
        <v>-6.1151650000000002E-2</v>
      </c>
      <c r="O559" s="1" t="s">
        <v>13</v>
      </c>
      <c r="P559" s="1">
        <v>-6.201106E-2</v>
      </c>
      <c r="Q559" s="1" t="s">
        <v>13</v>
      </c>
      <c r="R559" s="1">
        <v>-1.903616E-2</v>
      </c>
      <c r="S559" s="1" t="s">
        <v>15</v>
      </c>
      <c r="T559" s="1">
        <v>-1.7719800000000001E-2</v>
      </c>
      <c r="U559" s="1" t="s">
        <v>15</v>
      </c>
      <c r="V559" s="1">
        <v>5.3809419999999997E-2</v>
      </c>
      <c r="W559" s="1" t="s">
        <v>14</v>
      </c>
      <c r="X559" s="1">
        <v>1.5700970000000002E-2</v>
      </c>
      <c r="Y559" s="1" t="s">
        <v>14</v>
      </c>
      <c r="Z559" s="9">
        <f>COUNTIF($BB$4:$BB$471,A559)</f>
        <v>0</v>
      </c>
      <c r="AA559" s="9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/>
      <c r="AH559" s="6">
        <v>0</v>
      </c>
      <c r="AI559" s="6">
        <v>0</v>
      </c>
      <c r="AJ559" s="6"/>
    </row>
    <row r="560" spans="1:36" x14ac:dyDescent="0.2">
      <c r="A560" s="1" t="s">
        <v>588</v>
      </c>
      <c r="B560" s="1">
        <v>0.1823003</v>
      </c>
      <c r="C560" s="1" t="s">
        <v>31</v>
      </c>
      <c r="D560" s="1">
        <v>0.1062226</v>
      </c>
      <c r="E560" s="1" t="s">
        <v>31</v>
      </c>
      <c r="F560" s="1">
        <v>-7.4032860000000006E-2</v>
      </c>
      <c r="G560" s="1" t="s">
        <v>16</v>
      </c>
      <c r="H560" s="1">
        <v>-6.2276209999999999E-2</v>
      </c>
      <c r="I560" s="1" t="s">
        <v>16</v>
      </c>
      <c r="J560" s="1">
        <v>8.7019689999999997E-2</v>
      </c>
      <c r="K560" s="1" t="s">
        <v>12</v>
      </c>
      <c r="L560" s="1">
        <v>6.7501409999999998E-2</v>
      </c>
      <c r="M560" s="1" t="s">
        <v>12</v>
      </c>
      <c r="N560" s="1">
        <v>-0.16138430000000001</v>
      </c>
      <c r="O560" s="1" t="s">
        <v>13</v>
      </c>
      <c r="P560" s="1">
        <v>-8.9354760000000005E-2</v>
      </c>
      <c r="Q560" s="1" t="s">
        <v>13</v>
      </c>
      <c r="R560" s="1">
        <v>0.1169364</v>
      </c>
      <c r="S560" s="1" t="s">
        <v>15</v>
      </c>
      <c r="T560" s="1">
        <v>7.2264729999999999E-2</v>
      </c>
      <c r="U560" s="1" t="s">
        <v>15</v>
      </c>
      <c r="V560" s="1">
        <v>-9.6300090000000005E-2</v>
      </c>
      <c r="W560" s="1" t="s">
        <v>14</v>
      </c>
      <c r="X560" s="1">
        <v>-0.1287847</v>
      </c>
      <c r="Y560" s="1" t="s">
        <v>14</v>
      </c>
      <c r="Z560" s="9">
        <f>COUNTIF($BB$4:$BB$471,A560)</f>
        <v>0</v>
      </c>
      <c r="AA560" s="9">
        <v>1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f t="shared" ref="AG560:AG574" si="26">IF(OR(AC560=-21,AC560=21,AD560=22,AD560=-22,AE560=31,AE560=-31,AF560=32,AF560=-32),1,0)</f>
        <v>0</v>
      </c>
      <c r="AH560" s="6">
        <v>0</v>
      </c>
      <c r="AI560" s="6">
        <v>0</v>
      </c>
      <c r="AJ560" s="6"/>
    </row>
    <row r="561" spans="1:36" x14ac:dyDescent="0.2">
      <c r="A561" s="1" t="s">
        <v>589</v>
      </c>
      <c r="B561" s="1">
        <v>1.545501E-2</v>
      </c>
      <c r="C561" s="1" t="s">
        <v>31</v>
      </c>
      <c r="D561" s="1">
        <v>-2.9971040000000001E-2</v>
      </c>
      <c r="E561" s="1" t="s">
        <v>31</v>
      </c>
      <c r="F561" s="1">
        <v>-4.190075E-2</v>
      </c>
      <c r="G561" s="1" t="s">
        <v>16</v>
      </c>
      <c r="H561" s="1">
        <v>-2.348283E-2</v>
      </c>
      <c r="I561" s="1" t="s">
        <v>16</v>
      </c>
      <c r="J561" s="1">
        <v>-2.6775130000000001E-2</v>
      </c>
      <c r="K561" s="1" t="s">
        <v>12</v>
      </c>
      <c r="L561" s="1">
        <v>-1.975917E-2</v>
      </c>
      <c r="M561" s="1" t="s">
        <v>12</v>
      </c>
      <c r="N561" s="1">
        <v>1.2715300000000001E-2</v>
      </c>
      <c r="O561" s="1" t="s">
        <v>13</v>
      </c>
      <c r="P561" s="1">
        <v>2.4046700000000001E-2</v>
      </c>
      <c r="Q561" s="1" t="s">
        <v>13</v>
      </c>
      <c r="R561" s="1">
        <v>-1.6534719999999999E-2</v>
      </c>
      <c r="S561" s="1" t="s">
        <v>15</v>
      </c>
      <c r="T561" s="1">
        <v>-4.9937589999999997E-2</v>
      </c>
      <c r="U561" s="1" t="s">
        <v>15</v>
      </c>
      <c r="V561" s="1">
        <v>-3.933093E-2</v>
      </c>
      <c r="W561" s="1" t="s">
        <v>14</v>
      </c>
      <c r="X561" s="1">
        <v>-1.425216E-2</v>
      </c>
      <c r="Y561" s="1" t="s">
        <v>14</v>
      </c>
      <c r="Z561" s="9">
        <f>COUNTIF($BB$4:$BB$471,A561)</f>
        <v>0</v>
      </c>
      <c r="AA561" s="9">
        <v>1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f t="shared" si="26"/>
        <v>0</v>
      </c>
      <c r="AH561" s="6">
        <v>0</v>
      </c>
      <c r="AI561" s="6">
        <v>0</v>
      </c>
      <c r="AJ561" s="6"/>
    </row>
    <row r="562" spans="1:36" x14ac:dyDescent="0.2">
      <c r="A562" s="1" t="s">
        <v>590</v>
      </c>
      <c r="B562" s="1">
        <v>-0.18629219999999999</v>
      </c>
      <c r="C562" s="1" t="s">
        <v>31</v>
      </c>
      <c r="D562" s="1">
        <v>-6.8151370000000003E-2</v>
      </c>
      <c r="E562" s="1" t="s">
        <v>31</v>
      </c>
      <c r="F562" s="1">
        <v>0.145205</v>
      </c>
      <c r="G562" s="1" t="s">
        <v>16</v>
      </c>
      <c r="H562" s="1">
        <v>0.123283</v>
      </c>
      <c r="I562" s="1" t="s">
        <v>16</v>
      </c>
      <c r="J562" s="2">
        <v>0.43282100000000001</v>
      </c>
      <c r="K562" s="2" t="s">
        <v>12</v>
      </c>
      <c r="L562" s="2">
        <v>0.2426267</v>
      </c>
      <c r="M562" s="2" t="s">
        <v>12</v>
      </c>
      <c r="N562" s="1">
        <v>-0.3285073</v>
      </c>
      <c r="O562" s="1" t="s">
        <v>13</v>
      </c>
      <c r="P562" s="1">
        <v>-0.29039670000000001</v>
      </c>
      <c r="Q562" s="1" t="s">
        <v>13</v>
      </c>
      <c r="R562" s="2">
        <v>0.36729010000000001</v>
      </c>
      <c r="S562" s="2" t="s">
        <v>15</v>
      </c>
      <c r="T562" s="2">
        <v>0.35004809999999997</v>
      </c>
      <c r="U562" s="2" t="s">
        <v>15</v>
      </c>
      <c r="V562" s="1">
        <v>-0.49040919999999999</v>
      </c>
      <c r="W562" s="1" t="s">
        <v>14</v>
      </c>
      <c r="X562" s="1">
        <v>-0.30378929999999998</v>
      </c>
      <c r="Y562" s="1" t="s">
        <v>14</v>
      </c>
      <c r="Z562" s="9">
        <f>COUNTIF($BB$4:$BB$471,A562)</f>
        <v>0</v>
      </c>
      <c r="AA562" s="9">
        <v>1</v>
      </c>
      <c r="AB562" s="6">
        <v>0</v>
      </c>
      <c r="AC562" s="6">
        <v>21</v>
      </c>
      <c r="AD562" s="6">
        <v>-22</v>
      </c>
      <c r="AE562" s="6">
        <v>-31</v>
      </c>
      <c r="AF562" s="6">
        <v>32</v>
      </c>
      <c r="AG562" s="6">
        <f t="shared" si="26"/>
        <v>1</v>
      </c>
      <c r="AH562" s="6">
        <v>1</v>
      </c>
      <c r="AI562" s="6">
        <v>1</v>
      </c>
      <c r="AJ562" s="6" t="str">
        <f>CONCATENATE(".",AB562,".",AC562,".",AD562,".",AE562,".",AF562)</f>
        <v>.0.21.-22.-31.32</v>
      </c>
    </row>
    <row r="563" spans="1:36" x14ac:dyDescent="0.2">
      <c r="A563" s="1" t="s">
        <v>591</v>
      </c>
      <c r="B563" s="1">
        <v>0.1234135</v>
      </c>
      <c r="C563" s="1" t="s">
        <v>31</v>
      </c>
      <c r="D563" s="1">
        <v>4.712322E-2</v>
      </c>
      <c r="E563" s="1" t="s">
        <v>31</v>
      </c>
      <c r="F563" s="1">
        <v>-6.8871959999999996E-2</v>
      </c>
      <c r="G563" s="1" t="s">
        <v>16</v>
      </c>
      <c r="H563" s="1">
        <v>-2.98141E-2</v>
      </c>
      <c r="I563" s="1" t="s">
        <v>16</v>
      </c>
      <c r="J563" s="1">
        <v>-9.4533080000000005E-2</v>
      </c>
      <c r="K563" s="1" t="s">
        <v>12</v>
      </c>
      <c r="L563" s="1">
        <v>-7.3647190000000001E-2</v>
      </c>
      <c r="M563" s="1" t="s">
        <v>12</v>
      </c>
      <c r="N563" s="1">
        <v>0.10343620000000001</v>
      </c>
      <c r="O563" s="1" t="s">
        <v>13</v>
      </c>
      <c r="P563" s="1">
        <v>6.1337879999999997E-2</v>
      </c>
      <c r="Q563" s="1" t="s">
        <v>13</v>
      </c>
      <c r="R563" s="1">
        <v>-4.2624229999999999E-2</v>
      </c>
      <c r="S563" s="1" t="s">
        <v>15</v>
      </c>
      <c r="T563" s="1">
        <v>-5.3620370000000001E-2</v>
      </c>
      <c r="U563" s="1" t="s">
        <v>15</v>
      </c>
      <c r="V563" s="1">
        <v>7.9906190000000002E-2</v>
      </c>
      <c r="W563" s="1" t="s">
        <v>14</v>
      </c>
      <c r="X563" s="1">
        <v>4.2120089999999999E-2</v>
      </c>
      <c r="Y563" s="1" t="s">
        <v>14</v>
      </c>
      <c r="Z563" s="9">
        <f>COUNTIF($BB$4:$BB$471,A563)</f>
        <v>0</v>
      </c>
      <c r="AA563" s="9">
        <v>1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f t="shared" si="26"/>
        <v>0</v>
      </c>
      <c r="AH563" s="6">
        <v>0</v>
      </c>
      <c r="AI563" s="6">
        <v>0</v>
      </c>
      <c r="AJ563" s="6"/>
    </row>
    <row r="564" spans="1:36" x14ac:dyDescent="0.2">
      <c r="A564" s="1" t="s">
        <v>592</v>
      </c>
      <c r="B564" s="1">
        <v>-4.9275369999999999E-2</v>
      </c>
      <c r="C564" s="1" t="s">
        <v>31</v>
      </c>
      <c r="D564" s="1">
        <v>-2.531125E-2</v>
      </c>
      <c r="E564" s="1" t="s">
        <v>31</v>
      </c>
      <c r="F564" s="1">
        <v>-5.2183179999999996E-3</v>
      </c>
      <c r="G564" s="1" t="s">
        <v>16</v>
      </c>
      <c r="H564" s="1">
        <v>1.8972869999999999E-2</v>
      </c>
      <c r="I564" s="1" t="s">
        <v>16</v>
      </c>
      <c r="J564" s="1">
        <v>-2.242798E-2</v>
      </c>
      <c r="K564" s="1" t="s">
        <v>12</v>
      </c>
      <c r="L564" s="1">
        <v>-5.6829379999999999E-2</v>
      </c>
      <c r="M564" s="1" t="s">
        <v>12</v>
      </c>
      <c r="N564" s="1">
        <v>-2.8070690000000001E-3</v>
      </c>
      <c r="O564" s="1" t="s">
        <v>13</v>
      </c>
      <c r="P564" s="1">
        <v>1.169801E-2</v>
      </c>
      <c r="Q564" s="1" t="s">
        <v>13</v>
      </c>
      <c r="R564" s="1">
        <v>-2.0381140000000002E-3</v>
      </c>
      <c r="S564" s="1" t="s">
        <v>15</v>
      </c>
      <c r="T564" s="1">
        <v>-7.5032769999999999E-2</v>
      </c>
      <c r="U564" s="1" t="s">
        <v>15</v>
      </c>
      <c r="V564" s="1">
        <v>-2.9242009999999999E-2</v>
      </c>
      <c r="W564" s="1" t="s">
        <v>14</v>
      </c>
      <c r="X564" s="1">
        <v>9.5623199999999992E-3</v>
      </c>
      <c r="Y564" s="1" t="s">
        <v>14</v>
      </c>
      <c r="Z564" s="9">
        <f>COUNTIF($BB$4:$BB$471,A564)</f>
        <v>0</v>
      </c>
      <c r="AA564" s="9">
        <v>1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f t="shared" si="26"/>
        <v>0</v>
      </c>
      <c r="AH564" s="6">
        <v>0</v>
      </c>
      <c r="AI564" s="6">
        <v>0</v>
      </c>
      <c r="AJ564" s="6"/>
    </row>
    <row r="565" spans="1:36" x14ac:dyDescent="0.2">
      <c r="A565" s="1" t="s">
        <v>593</v>
      </c>
      <c r="B565" s="1">
        <v>5.3270909999999999E-3</v>
      </c>
      <c r="C565" s="1" t="s">
        <v>31</v>
      </c>
      <c r="D565" s="1">
        <v>-6.4124589999999995E-2</v>
      </c>
      <c r="E565" s="1" t="s">
        <v>31</v>
      </c>
      <c r="F565" s="1">
        <v>-3.3132160000000001E-2</v>
      </c>
      <c r="G565" s="1" t="s">
        <v>16</v>
      </c>
      <c r="H565" s="1">
        <v>-3.1406459999999997E-2</v>
      </c>
      <c r="I565" s="1" t="s">
        <v>16</v>
      </c>
      <c r="J565" s="1">
        <v>3.0221390000000001E-2</v>
      </c>
      <c r="K565" s="1" t="s">
        <v>12</v>
      </c>
      <c r="L565" s="1">
        <v>0.14955470000000001</v>
      </c>
      <c r="M565" s="1" t="s">
        <v>12</v>
      </c>
      <c r="N565" s="1">
        <v>5.0691420000000001E-2</v>
      </c>
      <c r="O565" s="1" t="s">
        <v>13</v>
      </c>
      <c r="P565" s="1">
        <v>6.3452850000000005E-2</v>
      </c>
      <c r="Q565" s="1" t="s">
        <v>13</v>
      </c>
      <c r="R565" s="1">
        <v>-3.2754020000000002E-2</v>
      </c>
      <c r="S565" s="1" t="s">
        <v>15</v>
      </c>
      <c r="T565" s="1">
        <v>-6.9368170000000007E-2</v>
      </c>
      <c r="U565" s="1" t="s">
        <v>15</v>
      </c>
      <c r="V565" s="1">
        <v>-4.6062270000000002E-2</v>
      </c>
      <c r="W565" s="1" t="s">
        <v>14</v>
      </c>
      <c r="X565" s="1">
        <v>-0.15050369999999999</v>
      </c>
      <c r="Y565" s="1" t="s">
        <v>14</v>
      </c>
      <c r="Z565" s="9">
        <f>COUNTIF($BB$4:$BB$471,A565)</f>
        <v>0</v>
      </c>
      <c r="AA565" s="9">
        <v>1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f t="shared" si="26"/>
        <v>0</v>
      </c>
      <c r="AH565" s="6">
        <v>0</v>
      </c>
      <c r="AI565" s="6">
        <v>0</v>
      </c>
      <c r="AJ565" s="6"/>
    </row>
    <row r="566" spans="1:36" x14ac:dyDescent="0.2">
      <c r="A566" s="1" t="s">
        <v>594</v>
      </c>
      <c r="B566" s="1">
        <v>0.180201</v>
      </c>
      <c r="C566" s="1" t="s">
        <v>31</v>
      </c>
      <c r="D566" s="1">
        <v>0.12997690000000001</v>
      </c>
      <c r="E566" s="1" t="s">
        <v>31</v>
      </c>
      <c r="F566" s="1">
        <v>-6.2017759999999998E-2</v>
      </c>
      <c r="G566" s="1" t="s">
        <v>16</v>
      </c>
      <c r="H566" s="1">
        <v>-4.1746779999999997E-2</v>
      </c>
      <c r="I566" s="1" t="s">
        <v>16</v>
      </c>
      <c r="J566" s="1">
        <v>-0.1131007</v>
      </c>
      <c r="K566" s="1" t="s">
        <v>12</v>
      </c>
      <c r="L566" s="1">
        <v>-8.7043229999999999E-2</v>
      </c>
      <c r="M566" s="1" t="s">
        <v>12</v>
      </c>
      <c r="N566" s="1">
        <v>2.4468670000000001E-3</v>
      </c>
      <c r="O566" s="1" t="s">
        <v>13</v>
      </c>
      <c r="P566" s="1">
        <v>-1.040708E-3</v>
      </c>
      <c r="Q566" s="1" t="s">
        <v>13</v>
      </c>
      <c r="R566" s="1">
        <v>-6.5176899999999996E-3</v>
      </c>
      <c r="S566" s="1" t="s">
        <v>15</v>
      </c>
      <c r="T566" s="1">
        <v>-1.6300490000000001E-2</v>
      </c>
      <c r="U566" s="1" t="s">
        <v>15</v>
      </c>
      <c r="V566" s="1">
        <v>4.1178840000000001E-2</v>
      </c>
      <c r="W566" s="1" t="s">
        <v>14</v>
      </c>
      <c r="X566" s="1">
        <v>1.2461740000000001E-2</v>
      </c>
      <c r="Y566" s="1" t="s">
        <v>14</v>
      </c>
      <c r="Z566" s="9">
        <f>COUNTIF($BB$4:$BB$471,A566)</f>
        <v>0</v>
      </c>
      <c r="AA566" s="9">
        <v>1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f t="shared" si="26"/>
        <v>0</v>
      </c>
      <c r="AH566" s="6">
        <v>0</v>
      </c>
      <c r="AI566" s="6">
        <v>0</v>
      </c>
      <c r="AJ566" s="6"/>
    </row>
    <row r="567" spans="1:36" x14ac:dyDescent="0.2">
      <c r="A567" s="1" t="s">
        <v>595</v>
      </c>
      <c r="B567" s="1">
        <v>1.4781249999999999E-2</v>
      </c>
      <c r="C567" s="1" t="s">
        <v>31</v>
      </c>
      <c r="D567" s="1">
        <v>-2.7627440000000001E-3</v>
      </c>
      <c r="E567" s="1" t="s">
        <v>31</v>
      </c>
      <c r="F567" s="1">
        <v>-4.3493049999999998E-2</v>
      </c>
      <c r="G567" s="1" t="s">
        <v>16</v>
      </c>
      <c r="H567" s="1">
        <v>-1.9401000000000002E-2</v>
      </c>
      <c r="I567" s="1" t="s">
        <v>16</v>
      </c>
      <c r="J567" s="1">
        <v>7.4934810000000004E-2</v>
      </c>
      <c r="K567" s="1" t="s">
        <v>12</v>
      </c>
      <c r="L567" s="1">
        <v>6.6028770000000001E-2</v>
      </c>
      <c r="M567" s="1" t="s">
        <v>12</v>
      </c>
      <c r="N567" s="1">
        <v>-3.6729379999999999E-2</v>
      </c>
      <c r="O567" s="1" t="s">
        <v>13</v>
      </c>
      <c r="P567" s="1">
        <v>3.9530590000000001E-3</v>
      </c>
      <c r="Q567" s="1" t="s">
        <v>13</v>
      </c>
      <c r="R567" s="1">
        <v>-1.419642E-3</v>
      </c>
      <c r="S567" s="1" t="s">
        <v>15</v>
      </c>
      <c r="T567" s="1">
        <v>-3.3938719999999999E-2</v>
      </c>
      <c r="U567" s="1" t="s">
        <v>15</v>
      </c>
      <c r="V567" s="1">
        <v>-0.14135239999999999</v>
      </c>
      <c r="W567" s="1" t="s">
        <v>14</v>
      </c>
      <c r="X567" s="1">
        <v>-0.12784719999999999</v>
      </c>
      <c r="Y567" s="1" t="s">
        <v>14</v>
      </c>
      <c r="Z567" s="9">
        <f>COUNTIF($BB$4:$BB$471,A567)</f>
        <v>0</v>
      </c>
      <c r="AA567" s="9">
        <v>1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f t="shared" si="26"/>
        <v>0</v>
      </c>
      <c r="AH567" s="6">
        <v>0</v>
      </c>
      <c r="AI567" s="6">
        <v>0</v>
      </c>
      <c r="AJ567" s="6"/>
    </row>
    <row r="568" spans="1:36" x14ac:dyDescent="0.2">
      <c r="A568" s="1" t="s">
        <v>596</v>
      </c>
      <c r="B568" s="1">
        <v>1.980401E-2</v>
      </c>
      <c r="C568" s="1" t="s">
        <v>31</v>
      </c>
      <c r="D568" s="1">
        <v>3.3244540000000003E-2</v>
      </c>
      <c r="E568" s="1" t="s">
        <v>31</v>
      </c>
      <c r="F568" s="1">
        <v>1.7424149999999999E-2</v>
      </c>
      <c r="G568" s="1" t="s">
        <v>16</v>
      </c>
      <c r="H568" s="1">
        <v>-4.3901139999999996E-3</v>
      </c>
      <c r="I568" s="1" t="s">
        <v>16</v>
      </c>
      <c r="J568" s="1">
        <v>-7.0112240000000006E-2</v>
      </c>
      <c r="K568" s="1" t="s">
        <v>12</v>
      </c>
      <c r="L568" s="1">
        <v>-4.5114550000000003E-2</v>
      </c>
      <c r="M568" s="1" t="s">
        <v>12</v>
      </c>
      <c r="N568" s="1">
        <v>-4.2007530000000001E-2</v>
      </c>
      <c r="O568" s="1" t="s">
        <v>13</v>
      </c>
      <c r="P568" s="1">
        <v>-4.6864910000000003E-2</v>
      </c>
      <c r="Q568" s="1" t="s">
        <v>13</v>
      </c>
      <c r="R568" s="1">
        <v>5.6104979999999999E-2</v>
      </c>
      <c r="S568" s="1" t="s">
        <v>15</v>
      </c>
      <c r="T568" s="1">
        <v>-2.5791149999999999E-2</v>
      </c>
      <c r="U568" s="1" t="s">
        <v>15</v>
      </c>
      <c r="V568" s="1">
        <v>-6.7686940000000001E-2</v>
      </c>
      <c r="W568" s="1" t="s">
        <v>14</v>
      </c>
      <c r="X568" s="1">
        <v>-7.7696459999999995E-2</v>
      </c>
      <c r="Y568" s="1" t="s">
        <v>14</v>
      </c>
      <c r="Z568" s="9">
        <f>COUNTIF($BB$4:$BB$471,A568)</f>
        <v>0</v>
      </c>
      <c r="AA568" s="9">
        <v>1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f t="shared" si="26"/>
        <v>0</v>
      </c>
      <c r="AH568" s="6">
        <v>0</v>
      </c>
      <c r="AI568" s="6">
        <v>0</v>
      </c>
      <c r="AJ568" s="6"/>
    </row>
    <row r="569" spans="1:36" x14ac:dyDescent="0.2">
      <c r="A569" s="1" t="s">
        <v>597</v>
      </c>
      <c r="B569" s="1">
        <v>-6.7365439999999999E-2</v>
      </c>
      <c r="C569" s="1" t="s">
        <v>31</v>
      </c>
      <c r="D569" s="1">
        <v>-8.306202E-2</v>
      </c>
      <c r="E569" s="1" t="s">
        <v>31</v>
      </c>
      <c r="F569" s="1">
        <v>-4.130673E-2</v>
      </c>
      <c r="G569" s="1" t="s">
        <v>16</v>
      </c>
      <c r="H569" s="1">
        <v>-3.8771920000000001E-2</v>
      </c>
      <c r="I569" s="1" t="s">
        <v>16</v>
      </c>
      <c r="J569" s="1">
        <v>-5.0318790000000004E-3</v>
      </c>
      <c r="K569" s="1" t="s">
        <v>12</v>
      </c>
      <c r="L569" s="1">
        <v>2.1235850000000001E-2</v>
      </c>
      <c r="M569" s="1" t="s">
        <v>12</v>
      </c>
      <c r="N569" s="1">
        <v>4.3957570000000001E-2</v>
      </c>
      <c r="O569" s="1" t="s">
        <v>13</v>
      </c>
      <c r="P569" s="1">
        <v>7.730219E-3</v>
      </c>
      <c r="Q569" s="1" t="s">
        <v>13</v>
      </c>
      <c r="R569" s="1">
        <v>6.6300739999999997E-2</v>
      </c>
      <c r="S569" s="1" t="s">
        <v>15</v>
      </c>
      <c r="T569" s="1">
        <v>3.6125249999999998E-2</v>
      </c>
      <c r="U569" s="1" t="s">
        <v>15</v>
      </c>
      <c r="V569" s="1">
        <v>-9.1873060000000006E-2</v>
      </c>
      <c r="W569" s="1" t="s">
        <v>14</v>
      </c>
      <c r="X569" s="1">
        <v>-4.7625050000000002E-2</v>
      </c>
      <c r="Y569" s="1" t="s">
        <v>14</v>
      </c>
      <c r="Z569" s="9">
        <f>COUNTIF($BB$4:$BB$471,A569)</f>
        <v>0</v>
      </c>
      <c r="AA569" s="9">
        <v>1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f t="shared" si="26"/>
        <v>0</v>
      </c>
      <c r="AH569" s="6">
        <v>0</v>
      </c>
      <c r="AI569" s="6">
        <v>0</v>
      </c>
      <c r="AJ569" s="6"/>
    </row>
    <row r="570" spans="1:36" x14ac:dyDescent="0.2">
      <c r="A570" s="1" t="s">
        <v>598</v>
      </c>
      <c r="B570" s="1">
        <v>3.5560779999999998E-3</v>
      </c>
      <c r="C570" s="1" t="s">
        <v>31</v>
      </c>
      <c r="D570" s="1">
        <v>-2.6818290000000002E-2</v>
      </c>
      <c r="E570" s="1" t="s">
        <v>31</v>
      </c>
      <c r="F570" s="1">
        <v>-5.5890389999999998E-2</v>
      </c>
      <c r="G570" s="1" t="s">
        <v>16</v>
      </c>
      <c r="H570" s="1">
        <v>-3.351117E-2</v>
      </c>
      <c r="I570" s="1" t="s">
        <v>16</v>
      </c>
      <c r="J570" s="1">
        <v>-2.9330599999999998E-2</v>
      </c>
      <c r="K570" s="1" t="s">
        <v>12</v>
      </c>
      <c r="L570" s="1">
        <v>-2.8010170000000001E-2</v>
      </c>
      <c r="M570" s="1" t="s">
        <v>12</v>
      </c>
      <c r="N570" s="1">
        <v>6.1657900000000002E-2</v>
      </c>
      <c r="O570" s="1" t="s">
        <v>13</v>
      </c>
      <c r="P570" s="1">
        <v>7.198396E-2</v>
      </c>
      <c r="Q570" s="1" t="s">
        <v>13</v>
      </c>
      <c r="R570" s="1">
        <v>-2.703005E-2</v>
      </c>
      <c r="S570" s="1" t="s">
        <v>15</v>
      </c>
      <c r="T570" s="1">
        <v>-6.6024630000000001E-2</v>
      </c>
      <c r="U570" s="1" t="s">
        <v>15</v>
      </c>
      <c r="V570" s="1">
        <v>1.3053250000000001E-2</v>
      </c>
      <c r="W570" s="1" t="s">
        <v>14</v>
      </c>
      <c r="X570" s="1">
        <v>-9.8636959999999999E-3</v>
      </c>
      <c r="Y570" s="1" t="s">
        <v>14</v>
      </c>
      <c r="Z570" s="9">
        <f>COUNTIF($BB$4:$BB$471,A570)</f>
        <v>0</v>
      </c>
      <c r="AA570" s="9">
        <v>1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f t="shared" si="26"/>
        <v>0</v>
      </c>
      <c r="AH570" s="6">
        <v>0</v>
      </c>
      <c r="AI570" s="6">
        <v>0</v>
      </c>
      <c r="AJ570" s="6"/>
    </row>
    <row r="571" spans="1:36" x14ac:dyDescent="0.2">
      <c r="A571" s="1" t="s">
        <v>599</v>
      </c>
      <c r="B571" s="1">
        <v>4.3598789999999998E-2</v>
      </c>
      <c r="C571" s="1" t="s">
        <v>31</v>
      </c>
      <c r="D571" s="1">
        <v>-6.5489479999999997E-3</v>
      </c>
      <c r="E571" s="1" t="s">
        <v>31</v>
      </c>
      <c r="F571" s="1">
        <v>-4.3905350000000003E-2</v>
      </c>
      <c r="G571" s="1" t="s">
        <v>16</v>
      </c>
      <c r="H571" s="1">
        <v>-3.4153210000000003E-2</v>
      </c>
      <c r="I571" s="1" t="s">
        <v>16</v>
      </c>
      <c r="J571" s="1">
        <v>-2.4999839999999999E-2</v>
      </c>
      <c r="K571" s="1" t="s">
        <v>12</v>
      </c>
      <c r="L571" s="1">
        <v>9.1233889999999998E-2</v>
      </c>
      <c r="M571" s="1" t="s">
        <v>12</v>
      </c>
      <c r="N571" s="1">
        <v>8.5770680000000002E-2</v>
      </c>
      <c r="O571" s="1" t="s">
        <v>13</v>
      </c>
      <c r="P571" s="1">
        <v>7.6398820000000006E-2</v>
      </c>
      <c r="Q571" s="1" t="s">
        <v>13</v>
      </c>
      <c r="R571" s="1">
        <v>-4.7536599999999998E-2</v>
      </c>
      <c r="S571" s="1" t="s">
        <v>15</v>
      </c>
      <c r="T571" s="1">
        <v>-9.8078799999999994E-2</v>
      </c>
      <c r="U571" s="1" t="s">
        <v>15</v>
      </c>
      <c r="V571" s="1">
        <v>-3.9221989999999998E-2</v>
      </c>
      <c r="W571" s="1" t="s">
        <v>14</v>
      </c>
      <c r="X571" s="1">
        <v>-0.1081685</v>
      </c>
      <c r="Y571" s="1" t="s">
        <v>14</v>
      </c>
      <c r="Z571" s="9">
        <f>COUNTIF($BB$4:$BB$471,A571)</f>
        <v>0</v>
      </c>
      <c r="AA571" s="9">
        <v>1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f t="shared" si="26"/>
        <v>0</v>
      </c>
      <c r="AH571" s="6">
        <v>0</v>
      </c>
      <c r="AI571" s="6">
        <v>0</v>
      </c>
      <c r="AJ571" s="6"/>
    </row>
    <row r="572" spans="1:36" x14ac:dyDescent="0.2">
      <c r="A572" s="1" t="s">
        <v>600</v>
      </c>
      <c r="B572" s="1">
        <v>8.4274859999999993E-2</v>
      </c>
      <c r="C572" s="1" t="s">
        <v>31</v>
      </c>
      <c r="D572" s="1">
        <v>3.311455E-2</v>
      </c>
      <c r="E572" s="1" t="s">
        <v>31</v>
      </c>
      <c r="F572" s="1">
        <v>-4.913348E-2</v>
      </c>
      <c r="G572" s="1" t="s">
        <v>16</v>
      </c>
      <c r="H572" s="1">
        <v>-3.5121729999999997E-2</v>
      </c>
      <c r="I572" s="1" t="s">
        <v>16</v>
      </c>
      <c r="J572" s="1">
        <v>-0.1034954</v>
      </c>
      <c r="K572" s="1" t="s">
        <v>12</v>
      </c>
      <c r="L572" s="1">
        <v>-9.4163440000000001E-2</v>
      </c>
      <c r="M572" s="1" t="s">
        <v>12</v>
      </c>
      <c r="N572" s="1">
        <v>-5.452978E-2</v>
      </c>
      <c r="O572" s="1" t="s">
        <v>13</v>
      </c>
      <c r="P572" s="1">
        <v>-4.198619E-2</v>
      </c>
      <c r="Q572" s="1" t="s">
        <v>13</v>
      </c>
      <c r="R572" s="1">
        <v>5.596607E-2</v>
      </c>
      <c r="S572" s="1" t="s">
        <v>15</v>
      </c>
      <c r="T572" s="1">
        <v>4.421829E-2</v>
      </c>
      <c r="U572" s="1" t="s">
        <v>15</v>
      </c>
      <c r="V572" s="1">
        <v>4.8241140000000002E-2</v>
      </c>
      <c r="W572" s="1" t="s">
        <v>14</v>
      </c>
      <c r="X572" s="1">
        <v>2.4704130000000001E-2</v>
      </c>
      <c r="Y572" s="1" t="s">
        <v>14</v>
      </c>
      <c r="Z572" s="9">
        <v>1</v>
      </c>
      <c r="AA572" s="9">
        <v>1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f t="shared" si="26"/>
        <v>0</v>
      </c>
      <c r="AH572" s="6">
        <v>0</v>
      </c>
      <c r="AI572" s="6">
        <v>0</v>
      </c>
      <c r="AJ572" s="6"/>
    </row>
    <row r="573" spans="1:36" x14ac:dyDescent="0.2">
      <c r="A573" s="1" t="s">
        <v>601</v>
      </c>
      <c r="B573" s="1">
        <v>6.7219020000000004E-2</v>
      </c>
      <c r="C573" s="1" t="s">
        <v>31</v>
      </c>
      <c r="D573" s="1">
        <v>6.0120440000000002E-3</v>
      </c>
      <c r="E573" s="1" t="s">
        <v>31</v>
      </c>
      <c r="F573" s="1">
        <v>-6.7417229999999995E-2</v>
      </c>
      <c r="G573" s="1" t="s">
        <v>16</v>
      </c>
      <c r="H573" s="1">
        <v>-4.5962030000000001E-2</v>
      </c>
      <c r="I573" s="1" t="s">
        <v>16</v>
      </c>
      <c r="J573" s="1">
        <v>-7.1043019999999998E-2</v>
      </c>
      <c r="K573" s="1" t="s">
        <v>12</v>
      </c>
      <c r="L573" s="1">
        <v>3.2224179999999998E-2</v>
      </c>
      <c r="M573" s="1" t="s">
        <v>12</v>
      </c>
      <c r="N573" s="1">
        <v>5.3346249999999998E-2</v>
      </c>
      <c r="O573" s="1" t="s">
        <v>13</v>
      </c>
      <c r="P573" s="1">
        <v>5.689346E-2</v>
      </c>
      <c r="Q573" s="1" t="s">
        <v>13</v>
      </c>
      <c r="R573" s="1">
        <v>-5.685693E-2</v>
      </c>
      <c r="S573" s="1" t="s">
        <v>15</v>
      </c>
      <c r="T573" s="1">
        <v>-4.5748770000000001E-2</v>
      </c>
      <c r="U573" s="1" t="s">
        <v>15</v>
      </c>
      <c r="V573" s="1">
        <v>-6.9771130000000001E-2</v>
      </c>
      <c r="W573" s="1" t="s">
        <v>14</v>
      </c>
      <c r="X573" s="1">
        <v>-7.9347360000000006E-2</v>
      </c>
      <c r="Y573" s="1" t="s">
        <v>14</v>
      </c>
      <c r="Z573" s="9">
        <f>COUNTIF($BB$4:$BB$471,A573)</f>
        <v>0</v>
      </c>
      <c r="AA573" s="9">
        <v>1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f t="shared" si="26"/>
        <v>0</v>
      </c>
      <c r="AH573" s="6">
        <v>0</v>
      </c>
      <c r="AI573" s="6">
        <v>0</v>
      </c>
      <c r="AJ573" s="6"/>
    </row>
    <row r="574" spans="1:36" x14ac:dyDescent="0.2">
      <c r="A574" s="1" t="s">
        <v>602</v>
      </c>
      <c r="B574" s="1">
        <v>0.11852650000000001</v>
      </c>
      <c r="C574" s="1" t="s">
        <v>31</v>
      </c>
      <c r="D574" s="1">
        <v>5.735473E-2</v>
      </c>
      <c r="E574" s="1" t="s">
        <v>31</v>
      </c>
      <c r="F574" s="1">
        <v>-6.7014389999999993E-2</v>
      </c>
      <c r="G574" s="1" t="s">
        <v>16</v>
      </c>
      <c r="H574" s="1">
        <v>-3.1631390000000002E-2</v>
      </c>
      <c r="I574" s="1" t="s">
        <v>16</v>
      </c>
      <c r="J574" s="1">
        <v>-0.24354120000000001</v>
      </c>
      <c r="K574" s="1" t="s">
        <v>12</v>
      </c>
      <c r="L574" s="1">
        <v>-0.2122569</v>
      </c>
      <c r="M574" s="1" t="s">
        <v>12</v>
      </c>
      <c r="N574" s="1">
        <v>2.8565630000000002E-2</v>
      </c>
      <c r="O574" s="1" t="s">
        <v>13</v>
      </c>
      <c r="P574" s="1">
        <v>4.0464340000000001E-2</v>
      </c>
      <c r="Q574" s="1" t="s">
        <v>13</v>
      </c>
      <c r="R574" s="1">
        <v>-6.4437309999999998E-2</v>
      </c>
      <c r="S574" s="1" t="s">
        <v>15</v>
      </c>
      <c r="T574" s="1">
        <v>-6.6585019999999995E-2</v>
      </c>
      <c r="U574" s="1" t="s">
        <v>15</v>
      </c>
      <c r="V574" s="1">
        <v>0.16330449999999999</v>
      </c>
      <c r="W574" s="1" t="s">
        <v>14</v>
      </c>
      <c r="X574" s="1">
        <v>9.609935E-2</v>
      </c>
      <c r="Y574" s="1" t="s">
        <v>14</v>
      </c>
      <c r="Z574" s="9">
        <f>COUNTIF($BB$4:$BB$471,A574)</f>
        <v>0</v>
      </c>
      <c r="AA574" s="9">
        <v>1</v>
      </c>
      <c r="AB574" s="6">
        <v>0</v>
      </c>
      <c r="AC574" s="6">
        <v>-21</v>
      </c>
      <c r="AD574" s="6">
        <v>0</v>
      </c>
      <c r="AE574" s="6">
        <v>0</v>
      </c>
      <c r="AF574" s="6">
        <v>0</v>
      </c>
      <c r="AG574" s="6">
        <f t="shared" si="26"/>
        <v>1</v>
      </c>
      <c r="AH574" s="6">
        <v>1</v>
      </c>
      <c r="AI574" s="6">
        <v>1</v>
      </c>
      <c r="AJ574" s="6" t="str">
        <f>CONCATENATE(".",AB574,".",AC574,".",AD574,".",AE574,".",AF574)</f>
        <v>.0.-21.0.0.0</v>
      </c>
    </row>
    <row r="575" spans="1:36" x14ac:dyDescent="0.2">
      <c r="A575" s="1" t="s">
        <v>603</v>
      </c>
      <c r="B575" s="2">
        <v>0.28431339999999999</v>
      </c>
      <c r="C575" s="2" t="s">
        <v>31</v>
      </c>
      <c r="D575" s="2">
        <v>0.29260910000000001</v>
      </c>
      <c r="E575" s="2" t="s">
        <v>31</v>
      </c>
      <c r="F575" s="1">
        <v>-0.23075080000000001</v>
      </c>
      <c r="G575" s="1" t="s">
        <v>16</v>
      </c>
      <c r="H575" s="1">
        <v>-0.30936910000000001</v>
      </c>
      <c r="I575" s="1" t="s">
        <v>16</v>
      </c>
      <c r="J575" s="1">
        <v>-0.37478539999999999</v>
      </c>
      <c r="K575" s="1" t="s">
        <v>12</v>
      </c>
      <c r="L575" s="1">
        <v>-0.18974269999999999</v>
      </c>
      <c r="M575" s="1" t="s">
        <v>12</v>
      </c>
      <c r="N575" s="1">
        <v>-0.20233319999999999</v>
      </c>
      <c r="O575" s="1" t="s">
        <v>13</v>
      </c>
      <c r="P575" s="1">
        <v>-5.4901230000000002E-2</v>
      </c>
      <c r="Q575" s="1" t="s">
        <v>13</v>
      </c>
      <c r="R575" s="1">
        <v>0.1167435</v>
      </c>
      <c r="S575" s="1" t="s">
        <v>15</v>
      </c>
      <c r="T575" s="1">
        <v>1.6141079999999999E-2</v>
      </c>
      <c r="U575" s="1" t="s">
        <v>15</v>
      </c>
      <c r="V575" s="1">
        <v>-8.4910459999999993E-2</v>
      </c>
      <c r="W575" s="1" t="s">
        <v>14</v>
      </c>
      <c r="X575" s="1">
        <v>0.16613069999999999</v>
      </c>
      <c r="Y575" s="1" t="s">
        <v>14</v>
      </c>
      <c r="Z575" s="9">
        <f>COUNTIF($BB$4:$BB$471,A575)</f>
        <v>0</v>
      </c>
      <c r="AA575" s="9">
        <v>0</v>
      </c>
      <c r="AB575" s="6">
        <v>1</v>
      </c>
      <c r="AC575" s="6">
        <v>-21</v>
      </c>
      <c r="AD575" s="6">
        <v>0</v>
      </c>
      <c r="AE575" s="6">
        <v>0</v>
      </c>
      <c r="AF575" s="6">
        <v>0</v>
      </c>
      <c r="AG575" s="6"/>
      <c r="AH575" s="6">
        <v>1</v>
      </c>
      <c r="AI575" s="6">
        <v>1</v>
      </c>
      <c r="AJ575" s="6"/>
    </row>
    <row r="576" spans="1:36" x14ac:dyDescent="0.2">
      <c r="A576" s="1" t="s">
        <v>604</v>
      </c>
      <c r="B576" s="1">
        <v>-1.058604E-2</v>
      </c>
      <c r="C576" s="1" t="s">
        <v>31</v>
      </c>
      <c r="D576" s="1">
        <v>-3.942669E-2</v>
      </c>
      <c r="E576" s="1" t="s">
        <v>31</v>
      </c>
      <c r="F576" s="1">
        <v>3.299167E-3</v>
      </c>
      <c r="G576" s="1" t="s">
        <v>16</v>
      </c>
      <c r="H576" s="1">
        <v>-2.531592E-3</v>
      </c>
      <c r="I576" s="1" t="s">
        <v>16</v>
      </c>
      <c r="J576" s="1">
        <v>-0.1049939</v>
      </c>
      <c r="K576" s="1" t="s">
        <v>12</v>
      </c>
      <c r="L576" s="1">
        <v>-2.851014E-2</v>
      </c>
      <c r="M576" s="1" t="s">
        <v>12</v>
      </c>
      <c r="N576" s="1">
        <v>-2.1737039999999999E-2</v>
      </c>
      <c r="O576" s="1" t="s">
        <v>13</v>
      </c>
      <c r="P576" s="1">
        <v>-1.293061E-2</v>
      </c>
      <c r="Q576" s="1" t="s">
        <v>13</v>
      </c>
      <c r="R576" s="1">
        <v>-4.274786E-3</v>
      </c>
      <c r="S576" s="1" t="s">
        <v>15</v>
      </c>
      <c r="T576" s="1">
        <v>-4.3038260000000002E-2</v>
      </c>
      <c r="U576" s="1" t="s">
        <v>15</v>
      </c>
      <c r="V576" s="1">
        <v>5.373435E-2</v>
      </c>
      <c r="W576" s="1" t="s">
        <v>14</v>
      </c>
      <c r="X576" s="1">
        <v>-1.6142710000000001E-2</v>
      </c>
      <c r="Y576" s="1" t="s">
        <v>14</v>
      </c>
      <c r="Z576" s="9">
        <f>COUNTIF($BB$4:$BB$471,A576)</f>
        <v>0</v>
      </c>
      <c r="AA576" s="9">
        <v>1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f t="shared" ref="AG576:AG581" si="27">IF(OR(AC576=-21,AC576=21,AD576=22,AD576=-22,AE576=31,AE576=-31,AF576=32,AF576=-32),1,0)</f>
        <v>0</v>
      </c>
      <c r="AH576" s="6">
        <v>0</v>
      </c>
      <c r="AI576" s="6">
        <v>0</v>
      </c>
      <c r="AJ576" s="6"/>
    </row>
    <row r="577" spans="1:36" x14ac:dyDescent="0.2">
      <c r="A577" s="1" t="s">
        <v>605</v>
      </c>
      <c r="B577" s="1">
        <v>-0.14717910000000001</v>
      </c>
      <c r="C577" s="1" t="s">
        <v>31</v>
      </c>
      <c r="D577" s="1">
        <v>-0.13017899999999999</v>
      </c>
      <c r="E577" s="1" t="s">
        <v>31</v>
      </c>
      <c r="F577" s="1">
        <v>2.8357150000000001E-2</v>
      </c>
      <c r="G577" s="1" t="s">
        <v>16</v>
      </c>
      <c r="H577" s="1">
        <v>4.4014400000000002E-2</v>
      </c>
      <c r="I577" s="1" t="s">
        <v>16</v>
      </c>
      <c r="J577" s="1">
        <v>-0.15477650000000001</v>
      </c>
      <c r="K577" s="1" t="s">
        <v>12</v>
      </c>
      <c r="L577" s="1">
        <v>-0.11309569999999999</v>
      </c>
      <c r="M577" s="1" t="s">
        <v>12</v>
      </c>
      <c r="N577" s="1">
        <v>1.1714209999999999E-2</v>
      </c>
      <c r="O577" s="1" t="s">
        <v>13</v>
      </c>
      <c r="P577" s="1">
        <v>8.495275E-3</v>
      </c>
      <c r="Q577" s="1" t="s">
        <v>13</v>
      </c>
      <c r="R577" s="1">
        <v>5.9641939999999997E-2</v>
      </c>
      <c r="S577" s="1" t="s">
        <v>15</v>
      </c>
      <c r="T577" s="1">
        <v>1.7646200000000001E-2</v>
      </c>
      <c r="U577" s="1" t="s">
        <v>15</v>
      </c>
      <c r="V577" s="1">
        <v>-4.717027E-2</v>
      </c>
      <c r="W577" s="1" t="s">
        <v>14</v>
      </c>
      <c r="X577" s="1">
        <v>-7.4345250000000002E-2</v>
      </c>
      <c r="Y577" s="1" t="s">
        <v>14</v>
      </c>
      <c r="Z577" s="9">
        <f>COUNTIF($BB$4:$BB$471,A577)</f>
        <v>0</v>
      </c>
      <c r="AA577" s="9">
        <v>1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f t="shared" si="27"/>
        <v>0</v>
      </c>
      <c r="AH577" s="6">
        <v>0</v>
      </c>
      <c r="AI577" s="6">
        <v>0</v>
      </c>
      <c r="AJ577" s="6"/>
    </row>
    <row r="578" spans="1:36" x14ac:dyDescent="0.2">
      <c r="A578" s="1" t="s">
        <v>606</v>
      </c>
      <c r="B578" s="1">
        <v>6.7077049999999999E-2</v>
      </c>
      <c r="C578" s="1" t="s">
        <v>31</v>
      </c>
      <c r="D578" s="1">
        <v>5.6172479999999997E-2</v>
      </c>
      <c r="E578" s="1" t="s">
        <v>31</v>
      </c>
      <c r="F578" s="1">
        <v>-6.3915780000000002E-3</v>
      </c>
      <c r="G578" s="1" t="s">
        <v>16</v>
      </c>
      <c r="H578" s="1">
        <v>-3.9152220000000003E-3</v>
      </c>
      <c r="I578" s="1" t="s">
        <v>16</v>
      </c>
      <c r="J578" s="1">
        <v>5.6871690000000003E-2</v>
      </c>
      <c r="K578" s="1" t="s">
        <v>12</v>
      </c>
      <c r="L578" s="1">
        <v>3.0437200000000001E-2</v>
      </c>
      <c r="M578" s="1" t="s">
        <v>12</v>
      </c>
      <c r="N578" s="1">
        <v>-8.0301200000000003E-2</v>
      </c>
      <c r="O578" s="1" t="s">
        <v>13</v>
      </c>
      <c r="P578" s="1">
        <v>-4.6527840000000001E-2</v>
      </c>
      <c r="Q578" s="1" t="s">
        <v>13</v>
      </c>
      <c r="R578" s="1">
        <v>5.5771260000000003E-2</v>
      </c>
      <c r="S578" s="1" t="s">
        <v>15</v>
      </c>
      <c r="T578" s="1">
        <v>4.1630340000000002E-2</v>
      </c>
      <c r="U578" s="1" t="s">
        <v>15</v>
      </c>
      <c r="V578" s="1">
        <v>6.6855230000000002E-2</v>
      </c>
      <c r="W578" s="1" t="s">
        <v>14</v>
      </c>
      <c r="X578" s="1">
        <v>5.6162589999999998E-2</v>
      </c>
      <c r="Y578" s="1" t="s">
        <v>14</v>
      </c>
      <c r="Z578" s="9">
        <f>COUNTIF($BB$4:$BB$471,A578)</f>
        <v>0</v>
      </c>
      <c r="AA578" s="9">
        <v>1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f t="shared" si="27"/>
        <v>0</v>
      </c>
      <c r="AH578" s="6">
        <v>0</v>
      </c>
      <c r="AI578" s="6">
        <v>0</v>
      </c>
      <c r="AJ578" s="6"/>
    </row>
    <row r="579" spans="1:36" x14ac:dyDescent="0.2">
      <c r="A579" s="1" t="s">
        <v>607</v>
      </c>
      <c r="B579" s="1">
        <v>7.5874419999999998E-2</v>
      </c>
      <c r="C579" s="1" t="s">
        <v>31</v>
      </c>
      <c r="D579" s="1">
        <v>4.8880939999999998E-2</v>
      </c>
      <c r="E579" s="1" t="s">
        <v>31</v>
      </c>
      <c r="F579" s="1">
        <v>-5.550546E-2</v>
      </c>
      <c r="G579" s="1" t="s">
        <v>16</v>
      </c>
      <c r="H579" s="1">
        <v>-6.176301E-2</v>
      </c>
      <c r="I579" s="1" t="s">
        <v>16</v>
      </c>
      <c r="J579" s="1">
        <v>-4.9009900000000002E-2</v>
      </c>
      <c r="K579" s="1" t="s">
        <v>12</v>
      </c>
      <c r="L579" s="1">
        <v>-4.0178169999999999E-2</v>
      </c>
      <c r="M579" s="1" t="s">
        <v>12</v>
      </c>
      <c r="N579" s="1">
        <v>1.4894060000000001E-2</v>
      </c>
      <c r="O579" s="1" t="s">
        <v>13</v>
      </c>
      <c r="P579" s="1">
        <v>1.8838580000000001E-2</v>
      </c>
      <c r="Q579" s="1" t="s">
        <v>13</v>
      </c>
      <c r="R579" s="1">
        <v>-1.489176E-2</v>
      </c>
      <c r="S579" s="1" t="s">
        <v>15</v>
      </c>
      <c r="T579" s="1">
        <v>-2.4243150000000002E-2</v>
      </c>
      <c r="U579" s="1" t="s">
        <v>15</v>
      </c>
      <c r="V579" s="1">
        <v>-1.006845E-2</v>
      </c>
      <c r="W579" s="1" t="s">
        <v>14</v>
      </c>
      <c r="X579" s="1">
        <v>-9.5738030000000005E-3</v>
      </c>
      <c r="Y579" s="1" t="s">
        <v>14</v>
      </c>
      <c r="Z579" s="9">
        <f>COUNTIF($BB$4:$BB$471,A579)</f>
        <v>0</v>
      </c>
      <c r="AA579" s="9">
        <v>1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f t="shared" si="27"/>
        <v>0</v>
      </c>
      <c r="AH579" s="6">
        <v>0</v>
      </c>
      <c r="AI579" s="6">
        <v>0</v>
      </c>
      <c r="AJ579" s="6"/>
    </row>
    <row r="580" spans="1:36" x14ac:dyDescent="0.2">
      <c r="A580" s="1" t="s">
        <v>608</v>
      </c>
      <c r="B580" s="1">
        <v>4.8563299999999997E-2</v>
      </c>
      <c r="C580" s="1" t="s">
        <v>31</v>
      </c>
      <c r="D580" s="1">
        <v>7.5000899999999995E-2</v>
      </c>
      <c r="E580" s="1" t="s">
        <v>31</v>
      </c>
      <c r="F580" s="1">
        <v>8.7827349999999998E-2</v>
      </c>
      <c r="G580" s="1" t="s">
        <v>16</v>
      </c>
      <c r="H580" s="1">
        <v>7.2558639999999994E-2</v>
      </c>
      <c r="I580" s="1" t="s">
        <v>16</v>
      </c>
      <c r="J580" s="1">
        <v>7.2867340000000003E-2</v>
      </c>
      <c r="K580" s="1" t="s">
        <v>12</v>
      </c>
      <c r="L580" s="1">
        <v>6.0185000000000004E-3</v>
      </c>
      <c r="M580" s="1" t="s">
        <v>12</v>
      </c>
      <c r="N580" s="1">
        <v>-9.0718590000000002E-2</v>
      </c>
      <c r="O580" s="1" t="s">
        <v>13</v>
      </c>
      <c r="P580" s="1">
        <v>-9.6190970000000001E-2</v>
      </c>
      <c r="Q580" s="1" t="s">
        <v>13</v>
      </c>
      <c r="R580" s="1">
        <v>7.5071209999999999E-2</v>
      </c>
      <c r="S580" s="1" t="s">
        <v>15</v>
      </c>
      <c r="T580" s="1">
        <v>0.1063545</v>
      </c>
      <c r="U580" s="1" t="s">
        <v>15</v>
      </c>
      <c r="V580" s="1">
        <v>-5.0459049999999998E-2</v>
      </c>
      <c r="W580" s="1" t="s">
        <v>14</v>
      </c>
      <c r="X580" s="1">
        <v>2.3680929999999999E-2</v>
      </c>
      <c r="Y580" s="1" t="s">
        <v>14</v>
      </c>
      <c r="Z580" s="9">
        <f>COUNTIF($BB$4:$BB$471,A580)</f>
        <v>0</v>
      </c>
      <c r="AA580" s="9">
        <v>1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f t="shared" si="27"/>
        <v>0</v>
      </c>
      <c r="AH580" s="6">
        <v>0</v>
      </c>
      <c r="AI580" s="6">
        <v>0</v>
      </c>
      <c r="AJ580" s="6"/>
    </row>
    <row r="581" spans="1:36" x14ac:dyDescent="0.2">
      <c r="A581" s="1" t="s">
        <v>609</v>
      </c>
      <c r="B581" s="1">
        <v>-4.9403589999999997E-2</v>
      </c>
      <c r="C581" s="1" t="s">
        <v>31</v>
      </c>
      <c r="D581" s="1">
        <v>-5.2770039999999997E-2</v>
      </c>
      <c r="E581" s="1" t="s">
        <v>31</v>
      </c>
      <c r="F581" s="1">
        <v>3.4249450000000001E-2</v>
      </c>
      <c r="G581" s="1" t="s">
        <v>16</v>
      </c>
      <c r="H581" s="1">
        <v>4.1708219999999997E-2</v>
      </c>
      <c r="I581" s="1" t="s">
        <v>16</v>
      </c>
      <c r="J581" s="1">
        <v>5.7878329999999999E-2</v>
      </c>
      <c r="K581" s="1" t="s">
        <v>12</v>
      </c>
      <c r="L581" s="1">
        <v>5.186955E-2</v>
      </c>
      <c r="M581" s="1" t="s">
        <v>12</v>
      </c>
      <c r="N581" s="1">
        <v>2.2580790000000001E-3</v>
      </c>
      <c r="O581" s="1" t="s">
        <v>13</v>
      </c>
      <c r="P581" s="1">
        <v>1.999225E-2</v>
      </c>
      <c r="Q581" s="1" t="s">
        <v>13</v>
      </c>
      <c r="R581" s="1">
        <v>0.1083384</v>
      </c>
      <c r="S581" s="1" t="s">
        <v>15</v>
      </c>
      <c r="T581" s="1">
        <v>8.9560189999999998E-2</v>
      </c>
      <c r="U581" s="1" t="s">
        <v>15</v>
      </c>
      <c r="V581" s="1">
        <v>-0.19555919999999999</v>
      </c>
      <c r="W581" s="1" t="s">
        <v>14</v>
      </c>
      <c r="X581" s="1">
        <v>-0.19417960000000001</v>
      </c>
      <c r="Y581" s="1" t="s">
        <v>14</v>
      </c>
      <c r="Z581" s="9">
        <f>COUNTIF($BB$4:$BB$471,A581)</f>
        <v>0</v>
      </c>
      <c r="AA581" s="9">
        <v>1</v>
      </c>
      <c r="AB581" s="6">
        <v>0</v>
      </c>
      <c r="AC581" s="6">
        <v>0</v>
      </c>
      <c r="AD581" s="6">
        <v>0</v>
      </c>
      <c r="AE581" s="6">
        <v>-31</v>
      </c>
      <c r="AF581" s="6">
        <v>0</v>
      </c>
      <c r="AG581" s="6">
        <f t="shared" si="27"/>
        <v>1</v>
      </c>
      <c r="AH581" s="6">
        <v>1</v>
      </c>
      <c r="AI581" s="6">
        <v>1</v>
      </c>
      <c r="AJ581" s="6" t="str">
        <f>CONCATENATE(".",AB581,".",AC581,".",AD581,".",AE581,".",AF581)</f>
        <v>.0.0.0.-31.0</v>
      </c>
    </row>
    <row r="582" spans="1:36" x14ac:dyDescent="0.2">
      <c r="A582" s="1" t="s">
        <v>610</v>
      </c>
      <c r="B582" s="1">
        <v>-4.1008709999999997E-2</v>
      </c>
      <c r="C582" s="1" t="s">
        <v>31</v>
      </c>
      <c r="D582" s="1">
        <v>-5.1809149999999998E-2</v>
      </c>
      <c r="E582" s="1" t="s">
        <v>31</v>
      </c>
      <c r="F582" s="1">
        <v>-1.4632900000000001E-2</v>
      </c>
      <c r="G582" s="1" t="s">
        <v>16</v>
      </c>
      <c r="H582" s="1">
        <v>9.3393369999999999E-4</v>
      </c>
      <c r="I582" s="1" t="s">
        <v>16</v>
      </c>
      <c r="J582" s="1">
        <v>-0.16592750000000001</v>
      </c>
      <c r="K582" s="1" t="s">
        <v>12</v>
      </c>
      <c r="L582" s="1">
        <v>-0.132517</v>
      </c>
      <c r="M582" s="1" t="s">
        <v>12</v>
      </c>
      <c r="N582" s="1">
        <v>-2.128178E-2</v>
      </c>
      <c r="O582" s="1" t="s">
        <v>13</v>
      </c>
      <c r="P582" s="1">
        <v>7.382207E-3</v>
      </c>
      <c r="Q582" s="1" t="s">
        <v>13</v>
      </c>
      <c r="R582" s="1">
        <v>-7.3321949999999997E-2</v>
      </c>
      <c r="S582" s="1" t="s">
        <v>15</v>
      </c>
      <c r="T582" s="1">
        <v>-0.1154361</v>
      </c>
      <c r="U582" s="1" t="s">
        <v>15</v>
      </c>
      <c r="V582" s="1">
        <v>8.1630549999999996E-2</v>
      </c>
      <c r="W582" s="1" t="s">
        <v>14</v>
      </c>
      <c r="X582" s="1">
        <v>-7.1554870000000001E-4</v>
      </c>
      <c r="Y582" s="1" t="s">
        <v>14</v>
      </c>
      <c r="Z582" s="9">
        <f>COUNTIF($BB$4:$BB$471,A582)</f>
        <v>0</v>
      </c>
      <c r="AA582" s="9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/>
      <c r="AH582" s="6">
        <v>0</v>
      </c>
      <c r="AI582" s="6">
        <v>0</v>
      </c>
      <c r="AJ582" s="6"/>
    </row>
    <row r="583" spans="1:36" x14ac:dyDescent="0.2">
      <c r="A583" s="1" t="s">
        <v>611</v>
      </c>
      <c r="B583" s="1">
        <v>0.1094508</v>
      </c>
      <c r="C583" s="1" t="s">
        <v>31</v>
      </c>
      <c r="D583" s="1">
        <v>5.5375050000000002E-2</v>
      </c>
      <c r="E583" s="1" t="s">
        <v>31</v>
      </c>
      <c r="F583" s="1">
        <v>-3.8877429999999998E-2</v>
      </c>
      <c r="G583" s="1" t="s">
        <v>16</v>
      </c>
      <c r="H583" s="1">
        <v>-2.7109689999999999E-2</v>
      </c>
      <c r="I583" s="1" t="s">
        <v>16</v>
      </c>
      <c r="J583" s="1">
        <v>-1.2306930000000001E-2</v>
      </c>
      <c r="K583" s="1" t="s">
        <v>12</v>
      </c>
      <c r="L583" s="1">
        <v>4.6279629999999997E-3</v>
      </c>
      <c r="M583" s="1" t="s">
        <v>12</v>
      </c>
      <c r="N583" s="1">
        <v>-6.6911230000000002E-2</v>
      </c>
      <c r="O583" s="1" t="s">
        <v>13</v>
      </c>
      <c r="P583" s="1">
        <v>-2.297016E-2</v>
      </c>
      <c r="Q583" s="1" t="s">
        <v>13</v>
      </c>
      <c r="R583" s="1">
        <v>1.1092060000000001E-2</v>
      </c>
      <c r="S583" s="1" t="s">
        <v>15</v>
      </c>
      <c r="T583" s="1">
        <v>-2.3324210000000001E-2</v>
      </c>
      <c r="U583" s="1" t="s">
        <v>15</v>
      </c>
      <c r="V583" s="1">
        <v>-6.2023420000000003E-2</v>
      </c>
      <c r="W583" s="1" t="s">
        <v>14</v>
      </c>
      <c r="X583" s="1">
        <v>-5.7463199999999999E-2</v>
      </c>
      <c r="Y583" s="1" t="s">
        <v>14</v>
      </c>
      <c r="Z583" s="9">
        <f>COUNTIF($BB$4:$BB$471,A583)</f>
        <v>0</v>
      </c>
      <c r="AA583" s="9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/>
      <c r="AH583" s="6">
        <v>0</v>
      </c>
      <c r="AI583" s="6">
        <v>0</v>
      </c>
      <c r="AJ583" s="6"/>
    </row>
    <row r="584" spans="1:36" x14ac:dyDescent="0.2">
      <c r="A584" s="1" t="s">
        <v>612</v>
      </c>
      <c r="B584" s="1">
        <v>-2.8562400000000002E-2</v>
      </c>
      <c r="C584" s="1" t="s">
        <v>31</v>
      </c>
      <c r="D584" s="1">
        <v>2.3993779999999999E-2</v>
      </c>
      <c r="E584" s="1" t="s">
        <v>31</v>
      </c>
      <c r="F584" s="1">
        <v>9.1721979999999995E-2</v>
      </c>
      <c r="G584" s="1" t="s">
        <v>16</v>
      </c>
      <c r="H584" s="1">
        <v>3.0925910000000001E-2</v>
      </c>
      <c r="I584" s="1" t="s">
        <v>16</v>
      </c>
      <c r="J584" s="1">
        <v>-6.0590909999999998E-2</v>
      </c>
      <c r="K584" s="1" t="s">
        <v>12</v>
      </c>
      <c r="L584" s="1">
        <v>-6.3522739999999994E-2</v>
      </c>
      <c r="M584" s="1" t="s">
        <v>12</v>
      </c>
      <c r="N584" s="1">
        <v>-2.3517940000000001E-2</v>
      </c>
      <c r="O584" s="1" t="s">
        <v>13</v>
      </c>
      <c r="P584" s="1">
        <v>-3.4760489999999998E-2</v>
      </c>
      <c r="Q584" s="1" t="s">
        <v>13</v>
      </c>
      <c r="R584" s="1">
        <v>0.12928970000000001</v>
      </c>
      <c r="S584" s="1" t="s">
        <v>15</v>
      </c>
      <c r="T584" s="1">
        <v>0.10481699999999999</v>
      </c>
      <c r="U584" s="1" t="s">
        <v>15</v>
      </c>
      <c r="V584" s="1">
        <v>-0.12720110000000001</v>
      </c>
      <c r="W584" s="1" t="s">
        <v>14</v>
      </c>
      <c r="X584" s="1">
        <v>-0.13248779999999999</v>
      </c>
      <c r="Y584" s="1" t="s">
        <v>14</v>
      </c>
      <c r="Z584" s="9">
        <f>COUNTIF($BB$4:$BB$471,A584)</f>
        <v>0</v>
      </c>
      <c r="AA584" s="9">
        <v>1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f>IF(OR(AC584=-21,AC584=21,AD584=22,AD584=-22,AE584=31,AE584=-31,AF584=32,AF584=-32),1,0)</f>
        <v>0</v>
      </c>
      <c r="AH584" s="6">
        <v>0</v>
      </c>
      <c r="AI584" s="6">
        <v>0</v>
      </c>
      <c r="AJ584" s="6"/>
    </row>
    <row r="585" spans="1:36" x14ac:dyDescent="0.2">
      <c r="A585" s="1" t="s">
        <v>613</v>
      </c>
      <c r="B585" s="1">
        <v>9.9435720000000005E-2</v>
      </c>
      <c r="C585" s="1" t="s">
        <v>31</v>
      </c>
      <c r="D585" s="1">
        <v>2.231679E-2</v>
      </c>
      <c r="E585" s="1" t="s">
        <v>31</v>
      </c>
      <c r="F585" s="1">
        <v>-6.1737050000000002E-2</v>
      </c>
      <c r="G585" s="1" t="s">
        <v>16</v>
      </c>
      <c r="H585" s="1">
        <v>-3.2125010000000002E-2</v>
      </c>
      <c r="I585" s="1" t="s">
        <v>16</v>
      </c>
      <c r="J585" s="1">
        <v>6.7393560000000005E-2</v>
      </c>
      <c r="K585" s="1" t="s">
        <v>12</v>
      </c>
      <c r="L585" s="1">
        <v>7.0397139999999997E-2</v>
      </c>
      <c r="M585" s="1" t="s">
        <v>12</v>
      </c>
      <c r="N585" s="1">
        <v>-4.1547489999999999E-2</v>
      </c>
      <c r="O585" s="1" t="s">
        <v>13</v>
      </c>
      <c r="P585" s="1">
        <v>-3.4169650000000003E-2</v>
      </c>
      <c r="Q585" s="1" t="s">
        <v>13</v>
      </c>
      <c r="R585" s="1">
        <v>-7.0928550000000007E-2</v>
      </c>
      <c r="S585" s="1" t="s">
        <v>15</v>
      </c>
      <c r="T585" s="1">
        <v>-7.8091289999999994E-2</v>
      </c>
      <c r="U585" s="1" t="s">
        <v>15</v>
      </c>
      <c r="V585" s="1">
        <v>9.9372589999999997E-2</v>
      </c>
      <c r="W585" s="1" t="s">
        <v>14</v>
      </c>
      <c r="X585" s="1">
        <v>3.782377E-2</v>
      </c>
      <c r="Y585" s="1" t="s">
        <v>14</v>
      </c>
      <c r="Z585" s="9">
        <f>COUNTIF($BB$4:$BB$471,A585)</f>
        <v>0</v>
      </c>
      <c r="AA585" s="9">
        <v>1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f>IF(OR(AC585=-21,AC585=21,AD585=22,AD585=-22,AE585=31,AE585=-31,AF585=32,AF585=-32),1,0)</f>
        <v>0</v>
      </c>
      <c r="AH585" s="6">
        <v>0</v>
      </c>
      <c r="AI585" s="6">
        <v>0</v>
      </c>
      <c r="AJ585" s="6"/>
    </row>
    <row r="586" spans="1:36" x14ac:dyDescent="0.2">
      <c r="A586" s="1" t="s">
        <v>614</v>
      </c>
      <c r="B586" s="1">
        <v>-4.0916889999999997E-2</v>
      </c>
      <c r="C586" s="1" t="s">
        <v>31</v>
      </c>
      <c r="D586" s="1">
        <v>1.659772E-2</v>
      </c>
      <c r="E586" s="1" t="s">
        <v>31</v>
      </c>
      <c r="F586" s="1">
        <v>3.3887639999999998E-3</v>
      </c>
      <c r="G586" s="1" t="s">
        <v>16</v>
      </c>
      <c r="H586" s="1">
        <v>8.8239330000000008E-3</v>
      </c>
      <c r="I586" s="1" t="s">
        <v>16</v>
      </c>
      <c r="J586" s="1">
        <v>-0.1157605</v>
      </c>
      <c r="K586" s="1" t="s">
        <v>12</v>
      </c>
      <c r="L586" s="1">
        <v>-3.1055329999999999E-2</v>
      </c>
      <c r="M586" s="1" t="s">
        <v>12</v>
      </c>
      <c r="N586" s="1">
        <v>8.8052800000000001E-2</v>
      </c>
      <c r="O586" s="1" t="s">
        <v>13</v>
      </c>
      <c r="P586" s="1">
        <v>8.24159E-2</v>
      </c>
      <c r="Q586" s="1" t="s">
        <v>13</v>
      </c>
      <c r="R586" s="1">
        <v>-2.894795E-2</v>
      </c>
      <c r="S586" s="1" t="s">
        <v>15</v>
      </c>
      <c r="T586" s="1">
        <v>-6.5402660000000001E-2</v>
      </c>
      <c r="U586" s="1" t="s">
        <v>15</v>
      </c>
      <c r="V586" s="1">
        <v>-3.93072E-2</v>
      </c>
      <c r="W586" s="1" t="s">
        <v>14</v>
      </c>
      <c r="X586" s="1">
        <v>-3.8527890000000002E-2</v>
      </c>
      <c r="Y586" s="1" t="s">
        <v>14</v>
      </c>
      <c r="Z586" s="9">
        <f>COUNTIF($BB$4:$BB$471,A586)</f>
        <v>0</v>
      </c>
      <c r="AA586" s="9">
        <v>1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f>IF(OR(AC586=-21,AC586=21,AD586=22,AD586=-22,AE586=31,AE586=-31,AF586=32,AF586=-32),1,0)</f>
        <v>0</v>
      </c>
      <c r="AH586" s="6">
        <v>0</v>
      </c>
      <c r="AI586" s="6">
        <v>0</v>
      </c>
      <c r="AJ586" s="6"/>
    </row>
    <row r="587" spans="1:36" x14ac:dyDescent="0.2">
      <c r="A587" s="1" t="s">
        <v>615</v>
      </c>
      <c r="B587" s="1">
        <v>-0.16405980000000001</v>
      </c>
      <c r="C587" s="1" t="s">
        <v>31</v>
      </c>
      <c r="D587" s="1">
        <v>-0.16562180000000001</v>
      </c>
      <c r="E587" s="1" t="s">
        <v>31</v>
      </c>
      <c r="F587" s="1">
        <v>-3.6617450000000003E-2</v>
      </c>
      <c r="G587" s="1" t="s">
        <v>16</v>
      </c>
      <c r="H587" s="1">
        <v>-4.5296219999999998E-2</v>
      </c>
      <c r="I587" s="1" t="s">
        <v>16</v>
      </c>
      <c r="J587" s="2">
        <v>0.17163310000000001</v>
      </c>
      <c r="K587" s="2" t="s">
        <v>12</v>
      </c>
      <c r="L587" s="2">
        <v>0.1402775</v>
      </c>
      <c r="M587" s="2" t="s">
        <v>12</v>
      </c>
      <c r="N587" s="1">
        <v>-6.2428900000000002E-2</v>
      </c>
      <c r="O587" s="1" t="s">
        <v>13</v>
      </c>
      <c r="P587" s="1">
        <v>-4.5477219999999999E-2</v>
      </c>
      <c r="Q587" s="1" t="s">
        <v>13</v>
      </c>
      <c r="R587" s="1">
        <v>-4.0394760000000002E-3</v>
      </c>
      <c r="S587" s="1" t="s">
        <v>15</v>
      </c>
      <c r="T587" s="1">
        <v>-2.385311E-2</v>
      </c>
      <c r="U587" s="1" t="s">
        <v>15</v>
      </c>
      <c r="V587" s="1">
        <v>-0.21105009999999999</v>
      </c>
      <c r="W587" s="1" t="s">
        <v>14</v>
      </c>
      <c r="X587" s="1">
        <v>-0.18015980000000001</v>
      </c>
      <c r="Y587" s="1" t="s">
        <v>14</v>
      </c>
      <c r="Z587" s="9">
        <f>COUNTIF($BB$4:$BB$471,A587)</f>
        <v>0</v>
      </c>
      <c r="AA587" s="9">
        <v>1</v>
      </c>
      <c r="AB587" s="6">
        <v>-1</v>
      </c>
      <c r="AC587" s="6">
        <v>0</v>
      </c>
      <c r="AD587" s="6">
        <v>0</v>
      </c>
      <c r="AE587" s="6">
        <v>-31</v>
      </c>
      <c r="AF587" s="6">
        <v>0</v>
      </c>
      <c r="AG587" s="6">
        <f>IF(OR(AC587=-21,AC587=21,AD587=22,AD587=-22,AE587=31,AE587=-31,AF587=32,AF587=-32),1,0)</f>
        <v>1</v>
      </c>
      <c r="AH587" s="6">
        <v>1</v>
      </c>
      <c r="AI587" s="6">
        <v>1</v>
      </c>
      <c r="AJ587" s="6" t="str">
        <f>CONCATENATE(".",AB587,".",AC587,".",AD587,".",AE587,".",AF587)</f>
        <v>.-1.0.0.-31.0</v>
      </c>
    </row>
    <row r="588" spans="1:36" x14ac:dyDescent="0.2">
      <c r="A588" s="1" t="s">
        <v>616</v>
      </c>
      <c r="B588" s="1">
        <v>-7.6564750000000001E-2</v>
      </c>
      <c r="C588" s="1" t="s">
        <v>31</v>
      </c>
      <c r="D588" s="1">
        <v>-8.8775060000000003E-2</v>
      </c>
      <c r="E588" s="1" t="s">
        <v>31</v>
      </c>
      <c r="F588" s="1">
        <v>-4.289602E-3</v>
      </c>
      <c r="G588" s="1" t="s">
        <v>16</v>
      </c>
      <c r="H588" s="1">
        <v>2.3701679999999999E-2</v>
      </c>
      <c r="I588" s="1" t="s">
        <v>16</v>
      </c>
      <c r="J588" s="1">
        <v>-0.1578794</v>
      </c>
      <c r="K588" s="1" t="s">
        <v>12</v>
      </c>
      <c r="L588" s="1">
        <v>-0.13442599999999999</v>
      </c>
      <c r="M588" s="1" t="s">
        <v>12</v>
      </c>
      <c r="N588" s="1">
        <v>2.4826089999999999E-2</v>
      </c>
      <c r="O588" s="1" t="s">
        <v>13</v>
      </c>
      <c r="P588" s="1">
        <v>4.3422090000000003E-2</v>
      </c>
      <c r="Q588" s="1" t="s">
        <v>13</v>
      </c>
      <c r="R588" s="1">
        <v>2.46755E-2</v>
      </c>
      <c r="S588" s="1" t="s">
        <v>15</v>
      </c>
      <c r="T588" s="1">
        <v>-7.5385499999999994E-2</v>
      </c>
      <c r="U588" s="1" t="s">
        <v>15</v>
      </c>
      <c r="V588" s="1">
        <v>3.5652410000000002E-2</v>
      </c>
      <c r="W588" s="1" t="s">
        <v>14</v>
      </c>
      <c r="X588" s="1">
        <v>-7.8667600000000004E-2</v>
      </c>
      <c r="Y588" s="1" t="s">
        <v>14</v>
      </c>
      <c r="Z588" s="9">
        <f>COUNTIF($BB$4:$BB$471,A588)</f>
        <v>0</v>
      </c>
      <c r="AA588" s="9">
        <v>1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f>IF(OR(AC588=-21,AC588=21,AD588=22,AD588=-22,AE588=31,AE588=-31,AF588=32,AF588=-32),1,0)</f>
        <v>0</v>
      </c>
      <c r="AH588" s="6">
        <v>0</v>
      </c>
      <c r="AI588" s="6">
        <v>0</v>
      </c>
      <c r="AJ588" s="6"/>
    </row>
    <row r="589" spans="1:36" x14ac:dyDescent="0.2">
      <c r="A589" s="1" t="s">
        <v>617</v>
      </c>
      <c r="B589" s="1">
        <v>-3.9158530000000004E-3</v>
      </c>
      <c r="C589" s="1" t="s">
        <v>31</v>
      </c>
      <c r="D589" s="1">
        <v>-5.0647089999999999E-2</v>
      </c>
      <c r="E589" s="1" t="s">
        <v>31</v>
      </c>
      <c r="F589" s="1">
        <v>-9.8101649999999992E-3</v>
      </c>
      <c r="G589" s="1" t="s">
        <v>16</v>
      </c>
      <c r="H589" s="1">
        <v>2.018524E-2</v>
      </c>
      <c r="I589" s="1" t="s">
        <v>16</v>
      </c>
      <c r="J589" s="1">
        <v>-0.17219719999999999</v>
      </c>
      <c r="K589" s="1" t="s">
        <v>12</v>
      </c>
      <c r="L589" s="1">
        <v>-0.1124768</v>
      </c>
      <c r="M589" s="1" t="s">
        <v>12</v>
      </c>
      <c r="N589" s="1">
        <v>3.4455969999999999E-3</v>
      </c>
      <c r="O589" s="1" t="s">
        <v>13</v>
      </c>
      <c r="P589" s="1">
        <v>-1.4432840000000001E-2</v>
      </c>
      <c r="Q589" s="1" t="s">
        <v>13</v>
      </c>
      <c r="R589" s="1">
        <v>2.8058369999999999E-2</v>
      </c>
      <c r="S589" s="1" t="s">
        <v>15</v>
      </c>
      <c r="T589" s="1">
        <v>9.953992E-3</v>
      </c>
      <c r="U589" s="1" t="s">
        <v>15</v>
      </c>
      <c r="V589" s="1">
        <v>2.6151739999999998E-4</v>
      </c>
      <c r="W589" s="1" t="s">
        <v>14</v>
      </c>
      <c r="X589" s="1">
        <v>-2.7563739999999999E-4</v>
      </c>
      <c r="Y589" s="1" t="s">
        <v>14</v>
      </c>
      <c r="Z589" s="9">
        <v>1</v>
      </c>
      <c r="AA589" s="9">
        <v>1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f>IF(OR(AC589=-21,AC589=21,AD589=22,AD589=-22,AE589=31,AE589=-31,AF589=32,AF589=-32),1,0)</f>
        <v>0</v>
      </c>
      <c r="AH589" s="6">
        <v>0</v>
      </c>
      <c r="AI589" s="6">
        <v>0</v>
      </c>
      <c r="AJ589" s="6"/>
    </row>
    <row r="590" spans="1:36" x14ac:dyDescent="0.2">
      <c r="A590" s="1" t="s">
        <v>618</v>
      </c>
      <c r="B590" s="1">
        <v>-1.4149220000000001E-2</v>
      </c>
      <c r="C590" s="1" t="s">
        <v>31</v>
      </c>
      <c r="D590" s="1">
        <v>-4.5768459999999999E-3</v>
      </c>
      <c r="E590" s="1" t="s">
        <v>31</v>
      </c>
      <c r="F590" s="1">
        <v>-2.4179740000000002E-2</v>
      </c>
      <c r="G590" s="1" t="s">
        <v>16</v>
      </c>
      <c r="H590" s="1">
        <v>-6.0637099999999999E-3</v>
      </c>
      <c r="I590" s="1" t="s">
        <v>16</v>
      </c>
      <c r="J590" s="1">
        <v>-0.16541839999999999</v>
      </c>
      <c r="K590" s="1" t="s">
        <v>12</v>
      </c>
      <c r="L590" s="1">
        <v>-0.12908559999999999</v>
      </c>
      <c r="M590" s="1" t="s">
        <v>12</v>
      </c>
      <c r="N590" s="1">
        <v>5.7730740000000003E-2</v>
      </c>
      <c r="O590" s="1" t="s">
        <v>13</v>
      </c>
      <c r="P590" s="1">
        <v>5.258877E-2</v>
      </c>
      <c r="Q590" s="1" t="s">
        <v>13</v>
      </c>
      <c r="R590" s="1">
        <v>5.9076530000000002E-2</v>
      </c>
      <c r="S590" s="1" t="s">
        <v>15</v>
      </c>
      <c r="T590" s="1">
        <v>4.8393819999999997E-2</v>
      </c>
      <c r="U590" s="1" t="s">
        <v>15</v>
      </c>
      <c r="V590" s="1">
        <v>-0.1121122</v>
      </c>
      <c r="W590" s="1" t="s">
        <v>14</v>
      </c>
      <c r="X590" s="1">
        <v>-0.13345650000000001</v>
      </c>
      <c r="Y590" s="1" t="s">
        <v>14</v>
      </c>
      <c r="Z590" s="9">
        <f>COUNTIF($BB$4:$BB$471,A590)</f>
        <v>0</v>
      </c>
      <c r="AA590" s="9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/>
      <c r="AH590" s="6">
        <v>0</v>
      </c>
      <c r="AI590" s="6">
        <v>0</v>
      </c>
      <c r="AJ590" s="6"/>
    </row>
    <row r="591" spans="1:36" x14ac:dyDescent="0.2">
      <c r="A591" s="1" t="s">
        <v>619</v>
      </c>
      <c r="B591" s="1">
        <v>-4.8566699999999997E-2</v>
      </c>
      <c r="C591" s="1" t="s">
        <v>31</v>
      </c>
      <c r="D591" s="1">
        <v>-6.7673629999999999E-2</v>
      </c>
      <c r="E591" s="1" t="s">
        <v>31</v>
      </c>
      <c r="F591" s="1">
        <v>1.4116999999999999E-2</v>
      </c>
      <c r="G591" s="1" t="s">
        <v>16</v>
      </c>
      <c r="H591" s="1">
        <v>9.3552400000000008E-3</v>
      </c>
      <c r="I591" s="1" t="s">
        <v>16</v>
      </c>
      <c r="J591" s="1">
        <v>2.3105759999999999E-3</v>
      </c>
      <c r="K591" s="1" t="s">
        <v>12</v>
      </c>
      <c r="L591" s="1">
        <v>-5.8761730000000002E-3</v>
      </c>
      <c r="M591" s="1" t="s">
        <v>12</v>
      </c>
      <c r="N591" s="1">
        <v>4.1291580000000001E-2</v>
      </c>
      <c r="O591" s="1" t="s">
        <v>13</v>
      </c>
      <c r="P591" s="1">
        <v>3.2265460000000003E-2</v>
      </c>
      <c r="Q591" s="1" t="s">
        <v>13</v>
      </c>
      <c r="R591" s="1">
        <v>-3.6163969999999997E-2</v>
      </c>
      <c r="S591" s="1" t="s">
        <v>15</v>
      </c>
      <c r="T591" s="1">
        <v>-4.9624250000000002E-2</v>
      </c>
      <c r="U591" s="1" t="s">
        <v>15</v>
      </c>
      <c r="V591" s="1">
        <v>-5.5533840000000001E-2</v>
      </c>
      <c r="W591" s="1" t="s">
        <v>14</v>
      </c>
      <c r="X591" s="1">
        <v>-6.7384639999999996E-2</v>
      </c>
      <c r="Y591" s="1" t="s">
        <v>14</v>
      </c>
      <c r="Z591" s="9">
        <f>COUNTIF($BB$4:$BB$471,A591)</f>
        <v>0</v>
      </c>
      <c r="AA591" s="9">
        <v>1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f>IF(OR(AC591=-21,AC591=21,AD591=22,AD591=-22,AE591=31,AE591=-31,AF591=32,AF591=-32),1,0)</f>
        <v>0</v>
      </c>
      <c r="AH591" s="6">
        <v>0</v>
      </c>
      <c r="AI591" s="6">
        <v>0</v>
      </c>
      <c r="AJ591" s="6"/>
    </row>
    <row r="592" spans="1:36" x14ac:dyDescent="0.2">
      <c r="A592" s="1" t="s">
        <v>620</v>
      </c>
      <c r="B592" s="1">
        <v>-8.580227E-2</v>
      </c>
      <c r="C592" s="1" t="s">
        <v>31</v>
      </c>
      <c r="D592" s="1">
        <v>-9.5627439999999994E-2</v>
      </c>
      <c r="E592" s="1" t="s">
        <v>31</v>
      </c>
      <c r="F592" s="1">
        <v>1.8072660000000001E-2</v>
      </c>
      <c r="G592" s="1" t="s">
        <v>16</v>
      </c>
      <c r="H592" s="1">
        <v>4.2012290000000001E-2</v>
      </c>
      <c r="I592" s="1" t="s">
        <v>16</v>
      </c>
      <c r="J592" s="2">
        <v>0.58614790000000005</v>
      </c>
      <c r="K592" s="2" t="s">
        <v>12</v>
      </c>
      <c r="L592" s="2">
        <v>0.39649279999999998</v>
      </c>
      <c r="M592" s="2" t="s">
        <v>12</v>
      </c>
      <c r="N592" s="1">
        <v>4.1696459999999998E-2</v>
      </c>
      <c r="O592" s="1" t="s">
        <v>13</v>
      </c>
      <c r="P592" s="1">
        <v>-6.8520479999999995E-2</v>
      </c>
      <c r="Q592" s="1" t="s">
        <v>13</v>
      </c>
      <c r="R592" s="1">
        <v>5.2183140000000003E-2</v>
      </c>
      <c r="S592" s="1" t="s">
        <v>15</v>
      </c>
      <c r="T592" s="1">
        <v>0.1039096</v>
      </c>
      <c r="U592" s="1" t="s">
        <v>15</v>
      </c>
      <c r="V592" s="1">
        <v>-0.53766199999999997</v>
      </c>
      <c r="W592" s="1" t="s">
        <v>14</v>
      </c>
      <c r="X592" s="1">
        <v>-0.4268825</v>
      </c>
      <c r="Y592" s="1" t="s">
        <v>14</v>
      </c>
      <c r="Z592" s="9">
        <f>COUNTIF($BB$4:$BB$471,A592)</f>
        <v>0</v>
      </c>
      <c r="AA592" s="9">
        <v>1</v>
      </c>
      <c r="AB592" s="6">
        <v>0</v>
      </c>
      <c r="AC592" s="6">
        <v>21</v>
      </c>
      <c r="AD592" s="6">
        <v>0</v>
      </c>
      <c r="AE592" s="6">
        <v>-31</v>
      </c>
      <c r="AF592" s="6">
        <v>0</v>
      </c>
      <c r="AG592" s="6">
        <f>IF(OR(AC592=-21,AC592=21,AD592=22,AD592=-22,AE592=31,AE592=-31,AF592=32,AF592=-32),1,0)</f>
        <v>1</v>
      </c>
      <c r="AH592" s="6">
        <v>1</v>
      </c>
      <c r="AI592" s="6">
        <v>1</v>
      </c>
      <c r="AJ592" s="6" t="str">
        <f>CONCATENATE(".",AB592,".",AC592,".",AD592,".",AE592,".",AF592)</f>
        <v>.0.21.0.-31.0</v>
      </c>
    </row>
    <row r="593" spans="1:36" x14ac:dyDescent="0.2">
      <c r="A593" s="1" t="s">
        <v>621</v>
      </c>
      <c r="B593" s="1">
        <v>-4.8977619999999999E-3</v>
      </c>
      <c r="C593" s="1" t="s">
        <v>31</v>
      </c>
      <c r="D593" s="1">
        <v>-6.4736619999999995E-2</v>
      </c>
      <c r="E593" s="1" t="s">
        <v>31</v>
      </c>
      <c r="F593" s="1">
        <v>-2.241114E-2</v>
      </c>
      <c r="G593" s="1" t="s">
        <v>16</v>
      </c>
      <c r="H593" s="1">
        <v>-5.2644220000000004E-3</v>
      </c>
      <c r="I593" s="1" t="s">
        <v>16</v>
      </c>
      <c r="J593" s="1">
        <v>-0.1858467</v>
      </c>
      <c r="K593" s="1" t="s">
        <v>12</v>
      </c>
      <c r="L593" s="1">
        <v>-9.9651130000000004E-2</v>
      </c>
      <c r="M593" s="1" t="s">
        <v>12</v>
      </c>
      <c r="N593" s="1">
        <v>4.2560319999999999E-2</v>
      </c>
      <c r="O593" s="1" t="s">
        <v>13</v>
      </c>
      <c r="P593" s="1">
        <v>5.4356269999999998E-2</v>
      </c>
      <c r="Q593" s="1" t="s">
        <v>13</v>
      </c>
      <c r="R593" s="1">
        <v>-3.1507449999999999E-2</v>
      </c>
      <c r="S593" s="1" t="s">
        <v>15</v>
      </c>
      <c r="T593" s="1">
        <v>-7.2460469999999999E-2</v>
      </c>
      <c r="U593" s="1" t="s">
        <v>15</v>
      </c>
      <c r="V593" s="1">
        <v>7.7189439999999998E-2</v>
      </c>
      <c r="W593" s="1" t="s">
        <v>14</v>
      </c>
      <c r="X593" s="1">
        <v>2.9777149999999999E-2</v>
      </c>
      <c r="Y593" s="1" t="s">
        <v>14</v>
      </c>
      <c r="Z593" s="9">
        <f>COUNTIF($BB$4:$BB$471,A593)</f>
        <v>0</v>
      </c>
      <c r="AA593" s="9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/>
      <c r="AH593" s="6">
        <v>0</v>
      </c>
      <c r="AI593" s="6">
        <v>0</v>
      </c>
      <c r="AJ593" s="6"/>
    </row>
    <row r="594" spans="1:36" x14ac:dyDescent="0.2">
      <c r="A594" s="1" t="s">
        <v>622</v>
      </c>
      <c r="B594" s="2">
        <v>0.2344309</v>
      </c>
      <c r="C594" s="2" t="s">
        <v>31</v>
      </c>
      <c r="D594" s="2">
        <v>0.22098329999999999</v>
      </c>
      <c r="E594" s="2" t="s">
        <v>31</v>
      </c>
      <c r="F594" s="1">
        <v>5.0030640000000001E-2</v>
      </c>
      <c r="G594" s="1" t="s">
        <v>16</v>
      </c>
      <c r="H594" s="1">
        <v>7.5281650000000006E-2</v>
      </c>
      <c r="I594" s="1" t="s">
        <v>16</v>
      </c>
      <c r="J594" s="1">
        <v>0.13347609999999999</v>
      </c>
      <c r="K594" s="1" t="s">
        <v>12</v>
      </c>
      <c r="L594" s="1">
        <v>2.090875E-2</v>
      </c>
      <c r="M594" s="1" t="s">
        <v>12</v>
      </c>
      <c r="N594" s="1">
        <v>9.0681970000000001E-2</v>
      </c>
      <c r="O594" s="1" t="s">
        <v>13</v>
      </c>
      <c r="P594" s="1">
        <v>6.8053269999999999E-3</v>
      </c>
      <c r="Q594" s="1" t="s">
        <v>13</v>
      </c>
      <c r="R594" s="1">
        <v>3.4233069999999997E-2</v>
      </c>
      <c r="S594" s="1" t="s">
        <v>15</v>
      </c>
      <c r="T594" s="1">
        <v>3.3241119999999999E-2</v>
      </c>
      <c r="U594" s="1" t="s">
        <v>15</v>
      </c>
      <c r="V594" s="1">
        <v>6.2017450000000002E-2</v>
      </c>
      <c r="W594" s="1" t="s">
        <v>14</v>
      </c>
      <c r="X594" s="1">
        <v>7.4277200000000002E-2</v>
      </c>
      <c r="Y594" s="1" t="s">
        <v>14</v>
      </c>
      <c r="Z594" s="9">
        <f>COUNTIF($BB$4:$BB$471,A594)</f>
        <v>0</v>
      </c>
      <c r="AA594" s="9">
        <v>1</v>
      </c>
      <c r="AB594" s="6">
        <v>1</v>
      </c>
      <c r="AC594" s="6">
        <v>0</v>
      </c>
      <c r="AD594" s="6">
        <v>0</v>
      </c>
      <c r="AE594" s="6">
        <v>0</v>
      </c>
      <c r="AF594" s="6">
        <v>0</v>
      </c>
      <c r="AG594" s="6">
        <f>IF(OR(AC594=-21,AC594=21,AD594=22,AD594=-22,AE594=31,AE594=-31,AF594=32,AF594=-32),1,0)</f>
        <v>0</v>
      </c>
      <c r="AH594" s="6">
        <v>0</v>
      </c>
      <c r="AI594" s="6">
        <v>1</v>
      </c>
      <c r="AJ594" s="6" t="str">
        <f>CONCATENATE(".",AB594,".",AC594,".",AD594,".",AE594,".",AF594)</f>
        <v>.1.0.0.0.0</v>
      </c>
    </row>
    <row r="595" spans="1:36" x14ac:dyDescent="0.2">
      <c r="A595" s="1" t="s">
        <v>623</v>
      </c>
      <c r="B595" s="1">
        <v>0.15719350000000001</v>
      </c>
      <c r="C595" s="1" t="s">
        <v>31</v>
      </c>
      <c r="D595" s="1">
        <v>9.6592570000000003E-2</v>
      </c>
      <c r="E595" s="1" t="s">
        <v>31</v>
      </c>
      <c r="F595" s="1">
        <v>-9.3969929999999993E-2</v>
      </c>
      <c r="G595" s="1" t="s">
        <v>16</v>
      </c>
      <c r="H595" s="1">
        <v>-8.3426559999999997E-2</v>
      </c>
      <c r="I595" s="1" t="s">
        <v>16</v>
      </c>
      <c r="J595" s="1">
        <v>-0.1635818</v>
      </c>
      <c r="K595" s="1" t="s">
        <v>12</v>
      </c>
      <c r="L595" s="1">
        <v>-0.1365635</v>
      </c>
      <c r="M595" s="1" t="s">
        <v>12</v>
      </c>
      <c r="N595" s="1">
        <v>3.7714929999999999E-3</v>
      </c>
      <c r="O595" s="1" t="s">
        <v>13</v>
      </c>
      <c r="P595" s="1">
        <v>1.115054E-2</v>
      </c>
      <c r="Q595" s="1" t="s">
        <v>13</v>
      </c>
      <c r="R595" s="1">
        <v>4.3974480000000003E-2</v>
      </c>
      <c r="S595" s="1" t="s">
        <v>15</v>
      </c>
      <c r="T595" s="1">
        <v>4.439589E-2</v>
      </c>
      <c r="U595" s="1" t="s">
        <v>15</v>
      </c>
      <c r="V595" s="1">
        <v>0.12092079999999999</v>
      </c>
      <c r="W595" s="1" t="s">
        <v>14</v>
      </c>
      <c r="X595" s="1">
        <v>0.1046868</v>
      </c>
      <c r="Y595" s="1" t="s">
        <v>14</v>
      </c>
      <c r="Z595" s="9">
        <f>COUNTIF($BB$4:$BB$471,A595)</f>
        <v>0</v>
      </c>
      <c r="AA595" s="9">
        <v>1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f>IF(OR(AC595=-21,AC595=21,AD595=22,AD595=-22,AE595=31,AE595=-31,AF595=32,AF595=-32),1,0)</f>
        <v>0</v>
      </c>
      <c r="AH595" s="6">
        <v>0</v>
      </c>
      <c r="AI595" s="6">
        <v>0</v>
      </c>
      <c r="AJ595" s="6"/>
    </row>
    <row r="596" spans="1:36" x14ac:dyDescent="0.2">
      <c r="A596" s="1" t="s">
        <v>624</v>
      </c>
      <c r="B596" s="1">
        <v>2.7111159999999999E-2</v>
      </c>
      <c r="C596" s="1" t="s">
        <v>31</v>
      </c>
      <c r="D596" s="1">
        <v>-1.439943E-2</v>
      </c>
      <c r="E596" s="1" t="s">
        <v>31</v>
      </c>
      <c r="F596" s="1">
        <v>4.5371639999999998E-2</v>
      </c>
      <c r="G596" s="1" t="s">
        <v>16</v>
      </c>
      <c r="H596" s="1">
        <v>1.4075819999999999E-2</v>
      </c>
      <c r="I596" s="1" t="s">
        <v>16</v>
      </c>
      <c r="J596" s="1">
        <v>-4.0071379999999997E-2</v>
      </c>
      <c r="K596" s="1" t="s">
        <v>12</v>
      </c>
      <c r="L596" s="1">
        <v>-8.5757990000000006E-2</v>
      </c>
      <c r="M596" s="1" t="s">
        <v>12</v>
      </c>
      <c r="N596" s="1">
        <v>-6.5216129999999997E-2</v>
      </c>
      <c r="O596" s="1" t="s">
        <v>13</v>
      </c>
      <c r="P596" s="1">
        <v>-6.2034980000000003E-2</v>
      </c>
      <c r="Q596" s="1" t="s">
        <v>13</v>
      </c>
      <c r="R596" s="1">
        <v>5.275154E-2</v>
      </c>
      <c r="S596" s="1" t="s">
        <v>15</v>
      </c>
      <c r="T596" s="1">
        <v>3.0375559999999999E-2</v>
      </c>
      <c r="U596" s="1" t="s">
        <v>15</v>
      </c>
      <c r="V596" s="1">
        <v>-9.0268310000000004E-2</v>
      </c>
      <c r="W596" s="1" t="s">
        <v>14</v>
      </c>
      <c r="X596" s="1">
        <v>-6.5878530000000005E-2</v>
      </c>
      <c r="Y596" s="1" t="s">
        <v>14</v>
      </c>
      <c r="Z596" s="9">
        <f>COUNTIF($BB$4:$BB$471,A596)</f>
        <v>0</v>
      </c>
      <c r="AA596" s="9">
        <v>1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f>IF(OR(AC596=-21,AC596=21,AD596=22,AD596=-22,AE596=31,AE596=-31,AF596=32,AF596=-32),1,0)</f>
        <v>0</v>
      </c>
      <c r="AH596" s="6">
        <v>0</v>
      </c>
      <c r="AI596" s="6">
        <v>0</v>
      </c>
      <c r="AJ596" s="6"/>
    </row>
    <row r="597" spans="1:36" x14ac:dyDescent="0.2">
      <c r="A597" s="1" t="s">
        <v>625</v>
      </c>
      <c r="B597" s="1">
        <v>-3.1565839999999998E-2</v>
      </c>
      <c r="C597" s="1" t="s">
        <v>31</v>
      </c>
      <c r="D597" s="1">
        <v>5.0899930000000003E-2</v>
      </c>
      <c r="E597" s="1" t="s">
        <v>31</v>
      </c>
      <c r="F597" s="1">
        <v>1.223109E-2</v>
      </c>
      <c r="G597" s="1" t="s">
        <v>16</v>
      </c>
      <c r="H597" s="1">
        <v>3.4900319999999999E-2</v>
      </c>
      <c r="I597" s="1" t="s">
        <v>16</v>
      </c>
      <c r="J597" s="1">
        <v>2.1549450000000001E-2</v>
      </c>
      <c r="K597" s="1" t="s">
        <v>12</v>
      </c>
      <c r="L597" s="1">
        <v>4.3041339999999997E-2</v>
      </c>
      <c r="M597" s="1" t="s">
        <v>12</v>
      </c>
      <c r="N597" s="1">
        <v>-7.5091680000000001E-3</v>
      </c>
      <c r="O597" s="1" t="s">
        <v>13</v>
      </c>
      <c r="P597" s="1">
        <v>4.0610550000000002E-2</v>
      </c>
      <c r="Q597" s="1" t="s">
        <v>13</v>
      </c>
      <c r="R597" s="1">
        <v>7.2199270000000001E-3</v>
      </c>
      <c r="S597" s="1" t="s">
        <v>15</v>
      </c>
      <c r="T597" s="1">
        <v>-2.4582449999999999E-2</v>
      </c>
      <c r="U597" s="1" t="s">
        <v>15</v>
      </c>
      <c r="V597" s="1">
        <v>-0.10803840000000001</v>
      </c>
      <c r="W597" s="1" t="s">
        <v>14</v>
      </c>
      <c r="X597" s="1">
        <v>-9.8413990000000007E-2</v>
      </c>
      <c r="Y597" s="1" t="s">
        <v>14</v>
      </c>
      <c r="Z597" s="9">
        <f>COUNTIF($BB$4:$BB$471,A597)</f>
        <v>0</v>
      </c>
      <c r="AA597" s="9">
        <v>1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f>IF(OR(AC597=-21,AC597=21,AD597=22,AD597=-22,AE597=31,AE597=-31,AF597=32,AF597=-32),1,0)</f>
        <v>0</v>
      </c>
      <c r="AH597" s="6">
        <v>0</v>
      </c>
      <c r="AI597" s="6">
        <v>0</v>
      </c>
      <c r="AJ597" s="6"/>
    </row>
    <row r="598" spans="1:36" x14ac:dyDescent="0.2">
      <c r="A598" s="1" t="s">
        <v>626</v>
      </c>
      <c r="B598" s="1">
        <v>-2.0743589999999999E-2</v>
      </c>
      <c r="C598" s="1" t="s">
        <v>31</v>
      </c>
      <c r="D598" s="1">
        <v>-6.7586980000000005E-2</v>
      </c>
      <c r="E598" s="1" t="s">
        <v>31</v>
      </c>
      <c r="F598" s="1">
        <v>-2.5658589999999998E-2</v>
      </c>
      <c r="G598" s="1" t="s">
        <v>16</v>
      </c>
      <c r="H598" s="1">
        <v>-1.9500480000000001E-2</v>
      </c>
      <c r="I598" s="1" t="s">
        <v>16</v>
      </c>
      <c r="J598" s="1">
        <v>-6.0984570000000002E-2</v>
      </c>
      <c r="K598" s="1" t="s">
        <v>12</v>
      </c>
      <c r="L598" s="1">
        <v>-4.1780860000000003E-2</v>
      </c>
      <c r="M598" s="1" t="s">
        <v>12</v>
      </c>
      <c r="N598" s="1">
        <v>-4.948524E-2</v>
      </c>
      <c r="O598" s="1" t="s">
        <v>13</v>
      </c>
      <c r="P598" s="1">
        <v>-3.5947180000000002E-2</v>
      </c>
      <c r="Q598" s="1" t="s">
        <v>13</v>
      </c>
      <c r="R598" s="1">
        <v>9.4526060000000005E-3</v>
      </c>
      <c r="S598" s="1" t="s">
        <v>15</v>
      </c>
      <c r="T598" s="1">
        <v>-9.7935420000000006E-3</v>
      </c>
      <c r="U598" s="1" t="s">
        <v>15</v>
      </c>
      <c r="V598" s="1">
        <v>-4.818149E-2</v>
      </c>
      <c r="W598" s="1" t="s">
        <v>14</v>
      </c>
      <c r="X598" s="1">
        <v>-4.014947E-2</v>
      </c>
      <c r="Y598" s="1" t="s">
        <v>14</v>
      </c>
      <c r="Z598" s="9">
        <f>COUNTIF($BB$4:$BB$471,A598)</f>
        <v>0</v>
      </c>
      <c r="AA598" s="9">
        <v>1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f>IF(OR(AC598=-21,AC598=21,AD598=22,AD598=-22,AE598=31,AE598=-31,AF598=32,AF598=-32),1,0)</f>
        <v>0</v>
      </c>
      <c r="AH598" s="6">
        <v>0</v>
      </c>
      <c r="AI598" s="6">
        <v>0</v>
      </c>
      <c r="AJ598" s="6"/>
    </row>
    <row r="599" spans="1:36" x14ac:dyDescent="0.2">
      <c r="A599" s="1" t="s">
        <v>627</v>
      </c>
      <c r="B599" s="1">
        <v>-6.0628899999999999E-2</v>
      </c>
      <c r="C599" s="1" t="s">
        <v>31</v>
      </c>
      <c r="D599" s="1">
        <v>-2.3868529999999999E-2</v>
      </c>
      <c r="E599" s="1" t="s">
        <v>31</v>
      </c>
      <c r="F599" s="1">
        <v>-5.833091E-2</v>
      </c>
      <c r="G599" s="1" t="s">
        <v>16</v>
      </c>
      <c r="H599" s="1">
        <v>3.5032630000000002E-2</v>
      </c>
      <c r="I599" s="1" t="s">
        <v>16</v>
      </c>
      <c r="J599" s="1">
        <v>-0.1211979</v>
      </c>
      <c r="K599" s="1" t="s">
        <v>12</v>
      </c>
      <c r="L599" s="1">
        <v>-0.12623960000000001</v>
      </c>
      <c r="M599" s="1" t="s">
        <v>12</v>
      </c>
      <c r="N599" s="1">
        <v>-0.1080068</v>
      </c>
      <c r="O599" s="1" t="s">
        <v>13</v>
      </c>
      <c r="P599" s="1">
        <v>-4.580356E-2</v>
      </c>
      <c r="Q599" s="1" t="s">
        <v>13</v>
      </c>
      <c r="R599" s="1">
        <v>-5.8801720000000002E-2</v>
      </c>
      <c r="S599" s="1" t="s">
        <v>15</v>
      </c>
      <c r="T599" s="1">
        <v>-0.17699619999999999</v>
      </c>
      <c r="U599" s="1" t="s">
        <v>15</v>
      </c>
      <c r="V599" s="1">
        <v>-0.1006813</v>
      </c>
      <c r="W599" s="1" t="s">
        <v>14</v>
      </c>
      <c r="X599" s="1">
        <v>-0.2266464</v>
      </c>
      <c r="Y599" s="1" t="s">
        <v>14</v>
      </c>
      <c r="Z599" s="9">
        <f>COUNTIF($BB$4:$BB$471,A599)</f>
        <v>0</v>
      </c>
      <c r="AA599" s="9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/>
      <c r="AH599" s="6">
        <v>0</v>
      </c>
      <c r="AI599" s="6">
        <v>0</v>
      </c>
      <c r="AJ599" s="6"/>
    </row>
    <row r="600" spans="1:36" x14ac:dyDescent="0.2">
      <c r="A600" s="1" t="s">
        <v>628</v>
      </c>
      <c r="B600" s="1">
        <v>5.7705630000000001E-2</v>
      </c>
      <c r="C600" s="1" t="s">
        <v>31</v>
      </c>
      <c r="D600" s="1">
        <v>3.7914929999999999E-2</v>
      </c>
      <c r="E600" s="1" t="s">
        <v>31</v>
      </c>
      <c r="F600" s="1">
        <v>-3.5448449999999999E-2</v>
      </c>
      <c r="G600" s="1" t="s">
        <v>16</v>
      </c>
      <c r="H600" s="1">
        <v>-1.6879559999999998E-2</v>
      </c>
      <c r="I600" s="1" t="s">
        <v>16</v>
      </c>
      <c r="J600" s="1">
        <v>-4.4673369999999997E-2</v>
      </c>
      <c r="K600" s="1" t="s">
        <v>12</v>
      </c>
      <c r="L600" s="1">
        <v>1.4782679999999999E-2</v>
      </c>
      <c r="M600" s="1" t="s">
        <v>12</v>
      </c>
      <c r="N600" s="1">
        <v>1.5908849999999999E-2</v>
      </c>
      <c r="O600" s="1" t="s">
        <v>13</v>
      </c>
      <c r="P600" s="1">
        <v>2.315967E-2</v>
      </c>
      <c r="Q600" s="1" t="s">
        <v>13</v>
      </c>
      <c r="R600" s="1">
        <v>-3.0233199999999998E-2</v>
      </c>
      <c r="S600" s="1" t="s">
        <v>15</v>
      </c>
      <c r="T600" s="1">
        <v>-2.291062E-3</v>
      </c>
      <c r="U600" s="1" t="s">
        <v>15</v>
      </c>
      <c r="V600" s="1">
        <v>-3.0940599999999999E-2</v>
      </c>
      <c r="W600" s="1" t="s">
        <v>14</v>
      </c>
      <c r="X600" s="1">
        <v>-7.1594069999999996E-2</v>
      </c>
      <c r="Y600" s="1" t="s">
        <v>14</v>
      </c>
      <c r="Z600" s="9">
        <f>COUNTIF($BB$4:$BB$471,A600)</f>
        <v>0</v>
      </c>
      <c r="AA600" s="9">
        <v>1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f>IF(OR(AC600=-21,AC600=21,AD600=22,AD600=-22,AE600=31,AE600=-31,AF600=32,AF600=-32),1,0)</f>
        <v>0</v>
      </c>
      <c r="AH600" s="6">
        <v>0</v>
      </c>
      <c r="AI600" s="6">
        <v>0</v>
      </c>
      <c r="AJ600" s="6"/>
    </row>
    <row r="601" spans="1:36" x14ac:dyDescent="0.2">
      <c r="A601" s="1" t="s">
        <v>629</v>
      </c>
      <c r="B601" s="1">
        <v>-2.119855E-2</v>
      </c>
      <c r="C601" s="1" t="s">
        <v>31</v>
      </c>
      <c r="D601" s="1">
        <v>-4.1408399999999998E-2</v>
      </c>
      <c r="E601" s="1" t="s">
        <v>31</v>
      </c>
      <c r="F601" s="1">
        <v>-1.4265130000000001E-2</v>
      </c>
      <c r="G601" s="1" t="s">
        <v>16</v>
      </c>
      <c r="H601" s="1">
        <v>8.4197620000000008E-3</v>
      </c>
      <c r="I601" s="1" t="s">
        <v>16</v>
      </c>
      <c r="J601" s="1">
        <v>-8.4231159999999999E-2</v>
      </c>
      <c r="K601" s="1" t="s">
        <v>12</v>
      </c>
      <c r="L601" s="1">
        <v>-4.1916769999999999E-2</v>
      </c>
      <c r="M601" s="1" t="s">
        <v>12</v>
      </c>
      <c r="N601" s="1">
        <v>-1.168658E-2</v>
      </c>
      <c r="O601" s="1" t="s">
        <v>13</v>
      </c>
      <c r="P601" s="1">
        <v>-2.9474459999999998E-3</v>
      </c>
      <c r="Q601" s="1" t="s">
        <v>13</v>
      </c>
      <c r="R601" s="1">
        <v>4.1159600000000001E-3</v>
      </c>
      <c r="S601" s="1" t="s">
        <v>15</v>
      </c>
      <c r="T601" s="1">
        <v>-1.8825129999999999E-3</v>
      </c>
      <c r="U601" s="1" t="s">
        <v>15</v>
      </c>
      <c r="V601" s="1">
        <v>-5.5307380000000003E-2</v>
      </c>
      <c r="W601" s="1" t="s">
        <v>14</v>
      </c>
      <c r="X601" s="1">
        <v>6.8705349999999997E-3</v>
      </c>
      <c r="Y601" s="1" t="s">
        <v>14</v>
      </c>
      <c r="Z601" s="9">
        <f>COUNTIF($BB$4:$BB$471,A601)</f>
        <v>0</v>
      </c>
      <c r="AA601" s="9">
        <v>1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f>IF(OR(AC601=-21,AC601=21,AD601=22,AD601=-22,AE601=31,AE601=-31,AF601=32,AF601=-32),1,0)</f>
        <v>0</v>
      </c>
      <c r="AH601" s="6">
        <v>0</v>
      </c>
      <c r="AI601" s="6">
        <v>0</v>
      </c>
      <c r="AJ601" s="6"/>
    </row>
    <row r="602" spans="1:36" x14ac:dyDescent="0.2">
      <c r="A602" s="1" t="s">
        <v>630</v>
      </c>
      <c r="B602" s="1">
        <v>0.15262780000000001</v>
      </c>
      <c r="C602" s="1" t="s">
        <v>31</v>
      </c>
      <c r="D602" s="1">
        <v>0.1111579</v>
      </c>
      <c r="E602" s="1" t="s">
        <v>31</v>
      </c>
      <c r="F602" s="1">
        <v>-8.9216160000000003E-2</v>
      </c>
      <c r="G602" s="1" t="s">
        <v>16</v>
      </c>
      <c r="H602" s="1">
        <v>-6.4981049999999999E-2</v>
      </c>
      <c r="I602" s="1" t="s">
        <v>16</v>
      </c>
      <c r="J602" s="1">
        <v>-4.5827890000000003E-2</v>
      </c>
      <c r="K602" s="1" t="s">
        <v>12</v>
      </c>
      <c r="L602" s="1">
        <v>-4.202649E-2</v>
      </c>
      <c r="M602" s="1" t="s">
        <v>12</v>
      </c>
      <c r="N602" s="1">
        <v>1.204826E-2</v>
      </c>
      <c r="O602" s="1" t="s">
        <v>13</v>
      </c>
      <c r="P602" s="1">
        <v>4.5121309999999998E-2</v>
      </c>
      <c r="Q602" s="1" t="s">
        <v>13</v>
      </c>
      <c r="R602" s="1">
        <v>8.0063200000000001E-2</v>
      </c>
      <c r="S602" s="1" t="s">
        <v>15</v>
      </c>
      <c r="T602" s="1">
        <v>3.656533E-2</v>
      </c>
      <c r="U602" s="1" t="s">
        <v>15</v>
      </c>
      <c r="V602" s="1">
        <v>-0.1507714</v>
      </c>
      <c r="W602" s="1" t="s">
        <v>14</v>
      </c>
      <c r="X602" s="1">
        <v>-0.13756009999999999</v>
      </c>
      <c r="Y602" s="1" t="s">
        <v>14</v>
      </c>
      <c r="Z602" s="9">
        <f>COUNTIF($BB$4:$BB$471,A602)</f>
        <v>0</v>
      </c>
      <c r="AA602" s="9">
        <v>1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f t="shared" ref="AG602:AG607" si="28">IF(OR(AC602=-21,AC602=21,AD602=22,AD602=-22,AE602=31,AE602=-31,AF602=32,AF602=-32),1,0)</f>
        <v>0</v>
      </c>
      <c r="AH602" s="6">
        <v>0</v>
      </c>
      <c r="AI602" s="6">
        <v>0</v>
      </c>
      <c r="AJ602" s="6"/>
    </row>
    <row r="603" spans="1:36" x14ac:dyDescent="0.2">
      <c r="A603" s="1" t="s">
        <v>631</v>
      </c>
      <c r="B603" s="1">
        <v>3.0334799999999999E-2</v>
      </c>
      <c r="C603" s="1" t="s">
        <v>31</v>
      </c>
      <c r="D603" s="1">
        <v>4.0007729999999998E-2</v>
      </c>
      <c r="E603" s="1" t="s">
        <v>31</v>
      </c>
      <c r="F603" s="1">
        <v>-3.0250619999999999E-2</v>
      </c>
      <c r="G603" s="1" t="s">
        <v>16</v>
      </c>
      <c r="H603" s="1">
        <v>-3.4134530000000003E-2</v>
      </c>
      <c r="I603" s="1" t="s">
        <v>16</v>
      </c>
      <c r="J603" s="1">
        <v>4.1031869999999998E-2</v>
      </c>
      <c r="K603" s="1" t="s">
        <v>12</v>
      </c>
      <c r="L603" s="1">
        <v>5.399019E-2</v>
      </c>
      <c r="M603" s="1" t="s">
        <v>12</v>
      </c>
      <c r="N603" s="1">
        <v>-1.0642E-2</v>
      </c>
      <c r="O603" s="1" t="s">
        <v>13</v>
      </c>
      <c r="P603" s="1">
        <v>5.6417380000000003E-3</v>
      </c>
      <c r="Q603" s="1" t="s">
        <v>13</v>
      </c>
      <c r="R603" s="1">
        <v>-7.4485690000000004E-3</v>
      </c>
      <c r="S603" s="1" t="s">
        <v>15</v>
      </c>
      <c r="T603" s="1">
        <v>-1.544004E-2</v>
      </c>
      <c r="U603" s="1" t="s">
        <v>15</v>
      </c>
      <c r="V603" s="1">
        <v>-7.9267859999999996E-2</v>
      </c>
      <c r="W603" s="1" t="s">
        <v>14</v>
      </c>
      <c r="X603" s="1">
        <v>-0.11283029999999999</v>
      </c>
      <c r="Y603" s="1" t="s">
        <v>14</v>
      </c>
      <c r="Z603" s="9">
        <f>COUNTIF($BB$4:$BB$471,A603)</f>
        <v>0</v>
      </c>
      <c r="AA603" s="9">
        <v>1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f t="shared" si="28"/>
        <v>0</v>
      </c>
      <c r="AH603" s="6">
        <v>0</v>
      </c>
      <c r="AI603" s="6">
        <v>0</v>
      </c>
      <c r="AJ603" s="6"/>
    </row>
    <row r="604" spans="1:36" x14ac:dyDescent="0.2">
      <c r="A604" s="1" t="s">
        <v>632</v>
      </c>
      <c r="B604" s="1">
        <v>0.14998159999999999</v>
      </c>
      <c r="C604" s="1" t="s">
        <v>31</v>
      </c>
      <c r="D604" s="1">
        <v>0.1117074</v>
      </c>
      <c r="E604" s="1" t="s">
        <v>31</v>
      </c>
      <c r="F604" s="1">
        <v>2.8582750000000001E-2</v>
      </c>
      <c r="G604" s="1" t="s">
        <v>16</v>
      </c>
      <c r="H604" s="1">
        <v>2.4996859999999999E-2</v>
      </c>
      <c r="I604" s="1" t="s">
        <v>16</v>
      </c>
      <c r="J604" s="1">
        <v>-1.44875E-2</v>
      </c>
      <c r="K604" s="1" t="s">
        <v>12</v>
      </c>
      <c r="L604" s="1">
        <v>2.6984589999999998E-3</v>
      </c>
      <c r="M604" s="1" t="s">
        <v>12</v>
      </c>
      <c r="N604" s="1">
        <v>-7.473283E-2</v>
      </c>
      <c r="O604" s="1" t="s">
        <v>13</v>
      </c>
      <c r="P604" s="1">
        <v>-4.3274960000000001E-2</v>
      </c>
      <c r="Q604" s="1" t="s">
        <v>13</v>
      </c>
      <c r="R604" s="1">
        <v>7.334338E-2</v>
      </c>
      <c r="S604" s="1" t="s">
        <v>15</v>
      </c>
      <c r="T604" s="1">
        <v>3.1631029999999997E-2</v>
      </c>
      <c r="U604" s="1" t="s">
        <v>15</v>
      </c>
      <c r="V604" s="1">
        <v>-3.0766290000000002E-2</v>
      </c>
      <c r="W604" s="1" t="s">
        <v>14</v>
      </c>
      <c r="X604" s="1">
        <v>-1.747129E-2</v>
      </c>
      <c r="Y604" s="1" t="s">
        <v>14</v>
      </c>
      <c r="Z604" s="9">
        <f>COUNTIF($BB$4:$BB$471,A604)</f>
        <v>0</v>
      </c>
      <c r="AA604" s="9">
        <v>1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f t="shared" si="28"/>
        <v>0</v>
      </c>
      <c r="AH604" s="6">
        <v>0</v>
      </c>
      <c r="AI604" s="6">
        <v>0</v>
      </c>
      <c r="AJ604" s="6"/>
    </row>
    <row r="605" spans="1:36" x14ac:dyDescent="0.2">
      <c r="A605" s="1" t="s">
        <v>633</v>
      </c>
      <c r="B605" s="1">
        <v>2.1424350000000002E-2</v>
      </c>
      <c r="C605" s="1" t="s">
        <v>31</v>
      </c>
      <c r="D605" s="1">
        <v>4.96068E-2</v>
      </c>
      <c r="E605" s="1" t="s">
        <v>31</v>
      </c>
      <c r="F605" s="1">
        <v>1.2273289999999999E-2</v>
      </c>
      <c r="G605" s="1" t="s">
        <v>16</v>
      </c>
      <c r="H605" s="1">
        <v>8.4083669999999999E-3</v>
      </c>
      <c r="I605" s="1" t="s">
        <v>16</v>
      </c>
      <c r="J605" s="1">
        <v>-5.7833639999999999E-2</v>
      </c>
      <c r="K605" s="1" t="s">
        <v>12</v>
      </c>
      <c r="L605" s="1">
        <v>-4.8971020000000004E-3</v>
      </c>
      <c r="M605" s="1" t="s">
        <v>12</v>
      </c>
      <c r="N605" s="1">
        <v>3.5596839999999998E-2</v>
      </c>
      <c r="O605" s="1" t="s">
        <v>13</v>
      </c>
      <c r="P605" s="1">
        <v>3.368873E-2</v>
      </c>
      <c r="Q605" s="1" t="s">
        <v>13</v>
      </c>
      <c r="R605" s="1">
        <v>2.1607189999999998E-2</v>
      </c>
      <c r="S605" s="1" t="s">
        <v>15</v>
      </c>
      <c r="T605" s="1">
        <v>-1.366273E-2</v>
      </c>
      <c r="U605" s="1" t="s">
        <v>15</v>
      </c>
      <c r="V605" s="1">
        <v>-3.3182139999999999E-2</v>
      </c>
      <c r="W605" s="1" t="s">
        <v>14</v>
      </c>
      <c r="X605" s="1">
        <v>-5.3092319999999998E-2</v>
      </c>
      <c r="Y605" s="1" t="s">
        <v>14</v>
      </c>
      <c r="Z605" s="9">
        <f>COUNTIF($BB$4:$BB$471,A605)</f>
        <v>0</v>
      </c>
      <c r="AA605" s="9">
        <v>1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f t="shared" si="28"/>
        <v>0</v>
      </c>
      <c r="AH605" s="6">
        <v>0</v>
      </c>
      <c r="AI605" s="6">
        <v>0</v>
      </c>
      <c r="AJ605" s="6"/>
    </row>
    <row r="606" spans="1:36" x14ac:dyDescent="0.2">
      <c r="A606" s="1" t="s">
        <v>634</v>
      </c>
      <c r="B606" s="1">
        <v>0.12592339999999999</v>
      </c>
      <c r="C606" s="1" t="s">
        <v>31</v>
      </c>
      <c r="D606" s="1">
        <v>0.1852097</v>
      </c>
      <c r="E606" s="1" t="s">
        <v>31</v>
      </c>
      <c r="F606" s="1">
        <v>-7.0127309999999998E-2</v>
      </c>
      <c r="G606" s="1" t="s">
        <v>16</v>
      </c>
      <c r="H606" s="1">
        <v>4.6334420000000001E-2</v>
      </c>
      <c r="I606" s="1" t="s">
        <v>16</v>
      </c>
      <c r="J606" s="1">
        <v>-8.5573699999999999E-3</v>
      </c>
      <c r="K606" s="1" t="s">
        <v>12</v>
      </c>
      <c r="L606" s="1">
        <v>-4.3625709999999998E-2</v>
      </c>
      <c r="M606" s="1" t="s">
        <v>12</v>
      </c>
      <c r="N606" s="1">
        <v>5.064196E-2</v>
      </c>
      <c r="O606" s="1" t="s">
        <v>13</v>
      </c>
      <c r="P606" s="1">
        <v>5.7797090000000002E-2</v>
      </c>
      <c r="Q606" s="1" t="s">
        <v>13</v>
      </c>
      <c r="R606" s="1">
        <v>-1.4109160000000001E-2</v>
      </c>
      <c r="S606" s="1" t="s">
        <v>15</v>
      </c>
      <c r="T606" s="1">
        <v>2.9054060000000001E-3</v>
      </c>
      <c r="U606" s="1" t="s">
        <v>15</v>
      </c>
      <c r="V606" s="1">
        <v>-4.4738800000000002E-2</v>
      </c>
      <c r="W606" s="1" t="s">
        <v>14</v>
      </c>
      <c r="X606" s="1">
        <v>-3.7213530000000002E-2</v>
      </c>
      <c r="Y606" s="1" t="s">
        <v>14</v>
      </c>
      <c r="Z606" s="9">
        <f>COUNTIF($BB$4:$BB$471,A606)</f>
        <v>0</v>
      </c>
      <c r="AA606" s="9">
        <v>1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f t="shared" si="28"/>
        <v>0</v>
      </c>
      <c r="AH606" s="6">
        <v>0</v>
      </c>
      <c r="AI606" s="6">
        <v>0</v>
      </c>
      <c r="AJ606" s="6"/>
    </row>
    <row r="607" spans="1:36" x14ac:dyDescent="0.2">
      <c r="A607" s="1" t="s">
        <v>635</v>
      </c>
      <c r="B607" s="1">
        <v>-0.10578319999999999</v>
      </c>
      <c r="C607" s="1" t="s">
        <v>31</v>
      </c>
      <c r="D607" s="1">
        <v>-6.9728760000000001E-2</v>
      </c>
      <c r="E607" s="1" t="s">
        <v>31</v>
      </c>
      <c r="F607" s="1">
        <v>2.3954969999999999E-2</v>
      </c>
      <c r="G607" s="1" t="s">
        <v>16</v>
      </c>
      <c r="H607" s="1">
        <v>2.968751E-2</v>
      </c>
      <c r="I607" s="1" t="s">
        <v>16</v>
      </c>
      <c r="J607" s="1">
        <v>-0.2042262</v>
      </c>
      <c r="K607" s="1" t="s">
        <v>12</v>
      </c>
      <c r="L607" s="1">
        <v>-0.16544159999999999</v>
      </c>
      <c r="M607" s="1" t="s">
        <v>12</v>
      </c>
      <c r="N607" s="1">
        <v>-2.54243E-2</v>
      </c>
      <c r="O607" s="1" t="s">
        <v>13</v>
      </c>
      <c r="P607" s="1">
        <v>-3.2148919999999997E-2</v>
      </c>
      <c r="Q607" s="1" t="s">
        <v>13</v>
      </c>
      <c r="R607" s="1">
        <v>9.5567260000000001E-2</v>
      </c>
      <c r="S607" s="1" t="s">
        <v>15</v>
      </c>
      <c r="T607" s="1">
        <v>8.9934920000000002E-2</v>
      </c>
      <c r="U607" s="1" t="s">
        <v>15</v>
      </c>
      <c r="V607" s="1">
        <v>-9.7663810000000004E-2</v>
      </c>
      <c r="W607" s="1" t="s">
        <v>14</v>
      </c>
      <c r="X607" s="1">
        <v>-8.2306050000000006E-2</v>
      </c>
      <c r="Y607" s="1" t="s">
        <v>14</v>
      </c>
      <c r="Z607" s="9">
        <f>COUNTIF($BB$4:$BB$471,A607)</f>
        <v>0</v>
      </c>
      <c r="AA607" s="9">
        <v>1</v>
      </c>
      <c r="AB607" s="6">
        <v>0</v>
      </c>
      <c r="AC607" s="6">
        <v>-21</v>
      </c>
      <c r="AD607" s="6">
        <v>0</v>
      </c>
      <c r="AE607" s="6">
        <v>0</v>
      </c>
      <c r="AF607" s="6">
        <v>0</v>
      </c>
      <c r="AG607" s="6">
        <f t="shared" si="28"/>
        <v>1</v>
      </c>
      <c r="AH607" s="6">
        <v>1</v>
      </c>
      <c r="AI607" s="6">
        <v>1</v>
      </c>
      <c r="AJ607" s="6" t="str">
        <f>CONCATENATE(".",AB607,".",AC607,".",AD607,".",AE607,".",AF607)</f>
        <v>.0.-21.0.0.0</v>
      </c>
    </row>
    <row r="608" spans="1:36" x14ac:dyDescent="0.2">
      <c r="A608" s="1" t="s">
        <v>636</v>
      </c>
      <c r="B608" s="1">
        <v>1.097833E-2</v>
      </c>
      <c r="C608" s="1" t="s">
        <v>31</v>
      </c>
      <c r="D608" s="1">
        <v>8.5495469999999994E-3</v>
      </c>
      <c r="E608" s="1" t="s">
        <v>31</v>
      </c>
      <c r="F608" s="1">
        <v>1.019166E-2</v>
      </c>
      <c r="G608" s="1" t="s">
        <v>16</v>
      </c>
      <c r="H608" s="1">
        <v>1.3154809999999999E-2</v>
      </c>
      <c r="I608" s="1" t="s">
        <v>16</v>
      </c>
      <c r="J608" s="1">
        <v>-8.6256280000000005E-2</v>
      </c>
      <c r="K608" s="1" t="s">
        <v>12</v>
      </c>
      <c r="L608" s="1">
        <v>-5.8381929999999999E-2</v>
      </c>
      <c r="M608" s="1" t="s">
        <v>12</v>
      </c>
      <c r="N608" s="1">
        <v>-9.8585400000000004E-2</v>
      </c>
      <c r="O608" s="1" t="s">
        <v>13</v>
      </c>
      <c r="P608" s="1">
        <v>-7.3992660000000002E-2</v>
      </c>
      <c r="Q608" s="1" t="s">
        <v>13</v>
      </c>
      <c r="R608" s="1">
        <v>7.6406950000000001E-2</v>
      </c>
      <c r="S608" s="1" t="s">
        <v>15</v>
      </c>
      <c r="T608" s="1">
        <v>4.5163170000000002E-2</v>
      </c>
      <c r="U608" s="1" t="s">
        <v>15</v>
      </c>
      <c r="V608" s="1">
        <v>3.6328909999999999E-2</v>
      </c>
      <c r="W608" s="1" t="s">
        <v>14</v>
      </c>
      <c r="X608" s="1">
        <v>-4.250607E-2</v>
      </c>
      <c r="Y608" s="1" t="s">
        <v>14</v>
      </c>
      <c r="Z608" s="9">
        <f>COUNTIF($BB$4:$BB$471,A608)</f>
        <v>0</v>
      </c>
      <c r="AA608" s="9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/>
      <c r="AH608" s="6">
        <v>0</v>
      </c>
      <c r="AI608" s="6">
        <v>0</v>
      </c>
      <c r="AJ608" s="6"/>
    </row>
    <row r="609" spans="1:36" x14ac:dyDescent="0.2">
      <c r="A609" s="1" t="s">
        <v>637</v>
      </c>
      <c r="B609" s="1">
        <v>1.4636089999999999E-2</v>
      </c>
      <c r="C609" s="1" t="s">
        <v>31</v>
      </c>
      <c r="D609" s="1">
        <v>-1.7853919999999999E-2</v>
      </c>
      <c r="E609" s="1" t="s">
        <v>31</v>
      </c>
      <c r="F609" s="1">
        <v>-2.760139E-2</v>
      </c>
      <c r="G609" s="1" t="s">
        <v>16</v>
      </c>
      <c r="H609" s="1">
        <v>-2.4764370000000001E-2</v>
      </c>
      <c r="I609" s="1" t="s">
        <v>16</v>
      </c>
      <c r="J609" s="1">
        <v>3.3439509999999999E-2</v>
      </c>
      <c r="K609" s="1" t="s">
        <v>12</v>
      </c>
      <c r="L609" s="1">
        <v>6.7657819999999994E-2</v>
      </c>
      <c r="M609" s="1" t="s">
        <v>12</v>
      </c>
      <c r="N609" s="1">
        <v>2.682557E-2</v>
      </c>
      <c r="O609" s="1" t="s">
        <v>13</v>
      </c>
      <c r="P609" s="1">
        <v>4.9726109999999997E-2</v>
      </c>
      <c r="Q609" s="1" t="s">
        <v>13</v>
      </c>
      <c r="R609" s="1">
        <v>-2.5905519999999999E-3</v>
      </c>
      <c r="S609" s="1" t="s">
        <v>15</v>
      </c>
      <c r="T609" s="1">
        <v>-5.0524550000000001E-2</v>
      </c>
      <c r="U609" s="1" t="s">
        <v>15</v>
      </c>
      <c r="V609" s="1">
        <v>-7.6010400000000006E-2</v>
      </c>
      <c r="W609" s="1" t="s">
        <v>14</v>
      </c>
      <c r="X609" s="1">
        <v>-0.1176075</v>
      </c>
      <c r="Y609" s="1" t="s">
        <v>14</v>
      </c>
      <c r="Z609" s="9">
        <f>COUNTIF($BB$4:$BB$471,A609)</f>
        <v>0</v>
      </c>
      <c r="AA609" s="9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/>
      <c r="AH609" s="6">
        <v>0</v>
      </c>
      <c r="AI609" s="6">
        <v>0</v>
      </c>
      <c r="AJ609" s="6"/>
    </row>
    <row r="610" spans="1:36" x14ac:dyDescent="0.2">
      <c r="A610" s="1" t="s">
        <v>638</v>
      </c>
      <c r="B610" s="1">
        <v>0.11258700000000001</v>
      </c>
      <c r="C610" s="1" t="s">
        <v>31</v>
      </c>
      <c r="D610" s="1">
        <v>5.84936E-2</v>
      </c>
      <c r="E610" s="1" t="s">
        <v>31</v>
      </c>
      <c r="F610" s="1">
        <v>-1.897304E-2</v>
      </c>
      <c r="G610" s="1" t="s">
        <v>16</v>
      </c>
      <c r="H610" s="1">
        <v>-3.5975880000000002E-2</v>
      </c>
      <c r="I610" s="1" t="s">
        <v>16</v>
      </c>
      <c r="J610" s="1">
        <v>-0.19122520000000001</v>
      </c>
      <c r="K610" s="1" t="s">
        <v>12</v>
      </c>
      <c r="L610" s="1">
        <v>-0.1202353</v>
      </c>
      <c r="M610" s="1" t="s">
        <v>12</v>
      </c>
      <c r="N610" s="1">
        <v>-1.9380990000000001E-2</v>
      </c>
      <c r="O610" s="1" t="s">
        <v>13</v>
      </c>
      <c r="P610" s="1">
        <v>1.741111E-2</v>
      </c>
      <c r="Q610" s="1" t="s">
        <v>13</v>
      </c>
      <c r="R610" s="1">
        <v>-2.7999219999999998E-2</v>
      </c>
      <c r="S610" s="1" t="s">
        <v>15</v>
      </c>
      <c r="T610" s="1">
        <v>-6.0489639999999997E-2</v>
      </c>
      <c r="U610" s="1" t="s">
        <v>15</v>
      </c>
      <c r="V610" s="1">
        <v>0.13904639999999999</v>
      </c>
      <c r="W610" s="1" t="s">
        <v>14</v>
      </c>
      <c r="X610" s="1">
        <v>5.097492E-2</v>
      </c>
      <c r="Y610" s="1" t="s">
        <v>14</v>
      </c>
      <c r="Z610" s="9">
        <f>COUNTIF($BB$4:$BB$471,A610)</f>
        <v>0</v>
      </c>
      <c r="AA610" s="9">
        <v>1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f t="shared" ref="AG610:AG616" si="29">IF(OR(AC610=-21,AC610=21,AD610=22,AD610=-22,AE610=31,AE610=-31,AF610=32,AF610=-32),1,0)</f>
        <v>0</v>
      </c>
      <c r="AH610" s="6">
        <v>0</v>
      </c>
      <c r="AI610" s="6">
        <v>0</v>
      </c>
      <c r="AJ610" s="6"/>
    </row>
    <row r="611" spans="1:36" x14ac:dyDescent="0.2">
      <c r="A611" s="1" t="s">
        <v>639</v>
      </c>
      <c r="B611" s="1">
        <v>7.0543419999999996E-2</v>
      </c>
      <c r="C611" s="1" t="s">
        <v>31</v>
      </c>
      <c r="D611" s="1">
        <v>5.2483330000000002E-2</v>
      </c>
      <c r="E611" s="1" t="s">
        <v>31</v>
      </c>
      <c r="F611" s="1">
        <v>-3.7941860000000001E-2</v>
      </c>
      <c r="G611" s="1" t="s">
        <v>16</v>
      </c>
      <c r="H611" s="1">
        <v>-3.0673010000000001E-2</v>
      </c>
      <c r="I611" s="1" t="s">
        <v>16</v>
      </c>
      <c r="J611" s="1">
        <v>-7.2379659999999998E-2</v>
      </c>
      <c r="K611" s="1" t="s">
        <v>12</v>
      </c>
      <c r="L611" s="1">
        <v>-6.8359729999999997E-4</v>
      </c>
      <c r="M611" s="1" t="s">
        <v>12</v>
      </c>
      <c r="N611" s="1">
        <v>9.3968570000000001E-2</v>
      </c>
      <c r="O611" s="1" t="s">
        <v>13</v>
      </c>
      <c r="P611" s="1">
        <v>6.5559999999999993E-2</v>
      </c>
      <c r="Q611" s="1" t="s">
        <v>13</v>
      </c>
      <c r="R611" s="1">
        <v>-1.543484E-2</v>
      </c>
      <c r="S611" s="1" t="s">
        <v>15</v>
      </c>
      <c r="T611" s="1">
        <v>-6.2179379999999999E-2</v>
      </c>
      <c r="U611" s="1" t="s">
        <v>15</v>
      </c>
      <c r="V611" s="1">
        <v>-8.1848829999999997E-2</v>
      </c>
      <c r="W611" s="1" t="s">
        <v>14</v>
      </c>
      <c r="X611" s="1">
        <v>-7.0430380000000001E-2</v>
      </c>
      <c r="Y611" s="1" t="s">
        <v>14</v>
      </c>
      <c r="Z611" s="9">
        <f>COUNTIF($BB$4:$BB$471,A611)</f>
        <v>0</v>
      </c>
      <c r="AA611" s="9">
        <v>1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f t="shared" si="29"/>
        <v>0</v>
      </c>
      <c r="AH611" s="6">
        <v>0</v>
      </c>
      <c r="AI611" s="6">
        <v>0</v>
      </c>
      <c r="AJ611" s="6"/>
    </row>
    <row r="612" spans="1:36" x14ac:dyDescent="0.2">
      <c r="A612" s="1" t="s">
        <v>640</v>
      </c>
      <c r="B612" s="1">
        <v>3.6524149999999998E-2</v>
      </c>
      <c r="C612" s="1" t="s">
        <v>31</v>
      </c>
      <c r="D612" s="1">
        <v>5.8170920000000001E-2</v>
      </c>
      <c r="E612" s="1" t="s">
        <v>31</v>
      </c>
      <c r="F612" s="1">
        <v>-4.262556E-2</v>
      </c>
      <c r="G612" s="1" t="s">
        <v>16</v>
      </c>
      <c r="H612" s="1">
        <v>-1.034051E-3</v>
      </c>
      <c r="I612" s="1" t="s">
        <v>16</v>
      </c>
      <c r="J612" s="1">
        <v>3.7281839999999997E-2</v>
      </c>
      <c r="K612" s="1" t="s">
        <v>12</v>
      </c>
      <c r="L612" s="1">
        <v>1.3743129999999999E-2</v>
      </c>
      <c r="M612" s="1" t="s">
        <v>12</v>
      </c>
      <c r="N612" s="1">
        <v>-1.6046589999999999E-2</v>
      </c>
      <c r="O612" s="1" t="s">
        <v>13</v>
      </c>
      <c r="P612" s="1">
        <v>-3.9550400000000003E-4</v>
      </c>
      <c r="Q612" s="1" t="s">
        <v>13</v>
      </c>
      <c r="R612" s="1">
        <v>5.2697180000000003E-2</v>
      </c>
      <c r="S612" s="1" t="s">
        <v>15</v>
      </c>
      <c r="T612" s="1">
        <v>-1.9727930000000001E-2</v>
      </c>
      <c r="U612" s="1" t="s">
        <v>15</v>
      </c>
      <c r="V612" s="1">
        <v>-3.155467E-2</v>
      </c>
      <c r="W612" s="1" t="s">
        <v>14</v>
      </c>
      <c r="X612" s="1">
        <v>-9.2891840000000007E-3</v>
      </c>
      <c r="Y612" s="1" t="s">
        <v>14</v>
      </c>
      <c r="Z612" s="9">
        <v>1</v>
      </c>
      <c r="AA612" s="9">
        <v>1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f t="shared" si="29"/>
        <v>0</v>
      </c>
      <c r="AH612" s="6">
        <v>0</v>
      </c>
      <c r="AI612" s="6">
        <v>0</v>
      </c>
      <c r="AJ612" s="6"/>
    </row>
    <row r="613" spans="1:36" x14ac:dyDescent="0.2">
      <c r="A613" s="1" t="s">
        <v>641</v>
      </c>
      <c r="B613" s="1">
        <v>-0.33071099999999998</v>
      </c>
      <c r="C613" s="1" t="s">
        <v>31</v>
      </c>
      <c r="D613" s="1">
        <v>-0.26155859999999997</v>
      </c>
      <c r="E613" s="1" t="s">
        <v>31</v>
      </c>
      <c r="F613" s="1">
        <v>-1.521406E-2</v>
      </c>
      <c r="G613" s="1" t="s">
        <v>16</v>
      </c>
      <c r="H613" s="1">
        <v>-3.58722E-2</v>
      </c>
      <c r="I613" s="1" t="s">
        <v>16</v>
      </c>
      <c r="J613" s="1">
        <v>-3.6344799999999997E-2</v>
      </c>
      <c r="K613" s="1" t="s">
        <v>12</v>
      </c>
      <c r="L613" s="1">
        <v>-9.7505649999999999E-2</v>
      </c>
      <c r="M613" s="1" t="s">
        <v>12</v>
      </c>
      <c r="N613" s="1">
        <v>7.3140419999999998E-2</v>
      </c>
      <c r="O613" s="1" t="s">
        <v>13</v>
      </c>
      <c r="P613" s="1">
        <v>4.2345399999999998E-2</v>
      </c>
      <c r="Q613" s="1" t="s">
        <v>13</v>
      </c>
      <c r="R613" s="1">
        <v>2.074169E-2</v>
      </c>
      <c r="S613" s="1" t="s">
        <v>15</v>
      </c>
      <c r="T613" s="1">
        <v>-5.5257599999999997E-2</v>
      </c>
      <c r="U613" s="1" t="s">
        <v>15</v>
      </c>
      <c r="V613" s="1">
        <v>-0.15553910000000001</v>
      </c>
      <c r="W613" s="1" t="s">
        <v>14</v>
      </c>
      <c r="X613" s="1">
        <v>-7.5098540000000005E-2</v>
      </c>
      <c r="Y613" s="1" t="s">
        <v>14</v>
      </c>
      <c r="Z613" s="9">
        <f>COUNTIF($BB$4:$BB$471,A613)</f>
        <v>0</v>
      </c>
      <c r="AA613" s="9">
        <v>1</v>
      </c>
      <c r="AB613" s="6">
        <v>-1</v>
      </c>
      <c r="AC613" s="6">
        <v>0</v>
      </c>
      <c r="AD613" s="6">
        <v>0</v>
      </c>
      <c r="AE613" s="6">
        <v>0</v>
      </c>
      <c r="AF613" s="6">
        <v>0</v>
      </c>
      <c r="AG613" s="6">
        <f t="shared" si="29"/>
        <v>0</v>
      </c>
      <c r="AH613" s="6">
        <v>0</v>
      </c>
      <c r="AI613" s="6">
        <v>1</v>
      </c>
      <c r="AJ613" s="6" t="str">
        <f>CONCATENATE(".",AB613,".",AC613,".",AD613,".",AE613,".",AF613)</f>
        <v>.-1.0.0.0.0</v>
      </c>
    </row>
    <row r="614" spans="1:36" x14ac:dyDescent="0.2">
      <c r="A614" s="1" t="s">
        <v>642</v>
      </c>
      <c r="B614" s="1">
        <v>-0.1085049</v>
      </c>
      <c r="C614" s="1" t="s">
        <v>31</v>
      </c>
      <c r="D614" s="1">
        <v>-0.16187080000000001</v>
      </c>
      <c r="E614" s="1" t="s">
        <v>31</v>
      </c>
      <c r="F614" s="1">
        <v>-1.1927790000000001E-2</v>
      </c>
      <c r="G614" s="1" t="s">
        <v>16</v>
      </c>
      <c r="H614" s="1">
        <v>-4.4214450000000002E-2</v>
      </c>
      <c r="I614" s="1" t="s">
        <v>16</v>
      </c>
      <c r="J614" s="1">
        <v>-3.9603199999999998E-2</v>
      </c>
      <c r="K614" s="1" t="s">
        <v>12</v>
      </c>
      <c r="L614" s="1">
        <v>-9.1588509999999998E-2</v>
      </c>
      <c r="M614" s="1" t="s">
        <v>12</v>
      </c>
      <c r="N614" s="1">
        <v>-0.1103349</v>
      </c>
      <c r="O614" s="1" t="s">
        <v>13</v>
      </c>
      <c r="P614" s="1">
        <v>-0.14759220000000001</v>
      </c>
      <c r="Q614" s="1" t="s">
        <v>13</v>
      </c>
      <c r="R614" s="1">
        <v>6.8222229999999995E-2</v>
      </c>
      <c r="S614" s="1" t="s">
        <v>15</v>
      </c>
      <c r="T614" s="1">
        <v>2.9156939999999999E-2</v>
      </c>
      <c r="U614" s="1" t="s">
        <v>15</v>
      </c>
      <c r="V614" s="1">
        <v>-0.16223609999999999</v>
      </c>
      <c r="W614" s="1" t="s">
        <v>14</v>
      </c>
      <c r="X614" s="1">
        <v>-0.21907190000000001</v>
      </c>
      <c r="Y614" s="1" t="s">
        <v>14</v>
      </c>
      <c r="Z614" s="9">
        <f>COUNTIF($BB$4:$BB$471,A614)</f>
        <v>0</v>
      </c>
      <c r="AA614" s="9">
        <v>1</v>
      </c>
      <c r="AB614" s="6">
        <v>0</v>
      </c>
      <c r="AC614" s="6">
        <v>0</v>
      </c>
      <c r="AD614" s="6">
        <v>0</v>
      </c>
      <c r="AE614" s="6">
        <v>-31</v>
      </c>
      <c r="AF614" s="6">
        <v>0</v>
      </c>
      <c r="AG614" s="6">
        <f t="shared" si="29"/>
        <v>1</v>
      </c>
      <c r="AH614" s="6">
        <v>1</v>
      </c>
      <c r="AI614" s="6">
        <v>1</v>
      </c>
      <c r="AJ614" s="6" t="str">
        <f>CONCATENATE(".",AB614,".",AC614,".",AD614,".",AE614,".",AF614)</f>
        <v>.0.0.0.-31.0</v>
      </c>
    </row>
    <row r="615" spans="1:36" x14ac:dyDescent="0.2">
      <c r="A615" s="1" t="s">
        <v>643</v>
      </c>
      <c r="B615" s="1">
        <v>4.4574229999999999E-2</v>
      </c>
      <c r="C615" s="1" t="s">
        <v>31</v>
      </c>
      <c r="D615" s="1">
        <v>7.0466609999999999E-2</v>
      </c>
      <c r="E615" s="1" t="s">
        <v>31</v>
      </c>
      <c r="F615" s="1">
        <v>-1.5489009999999999E-2</v>
      </c>
      <c r="G615" s="1" t="s">
        <v>16</v>
      </c>
      <c r="H615" s="1">
        <v>2.545246E-2</v>
      </c>
      <c r="I615" s="1" t="s">
        <v>16</v>
      </c>
      <c r="J615" s="1">
        <v>-0.1348287</v>
      </c>
      <c r="K615" s="1" t="s">
        <v>12</v>
      </c>
      <c r="L615" s="1">
        <v>-2.632193E-2</v>
      </c>
      <c r="M615" s="1" t="s">
        <v>12</v>
      </c>
      <c r="N615" s="1">
        <v>0.1099681</v>
      </c>
      <c r="O615" s="1" t="s">
        <v>13</v>
      </c>
      <c r="P615" s="1">
        <v>9.5916870000000001E-2</v>
      </c>
      <c r="Q615" s="1" t="s">
        <v>13</v>
      </c>
      <c r="R615" s="1">
        <v>-6.6136059999999997E-2</v>
      </c>
      <c r="S615" s="1" t="s">
        <v>15</v>
      </c>
      <c r="T615" s="1">
        <v>-6.76012E-2</v>
      </c>
      <c r="U615" s="1" t="s">
        <v>15</v>
      </c>
      <c r="V615" s="1">
        <v>9.4377790000000003E-2</v>
      </c>
      <c r="W615" s="1" t="s">
        <v>14</v>
      </c>
      <c r="X615" s="1">
        <v>1.6458859999999999E-2</v>
      </c>
      <c r="Y615" s="1" t="s">
        <v>14</v>
      </c>
      <c r="Z615" s="9">
        <v>1</v>
      </c>
      <c r="AA615" s="9">
        <v>1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f t="shared" si="29"/>
        <v>0</v>
      </c>
      <c r="AH615" s="6">
        <v>0</v>
      </c>
      <c r="AI615" s="6">
        <v>0</v>
      </c>
      <c r="AJ615" s="6"/>
    </row>
    <row r="616" spans="1:36" x14ac:dyDescent="0.2">
      <c r="A616" s="1" t="s">
        <v>644</v>
      </c>
      <c r="B616" s="1">
        <v>4.6844860000000002E-2</v>
      </c>
      <c r="C616" s="1" t="s">
        <v>31</v>
      </c>
      <c r="D616" s="1">
        <v>7.4010949999999999E-3</v>
      </c>
      <c r="E616" s="1" t="s">
        <v>31</v>
      </c>
      <c r="F616" s="1">
        <v>-6.4602560000000003E-2</v>
      </c>
      <c r="G616" s="1" t="s">
        <v>16</v>
      </c>
      <c r="H616" s="1">
        <v>-2.8217079999999999E-2</v>
      </c>
      <c r="I616" s="1" t="s">
        <v>16</v>
      </c>
      <c r="J616" s="1">
        <v>-5.8495239999999997E-2</v>
      </c>
      <c r="K616" s="1" t="s">
        <v>12</v>
      </c>
      <c r="L616" s="1">
        <v>-7.9501600000000006E-2</v>
      </c>
      <c r="M616" s="1" t="s">
        <v>12</v>
      </c>
      <c r="N616" s="1">
        <v>-8.7074299999999993E-2</v>
      </c>
      <c r="O616" s="1" t="s">
        <v>13</v>
      </c>
      <c r="P616" s="1">
        <v>-5.0348709999999998E-2</v>
      </c>
      <c r="Q616" s="1" t="s">
        <v>13</v>
      </c>
      <c r="R616" s="1">
        <v>7.2339529999999999E-2</v>
      </c>
      <c r="S616" s="1" t="s">
        <v>15</v>
      </c>
      <c r="T616" s="1">
        <v>3.754905E-2</v>
      </c>
      <c r="U616" s="1" t="s">
        <v>15</v>
      </c>
      <c r="V616" s="1">
        <v>-0.12535569999999999</v>
      </c>
      <c r="W616" s="1" t="s">
        <v>14</v>
      </c>
      <c r="X616" s="1">
        <v>-8.9436119999999994E-2</v>
      </c>
      <c r="Y616" s="1" t="s">
        <v>14</v>
      </c>
      <c r="Z616" s="9">
        <v>0</v>
      </c>
      <c r="AA616" s="9">
        <v>1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f t="shared" si="29"/>
        <v>0</v>
      </c>
      <c r="AH616" s="6">
        <v>0</v>
      </c>
      <c r="AI616" s="6">
        <v>0</v>
      </c>
      <c r="AJ616" s="6"/>
    </row>
    <row r="617" spans="1:36" x14ac:dyDescent="0.2">
      <c r="A617" s="1" t="s">
        <v>645</v>
      </c>
      <c r="B617" s="1">
        <v>1.6635850000000001E-2</v>
      </c>
      <c r="C617" s="1" t="s">
        <v>31</v>
      </c>
      <c r="D617" s="1">
        <v>1.7654719999999999E-2</v>
      </c>
      <c r="E617" s="1" t="s">
        <v>31</v>
      </c>
      <c r="F617" s="1">
        <v>1.2914500000000001E-2</v>
      </c>
      <c r="G617" s="1" t="s">
        <v>16</v>
      </c>
      <c r="H617" s="1">
        <v>1.4006070000000001E-2</v>
      </c>
      <c r="I617" s="1" t="s">
        <v>16</v>
      </c>
      <c r="J617" s="1">
        <v>-2.3055610000000001E-2</v>
      </c>
      <c r="K617" s="1" t="s">
        <v>12</v>
      </c>
      <c r="L617" s="1">
        <v>-1.010544E-2</v>
      </c>
      <c r="M617" s="1" t="s">
        <v>12</v>
      </c>
      <c r="N617" s="1">
        <v>-7.8705629999999999E-2</v>
      </c>
      <c r="O617" s="1" t="s">
        <v>13</v>
      </c>
      <c r="P617" s="1">
        <v>-5.79654E-2</v>
      </c>
      <c r="Q617" s="1" t="s">
        <v>13</v>
      </c>
      <c r="R617" s="1">
        <v>6.9219929999999999E-2</v>
      </c>
      <c r="S617" s="1" t="s">
        <v>15</v>
      </c>
      <c r="T617" s="1">
        <v>5.2853009999999999E-2</v>
      </c>
      <c r="U617" s="1" t="s">
        <v>15</v>
      </c>
      <c r="V617" s="1">
        <v>-8.9488579999999998E-2</v>
      </c>
      <c r="W617" s="1" t="s">
        <v>14</v>
      </c>
      <c r="X617" s="1">
        <v>-0.1113464</v>
      </c>
      <c r="Y617" s="1" t="s">
        <v>14</v>
      </c>
      <c r="Z617" s="9">
        <f>COUNTIF($BB$4:$BB$471,A617)</f>
        <v>0</v>
      </c>
      <c r="AA617" s="9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/>
      <c r="AH617" s="6">
        <v>0</v>
      </c>
      <c r="AI617" s="6">
        <v>0</v>
      </c>
      <c r="AJ617" s="6"/>
    </row>
    <row r="618" spans="1:36" x14ac:dyDescent="0.2">
      <c r="A618" s="1" t="s">
        <v>646</v>
      </c>
      <c r="B618" s="1">
        <v>2.869296E-2</v>
      </c>
      <c r="C618" s="1" t="s">
        <v>31</v>
      </c>
      <c r="D618" s="1">
        <v>-2.5253210000000001E-3</v>
      </c>
      <c r="E618" s="1" t="s">
        <v>31</v>
      </c>
      <c r="F618" s="1">
        <v>-2.8325349999999999E-2</v>
      </c>
      <c r="G618" s="1" t="s">
        <v>16</v>
      </c>
      <c r="H618" s="1">
        <v>3.2333269999999998E-3</v>
      </c>
      <c r="I618" s="1" t="s">
        <v>16</v>
      </c>
      <c r="J618" s="1">
        <v>-5.3024540000000002E-2</v>
      </c>
      <c r="K618" s="1" t="s">
        <v>12</v>
      </c>
      <c r="L618" s="1">
        <v>-5.7137720000000003E-2</v>
      </c>
      <c r="M618" s="1" t="s">
        <v>12</v>
      </c>
      <c r="N618" s="1">
        <v>-0.1046214</v>
      </c>
      <c r="O618" s="1" t="s">
        <v>13</v>
      </c>
      <c r="P618" s="1">
        <v>-0.1037093</v>
      </c>
      <c r="Q618" s="1" t="s">
        <v>13</v>
      </c>
      <c r="R618" s="1">
        <v>8.2507479999999994E-2</v>
      </c>
      <c r="S618" s="1" t="s">
        <v>15</v>
      </c>
      <c r="T618" s="1">
        <v>4.6514960000000001E-2</v>
      </c>
      <c r="U618" s="1" t="s">
        <v>15</v>
      </c>
      <c r="V618" s="1">
        <v>-4.435091E-2</v>
      </c>
      <c r="W618" s="1" t="s">
        <v>14</v>
      </c>
      <c r="X618" s="1">
        <v>-7.7077670000000001E-2</v>
      </c>
      <c r="Y618" s="1" t="s">
        <v>14</v>
      </c>
      <c r="Z618" s="9">
        <f>COUNTIF($BB$4:$BB$471,A618)</f>
        <v>0</v>
      </c>
      <c r="AA618" s="9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/>
      <c r="AH618" s="6">
        <v>0</v>
      </c>
      <c r="AI618" s="6">
        <v>0</v>
      </c>
      <c r="AJ618" s="6"/>
    </row>
    <row r="619" spans="1:36" x14ac:dyDescent="0.2">
      <c r="A619" s="1" t="s">
        <v>647</v>
      </c>
      <c r="B619" s="1">
        <v>2.1701959999999999E-2</v>
      </c>
      <c r="C619" s="1" t="s">
        <v>31</v>
      </c>
      <c r="D619" s="1">
        <v>-1.5291570000000001E-2</v>
      </c>
      <c r="E619" s="1" t="s">
        <v>31</v>
      </c>
      <c r="F619" s="1">
        <v>-1.0555829999999999E-3</v>
      </c>
      <c r="G619" s="1" t="s">
        <v>16</v>
      </c>
      <c r="H619" s="1">
        <v>9.7144210000000009E-3</v>
      </c>
      <c r="I619" s="1" t="s">
        <v>16</v>
      </c>
      <c r="J619" s="1">
        <v>-5.1547959999999997E-2</v>
      </c>
      <c r="K619" s="1" t="s">
        <v>12</v>
      </c>
      <c r="L619" s="1">
        <v>-7.0172300000000007E-2</v>
      </c>
      <c r="M619" s="1" t="s">
        <v>12</v>
      </c>
      <c r="N619" s="1">
        <v>-8.4596199999999996E-2</v>
      </c>
      <c r="O619" s="1" t="s">
        <v>13</v>
      </c>
      <c r="P619" s="1">
        <v>-9.612271E-2</v>
      </c>
      <c r="Q619" s="1" t="s">
        <v>13</v>
      </c>
      <c r="R619" s="1">
        <v>6.7885650000000006E-2</v>
      </c>
      <c r="S619" s="1" t="s">
        <v>15</v>
      </c>
      <c r="T619" s="1">
        <v>5.5329830000000003E-2</v>
      </c>
      <c r="U619" s="1" t="s">
        <v>15</v>
      </c>
      <c r="V619" s="1">
        <v>-6.5749440000000006E-2</v>
      </c>
      <c r="W619" s="1" t="s">
        <v>14</v>
      </c>
      <c r="X619" s="1">
        <v>-5.0527719999999998E-2</v>
      </c>
      <c r="Y619" s="1" t="s">
        <v>14</v>
      </c>
      <c r="Z619" s="9">
        <f>COUNTIF($BB$4:$BB$471,A619)</f>
        <v>0</v>
      </c>
      <c r="AA619" s="9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/>
      <c r="AH619" s="6">
        <v>0</v>
      </c>
      <c r="AI619" s="6">
        <v>0</v>
      </c>
      <c r="AJ619" s="6"/>
    </row>
    <row r="620" spans="1:36" x14ac:dyDescent="0.2">
      <c r="A620" s="1" t="s">
        <v>648</v>
      </c>
      <c r="B620" s="1">
        <v>-0.19059590000000001</v>
      </c>
      <c r="C620" s="1" t="s">
        <v>31</v>
      </c>
      <c r="D620" s="1">
        <v>-0.1800852</v>
      </c>
      <c r="E620" s="1" t="s">
        <v>31</v>
      </c>
      <c r="F620" s="1">
        <v>-9.119737E-2</v>
      </c>
      <c r="G620" s="1" t="s">
        <v>16</v>
      </c>
      <c r="H620" s="1">
        <v>-6.5412159999999997E-2</v>
      </c>
      <c r="I620" s="1" t="s">
        <v>16</v>
      </c>
      <c r="J620" s="1">
        <v>0.16302530000000001</v>
      </c>
      <c r="K620" s="1" t="s">
        <v>12</v>
      </c>
      <c r="L620" s="1">
        <v>8.4691840000000004E-2</v>
      </c>
      <c r="M620" s="1" t="s">
        <v>12</v>
      </c>
      <c r="N620" s="1">
        <v>6.2702859999999999E-2</v>
      </c>
      <c r="O620" s="1" t="s">
        <v>13</v>
      </c>
      <c r="P620" s="1">
        <v>5.2822969999999997E-2</v>
      </c>
      <c r="Q620" s="1" t="s">
        <v>13</v>
      </c>
      <c r="R620" s="1">
        <v>-6.754744E-2</v>
      </c>
      <c r="S620" s="1" t="s">
        <v>15</v>
      </c>
      <c r="T620" s="1">
        <v>-8.2340940000000001E-2</v>
      </c>
      <c r="U620" s="1" t="s">
        <v>15</v>
      </c>
      <c r="V620" s="1">
        <v>-0.2645536</v>
      </c>
      <c r="W620" s="1" t="s">
        <v>14</v>
      </c>
      <c r="X620" s="1">
        <v>-0.1835483</v>
      </c>
      <c r="Y620" s="1" t="s">
        <v>14</v>
      </c>
      <c r="Z620" s="9">
        <f>COUNTIF($BB$4:$BB$471,A620)</f>
        <v>0</v>
      </c>
      <c r="AA620" s="9">
        <v>1</v>
      </c>
      <c r="AB620" s="6">
        <v>-1</v>
      </c>
      <c r="AC620" s="6">
        <v>0</v>
      </c>
      <c r="AD620" s="6">
        <v>0</v>
      </c>
      <c r="AE620" s="6">
        <v>-31</v>
      </c>
      <c r="AF620" s="6">
        <v>0</v>
      </c>
      <c r="AG620" s="6">
        <f>IF(OR(AC620=-21,AC620=21,AD620=22,AD620=-22,AE620=31,AE620=-31,AF620=32,AF620=-32),1,0)</f>
        <v>1</v>
      </c>
      <c r="AH620" s="6">
        <v>1</v>
      </c>
      <c r="AI620" s="6">
        <v>1</v>
      </c>
      <c r="AJ620" s="6" t="str">
        <f>CONCATENATE(".",AB620,".",AC620,".",AD620,".",AE620,".",AF620)</f>
        <v>.-1.0.0.-31.0</v>
      </c>
    </row>
    <row r="621" spans="1:36" x14ac:dyDescent="0.2">
      <c r="A621" s="1" t="s">
        <v>649</v>
      </c>
      <c r="B621" s="1">
        <v>4.3175760000000001E-2</v>
      </c>
      <c r="C621" s="1" t="s">
        <v>31</v>
      </c>
      <c r="D621" s="1">
        <v>1.306035E-2</v>
      </c>
      <c r="E621" s="1" t="s">
        <v>31</v>
      </c>
      <c r="F621" s="1">
        <v>-3.5220099999999997E-2</v>
      </c>
      <c r="G621" s="1" t="s">
        <v>16</v>
      </c>
      <c r="H621" s="1">
        <v>-2.1134590000000002E-2</v>
      </c>
      <c r="I621" s="1" t="s">
        <v>16</v>
      </c>
      <c r="J621" s="1">
        <v>-6.4796629999999994E-2</v>
      </c>
      <c r="K621" s="1" t="s">
        <v>12</v>
      </c>
      <c r="L621" s="1">
        <v>-3.567878E-2</v>
      </c>
      <c r="M621" s="1" t="s">
        <v>12</v>
      </c>
      <c r="N621" s="1">
        <v>-2.920414E-2</v>
      </c>
      <c r="O621" s="1" t="s">
        <v>13</v>
      </c>
      <c r="P621" s="1">
        <v>7.59547E-3</v>
      </c>
      <c r="Q621" s="1" t="s">
        <v>13</v>
      </c>
      <c r="R621" s="1">
        <v>2.412137E-2</v>
      </c>
      <c r="S621" s="1" t="s">
        <v>15</v>
      </c>
      <c r="T621" s="1">
        <v>-1.4825970000000001E-2</v>
      </c>
      <c r="U621" s="1" t="s">
        <v>15</v>
      </c>
      <c r="V621" s="1">
        <v>-3.480751E-2</v>
      </c>
      <c r="W621" s="1" t="s">
        <v>14</v>
      </c>
      <c r="X621" s="1">
        <v>-8.5177280000000005E-3</v>
      </c>
      <c r="Y621" s="1" t="s">
        <v>14</v>
      </c>
      <c r="Z621" s="9">
        <f>COUNTIF($BB$4:$BB$471,A621)</f>
        <v>0</v>
      </c>
      <c r="AA621" s="9">
        <v>1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f>IF(OR(AC621=-21,AC621=21,AD621=22,AD621=-22,AE621=31,AE621=-31,AF621=32,AF621=-32),1,0)</f>
        <v>0</v>
      </c>
      <c r="AH621" s="6">
        <v>0</v>
      </c>
      <c r="AI621" s="6">
        <v>0</v>
      </c>
      <c r="AJ621" s="6"/>
    </row>
    <row r="622" spans="1:36" x14ac:dyDescent="0.2">
      <c r="A622" s="1" t="s">
        <v>650</v>
      </c>
      <c r="B622" s="1">
        <v>1.9620559999999999E-2</v>
      </c>
      <c r="C622" s="1" t="s">
        <v>31</v>
      </c>
      <c r="D622" s="1">
        <v>-4.5849889999999997E-2</v>
      </c>
      <c r="E622" s="1" t="s">
        <v>31</v>
      </c>
      <c r="F622" s="1">
        <v>-6.7643690000000001E-3</v>
      </c>
      <c r="G622" s="1" t="s">
        <v>16</v>
      </c>
      <c r="H622" s="1">
        <v>2.1604290000000002E-2</v>
      </c>
      <c r="I622" s="1" t="s">
        <v>16</v>
      </c>
      <c r="J622" s="1">
        <v>-7.8121430000000006E-2</v>
      </c>
      <c r="K622" s="1" t="s">
        <v>12</v>
      </c>
      <c r="L622" s="1">
        <v>1.801728E-2</v>
      </c>
      <c r="M622" s="1" t="s">
        <v>12</v>
      </c>
      <c r="N622" s="1">
        <v>1.3757709999999999E-2</v>
      </c>
      <c r="O622" s="1" t="s">
        <v>13</v>
      </c>
      <c r="P622" s="1">
        <v>3.9142429999999999E-2</v>
      </c>
      <c r="Q622" s="1" t="s">
        <v>13</v>
      </c>
      <c r="R622" s="1">
        <v>-7.2247270000000002E-3</v>
      </c>
      <c r="S622" s="1" t="s">
        <v>15</v>
      </c>
      <c r="T622" s="1">
        <v>-3.96894E-2</v>
      </c>
      <c r="U622" s="1" t="s">
        <v>15</v>
      </c>
      <c r="V622" s="1">
        <v>-5.3924189999999997E-2</v>
      </c>
      <c r="W622" s="1" t="s">
        <v>14</v>
      </c>
      <c r="X622" s="1">
        <v>-9.1992379999999999E-2</v>
      </c>
      <c r="Y622" s="1" t="s">
        <v>14</v>
      </c>
      <c r="Z622" s="9">
        <v>1</v>
      </c>
      <c r="AA622" s="9">
        <v>1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f>IF(OR(AC622=-21,AC622=21,AD622=22,AD622=-22,AE622=31,AE622=-31,AF622=32,AF622=-32),1,0)</f>
        <v>0</v>
      </c>
      <c r="AH622" s="6">
        <v>0</v>
      </c>
      <c r="AI622" s="6">
        <v>0</v>
      </c>
      <c r="AJ622" s="6"/>
    </row>
    <row r="623" spans="1:36" x14ac:dyDescent="0.2">
      <c r="A623" s="1" t="s">
        <v>651</v>
      </c>
      <c r="B623" s="1">
        <v>9.5221420000000001E-2</v>
      </c>
      <c r="C623" s="1" t="s">
        <v>31</v>
      </c>
      <c r="D623" s="1">
        <v>2.7950900000000001E-2</v>
      </c>
      <c r="E623" s="1" t="s">
        <v>31</v>
      </c>
      <c r="F623" s="1">
        <v>-3.3327750000000003E-2</v>
      </c>
      <c r="G623" s="1" t="s">
        <v>16</v>
      </c>
      <c r="H623" s="1">
        <v>2.189032E-3</v>
      </c>
      <c r="I623" s="1" t="s">
        <v>16</v>
      </c>
      <c r="J623" s="1">
        <v>4.5148069999999998E-2</v>
      </c>
      <c r="K623" s="1" t="s">
        <v>12</v>
      </c>
      <c r="L623" s="1">
        <v>3.252683E-2</v>
      </c>
      <c r="M623" s="1" t="s">
        <v>12</v>
      </c>
      <c r="N623" s="1">
        <v>-3.4661780000000003E-2</v>
      </c>
      <c r="O623" s="1" t="s">
        <v>13</v>
      </c>
      <c r="P623" s="1">
        <v>-2.8560410000000001E-2</v>
      </c>
      <c r="Q623" s="1" t="s">
        <v>13</v>
      </c>
      <c r="R623" s="1">
        <v>-4.3511679999999997E-2</v>
      </c>
      <c r="S623" s="1" t="s">
        <v>15</v>
      </c>
      <c r="T623" s="1">
        <v>-6.8749299999999999E-2</v>
      </c>
      <c r="U623" s="1" t="s">
        <v>15</v>
      </c>
      <c r="V623" s="1">
        <v>5.3997910000000001E-3</v>
      </c>
      <c r="W623" s="1" t="s">
        <v>14</v>
      </c>
      <c r="X623" s="1">
        <v>-5.3278989999999998E-2</v>
      </c>
      <c r="Y623" s="1" t="s">
        <v>14</v>
      </c>
      <c r="Z623" s="9">
        <f>COUNTIF($BB$4:$BB$471,A623)</f>
        <v>0</v>
      </c>
      <c r="AA623" s="9">
        <v>1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f>IF(OR(AC623=-21,AC623=21,AD623=22,AD623=-22,AE623=31,AE623=-31,AF623=32,AF623=-32),1,0)</f>
        <v>0</v>
      </c>
      <c r="AH623" s="6">
        <v>0</v>
      </c>
      <c r="AI623" s="6">
        <v>0</v>
      </c>
      <c r="AJ623" s="6"/>
    </row>
    <row r="624" spans="1:36" x14ac:dyDescent="0.2">
      <c r="A624" s="1" t="s">
        <v>652</v>
      </c>
      <c r="B624" s="1">
        <v>4.227852E-2</v>
      </c>
      <c r="C624" s="1" t="s">
        <v>31</v>
      </c>
      <c r="D624" s="1">
        <v>1.8680849999999999E-2</v>
      </c>
      <c r="E624" s="1" t="s">
        <v>31</v>
      </c>
      <c r="F624" s="1">
        <v>-1.9695239999999999E-2</v>
      </c>
      <c r="G624" s="1" t="s">
        <v>16</v>
      </c>
      <c r="H624" s="1">
        <v>-1.6816859999999999E-2</v>
      </c>
      <c r="I624" s="1" t="s">
        <v>16</v>
      </c>
      <c r="J624" s="1">
        <v>7.0840150000000005E-2</v>
      </c>
      <c r="K624" s="1" t="s">
        <v>12</v>
      </c>
      <c r="L624" s="1">
        <v>8.4401379999999998E-2</v>
      </c>
      <c r="M624" s="1" t="s">
        <v>12</v>
      </c>
      <c r="N624" s="1">
        <v>6.0033359999999997E-3</v>
      </c>
      <c r="O624" s="1" t="s">
        <v>13</v>
      </c>
      <c r="P624" s="1">
        <v>1.817479E-2</v>
      </c>
      <c r="Q624" s="1" t="s">
        <v>13</v>
      </c>
      <c r="R624" s="1">
        <v>9.8222390000000007E-2</v>
      </c>
      <c r="S624" s="1" t="s">
        <v>15</v>
      </c>
      <c r="T624" s="1">
        <v>7.1110039999999999E-2</v>
      </c>
      <c r="U624" s="1" t="s">
        <v>15</v>
      </c>
      <c r="V624" s="1">
        <v>-0.15828220000000001</v>
      </c>
      <c r="W624" s="1" t="s">
        <v>14</v>
      </c>
      <c r="X624" s="1">
        <v>-0.1559644</v>
      </c>
      <c r="Y624" s="1" t="s">
        <v>14</v>
      </c>
      <c r="Z624" s="9">
        <f>COUNTIF($BB$4:$BB$471,A624)</f>
        <v>0</v>
      </c>
      <c r="AA624" s="9">
        <v>1</v>
      </c>
      <c r="AB624" s="6">
        <v>0</v>
      </c>
      <c r="AC624" s="6">
        <v>0</v>
      </c>
      <c r="AD624" s="6">
        <v>0</v>
      </c>
      <c r="AE624" s="6">
        <v>-31</v>
      </c>
      <c r="AF624" s="6">
        <v>0</v>
      </c>
      <c r="AG624" s="6">
        <f>IF(OR(AC624=-21,AC624=21,AD624=22,AD624=-22,AE624=31,AE624=-31,AF624=32,AF624=-32),1,0)</f>
        <v>1</v>
      </c>
      <c r="AH624" s="6">
        <v>1</v>
      </c>
      <c r="AI624" s="6">
        <v>1</v>
      </c>
      <c r="AJ624" s="6" t="str">
        <f>CONCATENATE(".",AB624,".",AC624,".",AD624,".",AE624,".",AF624)</f>
        <v>.0.0.0.-31.0</v>
      </c>
    </row>
    <row r="625" spans="1:36" x14ac:dyDescent="0.2">
      <c r="A625" s="1" t="s">
        <v>653</v>
      </c>
      <c r="B625" s="1">
        <v>0.17251</v>
      </c>
      <c r="C625" s="1" t="s">
        <v>31</v>
      </c>
      <c r="D625" s="1">
        <v>0.12729869999999999</v>
      </c>
      <c r="E625" s="1" t="s">
        <v>31</v>
      </c>
      <c r="F625" s="1">
        <v>-7.9902390000000004E-2</v>
      </c>
      <c r="G625" s="1" t="s">
        <v>16</v>
      </c>
      <c r="H625" s="1">
        <v>-7.0716989999999993E-2</v>
      </c>
      <c r="I625" s="1" t="s">
        <v>16</v>
      </c>
      <c r="J625" s="1">
        <v>8.044772E-2</v>
      </c>
      <c r="K625" s="1" t="s">
        <v>12</v>
      </c>
      <c r="L625" s="1">
        <v>-1.5356420000000001E-2</v>
      </c>
      <c r="M625" s="1" t="s">
        <v>12</v>
      </c>
      <c r="N625" s="1">
        <v>-0.13202929999999999</v>
      </c>
      <c r="O625" s="1" t="s">
        <v>13</v>
      </c>
      <c r="P625" s="1">
        <v>-0.12497900000000001</v>
      </c>
      <c r="Q625" s="1" t="s">
        <v>13</v>
      </c>
      <c r="R625" s="1">
        <v>2.6182980000000002E-2</v>
      </c>
      <c r="S625" s="1" t="s">
        <v>15</v>
      </c>
      <c r="T625" s="1">
        <v>-3.0000970000000002E-3</v>
      </c>
      <c r="U625" s="1" t="s">
        <v>15</v>
      </c>
      <c r="V625" s="1">
        <v>4.770812E-2</v>
      </c>
      <c r="W625" s="1" t="s">
        <v>14</v>
      </c>
      <c r="X625" s="1">
        <v>9.1929530000000002E-3</v>
      </c>
      <c r="Y625" s="1" t="s">
        <v>14</v>
      </c>
      <c r="Z625" s="9">
        <f>COUNTIF($BB$4:$BB$471,A625)</f>
        <v>0</v>
      </c>
      <c r="AA625" s="9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/>
      <c r="AH625" s="6">
        <v>0</v>
      </c>
      <c r="AI625" s="6">
        <v>0</v>
      </c>
      <c r="AJ625" s="6"/>
    </row>
    <row r="626" spans="1:36" x14ac:dyDescent="0.2">
      <c r="A626" s="1" t="s">
        <v>654</v>
      </c>
      <c r="B626" s="1">
        <v>6.9940959999999996E-2</v>
      </c>
      <c r="C626" s="1" t="s">
        <v>31</v>
      </c>
      <c r="D626" s="1">
        <v>6.2170419999999999E-3</v>
      </c>
      <c r="E626" s="1" t="s">
        <v>31</v>
      </c>
      <c r="F626" s="1">
        <v>-0.1017878</v>
      </c>
      <c r="G626" s="1" t="s">
        <v>16</v>
      </c>
      <c r="H626" s="1">
        <v>-7.0940290000000003E-2</v>
      </c>
      <c r="I626" s="1" t="s">
        <v>16</v>
      </c>
      <c r="J626" s="1">
        <v>9.180236E-2</v>
      </c>
      <c r="K626" s="1" t="s">
        <v>12</v>
      </c>
      <c r="L626" s="1">
        <v>5.2653459999999999E-2</v>
      </c>
      <c r="M626" s="1" t="s">
        <v>12</v>
      </c>
      <c r="N626" s="1">
        <v>-4.6458609999999997E-2</v>
      </c>
      <c r="O626" s="1" t="s">
        <v>13</v>
      </c>
      <c r="P626" s="1">
        <v>-2.4937259999999999E-2</v>
      </c>
      <c r="Q626" s="1" t="s">
        <v>13</v>
      </c>
      <c r="R626" s="1">
        <v>-0.100892</v>
      </c>
      <c r="S626" s="1" t="s">
        <v>15</v>
      </c>
      <c r="T626" s="1">
        <v>-9.5749909999999994E-2</v>
      </c>
      <c r="U626" s="1" t="s">
        <v>15</v>
      </c>
      <c r="V626" s="1">
        <v>1.1884749999999999E-2</v>
      </c>
      <c r="W626" s="1" t="s">
        <v>14</v>
      </c>
      <c r="X626" s="1">
        <v>-0.16871040000000001</v>
      </c>
      <c r="Y626" s="1" t="s">
        <v>14</v>
      </c>
      <c r="Z626" s="9">
        <f>COUNTIF($BB$4:$BB$471,A626)</f>
        <v>0</v>
      </c>
      <c r="AA626" s="9">
        <v>1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f>IF(OR(AC626=-21,AC626=21,AD626=22,AD626=-22,AE626=31,AE626=-31,AF626=32,AF626=-32),1,0)</f>
        <v>0</v>
      </c>
      <c r="AH626" s="6">
        <v>0</v>
      </c>
      <c r="AI626" s="6">
        <v>0</v>
      </c>
      <c r="AJ626" s="6"/>
    </row>
    <row r="627" spans="1:36" x14ac:dyDescent="0.2">
      <c r="A627" s="1" t="s">
        <v>655</v>
      </c>
      <c r="B627" s="1">
        <v>1.3463259999999999E-3</v>
      </c>
      <c r="C627" s="1" t="s">
        <v>31</v>
      </c>
      <c r="D627" s="1">
        <v>1.2051340000000001E-2</v>
      </c>
      <c r="E627" s="1" t="s">
        <v>31</v>
      </c>
      <c r="F627" s="1">
        <v>2.006995E-2</v>
      </c>
      <c r="G627" s="1" t="s">
        <v>16</v>
      </c>
      <c r="H627" s="1">
        <v>1.40816E-2</v>
      </c>
      <c r="I627" s="1" t="s">
        <v>16</v>
      </c>
      <c r="J627" s="1">
        <v>6.2969559999999994E-2</v>
      </c>
      <c r="K627" s="1" t="s">
        <v>12</v>
      </c>
      <c r="L627" s="1">
        <v>3.00045E-2</v>
      </c>
      <c r="M627" s="1" t="s">
        <v>12</v>
      </c>
      <c r="N627" s="1">
        <v>-6.3524029999999995E-2</v>
      </c>
      <c r="O627" s="1" t="s">
        <v>13</v>
      </c>
      <c r="P627" s="1">
        <v>-5.6863509999999999E-2</v>
      </c>
      <c r="Q627" s="1" t="s">
        <v>13</v>
      </c>
      <c r="R627" s="1">
        <v>5.2363409999999999E-2</v>
      </c>
      <c r="S627" s="1" t="s">
        <v>15</v>
      </c>
      <c r="T627" s="1">
        <v>5.0485599999999999E-2</v>
      </c>
      <c r="U627" s="1" t="s">
        <v>15</v>
      </c>
      <c r="V627" s="1">
        <v>2.1925050000000001E-2</v>
      </c>
      <c r="W627" s="1" t="s">
        <v>14</v>
      </c>
      <c r="X627" s="1">
        <v>2.0663109999999998E-2</v>
      </c>
      <c r="Y627" s="1" t="s">
        <v>14</v>
      </c>
      <c r="Z627" s="9">
        <f>COUNTIF($BB$4:$BB$471,A627)</f>
        <v>0</v>
      </c>
      <c r="AA627" s="9">
        <v>1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f>IF(OR(AC627=-21,AC627=21,AD627=22,AD627=-22,AE627=31,AE627=-31,AF627=32,AF627=-32),1,0)</f>
        <v>0</v>
      </c>
      <c r="AH627" s="6">
        <v>0</v>
      </c>
      <c r="AI627" s="6">
        <v>0</v>
      </c>
      <c r="AJ627" s="6"/>
    </row>
    <row r="628" spans="1:36" x14ac:dyDescent="0.2">
      <c r="A628" s="1" t="s">
        <v>656</v>
      </c>
      <c r="B628" s="1">
        <v>2.9171409999999998E-2</v>
      </c>
      <c r="C628" s="1" t="s">
        <v>31</v>
      </c>
      <c r="D628" s="1">
        <v>-1.3250059999999999E-2</v>
      </c>
      <c r="E628" s="1" t="s">
        <v>31</v>
      </c>
      <c r="F628" s="1">
        <v>-1.527331E-2</v>
      </c>
      <c r="G628" s="1" t="s">
        <v>16</v>
      </c>
      <c r="H628" s="1">
        <v>-6.5710229999999996E-3</v>
      </c>
      <c r="I628" s="1" t="s">
        <v>16</v>
      </c>
      <c r="J628" s="1">
        <v>-0.1094912</v>
      </c>
      <c r="K628" s="1" t="s">
        <v>12</v>
      </c>
      <c r="L628" s="1">
        <v>-0.1086159</v>
      </c>
      <c r="M628" s="1" t="s">
        <v>12</v>
      </c>
      <c r="N628" s="1">
        <v>-0.12883240000000001</v>
      </c>
      <c r="O628" s="1" t="s">
        <v>13</v>
      </c>
      <c r="P628" s="1">
        <v>-0.10809009999999999</v>
      </c>
      <c r="Q628" s="1" t="s">
        <v>13</v>
      </c>
      <c r="R628" s="1">
        <v>8.4442279999999995E-2</v>
      </c>
      <c r="S628" s="1" t="s">
        <v>15</v>
      </c>
      <c r="T628" s="1">
        <v>7.6942040000000003E-2</v>
      </c>
      <c r="U628" s="1" t="s">
        <v>15</v>
      </c>
      <c r="V628" s="1">
        <v>5.2646459999999999E-2</v>
      </c>
      <c r="W628" s="1" t="s">
        <v>14</v>
      </c>
      <c r="X628" s="1">
        <v>3.24522E-2</v>
      </c>
      <c r="Y628" s="1" t="s">
        <v>14</v>
      </c>
      <c r="Z628" s="9">
        <f>COUNTIF($BB$4:$BB$471,A628)</f>
        <v>0</v>
      </c>
      <c r="AA628" s="9">
        <v>1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f>IF(OR(AC628=-21,AC628=21,AD628=22,AD628=-22,AE628=31,AE628=-31,AF628=32,AF628=-32),1,0)</f>
        <v>0</v>
      </c>
      <c r="AH628" s="6">
        <v>0</v>
      </c>
      <c r="AI628" s="6">
        <v>0</v>
      </c>
      <c r="AJ628" s="6"/>
    </row>
    <row r="629" spans="1:36" x14ac:dyDescent="0.2">
      <c r="A629" s="1" t="s">
        <v>657</v>
      </c>
      <c r="B629" s="1">
        <v>5.7249460000000002E-2</v>
      </c>
      <c r="C629" s="1" t="s">
        <v>31</v>
      </c>
      <c r="D629" s="1">
        <v>9.7837259999999995E-2</v>
      </c>
      <c r="E629" s="1" t="s">
        <v>31</v>
      </c>
      <c r="F629" s="1">
        <v>3.0507309999999999E-2</v>
      </c>
      <c r="G629" s="1" t="s">
        <v>16</v>
      </c>
      <c r="H629" s="1">
        <v>3.574534E-2</v>
      </c>
      <c r="I629" s="1" t="s">
        <v>16</v>
      </c>
      <c r="J629" s="1">
        <v>-4.5723109999999997E-2</v>
      </c>
      <c r="K629" s="1" t="s">
        <v>12</v>
      </c>
      <c r="L629" s="1">
        <v>-4.6478769999999999E-3</v>
      </c>
      <c r="M629" s="1" t="s">
        <v>12</v>
      </c>
      <c r="N629" s="1">
        <v>2.9106799999999999E-2</v>
      </c>
      <c r="O629" s="1" t="s">
        <v>13</v>
      </c>
      <c r="P629" s="1">
        <v>4.2344880000000001E-2</v>
      </c>
      <c r="Q629" s="1" t="s">
        <v>13</v>
      </c>
      <c r="R629" s="1">
        <v>7.8618969999999996E-2</v>
      </c>
      <c r="S629" s="1" t="s">
        <v>15</v>
      </c>
      <c r="T629" s="1">
        <v>4.1178319999999997E-2</v>
      </c>
      <c r="U629" s="1" t="s">
        <v>15</v>
      </c>
      <c r="V629" s="1">
        <v>-0.15504699999999999</v>
      </c>
      <c r="W629" s="1" t="s">
        <v>14</v>
      </c>
      <c r="X629" s="1">
        <v>-0.16351779999999999</v>
      </c>
      <c r="Y629" s="1" t="s">
        <v>14</v>
      </c>
      <c r="Z629" s="9">
        <f>COUNTIF($BB$4:$BB$471,A629)</f>
        <v>0</v>
      </c>
      <c r="AA629" s="9">
        <v>1</v>
      </c>
      <c r="AB629" s="6">
        <v>0</v>
      </c>
      <c r="AC629" s="6">
        <v>0</v>
      </c>
      <c r="AD629" s="6">
        <v>0</v>
      </c>
      <c r="AE629" s="6">
        <v>-31</v>
      </c>
      <c r="AF629" s="6">
        <v>0</v>
      </c>
      <c r="AG629" s="6">
        <f>IF(OR(AC629=-21,AC629=21,AD629=22,AD629=-22,AE629=31,AE629=-31,AF629=32,AF629=-32),1,0)</f>
        <v>1</v>
      </c>
      <c r="AH629" s="6">
        <v>1</v>
      </c>
      <c r="AI629" s="6">
        <v>1</v>
      </c>
      <c r="AJ629" s="6" t="str">
        <f>CONCATENATE(".",AB629,".",AC629,".",AD629,".",AE629,".",AF629)</f>
        <v>.0.0.0.-31.0</v>
      </c>
    </row>
    <row r="630" spans="1:36" x14ac:dyDescent="0.2">
      <c r="A630" s="1" t="s">
        <v>658</v>
      </c>
      <c r="B630" s="1">
        <v>8.2533830000000002E-2</v>
      </c>
      <c r="C630" s="1" t="s">
        <v>31</v>
      </c>
      <c r="D630" s="1">
        <v>8.6428770000000002E-3</v>
      </c>
      <c r="E630" s="1" t="s">
        <v>31</v>
      </c>
      <c r="F630" s="1">
        <v>-8.5822039999999995E-3</v>
      </c>
      <c r="G630" s="1" t="s">
        <v>16</v>
      </c>
      <c r="H630" s="1">
        <v>-2.4883160000000001E-2</v>
      </c>
      <c r="I630" s="1" t="s">
        <v>16</v>
      </c>
      <c r="J630" s="1">
        <v>-4.1960940000000002E-2</v>
      </c>
      <c r="K630" s="1" t="s">
        <v>12</v>
      </c>
      <c r="L630" s="1">
        <v>-3.0402999999999999E-2</v>
      </c>
      <c r="M630" s="1" t="s">
        <v>12</v>
      </c>
      <c r="N630" s="1">
        <v>3.757593E-2</v>
      </c>
      <c r="O630" s="1" t="s">
        <v>13</v>
      </c>
      <c r="P630" s="1">
        <v>7.9524780000000003E-2</v>
      </c>
      <c r="Q630" s="1" t="s">
        <v>13</v>
      </c>
      <c r="R630" s="1">
        <v>-5.0423050000000004E-3</v>
      </c>
      <c r="S630" s="1" t="s">
        <v>15</v>
      </c>
      <c r="T630" s="1">
        <v>-7.5222300000000004E-3</v>
      </c>
      <c r="U630" s="1" t="s">
        <v>15</v>
      </c>
      <c r="V630" s="1">
        <v>2.840471E-2</v>
      </c>
      <c r="W630" s="1" t="s">
        <v>14</v>
      </c>
      <c r="X630" s="1">
        <v>-2.9650919999999999E-3</v>
      </c>
      <c r="Y630" s="1" t="s">
        <v>14</v>
      </c>
      <c r="Z630" s="9">
        <f>COUNTIF($BB$4:$BB$471,A630)</f>
        <v>0</v>
      </c>
      <c r="AA630" s="9">
        <v>1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f>IF(OR(AC630=-21,AC630=21,AD630=22,AD630=-22,AE630=31,AE630=-31,AF630=32,AF630=-32),1,0)</f>
        <v>0</v>
      </c>
      <c r="AH630" s="6">
        <v>0</v>
      </c>
      <c r="AI630" s="6">
        <v>0</v>
      </c>
      <c r="AJ630" s="6"/>
    </row>
    <row r="631" spans="1:36" x14ac:dyDescent="0.2">
      <c r="A631" s="1" t="s">
        <v>659</v>
      </c>
      <c r="B631" s="1">
        <v>0.1211902</v>
      </c>
      <c r="C631" s="1" t="s">
        <v>31</v>
      </c>
      <c r="D631" s="1">
        <v>4.9621600000000002E-3</v>
      </c>
      <c r="E631" s="1" t="s">
        <v>31</v>
      </c>
      <c r="F631" s="1">
        <v>2.2095440000000001E-2</v>
      </c>
      <c r="G631" s="1" t="s">
        <v>16</v>
      </c>
      <c r="H631" s="1">
        <v>5.665626E-2</v>
      </c>
      <c r="I631" s="1" t="s">
        <v>16</v>
      </c>
      <c r="J631" s="2">
        <v>0.1912219</v>
      </c>
      <c r="K631" s="2" t="s">
        <v>12</v>
      </c>
      <c r="L631" s="2">
        <v>0.16730020000000001</v>
      </c>
      <c r="M631" s="2" t="s">
        <v>12</v>
      </c>
      <c r="N631" s="1">
        <v>-4.003959E-2</v>
      </c>
      <c r="O631" s="1" t="s">
        <v>13</v>
      </c>
      <c r="P631" s="1">
        <v>-3.1882250000000001E-2</v>
      </c>
      <c r="Q631" s="1" t="s">
        <v>13</v>
      </c>
      <c r="R631" s="1">
        <v>-2.957974E-2</v>
      </c>
      <c r="S631" s="1" t="s">
        <v>15</v>
      </c>
      <c r="T631" s="1">
        <v>-1.5540790000000001E-3</v>
      </c>
      <c r="U631" s="1" t="s">
        <v>15</v>
      </c>
      <c r="V631" s="1">
        <v>-0.14646329999999999</v>
      </c>
      <c r="W631" s="1" t="s">
        <v>14</v>
      </c>
      <c r="X631" s="1">
        <v>-0.16631889999999999</v>
      </c>
      <c r="Y631" s="1" t="s">
        <v>14</v>
      </c>
      <c r="Z631" s="9">
        <v>1</v>
      </c>
      <c r="AA631" s="9">
        <v>1</v>
      </c>
      <c r="AB631" s="6">
        <v>0</v>
      </c>
      <c r="AC631" s="6">
        <v>21</v>
      </c>
      <c r="AD631" s="6">
        <v>0</v>
      </c>
      <c r="AE631" s="6">
        <v>0</v>
      </c>
      <c r="AF631" s="6">
        <v>0</v>
      </c>
      <c r="AG631" s="6"/>
      <c r="AH631" s="6">
        <v>1</v>
      </c>
      <c r="AI631" s="6">
        <v>0</v>
      </c>
      <c r="AJ631" s="6"/>
    </row>
    <row r="632" spans="1:36" x14ac:dyDescent="0.2">
      <c r="A632" s="1" t="s">
        <v>660</v>
      </c>
      <c r="B632" s="1">
        <v>-6.8581760000000005E-2</v>
      </c>
      <c r="C632" s="1" t="s">
        <v>31</v>
      </c>
      <c r="D632" s="1">
        <v>-7.0058609999999993E-2</v>
      </c>
      <c r="E632" s="1" t="s">
        <v>31</v>
      </c>
      <c r="F632" s="1">
        <v>6.0766309999999997E-2</v>
      </c>
      <c r="G632" s="1" t="s">
        <v>16</v>
      </c>
      <c r="H632" s="1">
        <v>8.4927589999999997E-2</v>
      </c>
      <c r="I632" s="1" t="s">
        <v>16</v>
      </c>
      <c r="J632" s="1">
        <v>9.1197260000000002E-2</v>
      </c>
      <c r="K632" s="1" t="s">
        <v>12</v>
      </c>
      <c r="L632" s="1">
        <v>5.235124E-2</v>
      </c>
      <c r="M632" s="1" t="s">
        <v>12</v>
      </c>
      <c r="N632" s="1">
        <v>-7.7852340000000006E-2</v>
      </c>
      <c r="O632" s="1" t="s">
        <v>13</v>
      </c>
      <c r="P632" s="1">
        <v>-4.6160359999999998E-2</v>
      </c>
      <c r="Q632" s="1" t="s">
        <v>13</v>
      </c>
      <c r="R632" s="1">
        <v>0.1025896</v>
      </c>
      <c r="S632" s="1" t="s">
        <v>15</v>
      </c>
      <c r="T632" s="1">
        <v>9.9846760000000007E-2</v>
      </c>
      <c r="U632" s="1" t="s">
        <v>15</v>
      </c>
      <c r="V632" s="1">
        <v>-9.8223060000000001E-2</v>
      </c>
      <c r="W632" s="1" t="s">
        <v>14</v>
      </c>
      <c r="X632" s="1">
        <v>-8.5349430000000004E-2</v>
      </c>
      <c r="Y632" s="1" t="s">
        <v>14</v>
      </c>
      <c r="Z632" s="9">
        <f>COUNTIF($BB$4:$BB$471,A632)</f>
        <v>0</v>
      </c>
      <c r="AA632" s="9">
        <v>1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f>IF(OR(AC632=-21,AC632=21,AD632=22,AD632=-22,AE632=31,AE632=-31,AF632=32,AF632=-32),1,0)</f>
        <v>0</v>
      </c>
      <c r="AH632" s="6">
        <v>0</v>
      </c>
      <c r="AI632" s="6">
        <v>0</v>
      </c>
      <c r="AJ632" s="6"/>
    </row>
    <row r="633" spans="1:36" x14ac:dyDescent="0.2">
      <c r="A633" s="1" t="s">
        <v>661</v>
      </c>
      <c r="B633" s="1">
        <v>-1.2390470000000001E-2</v>
      </c>
      <c r="C633" s="1" t="s">
        <v>31</v>
      </c>
      <c r="D633" s="1">
        <v>3.7347619999999998E-2</v>
      </c>
      <c r="E633" s="1" t="s">
        <v>31</v>
      </c>
      <c r="F633" s="1">
        <v>4.0218030000000002E-2</v>
      </c>
      <c r="G633" s="1" t="s">
        <v>16</v>
      </c>
      <c r="H633" s="1">
        <v>3.4952150000000001E-2</v>
      </c>
      <c r="I633" s="1" t="s">
        <v>16</v>
      </c>
      <c r="J633" s="1">
        <v>-2.169432E-2</v>
      </c>
      <c r="K633" s="1" t="s">
        <v>12</v>
      </c>
      <c r="L633" s="1">
        <v>8.7254979999999999E-3</v>
      </c>
      <c r="M633" s="1" t="s">
        <v>12</v>
      </c>
      <c r="N633" s="1">
        <v>1.1994100000000001E-2</v>
      </c>
      <c r="O633" s="1" t="s">
        <v>13</v>
      </c>
      <c r="P633" s="1">
        <v>9.5382149999999992E-3</v>
      </c>
      <c r="Q633" s="1" t="s">
        <v>13</v>
      </c>
      <c r="R633" s="1">
        <v>1.539108E-2</v>
      </c>
      <c r="S633" s="1" t="s">
        <v>15</v>
      </c>
      <c r="T633" s="1">
        <v>-2.8863010000000001E-2</v>
      </c>
      <c r="U633" s="1" t="s">
        <v>15</v>
      </c>
      <c r="V633" s="1">
        <v>-4.2344920000000001E-2</v>
      </c>
      <c r="W633" s="1" t="s">
        <v>14</v>
      </c>
      <c r="X633" s="1">
        <v>-0.1043312</v>
      </c>
      <c r="Y633" s="1" t="s">
        <v>14</v>
      </c>
      <c r="Z633" s="9">
        <f>COUNTIF($BB$4:$BB$471,A633)</f>
        <v>0</v>
      </c>
      <c r="AA633" s="9">
        <v>1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f>IF(OR(AC633=-21,AC633=21,AD633=22,AD633=-22,AE633=31,AE633=-31,AF633=32,AF633=-32),1,0)</f>
        <v>0</v>
      </c>
      <c r="AH633" s="6">
        <v>0</v>
      </c>
      <c r="AI633" s="6">
        <v>0</v>
      </c>
      <c r="AJ633" s="6"/>
    </row>
    <row r="634" spans="1:36" x14ac:dyDescent="0.2">
      <c r="A634" s="1" t="s">
        <v>662</v>
      </c>
      <c r="B634" s="1">
        <v>4.4303099999999998E-2</v>
      </c>
      <c r="C634" s="1" t="s">
        <v>31</v>
      </c>
      <c r="D634" s="1">
        <v>3.0018570000000001E-2</v>
      </c>
      <c r="E634" s="1" t="s">
        <v>31</v>
      </c>
      <c r="F634" s="1">
        <v>1.519919E-2</v>
      </c>
      <c r="G634" s="1" t="s">
        <v>16</v>
      </c>
      <c r="H634" s="1">
        <v>4.0721960000000001E-2</v>
      </c>
      <c r="I634" s="1" t="s">
        <v>16</v>
      </c>
      <c r="J634" s="1">
        <v>-5.001589E-2</v>
      </c>
      <c r="K634" s="1" t="s">
        <v>12</v>
      </c>
      <c r="L634" s="1">
        <v>-7.7341229999999997E-2</v>
      </c>
      <c r="M634" s="1" t="s">
        <v>12</v>
      </c>
      <c r="N634" s="1">
        <v>-2.9440399999999999E-2</v>
      </c>
      <c r="O634" s="1" t="s">
        <v>13</v>
      </c>
      <c r="P634" s="1">
        <v>-1.4187480000000001E-2</v>
      </c>
      <c r="Q634" s="1" t="s">
        <v>13</v>
      </c>
      <c r="R634" s="1">
        <v>8.3374089999999998E-2</v>
      </c>
      <c r="S634" s="1" t="s">
        <v>15</v>
      </c>
      <c r="T634" s="1">
        <v>4.81141E-2</v>
      </c>
      <c r="U634" s="1" t="s">
        <v>15</v>
      </c>
      <c r="V634" s="1">
        <v>-8.8430800000000004E-2</v>
      </c>
      <c r="W634" s="1" t="s">
        <v>14</v>
      </c>
      <c r="X634" s="1">
        <v>-0.10312549999999999</v>
      </c>
      <c r="Y634" s="1" t="s">
        <v>14</v>
      </c>
      <c r="Z634" s="9">
        <f>COUNTIF($BB$4:$BB$471,A634)</f>
        <v>0</v>
      </c>
      <c r="AA634" s="9">
        <v>1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f>IF(OR(AC634=-21,AC634=21,AD634=22,AD634=-22,AE634=31,AE634=-31,AF634=32,AF634=-32),1,0)</f>
        <v>0</v>
      </c>
      <c r="AH634" s="6">
        <v>0</v>
      </c>
      <c r="AI634" s="6">
        <v>0</v>
      </c>
      <c r="AJ634" s="6"/>
    </row>
    <row r="635" spans="1:36" x14ac:dyDescent="0.2">
      <c r="A635" s="1" t="s">
        <v>663</v>
      </c>
      <c r="B635" s="1">
        <v>4.2384890000000001E-2</v>
      </c>
      <c r="C635" s="1" t="s">
        <v>31</v>
      </c>
      <c r="D635" s="1">
        <v>4.0065450000000002E-2</v>
      </c>
      <c r="E635" s="1" t="s">
        <v>31</v>
      </c>
      <c r="F635" s="1">
        <v>-2.8402739999999999E-2</v>
      </c>
      <c r="G635" s="1" t="s">
        <v>16</v>
      </c>
      <c r="H635" s="1">
        <v>-2.3134129999999999E-2</v>
      </c>
      <c r="I635" s="1" t="s">
        <v>16</v>
      </c>
      <c r="J635" s="1">
        <v>-5.5546190000000002E-2</v>
      </c>
      <c r="K635" s="1" t="s">
        <v>12</v>
      </c>
      <c r="L635" s="1">
        <v>4.3184599999999997E-2</v>
      </c>
      <c r="M635" s="1" t="s">
        <v>12</v>
      </c>
      <c r="N635" s="1">
        <v>3.815938E-2</v>
      </c>
      <c r="O635" s="1" t="s">
        <v>13</v>
      </c>
      <c r="P635" s="1">
        <v>5.7520519999999999E-2</v>
      </c>
      <c r="Q635" s="1" t="s">
        <v>13</v>
      </c>
      <c r="R635" s="1">
        <v>-1.036919E-2</v>
      </c>
      <c r="S635" s="1" t="s">
        <v>15</v>
      </c>
      <c r="T635" s="1">
        <v>-5.9249000000000003E-2</v>
      </c>
      <c r="U635" s="1" t="s">
        <v>15</v>
      </c>
      <c r="V635" s="1">
        <v>-1.235471E-2</v>
      </c>
      <c r="W635" s="1" t="s">
        <v>14</v>
      </c>
      <c r="X635" s="1">
        <v>-6.1343130000000003E-2</v>
      </c>
      <c r="Y635" s="1" t="s">
        <v>14</v>
      </c>
      <c r="Z635" s="9">
        <f>COUNTIF($BB$4:$BB$471,A635)</f>
        <v>0</v>
      </c>
      <c r="AA635" s="9">
        <v>1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f>IF(OR(AC635=-21,AC635=21,AD635=22,AD635=-22,AE635=31,AE635=-31,AF635=32,AF635=-32),1,0)</f>
        <v>0</v>
      </c>
      <c r="AH635" s="6">
        <v>0</v>
      </c>
      <c r="AI635" s="6">
        <v>0</v>
      </c>
      <c r="AJ635" s="6"/>
    </row>
    <row r="636" spans="1:36" x14ac:dyDescent="0.2">
      <c r="A636" s="1" t="s">
        <v>664</v>
      </c>
      <c r="B636" s="1">
        <v>-6.5116310000000004E-3</v>
      </c>
      <c r="C636" s="1" t="s">
        <v>31</v>
      </c>
      <c r="D636" s="1">
        <v>7.4363140000000003E-3</v>
      </c>
      <c r="E636" s="1" t="s">
        <v>31</v>
      </c>
      <c r="F636" s="1">
        <v>-3.5396160000000003E-2</v>
      </c>
      <c r="G636" s="1" t="s">
        <v>16</v>
      </c>
      <c r="H636" s="1">
        <v>-1.7676580000000001E-2</v>
      </c>
      <c r="I636" s="1" t="s">
        <v>16</v>
      </c>
      <c r="J636" s="1">
        <v>1.071018E-2</v>
      </c>
      <c r="K636" s="1" t="s">
        <v>12</v>
      </c>
      <c r="L636" s="1">
        <v>6.4592330000000003E-2</v>
      </c>
      <c r="M636" s="1" t="s">
        <v>12</v>
      </c>
      <c r="N636" s="1">
        <v>5.5218610000000001E-2</v>
      </c>
      <c r="O636" s="1" t="s">
        <v>13</v>
      </c>
      <c r="P636" s="1">
        <v>4.1968199999999997E-2</v>
      </c>
      <c r="Q636" s="1" t="s">
        <v>13</v>
      </c>
      <c r="R636" s="1">
        <v>-2.1052399999999999E-2</v>
      </c>
      <c r="S636" s="1" t="s">
        <v>15</v>
      </c>
      <c r="T636" s="1">
        <v>-3.8905849999999999E-2</v>
      </c>
      <c r="U636" s="1" t="s">
        <v>15</v>
      </c>
      <c r="V636" s="1">
        <v>-6.9739120000000002E-2</v>
      </c>
      <c r="W636" s="1" t="s">
        <v>14</v>
      </c>
      <c r="X636" s="1">
        <v>-8.359018E-2</v>
      </c>
      <c r="Y636" s="1" t="s">
        <v>14</v>
      </c>
      <c r="Z636" s="9">
        <f>COUNTIF($BB$4:$BB$471,A636)</f>
        <v>0</v>
      </c>
      <c r="AA636" s="9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/>
      <c r="AH636" s="6">
        <v>0</v>
      </c>
      <c r="AI636" s="6">
        <v>0</v>
      </c>
      <c r="AJ636" s="6"/>
    </row>
    <row r="637" spans="1:36" x14ac:dyDescent="0.2">
      <c r="A637" s="1" t="s">
        <v>665</v>
      </c>
      <c r="B637" s="1">
        <v>6.06405E-2</v>
      </c>
      <c r="C637" s="1" t="s">
        <v>31</v>
      </c>
      <c r="D637" s="1">
        <v>1.7068259999999998E-2</v>
      </c>
      <c r="E637" s="1" t="s">
        <v>31</v>
      </c>
      <c r="F637" s="1">
        <v>-2.8645839999999999E-2</v>
      </c>
      <c r="G637" s="1" t="s">
        <v>16</v>
      </c>
      <c r="H637" s="1">
        <v>-1.703431E-2</v>
      </c>
      <c r="I637" s="1" t="s">
        <v>16</v>
      </c>
      <c r="J637" s="1">
        <v>-0.1223392</v>
      </c>
      <c r="K637" s="1" t="s">
        <v>12</v>
      </c>
      <c r="L637" s="1">
        <v>-0.1207563</v>
      </c>
      <c r="M637" s="1" t="s">
        <v>12</v>
      </c>
      <c r="N637" s="1">
        <v>-7.5905059999999996E-2</v>
      </c>
      <c r="O637" s="1" t="s">
        <v>13</v>
      </c>
      <c r="P637" s="1">
        <v>-5.9751569999999997E-2</v>
      </c>
      <c r="Q637" s="1" t="s">
        <v>13</v>
      </c>
      <c r="R637" s="1">
        <v>4.4996330000000001E-2</v>
      </c>
      <c r="S637" s="1" t="s">
        <v>15</v>
      </c>
      <c r="T637" s="1">
        <v>1.8553920000000002E-2</v>
      </c>
      <c r="U637" s="1" t="s">
        <v>15</v>
      </c>
      <c r="V637" s="1">
        <v>5.261267E-2</v>
      </c>
      <c r="W637" s="1" t="s">
        <v>14</v>
      </c>
      <c r="X637" s="1">
        <v>1.1010900000000001E-2</v>
      </c>
      <c r="Y637" s="1" t="s">
        <v>14</v>
      </c>
      <c r="Z637" s="9">
        <v>1</v>
      </c>
      <c r="AA637" s="9">
        <v>1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f t="shared" ref="AG637:AG648" si="30">IF(OR(AC637=-21,AC637=21,AD637=22,AD637=-22,AE637=31,AE637=-31,AF637=32,AF637=-32),1,0)</f>
        <v>0</v>
      </c>
      <c r="AH637" s="6">
        <v>0</v>
      </c>
      <c r="AI637" s="6">
        <v>0</v>
      </c>
      <c r="AJ637" s="6"/>
    </row>
    <row r="638" spans="1:36" x14ac:dyDescent="0.2">
      <c r="A638" s="1" t="s">
        <v>666</v>
      </c>
      <c r="B638" s="1">
        <v>0.16650229999999999</v>
      </c>
      <c r="C638" s="1" t="s">
        <v>31</v>
      </c>
      <c r="D638" s="1">
        <v>9.8380549999999997E-2</v>
      </c>
      <c r="E638" s="1" t="s">
        <v>31</v>
      </c>
      <c r="F638" s="1">
        <v>1.3256270000000001E-2</v>
      </c>
      <c r="G638" s="1" t="s">
        <v>16</v>
      </c>
      <c r="H638" s="1">
        <v>1.8226510000000001E-2</v>
      </c>
      <c r="I638" s="1" t="s">
        <v>16</v>
      </c>
      <c r="J638" s="2">
        <v>0.1537799</v>
      </c>
      <c r="K638" s="2" t="s">
        <v>12</v>
      </c>
      <c r="L638" s="2">
        <v>0.16535649999999999</v>
      </c>
      <c r="M638" s="2" t="s">
        <v>12</v>
      </c>
      <c r="N638" s="1">
        <v>6.3867049999999995E-2</v>
      </c>
      <c r="O638" s="1" t="s">
        <v>13</v>
      </c>
      <c r="P638" s="1">
        <v>9.4085539999999995E-2</v>
      </c>
      <c r="Q638" s="1" t="s">
        <v>13</v>
      </c>
      <c r="R638" s="1">
        <v>-5.3664719999999999E-2</v>
      </c>
      <c r="S638" s="1" t="s">
        <v>15</v>
      </c>
      <c r="T638" s="1">
        <v>-5.5470110000000003E-2</v>
      </c>
      <c r="U638" s="1" t="s">
        <v>15</v>
      </c>
      <c r="V638" s="1">
        <v>-0.14479829999999999</v>
      </c>
      <c r="W638" s="1" t="s">
        <v>14</v>
      </c>
      <c r="X638" s="1">
        <v>-0.16682060000000001</v>
      </c>
      <c r="Y638" s="1" t="s">
        <v>14</v>
      </c>
      <c r="Z638" s="9">
        <f>COUNTIF($BB$4:$BB$471,A638)</f>
        <v>0</v>
      </c>
      <c r="AA638" s="9">
        <v>1</v>
      </c>
      <c r="AB638" s="6">
        <v>0</v>
      </c>
      <c r="AC638" s="6">
        <v>21</v>
      </c>
      <c r="AD638" s="6">
        <v>0</v>
      </c>
      <c r="AE638" s="6">
        <v>0</v>
      </c>
      <c r="AF638" s="6">
        <v>0</v>
      </c>
      <c r="AG638" s="6">
        <f t="shared" si="30"/>
        <v>1</v>
      </c>
      <c r="AH638" s="6">
        <v>1</v>
      </c>
      <c r="AI638" s="6">
        <v>1</v>
      </c>
      <c r="AJ638" s="6" t="str">
        <f>CONCATENATE(".",AB638,".",AC638,".",AD638,".",AE638,".",AF638)</f>
        <v>.0.21.0.0.0</v>
      </c>
    </row>
    <row r="639" spans="1:36" x14ac:dyDescent="0.2">
      <c r="A639" s="1" t="s">
        <v>667</v>
      </c>
      <c r="B639" s="1">
        <v>3.915598E-2</v>
      </c>
      <c r="C639" s="1" t="s">
        <v>31</v>
      </c>
      <c r="D639" s="1">
        <v>2.1711749999999998E-2</v>
      </c>
      <c r="E639" s="1" t="s">
        <v>31</v>
      </c>
      <c r="F639" s="1">
        <v>5.0883150000000004E-3</v>
      </c>
      <c r="G639" s="1" t="s">
        <v>16</v>
      </c>
      <c r="H639" s="1">
        <v>1.662932E-3</v>
      </c>
      <c r="I639" s="1" t="s">
        <v>16</v>
      </c>
      <c r="J639" s="1">
        <v>-8.2300010000000007E-2</v>
      </c>
      <c r="K639" s="1" t="s">
        <v>12</v>
      </c>
      <c r="L639" s="1">
        <v>1.309454E-2</v>
      </c>
      <c r="M639" s="1" t="s">
        <v>12</v>
      </c>
      <c r="N639" s="1">
        <v>3.4008150000000001E-2</v>
      </c>
      <c r="O639" s="1" t="s">
        <v>13</v>
      </c>
      <c r="P639" s="1">
        <v>3.0046199999999999E-2</v>
      </c>
      <c r="Q639" s="1" t="s">
        <v>13</v>
      </c>
      <c r="R639" s="1">
        <v>-2.1901709999999999E-3</v>
      </c>
      <c r="S639" s="1" t="s">
        <v>15</v>
      </c>
      <c r="T639" s="1">
        <v>-2.9570300000000001E-2</v>
      </c>
      <c r="U639" s="1" t="s">
        <v>15</v>
      </c>
      <c r="V639" s="1">
        <v>-2.2286190000000001E-2</v>
      </c>
      <c r="W639" s="1" t="s">
        <v>14</v>
      </c>
      <c r="X639" s="1">
        <v>-6.6091209999999997E-2</v>
      </c>
      <c r="Y639" s="1" t="s">
        <v>14</v>
      </c>
      <c r="Z639" s="9">
        <f>COUNTIF($BB$4:$BB$471,A639)</f>
        <v>0</v>
      </c>
      <c r="AA639" s="9">
        <v>1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f t="shared" si="30"/>
        <v>0</v>
      </c>
      <c r="AH639" s="6">
        <v>0</v>
      </c>
      <c r="AI639" s="6">
        <v>0</v>
      </c>
      <c r="AJ639" s="6"/>
    </row>
    <row r="640" spans="1:36" x14ac:dyDescent="0.2">
      <c r="A640" s="1" t="s">
        <v>668</v>
      </c>
      <c r="B640" s="1">
        <v>1.8638490000000001E-3</v>
      </c>
      <c r="C640" s="1" t="s">
        <v>31</v>
      </c>
      <c r="D640" s="1">
        <v>3.0494150000000001E-2</v>
      </c>
      <c r="E640" s="1" t="s">
        <v>31</v>
      </c>
      <c r="F640" s="1">
        <v>3.2474210000000002E-4</v>
      </c>
      <c r="G640" s="1" t="s">
        <v>16</v>
      </c>
      <c r="H640" s="1">
        <v>-8.3201979999999991E-3</v>
      </c>
      <c r="I640" s="1" t="s">
        <v>16</v>
      </c>
      <c r="J640" s="1">
        <v>3.123896E-2</v>
      </c>
      <c r="K640" s="1" t="s">
        <v>12</v>
      </c>
      <c r="L640" s="1">
        <v>-1.089556E-2</v>
      </c>
      <c r="M640" s="1" t="s">
        <v>12</v>
      </c>
      <c r="N640" s="1">
        <v>-5.7526670000000002E-2</v>
      </c>
      <c r="O640" s="1" t="s">
        <v>13</v>
      </c>
      <c r="P640" s="1">
        <v>-3.8553190000000001E-2</v>
      </c>
      <c r="Q640" s="1" t="s">
        <v>13</v>
      </c>
      <c r="R640" s="1">
        <v>8.2055799999999998E-2</v>
      </c>
      <c r="S640" s="1" t="s">
        <v>15</v>
      </c>
      <c r="T640" s="1">
        <v>6.6230090000000005E-2</v>
      </c>
      <c r="U640" s="1" t="s">
        <v>15</v>
      </c>
      <c r="V640" s="1">
        <v>-0.1045379</v>
      </c>
      <c r="W640" s="1" t="s">
        <v>14</v>
      </c>
      <c r="X640" s="1">
        <v>-8.6653889999999997E-2</v>
      </c>
      <c r="Y640" s="1" t="s">
        <v>14</v>
      </c>
      <c r="Z640" s="9">
        <f>COUNTIF($BB$4:$BB$471,A640)</f>
        <v>0</v>
      </c>
      <c r="AA640" s="9">
        <v>1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f t="shared" si="30"/>
        <v>0</v>
      </c>
      <c r="AH640" s="6">
        <v>0</v>
      </c>
      <c r="AI640" s="6">
        <v>0</v>
      </c>
      <c r="AJ640" s="6"/>
    </row>
    <row r="641" spans="1:36" x14ac:dyDescent="0.2">
      <c r="A641" s="1" t="s">
        <v>669</v>
      </c>
      <c r="B641" s="1">
        <v>4.6114219999999997E-2</v>
      </c>
      <c r="C641" s="1" t="s">
        <v>31</v>
      </c>
      <c r="D641" s="1">
        <v>3.9706059999999998E-3</v>
      </c>
      <c r="E641" s="1" t="s">
        <v>31</v>
      </c>
      <c r="F641" s="1">
        <v>-2.3083169999999998E-3</v>
      </c>
      <c r="G641" s="1" t="s">
        <v>16</v>
      </c>
      <c r="H641" s="1">
        <v>-7.6007879999999998E-3</v>
      </c>
      <c r="I641" s="1" t="s">
        <v>16</v>
      </c>
      <c r="J641" s="1">
        <v>2.053031E-2</v>
      </c>
      <c r="K641" s="1" t="s">
        <v>12</v>
      </c>
      <c r="L641" s="1">
        <v>-6.3132070000000004E-3</v>
      </c>
      <c r="M641" s="1" t="s">
        <v>12</v>
      </c>
      <c r="N641" s="1">
        <v>-0.1146335</v>
      </c>
      <c r="O641" s="1" t="s">
        <v>13</v>
      </c>
      <c r="P641" s="1">
        <v>-0.1060639</v>
      </c>
      <c r="Q641" s="1" t="s">
        <v>13</v>
      </c>
      <c r="R641" s="1">
        <v>3.7002439999999998E-2</v>
      </c>
      <c r="S641" s="1" t="s">
        <v>15</v>
      </c>
      <c r="T641" s="1">
        <v>-1.517312E-2</v>
      </c>
      <c r="U641" s="1" t="s">
        <v>15</v>
      </c>
      <c r="V641" s="1">
        <v>-5.412347E-2</v>
      </c>
      <c r="W641" s="1" t="s">
        <v>14</v>
      </c>
      <c r="X641" s="1">
        <v>-7.5906379999999996E-2</v>
      </c>
      <c r="Y641" s="1" t="s">
        <v>14</v>
      </c>
      <c r="Z641" s="9">
        <v>1</v>
      </c>
      <c r="AA641" s="9">
        <v>1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f t="shared" si="30"/>
        <v>0</v>
      </c>
      <c r="AH641" s="6">
        <v>0</v>
      </c>
      <c r="AI641" s="6">
        <v>0</v>
      </c>
      <c r="AJ641" s="6"/>
    </row>
    <row r="642" spans="1:36" x14ac:dyDescent="0.2">
      <c r="A642" s="1" t="s">
        <v>670</v>
      </c>
      <c r="B642" s="1">
        <v>0.14484759999999999</v>
      </c>
      <c r="C642" s="1" t="s">
        <v>31</v>
      </c>
      <c r="D642" s="1">
        <v>6.9776740000000004E-2</v>
      </c>
      <c r="E642" s="1" t="s">
        <v>31</v>
      </c>
      <c r="F642" s="1">
        <v>-1.693134E-2</v>
      </c>
      <c r="G642" s="1" t="s">
        <v>16</v>
      </c>
      <c r="H642" s="1">
        <v>-2.7429769999999999E-2</v>
      </c>
      <c r="I642" s="1" t="s">
        <v>16</v>
      </c>
      <c r="J642" s="1">
        <v>-7.8987669999999992E-3</v>
      </c>
      <c r="K642" s="1" t="s">
        <v>12</v>
      </c>
      <c r="L642" s="1">
        <v>-1.067534E-2</v>
      </c>
      <c r="M642" s="1" t="s">
        <v>12</v>
      </c>
      <c r="N642" s="1">
        <v>-5.6034010000000002E-2</v>
      </c>
      <c r="O642" s="1" t="s">
        <v>13</v>
      </c>
      <c r="P642" s="1">
        <v>-2.2061549999999999E-2</v>
      </c>
      <c r="Q642" s="1" t="s">
        <v>13</v>
      </c>
      <c r="R642" s="1">
        <v>6.2029460000000002E-2</v>
      </c>
      <c r="S642" s="1" t="s">
        <v>15</v>
      </c>
      <c r="T642" s="1">
        <v>3.1835000000000002E-2</v>
      </c>
      <c r="U642" s="1" t="s">
        <v>15</v>
      </c>
      <c r="V642" s="1">
        <v>1.179974E-2</v>
      </c>
      <c r="W642" s="1" t="s">
        <v>14</v>
      </c>
      <c r="X642" s="1">
        <v>-1.36081E-2</v>
      </c>
      <c r="Y642" s="1" t="s">
        <v>14</v>
      </c>
      <c r="Z642" s="9">
        <f>COUNTIF($BB$4:$BB$471,A642)</f>
        <v>0</v>
      </c>
      <c r="AA642" s="9">
        <v>1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f t="shared" si="30"/>
        <v>0</v>
      </c>
      <c r="AH642" s="6">
        <v>0</v>
      </c>
      <c r="AI642" s="6">
        <v>0</v>
      </c>
      <c r="AJ642" s="6"/>
    </row>
    <row r="643" spans="1:36" x14ac:dyDescent="0.2">
      <c r="A643" s="1" t="s">
        <v>671</v>
      </c>
      <c r="B643" s="1">
        <v>6.5559469999999995E-2</v>
      </c>
      <c r="C643" s="1" t="s">
        <v>31</v>
      </c>
      <c r="D643" s="1">
        <v>5.2488239999999999E-2</v>
      </c>
      <c r="E643" s="1" t="s">
        <v>31</v>
      </c>
      <c r="F643" s="1">
        <v>-1.9392249999999999E-3</v>
      </c>
      <c r="G643" s="1" t="s">
        <v>16</v>
      </c>
      <c r="H643" s="1">
        <v>1.044948E-3</v>
      </c>
      <c r="I643" s="1" t="s">
        <v>16</v>
      </c>
      <c r="J643" s="1">
        <v>-0.1405006</v>
      </c>
      <c r="K643" s="1" t="s">
        <v>12</v>
      </c>
      <c r="L643" s="1">
        <v>-0.1175741</v>
      </c>
      <c r="M643" s="1" t="s">
        <v>12</v>
      </c>
      <c r="N643" s="1">
        <v>1.341651E-2</v>
      </c>
      <c r="O643" s="1" t="s">
        <v>13</v>
      </c>
      <c r="P643" s="1">
        <v>2.4113260000000001E-2</v>
      </c>
      <c r="Q643" s="1" t="s">
        <v>13</v>
      </c>
      <c r="R643" s="1">
        <v>3.9727279999999997E-2</v>
      </c>
      <c r="S643" s="1" t="s">
        <v>15</v>
      </c>
      <c r="T643" s="1">
        <v>1.6557490000000001E-2</v>
      </c>
      <c r="U643" s="1" t="s">
        <v>15</v>
      </c>
      <c r="V643" s="1">
        <v>4.7326680000000003E-2</v>
      </c>
      <c r="W643" s="1" t="s">
        <v>14</v>
      </c>
      <c r="X643" s="1">
        <v>4.7528309999999999E-3</v>
      </c>
      <c r="Y643" s="1" t="s">
        <v>14</v>
      </c>
      <c r="Z643" s="9">
        <f>COUNTIF($BB$4:$BB$471,A643)</f>
        <v>0</v>
      </c>
      <c r="AA643" s="9">
        <v>1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f t="shared" si="30"/>
        <v>0</v>
      </c>
      <c r="AH643" s="6">
        <v>0</v>
      </c>
      <c r="AI643" s="6">
        <v>0</v>
      </c>
      <c r="AJ643" s="6"/>
    </row>
    <row r="644" spans="1:36" x14ac:dyDescent="0.2">
      <c r="A644" s="1" t="s">
        <v>672</v>
      </c>
      <c r="B644" s="1">
        <v>7.7464159999999999E-3</v>
      </c>
      <c r="C644" s="1" t="s">
        <v>31</v>
      </c>
      <c r="D644" s="1">
        <v>-1.5035140000000001E-2</v>
      </c>
      <c r="E644" s="1" t="s">
        <v>31</v>
      </c>
      <c r="F644" s="1">
        <v>-1.9688319999999999E-2</v>
      </c>
      <c r="G644" s="1" t="s">
        <v>16</v>
      </c>
      <c r="H644" s="1">
        <v>-9.7220810000000005E-3</v>
      </c>
      <c r="I644" s="1" t="s">
        <v>16</v>
      </c>
      <c r="J644" s="1">
        <v>-2.3103809999999999E-2</v>
      </c>
      <c r="K644" s="1" t="s">
        <v>12</v>
      </c>
      <c r="L644" s="1">
        <v>-8.0765000000000003E-3</v>
      </c>
      <c r="M644" s="1" t="s">
        <v>12</v>
      </c>
      <c r="N644" s="1">
        <v>-5.9570669999999999E-2</v>
      </c>
      <c r="O644" s="1" t="s">
        <v>13</v>
      </c>
      <c r="P644" s="1">
        <v>-3.3011319999999997E-2</v>
      </c>
      <c r="Q644" s="1" t="s">
        <v>13</v>
      </c>
      <c r="R644" s="1">
        <v>0.1113981</v>
      </c>
      <c r="S644" s="1" t="s">
        <v>15</v>
      </c>
      <c r="T644" s="1">
        <v>5.784367E-2</v>
      </c>
      <c r="U644" s="1" t="s">
        <v>15</v>
      </c>
      <c r="V644" s="1">
        <v>-0.1397166</v>
      </c>
      <c r="W644" s="1" t="s">
        <v>14</v>
      </c>
      <c r="X644" s="1">
        <v>-0.1683838</v>
      </c>
      <c r="Y644" s="1" t="s">
        <v>14</v>
      </c>
      <c r="Z644" s="9">
        <f>COUNTIF($BB$4:$BB$471,A644)</f>
        <v>0</v>
      </c>
      <c r="AA644" s="9">
        <v>1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f t="shared" si="30"/>
        <v>0</v>
      </c>
      <c r="AH644" s="6">
        <v>0</v>
      </c>
      <c r="AI644" s="6">
        <v>0</v>
      </c>
      <c r="AJ644" s="6"/>
    </row>
    <row r="645" spans="1:36" x14ac:dyDescent="0.2">
      <c r="A645" s="1" t="s">
        <v>673</v>
      </c>
      <c r="B645" s="1">
        <v>0.22414249999999999</v>
      </c>
      <c r="C645" s="1" t="s">
        <v>31</v>
      </c>
      <c r="D645" s="1">
        <v>0.12600259999999999</v>
      </c>
      <c r="E645" s="1" t="s">
        <v>31</v>
      </c>
      <c r="F645" s="1">
        <v>-0.11951870000000001</v>
      </c>
      <c r="G645" s="1" t="s">
        <v>16</v>
      </c>
      <c r="H645" s="1">
        <v>-9.6490400000000004E-2</v>
      </c>
      <c r="I645" s="1" t="s">
        <v>16</v>
      </c>
      <c r="J645" s="1">
        <v>-0.14090069999999999</v>
      </c>
      <c r="K645" s="1" t="s">
        <v>12</v>
      </c>
      <c r="L645" s="1">
        <v>-5.6142909999999997E-2</v>
      </c>
      <c r="M645" s="1" t="s">
        <v>12</v>
      </c>
      <c r="N645" s="1">
        <v>5.31154E-2</v>
      </c>
      <c r="O645" s="1" t="s">
        <v>13</v>
      </c>
      <c r="P645" s="1">
        <v>7.3304030000000006E-2</v>
      </c>
      <c r="Q645" s="1" t="s">
        <v>13</v>
      </c>
      <c r="R645" s="1">
        <v>-6.7711370000000007E-2</v>
      </c>
      <c r="S645" s="1" t="s">
        <v>15</v>
      </c>
      <c r="T645" s="1">
        <v>-0.1000046</v>
      </c>
      <c r="U645" s="1" t="s">
        <v>15</v>
      </c>
      <c r="V645" s="1">
        <v>-2.3415180000000001E-2</v>
      </c>
      <c r="W645" s="1" t="s">
        <v>14</v>
      </c>
      <c r="X645" s="1">
        <v>-8.6903389999999997E-2</v>
      </c>
      <c r="Y645" s="1" t="s">
        <v>14</v>
      </c>
      <c r="Z645" s="9">
        <f>COUNTIF($BB$4:$BB$471,A645)</f>
        <v>0</v>
      </c>
      <c r="AA645" s="9">
        <v>1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f t="shared" si="30"/>
        <v>0</v>
      </c>
      <c r="AH645" s="6">
        <v>0</v>
      </c>
      <c r="AI645" s="6">
        <v>0</v>
      </c>
      <c r="AJ645" s="6"/>
    </row>
    <row r="646" spans="1:36" x14ac:dyDescent="0.2">
      <c r="A646" s="1" t="s">
        <v>674</v>
      </c>
      <c r="B646" s="1">
        <v>1.2268930000000001E-2</v>
      </c>
      <c r="C646" s="1" t="s">
        <v>31</v>
      </c>
      <c r="D646" s="1">
        <v>-2.184732E-2</v>
      </c>
      <c r="E646" s="1" t="s">
        <v>31</v>
      </c>
      <c r="F646" s="1">
        <v>-9.1248820000000008E-3</v>
      </c>
      <c r="G646" s="1" t="s">
        <v>16</v>
      </c>
      <c r="H646" s="1">
        <v>1.0676639999999999E-2</v>
      </c>
      <c r="I646" s="1" t="s">
        <v>16</v>
      </c>
      <c r="J646" s="1">
        <v>-4.6926330000000002E-2</v>
      </c>
      <c r="K646" s="1" t="s">
        <v>12</v>
      </c>
      <c r="L646" s="1">
        <v>-3.1435169999999998E-2</v>
      </c>
      <c r="M646" s="1" t="s">
        <v>12</v>
      </c>
      <c r="N646" s="1">
        <v>-7.584391E-2</v>
      </c>
      <c r="O646" s="1" t="s">
        <v>13</v>
      </c>
      <c r="P646" s="1">
        <v>-4.2833240000000002E-2</v>
      </c>
      <c r="Q646" s="1" t="s">
        <v>13</v>
      </c>
      <c r="R646" s="1">
        <v>2.7410070000000002E-2</v>
      </c>
      <c r="S646" s="1" t="s">
        <v>15</v>
      </c>
      <c r="T646" s="1">
        <v>1.1109020000000001E-2</v>
      </c>
      <c r="U646" s="1" t="s">
        <v>15</v>
      </c>
      <c r="V646" s="1">
        <v>-3.611143E-2</v>
      </c>
      <c r="W646" s="1" t="s">
        <v>14</v>
      </c>
      <c r="X646" s="1">
        <v>-2.6769060000000001E-2</v>
      </c>
      <c r="Y646" s="1" t="s">
        <v>14</v>
      </c>
      <c r="Z646" s="9">
        <f>COUNTIF($BB$4:$BB$471,A646)</f>
        <v>0</v>
      </c>
      <c r="AA646" s="9">
        <v>1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f t="shared" si="30"/>
        <v>0</v>
      </c>
      <c r="AH646" s="6">
        <v>0</v>
      </c>
      <c r="AI646" s="6">
        <v>0</v>
      </c>
      <c r="AJ646" s="6"/>
    </row>
    <row r="647" spans="1:36" x14ac:dyDescent="0.2">
      <c r="A647" s="1" t="s">
        <v>675</v>
      </c>
      <c r="B647" s="1">
        <v>2.2817979999999998E-3</v>
      </c>
      <c r="C647" s="1" t="s">
        <v>31</v>
      </c>
      <c r="D647" s="1">
        <v>-8.8997759999999999E-3</v>
      </c>
      <c r="E647" s="1" t="s">
        <v>31</v>
      </c>
      <c r="F647" s="1">
        <v>2.812102E-2</v>
      </c>
      <c r="G647" s="1" t="s">
        <v>16</v>
      </c>
      <c r="H647" s="1">
        <v>1.83082E-2</v>
      </c>
      <c r="I647" s="1" t="s">
        <v>16</v>
      </c>
      <c r="J647" s="1">
        <v>-0.1065213</v>
      </c>
      <c r="K647" s="1" t="s">
        <v>12</v>
      </c>
      <c r="L647" s="1">
        <v>-5.9723360000000003E-2</v>
      </c>
      <c r="M647" s="1" t="s">
        <v>12</v>
      </c>
      <c r="N647" s="1">
        <v>9.8334550000000007E-2</v>
      </c>
      <c r="O647" s="1" t="s">
        <v>13</v>
      </c>
      <c r="P647" s="1">
        <v>8.5897009999999996E-2</v>
      </c>
      <c r="Q647" s="1" t="s">
        <v>13</v>
      </c>
      <c r="R647" s="1">
        <v>-2.0585719999999998E-2</v>
      </c>
      <c r="S647" s="1" t="s">
        <v>15</v>
      </c>
      <c r="T647" s="1">
        <v>-5.4473779999999999E-2</v>
      </c>
      <c r="U647" s="1" t="s">
        <v>15</v>
      </c>
      <c r="V647" s="1">
        <v>-4.8150729999999996E-3</v>
      </c>
      <c r="W647" s="1" t="s">
        <v>14</v>
      </c>
      <c r="X647" s="1">
        <v>-8.3564009999999994E-2</v>
      </c>
      <c r="Y647" s="1" t="s">
        <v>14</v>
      </c>
      <c r="Z647" s="9">
        <f>COUNTIF($BB$4:$BB$471,A647)</f>
        <v>0</v>
      </c>
      <c r="AA647" s="9">
        <v>1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f t="shared" si="30"/>
        <v>0</v>
      </c>
      <c r="AH647" s="6">
        <v>0</v>
      </c>
      <c r="AI647" s="6">
        <v>0</v>
      </c>
      <c r="AJ647" s="6"/>
    </row>
    <row r="648" spans="1:36" x14ac:dyDescent="0.2">
      <c r="A648" s="1" t="s">
        <v>676</v>
      </c>
      <c r="B648" s="1">
        <v>7.4675740000000004E-2</v>
      </c>
      <c r="C648" s="1" t="s">
        <v>31</v>
      </c>
      <c r="D648" s="1">
        <v>6.8254889999999999E-2</v>
      </c>
      <c r="E648" s="1" t="s">
        <v>31</v>
      </c>
      <c r="F648" s="1">
        <v>-5.234465E-2</v>
      </c>
      <c r="G648" s="1" t="s">
        <v>16</v>
      </c>
      <c r="H648" s="1">
        <v>-3.9468259999999998E-2</v>
      </c>
      <c r="I648" s="1" t="s">
        <v>16</v>
      </c>
      <c r="J648" s="1">
        <v>-4.2572699999999998E-2</v>
      </c>
      <c r="K648" s="1" t="s">
        <v>12</v>
      </c>
      <c r="L648" s="1">
        <v>-1.739011E-2</v>
      </c>
      <c r="M648" s="1" t="s">
        <v>12</v>
      </c>
      <c r="N648" s="1">
        <v>-2.8763549999999999E-2</v>
      </c>
      <c r="O648" s="1" t="s">
        <v>13</v>
      </c>
      <c r="P648" s="1">
        <v>5.0424339999999998E-2</v>
      </c>
      <c r="Q648" s="1" t="s">
        <v>13</v>
      </c>
      <c r="R648" s="1">
        <v>-2.9125680000000001E-2</v>
      </c>
      <c r="S648" s="1" t="s">
        <v>15</v>
      </c>
      <c r="T648" s="1">
        <v>-9.6022259999999998E-2</v>
      </c>
      <c r="U648" s="1" t="s">
        <v>15</v>
      </c>
      <c r="V648" s="1">
        <v>-5.5992170000000001E-2</v>
      </c>
      <c r="W648" s="1" t="s">
        <v>14</v>
      </c>
      <c r="X648" s="1">
        <v>-2.880721E-2</v>
      </c>
      <c r="Y648" s="1" t="s">
        <v>14</v>
      </c>
      <c r="Z648" s="9">
        <v>1</v>
      </c>
      <c r="AA648" s="9">
        <v>1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f t="shared" si="30"/>
        <v>0</v>
      </c>
      <c r="AH648" s="6">
        <v>0</v>
      </c>
      <c r="AI648" s="6">
        <v>0</v>
      </c>
      <c r="AJ648" s="6"/>
    </row>
    <row r="649" spans="1:36" x14ac:dyDescent="0.2">
      <c r="A649" s="1" t="s">
        <v>677</v>
      </c>
      <c r="B649" s="1">
        <v>-4.5619319999999998E-2</v>
      </c>
      <c r="C649" s="1" t="s">
        <v>31</v>
      </c>
      <c r="D649" s="1">
        <v>-6.5451430000000005E-2</v>
      </c>
      <c r="E649" s="1" t="s">
        <v>31</v>
      </c>
      <c r="F649" s="1">
        <v>-6.4525150000000003E-2</v>
      </c>
      <c r="G649" s="1" t="s">
        <v>16</v>
      </c>
      <c r="H649" s="1">
        <v>-3.298541E-2</v>
      </c>
      <c r="I649" s="1" t="s">
        <v>16</v>
      </c>
      <c r="J649" s="1">
        <v>2.439972E-2</v>
      </c>
      <c r="K649" s="1" t="s">
        <v>12</v>
      </c>
      <c r="L649" s="1">
        <v>7.3020710000000003E-2</v>
      </c>
      <c r="M649" s="1" t="s">
        <v>12</v>
      </c>
      <c r="N649" s="1">
        <v>4.2093430000000001E-2</v>
      </c>
      <c r="O649" s="1" t="s">
        <v>13</v>
      </c>
      <c r="P649" s="1">
        <v>1.9655889999999999E-2</v>
      </c>
      <c r="Q649" s="1" t="s">
        <v>13</v>
      </c>
      <c r="R649" s="1">
        <v>-3.3787339999999999E-2</v>
      </c>
      <c r="S649" s="1" t="s">
        <v>15</v>
      </c>
      <c r="T649" s="1">
        <v>-2.6735990000000001E-2</v>
      </c>
      <c r="U649" s="1" t="s">
        <v>15</v>
      </c>
      <c r="V649" s="1">
        <v>-7.4039869999999994E-2</v>
      </c>
      <c r="W649" s="1" t="s">
        <v>14</v>
      </c>
      <c r="X649" s="1">
        <v>-9.5361169999999995E-2</v>
      </c>
      <c r="Y649" s="1" t="s">
        <v>14</v>
      </c>
      <c r="Z649" s="9">
        <f>COUNTIF($BB$4:$BB$471,A649)</f>
        <v>0</v>
      </c>
      <c r="AA649" s="9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/>
      <c r="AH649" s="6">
        <v>0</v>
      </c>
      <c r="AI649" s="6">
        <v>0</v>
      </c>
      <c r="AJ649" s="6"/>
    </row>
    <row r="650" spans="1:36" x14ac:dyDescent="0.2">
      <c r="A650" s="1" t="s">
        <v>678</v>
      </c>
      <c r="B650" s="1">
        <v>-0.1215557</v>
      </c>
      <c r="C650" s="1" t="s">
        <v>31</v>
      </c>
      <c r="D650" s="1">
        <v>-5.1843510000000002E-2</v>
      </c>
      <c r="E650" s="1" t="s">
        <v>31</v>
      </c>
      <c r="F650" s="1">
        <v>3.5004849999999997E-2</v>
      </c>
      <c r="G650" s="1" t="s">
        <v>16</v>
      </c>
      <c r="H650" s="1">
        <v>4.2676449999999998E-2</v>
      </c>
      <c r="I650" s="1" t="s">
        <v>16</v>
      </c>
      <c r="J650" s="1">
        <v>-0.11383550000000001</v>
      </c>
      <c r="K650" s="1" t="s">
        <v>12</v>
      </c>
      <c r="L650" s="1">
        <v>-0.1130168</v>
      </c>
      <c r="M650" s="1" t="s">
        <v>12</v>
      </c>
      <c r="N650" s="1">
        <v>-3.960383E-2</v>
      </c>
      <c r="O650" s="1" t="s">
        <v>13</v>
      </c>
      <c r="P650" s="1">
        <v>-2.0195379999999999E-2</v>
      </c>
      <c r="Q650" s="1" t="s">
        <v>13</v>
      </c>
      <c r="R650" s="1">
        <v>-1.383295E-2</v>
      </c>
      <c r="S650" s="1" t="s">
        <v>15</v>
      </c>
      <c r="T650" s="1">
        <v>-5.7053729999999997E-3</v>
      </c>
      <c r="U650" s="1" t="s">
        <v>15</v>
      </c>
      <c r="V650" s="1">
        <v>0.1183409</v>
      </c>
      <c r="W650" s="1" t="s">
        <v>14</v>
      </c>
      <c r="X650" s="1">
        <v>8.1671640000000004E-2</v>
      </c>
      <c r="Y650" s="1" t="s">
        <v>14</v>
      </c>
      <c r="Z650" s="9">
        <f>COUNTIF($BB$4:$BB$471,A650)</f>
        <v>0</v>
      </c>
      <c r="AA650" s="9">
        <v>1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f>IF(OR(AC650=-21,AC650=21,AD650=22,AD650=-22,AE650=31,AE650=-31,AF650=32,AF650=-32),1,0)</f>
        <v>0</v>
      </c>
      <c r="AH650" s="6">
        <v>0</v>
      </c>
      <c r="AI650" s="6">
        <v>0</v>
      </c>
      <c r="AJ650" s="6"/>
    </row>
    <row r="651" spans="1:36" x14ac:dyDescent="0.2">
      <c r="A651" s="1" t="s">
        <v>679</v>
      </c>
      <c r="B651" s="1">
        <v>-0.10560899999999999</v>
      </c>
      <c r="C651" s="1" t="s">
        <v>31</v>
      </c>
      <c r="D651" s="1">
        <v>-0.10244730000000001</v>
      </c>
      <c r="E651" s="1" t="s">
        <v>31</v>
      </c>
      <c r="F651" s="1">
        <v>3.1930420000000001E-2</v>
      </c>
      <c r="G651" s="1" t="s">
        <v>16</v>
      </c>
      <c r="H651" s="1">
        <v>3.509259E-2</v>
      </c>
      <c r="I651" s="1" t="s">
        <v>16</v>
      </c>
      <c r="J651" s="1">
        <v>5.6206289999999999E-2</v>
      </c>
      <c r="K651" s="1" t="s">
        <v>12</v>
      </c>
      <c r="L651" s="1">
        <v>3.1809839999999999E-2</v>
      </c>
      <c r="M651" s="1" t="s">
        <v>12</v>
      </c>
      <c r="N651" s="1">
        <v>-1.9266780000000001E-2</v>
      </c>
      <c r="O651" s="1" t="s">
        <v>13</v>
      </c>
      <c r="P651" s="1">
        <v>-3.241692E-3</v>
      </c>
      <c r="Q651" s="1" t="s">
        <v>13</v>
      </c>
      <c r="R651" s="1">
        <v>8.1951469999999998E-3</v>
      </c>
      <c r="S651" s="1" t="s">
        <v>15</v>
      </c>
      <c r="T651" s="1">
        <v>-7.7565450000000001E-3</v>
      </c>
      <c r="U651" s="1" t="s">
        <v>15</v>
      </c>
      <c r="V651" s="1">
        <v>-0.180622</v>
      </c>
      <c r="W651" s="1" t="s">
        <v>14</v>
      </c>
      <c r="X651" s="1">
        <v>-0.1116549</v>
      </c>
      <c r="Y651" s="1" t="s">
        <v>14</v>
      </c>
      <c r="Z651" s="9">
        <f>COUNTIF($BB$4:$BB$471,A651)</f>
        <v>0</v>
      </c>
      <c r="AA651" s="9">
        <v>1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f>IF(OR(AC651=-21,AC651=21,AD651=22,AD651=-22,AE651=31,AE651=-31,AF651=32,AF651=-32),1,0)</f>
        <v>0</v>
      </c>
      <c r="AH651" s="6">
        <v>0</v>
      </c>
      <c r="AI651" s="6">
        <v>0</v>
      </c>
      <c r="AJ651" s="6"/>
    </row>
    <row r="652" spans="1:36" x14ac:dyDescent="0.2">
      <c r="A652" s="1" t="s">
        <v>680</v>
      </c>
      <c r="B652" s="1">
        <v>-3.4405449999999997E-2</v>
      </c>
      <c r="C652" s="1" t="s">
        <v>31</v>
      </c>
      <c r="D652" s="1">
        <v>-4.9015660000000003E-2</v>
      </c>
      <c r="E652" s="1" t="s">
        <v>31</v>
      </c>
      <c r="F652" s="1">
        <v>-8.2259729999999993E-3</v>
      </c>
      <c r="G652" s="1" t="s">
        <v>16</v>
      </c>
      <c r="H652" s="1">
        <v>1.121982E-2</v>
      </c>
      <c r="I652" s="1" t="s">
        <v>16</v>
      </c>
      <c r="J652" s="1">
        <v>-0.2130146</v>
      </c>
      <c r="K652" s="1" t="s">
        <v>12</v>
      </c>
      <c r="L652" s="1">
        <v>-7.0387669999999999E-2</v>
      </c>
      <c r="M652" s="1" t="s">
        <v>12</v>
      </c>
      <c r="N652" s="1">
        <v>7.8312590000000001E-2</v>
      </c>
      <c r="O652" s="1" t="s">
        <v>13</v>
      </c>
      <c r="P652" s="1">
        <v>7.1431229999999998E-2</v>
      </c>
      <c r="Q652" s="1" t="s">
        <v>13</v>
      </c>
      <c r="R652" s="1">
        <v>-5.5689450000000001E-2</v>
      </c>
      <c r="S652" s="1" t="s">
        <v>15</v>
      </c>
      <c r="T652" s="1">
        <v>-8.7120890000000006E-2</v>
      </c>
      <c r="U652" s="1" t="s">
        <v>15</v>
      </c>
      <c r="V652" s="1">
        <v>-7.3361709999999997E-2</v>
      </c>
      <c r="W652" s="1" t="s">
        <v>14</v>
      </c>
      <c r="X652" s="1">
        <v>5.7278499999999996E-3</v>
      </c>
      <c r="Y652" s="1" t="s">
        <v>14</v>
      </c>
      <c r="Z652" s="9">
        <f>COUNTIF($BB$4:$BB$471,A652)</f>
        <v>0</v>
      </c>
      <c r="AA652" s="9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/>
      <c r="AH652" s="6">
        <v>0</v>
      </c>
      <c r="AI652" s="6">
        <v>0</v>
      </c>
      <c r="AJ652" s="6"/>
    </row>
    <row r="653" spans="1:36" x14ac:dyDescent="0.2">
      <c r="A653" s="1" t="s">
        <v>681</v>
      </c>
      <c r="B653" s="1">
        <v>-8.1030950000000004E-2</v>
      </c>
      <c r="C653" s="1" t="s">
        <v>31</v>
      </c>
      <c r="D653" s="1">
        <v>-7.0271490000000006E-2</v>
      </c>
      <c r="E653" s="1" t="s">
        <v>31</v>
      </c>
      <c r="F653" s="1">
        <v>-2.5081840000000001E-2</v>
      </c>
      <c r="G653" s="1" t="s">
        <v>16</v>
      </c>
      <c r="H653" s="1">
        <v>-2.2110959999999999E-2</v>
      </c>
      <c r="I653" s="1" t="s">
        <v>16</v>
      </c>
      <c r="J653" s="1">
        <v>7.7612039999999993E-2</v>
      </c>
      <c r="K653" s="1" t="s">
        <v>12</v>
      </c>
      <c r="L653" s="1">
        <v>0.15329329999999999</v>
      </c>
      <c r="M653" s="1" t="s">
        <v>12</v>
      </c>
      <c r="N653" s="1">
        <v>2.2105079999999999E-2</v>
      </c>
      <c r="O653" s="1" t="s">
        <v>13</v>
      </c>
      <c r="P653" s="1">
        <v>1.147597E-2</v>
      </c>
      <c r="Q653" s="1" t="s">
        <v>13</v>
      </c>
      <c r="R653" s="1">
        <v>-3.3857380000000001E-3</v>
      </c>
      <c r="S653" s="1" t="s">
        <v>15</v>
      </c>
      <c r="T653" s="1">
        <v>-5.7008909999999996E-3</v>
      </c>
      <c r="U653" s="1" t="s">
        <v>15</v>
      </c>
      <c r="V653" s="1">
        <v>-0.19599169999999999</v>
      </c>
      <c r="W653" s="1" t="s">
        <v>14</v>
      </c>
      <c r="X653" s="1">
        <v>-0.23387269999999999</v>
      </c>
      <c r="Y653" s="1" t="s">
        <v>14</v>
      </c>
      <c r="Z653" s="9">
        <f>COUNTIF($BB$4:$BB$471,A653)</f>
        <v>0</v>
      </c>
      <c r="AA653" s="9">
        <v>1</v>
      </c>
      <c r="AB653" s="6">
        <v>0</v>
      </c>
      <c r="AC653" s="6">
        <v>0</v>
      </c>
      <c r="AD653" s="6">
        <v>0</v>
      </c>
      <c r="AE653" s="6">
        <v>-31</v>
      </c>
      <c r="AF653" s="6">
        <v>0</v>
      </c>
      <c r="AG653" s="6">
        <f t="shared" ref="AG653:AG660" si="31">IF(OR(AC653=-21,AC653=21,AD653=22,AD653=-22,AE653=31,AE653=-31,AF653=32,AF653=-32),1,0)</f>
        <v>1</v>
      </c>
      <c r="AH653" s="6">
        <v>1</v>
      </c>
      <c r="AI653" s="6">
        <v>1</v>
      </c>
      <c r="AJ653" s="6" t="str">
        <f>CONCATENATE(".",AB653,".",AC653,".",AD653,".",AE653,".",AF653)</f>
        <v>.0.0.0.-31.0</v>
      </c>
    </row>
    <row r="654" spans="1:36" x14ac:dyDescent="0.2">
      <c r="A654" s="1" t="s">
        <v>682</v>
      </c>
      <c r="B654" s="1">
        <v>3.7999449999999997E-2</v>
      </c>
      <c r="C654" s="1" t="s">
        <v>31</v>
      </c>
      <c r="D654" s="1">
        <v>2.9166540000000001E-2</v>
      </c>
      <c r="E654" s="1" t="s">
        <v>31</v>
      </c>
      <c r="F654" s="1">
        <v>-1.055243E-2</v>
      </c>
      <c r="G654" s="1" t="s">
        <v>16</v>
      </c>
      <c r="H654" s="1">
        <v>5.744664E-3</v>
      </c>
      <c r="I654" s="1" t="s">
        <v>16</v>
      </c>
      <c r="J654" s="1">
        <v>-3.9234989999999997E-2</v>
      </c>
      <c r="K654" s="1" t="s">
        <v>12</v>
      </c>
      <c r="L654" s="1">
        <v>-1.980266E-2</v>
      </c>
      <c r="M654" s="1" t="s">
        <v>12</v>
      </c>
      <c r="N654" s="1">
        <v>-7.3821059999999994E-2</v>
      </c>
      <c r="O654" s="1" t="s">
        <v>13</v>
      </c>
      <c r="P654" s="1">
        <v>-2.7204559999999999E-2</v>
      </c>
      <c r="Q654" s="1" t="s">
        <v>13</v>
      </c>
      <c r="R654" s="1">
        <v>1.3500649999999999E-2</v>
      </c>
      <c r="S654" s="1" t="s">
        <v>15</v>
      </c>
      <c r="T654" s="1">
        <v>4.2304189999999998E-2</v>
      </c>
      <c r="U654" s="1" t="s">
        <v>15</v>
      </c>
      <c r="V654" s="1">
        <v>-1.6842220000000001E-2</v>
      </c>
      <c r="W654" s="1" t="s">
        <v>14</v>
      </c>
      <c r="X654" s="1">
        <v>7.8460030000000007E-3</v>
      </c>
      <c r="Y654" s="1" t="s">
        <v>14</v>
      </c>
      <c r="Z654" s="9">
        <f>COUNTIF($BB$4:$BB$471,A654)</f>
        <v>0</v>
      </c>
      <c r="AA654" s="9">
        <v>1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f t="shared" si="31"/>
        <v>0</v>
      </c>
      <c r="AH654" s="6">
        <v>0</v>
      </c>
      <c r="AI654" s="6">
        <v>0</v>
      </c>
      <c r="AJ654" s="6"/>
    </row>
    <row r="655" spans="1:36" x14ac:dyDescent="0.2">
      <c r="A655" s="1" t="s">
        <v>683</v>
      </c>
      <c r="B655" s="1">
        <v>-8.5175200000000006E-2</v>
      </c>
      <c r="C655" s="1" t="s">
        <v>31</v>
      </c>
      <c r="D655" s="1">
        <v>5.1126350000000004E-4</v>
      </c>
      <c r="E655" s="1" t="s">
        <v>31</v>
      </c>
      <c r="F655" s="1">
        <v>3.8061329999999997E-2</v>
      </c>
      <c r="G655" s="1" t="s">
        <v>16</v>
      </c>
      <c r="H655" s="1">
        <v>3.2856389999999999E-2</v>
      </c>
      <c r="I655" s="1" t="s">
        <v>16</v>
      </c>
      <c r="J655" s="1">
        <v>-5.5196000000000002E-2</v>
      </c>
      <c r="K655" s="1" t="s">
        <v>12</v>
      </c>
      <c r="L655" s="1">
        <v>-7.1224979999999993E-2</v>
      </c>
      <c r="M655" s="1" t="s">
        <v>12</v>
      </c>
      <c r="N655" s="1">
        <v>-1.8305100000000001E-2</v>
      </c>
      <c r="O655" s="1" t="s">
        <v>13</v>
      </c>
      <c r="P655" s="1">
        <v>1.2565150000000001E-2</v>
      </c>
      <c r="Q655" s="1" t="s">
        <v>13</v>
      </c>
      <c r="R655" s="1">
        <v>0.11114499999999999</v>
      </c>
      <c r="S655" s="1" t="s">
        <v>15</v>
      </c>
      <c r="T655" s="1">
        <v>4.7125590000000002E-2</v>
      </c>
      <c r="U655" s="1" t="s">
        <v>15</v>
      </c>
      <c r="V655" s="1">
        <v>-0.18134900000000001</v>
      </c>
      <c r="W655" s="1" t="s">
        <v>14</v>
      </c>
      <c r="X655" s="1">
        <v>-0.1468903</v>
      </c>
      <c r="Y655" s="1" t="s">
        <v>14</v>
      </c>
      <c r="Z655" s="9">
        <f>COUNTIF($BB$4:$BB$471,A655)</f>
        <v>0</v>
      </c>
      <c r="AA655" s="9">
        <v>1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f t="shared" si="31"/>
        <v>0</v>
      </c>
      <c r="AH655" s="6">
        <v>0</v>
      </c>
      <c r="AI655" s="6">
        <v>0</v>
      </c>
      <c r="AJ655" s="6"/>
    </row>
    <row r="656" spans="1:36" x14ac:dyDescent="0.2">
      <c r="A656" s="1" t="s">
        <v>684</v>
      </c>
      <c r="B656" s="1">
        <v>5.4774440000000001E-2</v>
      </c>
      <c r="C656" s="1" t="s">
        <v>31</v>
      </c>
      <c r="D656" s="1">
        <v>7.6168099999999999E-3</v>
      </c>
      <c r="E656" s="1" t="s">
        <v>31</v>
      </c>
      <c r="F656" s="1">
        <v>-3.0035069999999999E-3</v>
      </c>
      <c r="G656" s="1" t="s">
        <v>16</v>
      </c>
      <c r="H656" s="1">
        <v>2.625829E-2</v>
      </c>
      <c r="I656" s="1" t="s">
        <v>16</v>
      </c>
      <c r="J656" s="1">
        <v>-9.8942670000000009E-4</v>
      </c>
      <c r="K656" s="1" t="s">
        <v>12</v>
      </c>
      <c r="L656" s="1">
        <v>-9.0205730000000005E-3</v>
      </c>
      <c r="M656" s="1" t="s">
        <v>12</v>
      </c>
      <c r="N656" s="1">
        <v>-3.295211E-2</v>
      </c>
      <c r="O656" s="1" t="s">
        <v>13</v>
      </c>
      <c r="P656" s="1">
        <v>-1.3431729999999999E-2</v>
      </c>
      <c r="Q656" s="1" t="s">
        <v>13</v>
      </c>
      <c r="R656" s="1">
        <v>0.1152325</v>
      </c>
      <c r="S656" s="1" t="s">
        <v>15</v>
      </c>
      <c r="T656" s="1">
        <v>9.031931E-2</v>
      </c>
      <c r="U656" s="1" t="s">
        <v>15</v>
      </c>
      <c r="V656" s="1">
        <v>-0.1011711</v>
      </c>
      <c r="W656" s="1" t="s">
        <v>14</v>
      </c>
      <c r="X656" s="1">
        <v>-9.013467E-2</v>
      </c>
      <c r="Y656" s="1" t="s">
        <v>14</v>
      </c>
      <c r="Z656" s="9">
        <f>COUNTIF($BB$4:$BB$471,A656)</f>
        <v>0</v>
      </c>
      <c r="AA656" s="9">
        <v>1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f t="shared" si="31"/>
        <v>0</v>
      </c>
      <c r="AH656" s="6">
        <v>0</v>
      </c>
      <c r="AI656" s="6">
        <v>0</v>
      </c>
      <c r="AJ656" s="6"/>
    </row>
    <row r="657" spans="1:36" x14ac:dyDescent="0.2">
      <c r="A657" s="1" t="s">
        <v>685</v>
      </c>
      <c r="B657" s="1">
        <v>8.6720169999999999E-2</v>
      </c>
      <c r="C657" s="1" t="s">
        <v>31</v>
      </c>
      <c r="D657" s="1">
        <v>1.7608559999999999E-2</v>
      </c>
      <c r="E657" s="1" t="s">
        <v>31</v>
      </c>
      <c r="F657" s="1">
        <v>-3.6143260000000003E-2</v>
      </c>
      <c r="G657" s="1" t="s">
        <v>16</v>
      </c>
      <c r="H657" s="1">
        <v>-3.0100749999999999E-2</v>
      </c>
      <c r="I657" s="1" t="s">
        <v>16</v>
      </c>
      <c r="J657" s="1">
        <v>-4.1447159999999997E-2</v>
      </c>
      <c r="K657" s="1" t="s">
        <v>12</v>
      </c>
      <c r="L657" s="1">
        <v>-4.5408110000000002E-2</v>
      </c>
      <c r="M657" s="1" t="s">
        <v>12</v>
      </c>
      <c r="N657" s="1">
        <v>-1.9133879999999999E-2</v>
      </c>
      <c r="O657" s="1" t="s">
        <v>13</v>
      </c>
      <c r="P657" s="1">
        <v>-1.813731E-2</v>
      </c>
      <c r="Q657" s="1" t="s">
        <v>13</v>
      </c>
      <c r="R657" s="1">
        <v>-3.0010169999999999E-3</v>
      </c>
      <c r="S657" s="1" t="s">
        <v>15</v>
      </c>
      <c r="T657" s="1">
        <v>-1.1278379999999999E-2</v>
      </c>
      <c r="U657" s="1" t="s">
        <v>15</v>
      </c>
      <c r="V657" s="1">
        <v>6.8156820000000007E-2</v>
      </c>
      <c r="W657" s="1" t="s">
        <v>14</v>
      </c>
      <c r="X657" s="1">
        <v>3.4502150000000002E-2</v>
      </c>
      <c r="Y657" s="1" t="s">
        <v>14</v>
      </c>
      <c r="Z657" s="9">
        <f>COUNTIF($BB$4:$BB$471,A657)</f>
        <v>0</v>
      </c>
      <c r="AA657" s="9">
        <v>1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f t="shared" si="31"/>
        <v>0</v>
      </c>
      <c r="AH657" s="6">
        <v>0</v>
      </c>
      <c r="AI657" s="6">
        <v>0</v>
      </c>
      <c r="AJ657" s="6"/>
    </row>
    <row r="658" spans="1:36" x14ac:dyDescent="0.2">
      <c r="A658" s="1" t="s">
        <v>686</v>
      </c>
      <c r="B658" s="1">
        <v>-9.9293999999999993E-2</v>
      </c>
      <c r="C658" s="1" t="s">
        <v>31</v>
      </c>
      <c r="D658" s="1">
        <v>-0.1234599</v>
      </c>
      <c r="E658" s="1" t="s">
        <v>31</v>
      </c>
      <c r="F658" s="2">
        <v>0.16229969999999999</v>
      </c>
      <c r="G658" s="2" t="s">
        <v>16</v>
      </c>
      <c r="H658" s="2">
        <v>0.17486650000000001</v>
      </c>
      <c r="I658" s="2" t="s">
        <v>16</v>
      </c>
      <c r="J658" s="1">
        <v>9.7932400000000003E-2</v>
      </c>
      <c r="K658" s="1" t="s">
        <v>12</v>
      </c>
      <c r="L658" s="1">
        <v>2.9280130000000001E-2</v>
      </c>
      <c r="M658" s="1" t="s">
        <v>12</v>
      </c>
      <c r="N658" s="1">
        <v>-0.22686220000000001</v>
      </c>
      <c r="O658" s="1" t="s">
        <v>13</v>
      </c>
      <c r="P658" s="1">
        <v>-0.1993394</v>
      </c>
      <c r="Q658" s="1" t="s">
        <v>13</v>
      </c>
      <c r="R658" s="2">
        <v>0.24396670000000001</v>
      </c>
      <c r="S658" s="2" t="s">
        <v>15</v>
      </c>
      <c r="T658" s="2">
        <v>0.23167460000000001</v>
      </c>
      <c r="U658" s="2" t="s">
        <v>15</v>
      </c>
      <c r="V658" s="1">
        <v>-0.1593716</v>
      </c>
      <c r="W658" s="1" t="s">
        <v>14</v>
      </c>
      <c r="X658" s="1">
        <v>-9.6265400000000001E-2</v>
      </c>
      <c r="Y658" s="1" t="s">
        <v>14</v>
      </c>
      <c r="Z658" s="9">
        <f>COUNTIF($BB$4:$BB$471,A658)</f>
        <v>0</v>
      </c>
      <c r="AA658" s="9">
        <v>1</v>
      </c>
      <c r="AB658" s="6">
        <v>2</v>
      </c>
      <c r="AC658" s="6">
        <v>0</v>
      </c>
      <c r="AD658" s="6">
        <v>-22</v>
      </c>
      <c r="AE658" s="6">
        <v>0</v>
      </c>
      <c r="AF658" s="6">
        <v>32</v>
      </c>
      <c r="AG658" s="6">
        <f t="shared" si="31"/>
        <v>1</v>
      </c>
      <c r="AH658" s="6">
        <v>0</v>
      </c>
      <c r="AI658" s="6">
        <v>1</v>
      </c>
      <c r="AJ658" s="6" t="str">
        <f>CONCATENATE(".",AB658,".",AC658,".",AD658,".",AE658,".",AF658)</f>
        <v>.2.0.-22.0.32</v>
      </c>
    </row>
    <row r="659" spans="1:36" x14ac:dyDescent="0.2">
      <c r="A659" s="1" t="s">
        <v>687</v>
      </c>
      <c r="B659" s="1">
        <v>2.9630569999999998E-2</v>
      </c>
      <c r="C659" s="1" t="s">
        <v>31</v>
      </c>
      <c r="D659" s="1">
        <v>-3.675668E-3</v>
      </c>
      <c r="E659" s="1" t="s">
        <v>31</v>
      </c>
      <c r="F659" s="1">
        <v>2.6892050000000001E-2</v>
      </c>
      <c r="G659" s="1" t="s">
        <v>16</v>
      </c>
      <c r="H659" s="1">
        <v>3.5085570000000003E-2</v>
      </c>
      <c r="I659" s="1" t="s">
        <v>16</v>
      </c>
      <c r="J659" s="1">
        <v>-1.29661E-2</v>
      </c>
      <c r="K659" s="1" t="s">
        <v>12</v>
      </c>
      <c r="L659" s="1">
        <v>1.339308E-2</v>
      </c>
      <c r="M659" s="1" t="s">
        <v>12</v>
      </c>
      <c r="N659" s="1">
        <v>-3.2344150000000002E-2</v>
      </c>
      <c r="O659" s="1" t="s">
        <v>13</v>
      </c>
      <c r="P659" s="1">
        <v>-1.080645E-2</v>
      </c>
      <c r="Q659" s="1" t="s">
        <v>13</v>
      </c>
      <c r="R659" s="1">
        <v>6.2749830000000006E-2</v>
      </c>
      <c r="S659" s="1" t="s">
        <v>15</v>
      </c>
      <c r="T659" s="1">
        <v>2.0264170000000001E-2</v>
      </c>
      <c r="U659" s="1" t="s">
        <v>15</v>
      </c>
      <c r="V659" s="1">
        <v>-7.9687939999999999E-2</v>
      </c>
      <c r="W659" s="1" t="s">
        <v>14</v>
      </c>
      <c r="X659" s="1">
        <v>-9.8397180000000001E-2</v>
      </c>
      <c r="Y659" s="1" t="s">
        <v>14</v>
      </c>
      <c r="Z659" s="9">
        <v>1</v>
      </c>
      <c r="AA659" s="9">
        <v>1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f t="shared" si="31"/>
        <v>0</v>
      </c>
      <c r="AH659" s="6">
        <v>0</v>
      </c>
      <c r="AI659" s="6">
        <v>0</v>
      </c>
      <c r="AJ659" s="6"/>
    </row>
    <row r="660" spans="1:36" x14ac:dyDescent="0.2">
      <c r="A660" s="1" t="s">
        <v>688</v>
      </c>
      <c r="B660" s="1">
        <v>4.3522150000000003E-2</v>
      </c>
      <c r="C660" s="1" t="s">
        <v>31</v>
      </c>
      <c r="D660" s="1">
        <v>1.1354299999999999E-2</v>
      </c>
      <c r="E660" s="1" t="s">
        <v>31</v>
      </c>
      <c r="F660" s="1">
        <v>-8.0359879999999995E-2</v>
      </c>
      <c r="G660" s="1" t="s">
        <v>16</v>
      </c>
      <c r="H660" s="1">
        <v>-6.3132800000000003E-2</v>
      </c>
      <c r="I660" s="1" t="s">
        <v>16</v>
      </c>
      <c r="J660" s="1">
        <v>-9.7489270000000003E-2</v>
      </c>
      <c r="K660" s="1" t="s">
        <v>12</v>
      </c>
      <c r="L660" s="1">
        <v>-9.1581369999999995E-2</v>
      </c>
      <c r="M660" s="1" t="s">
        <v>12</v>
      </c>
      <c r="N660" s="1">
        <v>-3.0022360000000001E-2</v>
      </c>
      <c r="O660" s="1" t="s">
        <v>13</v>
      </c>
      <c r="P660" s="1">
        <v>8.2168929999999994E-3</v>
      </c>
      <c r="Q660" s="1" t="s">
        <v>13</v>
      </c>
      <c r="R660" s="1">
        <v>-2.3958179999999999E-2</v>
      </c>
      <c r="S660" s="1" t="s">
        <v>15</v>
      </c>
      <c r="T660" s="1">
        <v>-7.0868039999999993E-2</v>
      </c>
      <c r="U660" s="1" t="s">
        <v>15</v>
      </c>
      <c r="V660" s="1">
        <v>-6.0951709999999999E-2</v>
      </c>
      <c r="W660" s="1" t="s">
        <v>14</v>
      </c>
      <c r="X660" s="1">
        <v>-1.4659230000000001E-2</v>
      </c>
      <c r="Y660" s="1" t="s">
        <v>14</v>
      </c>
      <c r="Z660" s="9">
        <f>COUNTIF($BB$4:$BB$471,A660)</f>
        <v>0</v>
      </c>
      <c r="AA660" s="9">
        <v>1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f t="shared" si="31"/>
        <v>0</v>
      </c>
      <c r="AH660" s="6">
        <v>0</v>
      </c>
      <c r="AI660" s="6">
        <v>0</v>
      </c>
      <c r="AJ660" s="6"/>
    </row>
    <row r="661" spans="1:36" x14ac:dyDescent="0.2">
      <c r="A661" s="1" t="s">
        <v>689</v>
      </c>
      <c r="B661" s="1">
        <v>0.1458737</v>
      </c>
      <c r="C661" s="1" t="s">
        <v>31</v>
      </c>
      <c r="D661" s="1">
        <v>9.9094740000000001E-2</v>
      </c>
      <c r="E661" s="1" t="s">
        <v>31</v>
      </c>
      <c r="F661" s="1">
        <v>-6.3017539999999997E-3</v>
      </c>
      <c r="G661" s="1" t="s">
        <v>16</v>
      </c>
      <c r="H661" s="1">
        <v>6.8197919999999999E-3</v>
      </c>
      <c r="I661" s="1" t="s">
        <v>16</v>
      </c>
      <c r="J661" s="1">
        <v>-0.12486460000000001</v>
      </c>
      <c r="K661" s="1" t="s">
        <v>12</v>
      </c>
      <c r="L661" s="1">
        <v>-0.1263541</v>
      </c>
      <c r="M661" s="1" t="s">
        <v>12</v>
      </c>
      <c r="N661" s="1">
        <v>-8.4232870000000001E-2</v>
      </c>
      <c r="O661" s="1" t="s">
        <v>13</v>
      </c>
      <c r="P661" s="1">
        <v>-8.1213939999999998E-2</v>
      </c>
      <c r="Q661" s="1" t="s">
        <v>13</v>
      </c>
      <c r="R661" s="1">
        <v>4.1902660000000001E-2</v>
      </c>
      <c r="S661" s="1" t="s">
        <v>15</v>
      </c>
      <c r="T661" s="1">
        <v>1.7401400000000001E-2</v>
      </c>
      <c r="U661" s="1" t="s">
        <v>15</v>
      </c>
      <c r="V661" s="1">
        <v>6.369089E-2</v>
      </c>
      <c r="W661" s="1" t="s">
        <v>14</v>
      </c>
      <c r="X661" s="1">
        <v>-1.5764480000000001E-2</v>
      </c>
      <c r="Y661" s="1" t="s">
        <v>14</v>
      </c>
      <c r="Z661" s="9">
        <f>COUNTIF($BB$4:$BB$471,A661)</f>
        <v>0</v>
      </c>
      <c r="AA661" s="9">
        <v>2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f>IF(OR(AC661=-21,AC661=21,AD661=22,AD661=-22,AE661=31,AE661=-31,AF661=32,AF661=-32),1,0)</f>
        <v>0</v>
      </c>
      <c r="AH661" s="6">
        <v>0</v>
      </c>
      <c r="AI661" s="6">
        <v>0</v>
      </c>
      <c r="AJ661" s="6"/>
    </row>
    <row r="662" spans="1:36" x14ac:dyDescent="0.2">
      <c r="A662" s="1" t="s">
        <v>690</v>
      </c>
      <c r="B662" s="1">
        <v>1.277289E-3</v>
      </c>
      <c r="C662" s="1" t="s">
        <v>31</v>
      </c>
      <c r="D662" s="1">
        <v>-3.2447880000000002E-3</v>
      </c>
      <c r="E662" s="1" t="s">
        <v>31</v>
      </c>
      <c r="F662" s="1">
        <v>-1.4040179999999999E-2</v>
      </c>
      <c r="G662" s="1" t="s">
        <v>16</v>
      </c>
      <c r="H662" s="1">
        <v>-1.9046200000000001E-3</v>
      </c>
      <c r="I662" s="1" t="s">
        <v>16</v>
      </c>
      <c r="J662" s="1">
        <v>-6.8321660000000006E-2</v>
      </c>
      <c r="K662" s="1" t="s">
        <v>12</v>
      </c>
      <c r="L662" s="1">
        <v>-9.7434969999999996E-2</v>
      </c>
      <c r="M662" s="1" t="s">
        <v>12</v>
      </c>
      <c r="N662" s="1">
        <v>-4.1227050000000001E-2</v>
      </c>
      <c r="O662" s="1" t="s">
        <v>13</v>
      </c>
      <c r="P662" s="1">
        <v>4.0303930000000002E-2</v>
      </c>
      <c r="Q662" s="1" t="s">
        <v>13</v>
      </c>
      <c r="R662" s="1">
        <v>4.5110650000000002E-2</v>
      </c>
      <c r="S662" s="1" t="s">
        <v>15</v>
      </c>
      <c r="T662" s="1">
        <v>-3.6554929999999999E-2</v>
      </c>
      <c r="U662" s="1" t="s">
        <v>15</v>
      </c>
      <c r="V662" s="1">
        <v>-9.2173710000000006E-2</v>
      </c>
      <c r="W662" s="1" t="s">
        <v>14</v>
      </c>
      <c r="X662" s="1">
        <v>2.9782610000000001E-2</v>
      </c>
      <c r="Y662" s="1" t="s">
        <v>14</v>
      </c>
      <c r="Z662" s="9">
        <f>COUNTIF($BB$4:$BB$471,A662)</f>
        <v>0</v>
      </c>
      <c r="AA662" s="9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/>
      <c r="AH662" s="6">
        <v>0</v>
      </c>
      <c r="AI662" s="6">
        <v>0</v>
      </c>
      <c r="AJ662" s="6"/>
    </row>
    <row r="663" spans="1:36" x14ac:dyDescent="0.2">
      <c r="A663" s="1" t="s">
        <v>691</v>
      </c>
      <c r="B663" s="1">
        <v>8.709219E-2</v>
      </c>
      <c r="C663" s="1" t="s">
        <v>31</v>
      </c>
      <c r="D663" s="1">
        <v>3.5424690000000002E-2</v>
      </c>
      <c r="E663" s="1" t="s">
        <v>31</v>
      </c>
      <c r="F663" s="1">
        <v>-6.4629049999999993E-2</v>
      </c>
      <c r="G663" s="1" t="s">
        <v>16</v>
      </c>
      <c r="H663" s="1">
        <v>-3.1593959999999997E-2</v>
      </c>
      <c r="I663" s="1" t="s">
        <v>16</v>
      </c>
      <c r="J663" s="1">
        <v>-0.15967229999999999</v>
      </c>
      <c r="K663" s="1" t="s">
        <v>12</v>
      </c>
      <c r="L663" s="1">
        <v>2.5233849999999999E-2</v>
      </c>
      <c r="M663" s="1" t="s">
        <v>12</v>
      </c>
      <c r="N663" s="1">
        <v>4.9048559999999998E-2</v>
      </c>
      <c r="O663" s="1" t="s">
        <v>13</v>
      </c>
      <c r="P663" s="1">
        <v>4.9313240000000001E-2</v>
      </c>
      <c r="Q663" s="1" t="s">
        <v>13</v>
      </c>
      <c r="R663" s="1">
        <v>-8.8800409999999996E-2</v>
      </c>
      <c r="S663" s="1" t="s">
        <v>15</v>
      </c>
      <c r="T663" s="1">
        <v>-8.3318760000000006E-2</v>
      </c>
      <c r="U663" s="1" t="s">
        <v>15</v>
      </c>
      <c r="V663" s="1">
        <v>5.3333449999999998E-2</v>
      </c>
      <c r="W663" s="1" t="s">
        <v>14</v>
      </c>
      <c r="X663" s="1">
        <v>-3.2143310000000001E-2</v>
      </c>
      <c r="Y663" s="1" t="s">
        <v>14</v>
      </c>
      <c r="Z663" s="9">
        <v>1</v>
      </c>
      <c r="AA663" s="9">
        <v>1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f>IF(OR(AC663=-21,AC663=21,AD663=22,AD663=-22,AE663=31,AE663=-31,AF663=32,AF663=-32),1,0)</f>
        <v>0</v>
      </c>
      <c r="AH663" s="6">
        <v>0</v>
      </c>
      <c r="AI663" s="6">
        <v>0</v>
      </c>
      <c r="AJ663" s="6"/>
    </row>
    <row r="664" spans="1:36" x14ac:dyDescent="0.2">
      <c r="A664" s="1" t="s">
        <v>692</v>
      </c>
      <c r="B664" s="1">
        <v>7.560219E-2</v>
      </c>
      <c r="C664" s="1" t="s">
        <v>31</v>
      </c>
      <c r="D664" s="1">
        <v>2.7158950000000001E-2</v>
      </c>
      <c r="E664" s="1" t="s">
        <v>31</v>
      </c>
      <c r="F664" s="1">
        <v>-2.5561859999999998E-3</v>
      </c>
      <c r="G664" s="1" t="s">
        <v>16</v>
      </c>
      <c r="H664" s="1">
        <v>1.741958E-2</v>
      </c>
      <c r="I664" s="1" t="s">
        <v>16</v>
      </c>
      <c r="J664" s="1">
        <v>-0.143982</v>
      </c>
      <c r="K664" s="1" t="s">
        <v>12</v>
      </c>
      <c r="L664" s="1">
        <v>-0.11451260000000001</v>
      </c>
      <c r="M664" s="1" t="s">
        <v>12</v>
      </c>
      <c r="N664" s="1">
        <v>-5.3599029999999999E-2</v>
      </c>
      <c r="O664" s="1" t="s">
        <v>13</v>
      </c>
      <c r="P664" s="1">
        <v>-3.0079249999999998E-2</v>
      </c>
      <c r="Q664" s="1" t="s">
        <v>13</v>
      </c>
      <c r="R664" s="1">
        <v>3.687729E-2</v>
      </c>
      <c r="S664" s="1" t="s">
        <v>15</v>
      </c>
      <c r="T664" s="1">
        <v>1.8592899999999999E-2</v>
      </c>
      <c r="U664" s="1" t="s">
        <v>15</v>
      </c>
      <c r="V664" s="1">
        <v>8.5124839999999993E-2</v>
      </c>
      <c r="W664" s="1" t="s">
        <v>14</v>
      </c>
      <c r="X664" s="1">
        <v>3.3517320000000003E-2</v>
      </c>
      <c r="Y664" s="1" t="s">
        <v>14</v>
      </c>
      <c r="Z664" s="9">
        <f>COUNTIF($BB$4:$BB$471,A664)</f>
        <v>0</v>
      </c>
      <c r="AA664" s="9">
        <v>1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f>IF(OR(AC664=-21,AC664=21,AD664=22,AD664=-22,AE664=31,AE664=-31,AF664=32,AF664=-32),1,0)</f>
        <v>0</v>
      </c>
      <c r="AH664" s="6">
        <v>0</v>
      </c>
      <c r="AI664" s="6">
        <v>0</v>
      </c>
      <c r="AJ664" s="6"/>
    </row>
    <row r="665" spans="1:36" x14ac:dyDescent="0.2">
      <c r="A665" s="1" t="s">
        <v>693</v>
      </c>
      <c r="B665" s="1">
        <v>8.7933850000000008E-3</v>
      </c>
      <c r="C665" s="1" t="s">
        <v>31</v>
      </c>
      <c r="D665" s="1">
        <v>-4.4877819999999999E-2</v>
      </c>
      <c r="E665" s="1" t="s">
        <v>31</v>
      </c>
      <c r="F665" s="1">
        <v>-2.017041E-2</v>
      </c>
      <c r="G665" s="1" t="s">
        <v>16</v>
      </c>
      <c r="H665" s="1">
        <v>1.586133E-2</v>
      </c>
      <c r="I665" s="1" t="s">
        <v>16</v>
      </c>
      <c r="J665" s="1">
        <v>-0.14305010000000001</v>
      </c>
      <c r="K665" s="1" t="s">
        <v>12</v>
      </c>
      <c r="L665" s="1">
        <v>-0.12939880000000001</v>
      </c>
      <c r="M665" s="1" t="s">
        <v>12</v>
      </c>
      <c r="N665" s="1">
        <v>4.9847259999999997E-2</v>
      </c>
      <c r="O665" s="1" t="s">
        <v>13</v>
      </c>
      <c r="P665" s="1">
        <v>5.7143279999999998E-2</v>
      </c>
      <c r="Q665" s="1" t="s">
        <v>13</v>
      </c>
      <c r="R665" s="1">
        <v>-8.0444330000000001E-3</v>
      </c>
      <c r="S665" s="1" t="s">
        <v>15</v>
      </c>
      <c r="T665" s="1">
        <v>-3.3002820000000002E-2</v>
      </c>
      <c r="U665" s="1" t="s">
        <v>15</v>
      </c>
      <c r="V665" s="1">
        <v>-4.0455430000000001E-2</v>
      </c>
      <c r="W665" s="1" t="s">
        <v>14</v>
      </c>
      <c r="X665" s="1">
        <v>-3.4419350000000001E-2</v>
      </c>
      <c r="Y665" s="1" t="s">
        <v>14</v>
      </c>
      <c r="Z665" s="9">
        <f>COUNTIF($BB$4:$BB$471,A665)</f>
        <v>0</v>
      </c>
      <c r="AA665" s="9">
        <v>1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f>IF(OR(AC665=-21,AC665=21,AD665=22,AD665=-22,AE665=31,AE665=-31,AF665=32,AF665=-32),1,0)</f>
        <v>0</v>
      </c>
      <c r="AH665" s="6">
        <v>0</v>
      </c>
      <c r="AI665" s="6">
        <v>0</v>
      </c>
      <c r="AJ665" s="6"/>
    </row>
    <row r="666" spans="1:36" x14ac:dyDescent="0.2">
      <c r="A666" s="1" t="s">
        <v>694</v>
      </c>
      <c r="B666" s="1">
        <v>-4.9357520000000002E-2</v>
      </c>
      <c r="C666" s="1" t="s">
        <v>31</v>
      </c>
      <c r="D666" s="1">
        <v>-5.8233319999999998E-2</v>
      </c>
      <c r="E666" s="1" t="s">
        <v>31</v>
      </c>
      <c r="F666" s="1">
        <v>-2.2826180000000001E-2</v>
      </c>
      <c r="G666" s="1" t="s">
        <v>16</v>
      </c>
      <c r="H666" s="1">
        <v>-1.8221810000000001E-2</v>
      </c>
      <c r="I666" s="1" t="s">
        <v>16</v>
      </c>
      <c r="J666" s="1">
        <v>-0.2086472</v>
      </c>
      <c r="K666" s="1" t="s">
        <v>12</v>
      </c>
      <c r="L666" s="1">
        <v>-0.195328</v>
      </c>
      <c r="M666" s="1" t="s">
        <v>12</v>
      </c>
      <c r="N666" s="1">
        <v>-2.6092890000000001E-2</v>
      </c>
      <c r="O666" s="1" t="s">
        <v>13</v>
      </c>
      <c r="P666" s="1">
        <v>-1.605881E-2</v>
      </c>
      <c r="Q666" s="1" t="s">
        <v>13</v>
      </c>
      <c r="R666" s="1">
        <v>4.6438269999999997E-2</v>
      </c>
      <c r="S666" s="1" t="s">
        <v>15</v>
      </c>
      <c r="T666" s="1">
        <v>4.4566720000000001E-3</v>
      </c>
      <c r="U666" s="1" t="s">
        <v>15</v>
      </c>
      <c r="V666" s="1">
        <v>0.1099759</v>
      </c>
      <c r="W666" s="1" t="s">
        <v>14</v>
      </c>
      <c r="X666" s="1">
        <v>0.10726719999999999</v>
      </c>
      <c r="Y666" s="1" t="s">
        <v>14</v>
      </c>
      <c r="Z666" s="9">
        <f>COUNTIF($BB$4:$BB$471,A666)</f>
        <v>0</v>
      </c>
      <c r="AA666" s="9">
        <v>1</v>
      </c>
      <c r="AB666" s="6">
        <v>0</v>
      </c>
      <c r="AC666" s="6">
        <v>-21</v>
      </c>
      <c r="AD666" s="6">
        <v>0</v>
      </c>
      <c r="AE666" s="6">
        <v>0</v>
      </c>
      <c r="AF666" s="6">
        <v>0</v>
      </c>
      <c r="AG666" s="6">
        <f>IF(OR(AC666=-21,AC666=21,AD666=22,AD666=-22,AE666=31,AE666=-31,AF666=32,AF666=-32),1,0)</f>
        <v>1</v>
      </c>
      <c r="AH666" s="6">
        <v>1</v>
      </c>
      <c r="AI666" s="6">
        <v>1</v>
      </c>
      <c r="AJ666" s="6" t="str">
        <f>CONCATENATE(".",AB666,".",AC666,".",AD666,".",AE666,".",AF666)</f>
        <v>.0.-21.0.0.0</v>
      </c>
    </row>
    <row r="667" spans="1:36" x14ac:dyDescent="0.2">
      <c r="A667" s="1" t="s">
        <v>695</v>
      </c>
      <c r="B667" s="1">
        <v>-6.2955540000000004E-2</v>
      </c>
      <c r="C667" s="1" t="s">
        <v>31</v>
      </c>
      <c r="D667" s="1">
        <v>-7.9131859999999998E-2</v>
      </c>
      <c r="E667" s="1" t="s">
        <v>31</v>
      </c>
      <c r="F667" s="1">
        <v>1.472627E-2</v>
      </c>
      <c r="G667" s="1" t="s">
        <v>16</v>
      </c>
      <c r="H667" s="1">
        <v>1.0902360000000001E-3</v>
      </c>
      <c r="I667" s="1" t="s">
        <v>16</v>
      </c>
      <c r="J667" s="1">
        <v>-7.0307629999999996E-2</v>
      </c>
      <c r="K667" s="1" t="s">
        <v>12</v>
      </c>
      <c r="L667" s="1">
        <v>-1.6921269999999999E-2</v>
      </c>
      <c r="M667" s="1" t="s">
        <v>12</v>
      </c>
      <c r="N667" s="1">
        <v>3.6507270000000001E-2</v>
      </c>
      <c r="O667" s="1" t="s">
        <v>13</v>
      </c>
      <c r="P667" s="1">
        <v>3.384997E-2</v>
      </c>
      <c r="Q667" s="1" t="s">
        <v>13</v>
      </c>
      <c r="R667" s="1">
        <v>3.2305649999999998E-2</v>
      </c>
      <c r="S667" s="1" t="s">
        <v>15</v>
      </c>
      <c r="T667" s="1">
        <v>2.0874380000000001E-2</v>
      </c>
      <c r="U667" s="1" t="s">
        <v>15</v>
      </c>
      <c r="V667" s="1">
        <v>0.1006243</v>
      </c>
      <c r="W667" s="1" t="s">
        <v>14</v>
      </c>
      <c r="X667" s="1">
        <v>5.3731809999999998E-2</v>
      </c>
      <c r="Y667" s="1" t="s">
        <v>14</v>
      </c>
      <c r="Z667" s="9">
        <f>COUNTIF($BB$4:$BB$471,A667)</f>
        <v>0</v>
      </c>
      <c r="AA667" s="9">
        <v>1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f>IF(OR(AC667=-21,AC667=21,AD667=22,AD667=-22,AE667=31,AE667=-31,AF667=32,AF667=-32),1,0)</f>
        <v>0</v>
      </c>
      <c r="AH667" s="6">
        <v>0</v>
      </c>
      <c r="AI667" s="6">
        <v>0</v>
      </c>
      <c r="AJ667" s="6"/>
    </row>
    <row r="668" spans="1:36" x14ac:dyDescent="0.2">
      <c r="A668" s="1" t="s">
        <v>696</v>
      </c>
      <c r="B668" s="1">
        <v>0.16387769999999999</v>
      </c>
      <c r="C668" s="1" t="s">
        <v>31</v>
      </c>
      <c r="D668" s="1">
        <v>8.2585969999999995E-2</v>
      </c>
      <c r="E668" s="1" t="s">
        <v>31</v>
      </c>
      <c r="F668" s="1">
        <v>-8.7082720000000002E-2</v>
      </c>
      <c r="G668" s="1" t="s">
        <v>16</v>
      </c>
      <c r="H668" s="1">
        <v>-7.2280999999999998E-2</v>
      </c>
      <c r="I668" s="1" t="s">
        <v>16</v>
      </c>
      <c r="J668" s="1">
        <v>5.5416199999999999E-2</v>
      </c>
      <c r="K668" s="1" t="s">
        <v>12</v>
      </c>
      <c r="L668" s="1">
        <v>2.6250459999999998E-3</v>
      </c>
      <c r="M668" s="1" t="s">
        <v>12</v>
      </c>
      <c r="N668" s="1">
        <v>-3.5909410000000003E-2</v>
      </c>
      <c r="O668" s="1" t="s">
        <v>13</v>
      </c>
      <c r="P668" s="1">
        <v>-2.8515020000000001E-3</v>
      </c>
      <c r="Q668" s="1" t="s">
        <v>13</v>
      </c>
      <c r="R668" s="1">
        <v>-3.0237030000000002E-2</v>
      </c>
      <c r="S668" s="1" t="s">
        <v>15</v>
      </c>
      <c r="T668" s="1">
        <v>-5.7233649999999997E-2</v>
      </c>
      <c r="U668" s="1" t="s">
        <v>15</v>
      </c>
      <c r="V668" s="1">
        <v>2.8124440000000001E-2</v>
      </c>
      <c r="W668" s="1" t="s">
        <v>14</v>
      </c>
      <c r="X668" s="1">
        <v>6.3398730000000002E-3</v>
      </c>
      <c r="Y668" s="1" t="s">
        <v>14</v>
      </c>
      <c r="Z668" s="9">
        <f>COUNTIF($BB$4:$BB$471,A668)</f>
        <v>0</v>
      </c>
      <c r="AA668" s="9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/>
      <c r="AH668" s="6">
        <v>0</v>
      </c>
      <c r="AI668" s="6">
        <v>0</v>
      </c>
      <c r="AJ668" s="6"/>
    </row>
    <row r="669" spans="1:36" x14ac:dyDescent="0.2">
      <c r="A669" s="1" t="s">
        <v>697</v>
      </c>
      <c r="B669" s="1">
        <v>-1.344387E-2</v>
      </c>
      <c r="C669" s="1" t="s">
        <v>31</v>
      </c>
      <c r="D669" s="1">
        <v>5.8996930000000003E-2</v>
      </c>
      <c r="E669" s="1" t="s">
        <v>31</v>
      </c>
      <c r="F669" s="1">
        <v>-9.9445360000000003E-3</v>
      </c>
      <c r="G669" s="1" t="s">
        <v>16</v>
      </c>
      <c r="H669" s="1">
        <v>1.229685E-2</v>
      </c>
      <c r="I669" s="1" t="s">
        <v>16</v>
      </c>
      <c r="J669" s="1">
        <v>5.7646250000000003E-2</v>
      </c>
      <c r="K669" s="1" t="s">
        <v>12</v>
      </c>
      <c r="L669" s="1">
        <v>5.3390670000000003E-3</v>
      </c>
      <c r="M669" s="1" t="s">
        <v>12</v>
      </c>
      <c r="N669" s="1">
        <v>0.16418749999999999</v>
      </c>
      <c r="O669" s="1" t="s">
        <v>13</v>
      </c>
      <c r="P669" s="1">
        <v>9.6515009999999998E-2</v>
      </c>
      <c r="Q669" s="1" t="s">
        <v>13</v>
      </c>
      <c r="R669" s="1">
        <v>-0.2194586</v>
      </c>
      <c r="S669" s="1" t="s">
        <v>15</v>
      </c>
      <c r="T669" s="1">
        <v>-0.16912869999999999</v>
      </c>
      <c r="U669" s="1" t="s">
        <v>15</v>
      </c>
      <c r="V669" s="1">
        <v>-0.14808679999999999</v>
      </c>
      <c r="W669" s="1" t="s">
        <v>14</v>
      </c>
      <c r="X669" s="1">
        <v>-7.7674969999999996E-2</v>
      </c>
      <c r="Y669" s="1" t="s">
        <v>14</v>
      </c>
      <c r="Z669" s="9">
        <f>COUNTIF($BB$4:$BB$471,A669)</f>
        <v>0</v>
      </c>
      <c r="AA669" s="9">
        <v>1</v>
      </c>
      <c r="AB669" s="6">
        <v>0</v>
      </c>
      <c r="AC669" s="6">
        <v>0</v>
      </c>
      <c r="AD669" s="6">
        <v>0</v>
      </c>
      <c r="AE669" s="6">
        <v>0</v>
      </c>
      <c r="AF669" s="6">
        <v>-32</v>
      </c>
      <c r="AG669" s="6">
        <f t="shared" ref="AG669:AG683" si="32">IF(OR(AC669=-21,AC669=21,AD669=22,AD669=-22,AE669=31,AE669=-31,AF669=32,AF669=-32),1,0)</f>
        <v>1</v>
      </c>
      <c r="AH669" s="6">
        <v>0</v>
      </c>
      <c r="AI669" s="6">
        <v>1</v>
      </c>
      <c r="AJ669" s="6" t="str">
        <f>CONCATENATE(".",AB669,".",AC669,".",AD669,".",AE669,".",AF669)</f>
        <v>.0.0.0.0.-32</v>
      </c>
    </row>
    <row r="670" spans="1:36" x14ac:dyDescent="0.2">
      <c r="A670" s="1" t="s">
        <v>698</v>
      </c>
      <c r="B670" s="1">
        <v>5.6825510000000003E-2</v>
      </c>
      <c r="C670" s="1" t="s">
        <v>31</v>
      </c>
      <c r="D670" s="1">
        <v>5.6174839999999997E-2</v>
      </c>
      <c r="E670" s="1" t="s">
        <v>31</v>
      </c>
      <c r="F670" s="1">
        <v>-6.4483799999999994E-2</v>
      </c>
      <c r="G670" s="1" t="s">
        <v>16</v>
      </c>
      <c r="H670" s="1">
        <v>-2.819027E-2</v>
      </c>
      <c r="I670" s="1" t="s">
        <v>16</v>
      </c>
      <c r="J670" s="1">
        <v>-2.597412E-2</v>
      </c>
      <c r="K670" s="1" t="s">
        <v>12</v>
      </c>
      <c r="L670" s="1">
        <v>-4.578948E-2</v>
      </c>
      <c r="M670" s="1" t="s">
        <v>12</v>
      </c>
      <c r="N670" s="1">
        <v>-1.9867329999999999E-2</v>
      </c>
      <c r="O670" s="1" t="s">
        <v>13</v>
      </c>
      <c r="P670" s="1">
        <v>-2.4890229999999999E-2</v>
      </c>
      <c r="Q670" s="1" t="s">
        <v>13</v>
      </c>
      <c r="R670" s="1">
        <v>-1.750206E-2</v>
      </c>
      <c r="S670" s="1" t="s">
        <v>15</v>
      </c>
      <c r="T670" s="1">
        <v>-8.4296560000000006E-3</v>
      </c>
      <c r="U670" s="1" t="s">
        <v>15</v>
      </c>
      <c r="V670" s="1">
        <v>-4.639414E-2</v>
      </c>
      <c r="W670" s="1" t="s">
        <v>14</v>
      </c>
      <c r="X670" s="1">
        <v>-4.9142959999999999E-2</v>
      </c>
      <c r="Y670" s="1" t="s">
        <v>14</v>
      </c>
      <c r="Z670" s="9">
        <f>COUNTIF($BB$4:$BB$471,A670)</f>
        <v>0</v>
      </c>
      <c r="AA670" s="9">
        <v>1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f t="shared" si="32"/>
        <v>0</v>
      </c>
      <c r="AH670" s="6">
        <v>0</v>
      </c>
      <c r="AI670" s="6">
        <v>0</v>
      </c>
      <c r="AJ670" s="6"/>
    </row>
    <row r="671" spans="1:36" x14ac:dyDescent="0.2">
      <c r="A671" s="1" t="s">
        <v>699</v>
      </c>
      <c r="B671" s="1">
        <v>-5.8233189999999997E-2</v>
      </c>
      <c r="C671" s="1" t="s">
        <v>31</v>
      </c>
      <c r="D671" s="1">
        <v>-7.1789140000000001E-2</v>
      </c>
      <c r="E671" s="1" t="s">
        <v>31</v>
      </c>
      <c r="F671" s="1">
        <v>-1.9441610000000002E-2</v>
      </c>
      <c r="G671" s="1" t="s">
        <v>16</v>
      </c>
      <c r="H671" s="1">
        <v>-4.8786330000000003E-2</v>
      </c>
      <c r="I671" s="1" t="s">
        <v>16</v>
      </c>
      <c r="J671" s="1">
        <v>1.466979E-2</v>
      </c>
      <c r="K671" s="1" t="s">
        <v>12</v>
      </c>
      <c r="L671" s="1">
        <v>0.1234049</v>
      </c>
      <c r="M671" s="1" t="s">
        <v>12</v>
      </c>
      <c r="N671" s="1">
        <v>3.408477E-2</v>
      </c>
      <c r="O671" s="1" t="s">
        <v>13</v>
      </c>
      <c r="P671" s="1">
        <v>0.16041929999999999</v>
      </c>
      <c r="Q671" s="1" t="s">
        <v>13</v>
      </c>
      <c r="R671" s="1">
        <v>-0.1017411</v>
      </c>
      <c r="S671" s="1" t="s">
        <v>15</v>
      </c>
      <c r="T671" s="1">
        <v>-0.18908169999999999</v>
      </c>
      <c r="U671" s="1" t="s">
        <v>15</v>
      </c>
      <c r="V671" s="1">
        <v>-0.1573811</v>
      </c>
      <c r="W671" s="1" t="s">
        <v>14</v>
      </c>
      <c r="X671" s="1">
        <v>-0.27176830000000002</v>
      </c>
      <c r="Y671" s="1" t="s">
        <v>14</v>
      </c>
      <c r="Z671" s="9">
        <v>1</v>
      </c>
      <c r="AA671" s="9">
        <v>1</v>
      </c>
      <c r="AB671" s="6">
        <v>0</v>
      </c>
      <c r="AC671" s="6">
        <v>0</v>
      </c>
      <c r="AD671" s="6">
        <v>0</v>
      </c>
      <c r="AE671" s="6">
        <v>-31</v>
      </c>
      <c r="AF671" s="6">
        <v>0</v>
      </c>
      <c r="AG671" s="6">
        <f t="shared" si="32"/>
        <v>1</v>
      </c>
      <c r="AH671" s="6">
        <v>1</v>
      </c>
      <c r="AI671" s="6">
        <v>1</v>
      </c>
      <c r="AJ671" s="6" t="str">
        <f>CONCATENATE(".",AB671,".",AC671,".",AD671,".",AE671,".",AF671)</f>
        <v>.0.0.0.-31.0</v>
      </c>
    </row>
    <row r="672" spans="1:36" x14ac:dyDescent="0.2">
      <c r="A672" s="1" t="s">
        <v>700</v>
      </c>
      <c r="B672" s="1">
        <v>2.3108770000000001E-2</v>
      </c>
      <c r="C672" s="1" t="s">
        <v>31</v>
      </c>
      <c r="D672" s="1">
        <v>4.3902410000000003E-2</v>
      </c>
      <c r="E672" s="1" t="s">
        <v>31</v>
      </c>
      <c r="F672" s="1">
        <v>-2.4874E-2</v>
      </c>
      <c r="G672" s="1" t="s">
        <v>16</v>
      </c>
      <c r="H672" s="1">
        <v>-1.328037E-2</v>
      </c>
      <c r="I672" s="1" t="s">
        <v>16</v>
      </c>
      <c r="J672" s="1">
        <v>2.4058739999999999E-2</v>
      </c>
      <c r="K672" s="1" t="s">
        <v>12</v>
      </c>
      <c r="L672" s="1">
        <v>2.5305850000000001E-3</v>
      </c>
      <c r="M672" s="1" t="s">
        <v>12</v>
      </c>
      <c r="N672" s="1">
        <v>-1.7311710000000001E-3</v>
      </c>
      <c r="O672" s="1" t="s">
        <v>13</v>
      </c>
      <c r="P672" s="1">
        <v>-7.6035149999999999E-3</v>
      </c>
      <c r="Q672" s="1" t="s">
        <v>13</v>
      </c>
      <c r="R672" s="1">
        <v>-7.1339810000000002E-3</v>
      </c>
      <c r="S672" s="1" t="s">
        <v>15</v>
      </c>
      <c r="T672" s="1">
        <v>2.8704859999999998E-3</v>
      </c>
      <c r="U672" s="1" t="s">
        <v>15</v>
      </c>
      <c r="V672" s="1">
        <v>2.9801069999999999E-2</v>
      </c>
      <c r="W672" s="1" t="s">
        <v>14</v>
      </c>
      <c r="X672" s="1">
        <v>1.459299E-2</v>
      </c>
      <c r="Y672" s="1" t="s">
        <v>14</v>
      </c>
      <c r="Z672" s="9">
        <f>COUNTIF($BB$4:$BB$471,A672)</f>
        <v>0</v>
      </c>
      <c r="AA672" s="9">
        <v>1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f t="shared" si="32"/>
        <v>0</v>
      </c>
      <c r="AH672" s="6">
        <v>0</v>
      </c>
      <c r="AI672" s="6">
        <v>0</v>
      </c>
      <c r="AJ672" s="6"/>
    </row>
    <row r="673" spans="1:36" x14ac:dyDescent="0.2">
      <c r="A673" s="1" t="s">
        <v>701</v>
      </c>
      <c r="B673" s="1">
        <v>0.1008005</v>
      </c>
      <c r="C673" s="1" t="s">
        <v>31</v>
      </c>
      <c r="D673" s="1">
        <v>7.4376520000000002E-2</v>
      </c>
      <c r="E673" s="1" t="s">
        <v>31</v>
      </c>
      <c r="F673" s="1">
        <v>-0.2914561</v>
      </c>
      <c r="G673" s="1" t="s">
        <v>16</v>
      </c>
      <c r="H673" s="1">
        <v>-0.25094179999999999</v>
      </c>
      <c r="I673" s="1" t="s">
        <v>16</v>
      </c>
      <c r="J673" s="1">
        <v>-7.4963699999999994E-2</v>
      </c>
      <c r="K673" s="1" t="s">
        <v>12</v>
      </c>
      <c r="L673" s="1">
        <v>-8.4515209999999993E-2</v>
      </c>
      <c r="M673" s="1" t="s">
        <v>12</v>
      </c>
      <c r="N673" s="1">
        <v>8.3162920000000001E-2</v>
      </c>
      <c r="O673" s="1" t="s">
        <v>13</v>
      </c>
      <c r="P673" s="1">
        <v>9.7946889999999995E-2</v>
      </c>
      <c r="Q673" s="1" t="s">
        <v>13</v>
      </c>
      <c r="R673" s="1">
        <v>-0.2400718</v>
      </c>
      <c r="S673" s="1" t="s">
        <v>15</v>
      </c>
      <c r="T673" s="1">
        <v>-0.17878630000000001</v>
      </c>
      <c r="U673" s="1" t="s">
        <v>15</v>
      </c>
      <c r="V673" s="1">
        <v>7.2159379999999995E-2</v>
      </c>
      <c r="W673" s="1" t="s">
        <v>14</v>
      </c>
      <c r="X673" s="1">
        <v>3.8651730000000002E-2</v>
      </c>
      <c r="Y673" s="1" t="s">
        <v>14</v>
      </c>
      <c r="Z673" s="9">
        <f>COUNTIF($BB$4:$BB$471,A673)</f>
        <v>0</v>
      </c>
      <c r="AA673" s="9">
        <v>1</v>
      </c>
      <c r="AB673" s="6">
        <v>-2</v>
      </c>
      <c r="AC673" s="6">
        <v>0</v>
      </c>
      <c r="AD673" s="6">
        <v>0</v>
      </c>
      <c r="AE673" s="6">
        <v>0</v>
      </c>
      <c r="AF673" s="6">
        <v>-32</v>
      </c>
      <c r="AG673" s="6">
        <f t="shared" si="32"/>
        <v>1</v>
      </c>
      <c r="AH673" s="6">
        <v>0</v>
      </c>
      <c r="AI673" s="6">
        <v>1</v>
      </c>
      <c r="AJ673" s="6" t="str">
        <f>CONCATENATE(".",AB673,".",AC673,".",AD673,".",AE673,".",AF673)</f>
        <v>.-2.0.0.0.-32</v>
      </c>
    </row>
    <row r="674" spans="1:36" x14ac:dyDescent="0.2">
      <c r="A674" s="1" t="s">
        <v>702</v>
      </c>
      <c r="B674" s="1">
        <v>-2.740807E-2</v>
      </c>
      <c r="C674" s="1" t="s">
        <v>31</v>
      </c>
      <c r="D674" s="1">
        <v>-3.583008E-2</v>
      </c>
      <c r="E674" s="1" t="s">
        <v>31</v>
      </c>
      <c r="F674" s="1">
        <v>-2.3929909999999999E-2</v>
      </c>
      <c r="G674" s="1" t="s">
        <v>16</v>
      </c>
      <c r="H674" s="1">
        <v>-2.47777E-2</v>
      </c>
      <c r="I674" s="1" t="s">
        <v>16</v>
      </c>
      <c r="J674" s="1">
        <v>1.389541E-2</v>
      </c>
      <c r="K674" s="1" t="s">
        <v>12</v>
      </c>
      <c r="L674" s="1">
        <v>3.2411689999999999E-3</v>
      </c>
      <c r="M674" s="1" t="s">
        <v>12</v>
      </c>
      <c r="N674" s="1">
        <v>2.1619860000000001E-2</v>
      </c>
      <c r="O674" s="1" t="s">
        <v>13</v>
      </c>
      <c r="P674" s="1">
        <v>-3.1783600000000002E-2</v>
      </c>
      <c r="Q674" s="1" t="s">
        <v>13</v>
      </c>
      <c r="R674" s="1">
        <v>-1.6994209999999999E-2</v>
      </c>
      <c r="S674" s="1" t="s">
        <v>15</v>
      </c>
      <c r="T674" s="1">
        <v>1.6702430000000001E-2</v>
      </c>
      <c r="U674" s="1" t="s">
        <v>15</v>
      </c>
      <c r="V674" s="1">
        <v>-6.4279260000000005E-2</v>
      </c>
      <c r="W674" s="1" t="s">
        <v>14</v>
      </c>
      <c r="X674" s="1">
        <v>-5.9445489999999997E-2</v>
      </c>
      <c r="Y674" s="1" t="s">
        <v>14</v>
      </c>
      <c r="Z674" s="9">
        <f>COUNTIF($BB$4:$BB$471,A674)</f>
        <v>0</v>
      </c>
      <c r="AA674" s="9">
        <v>1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f t="shared" si="32"/>
        <v>0</v>
      </c>
      <c r="AH674" s="6">
        <v>0</v>
      </c>
      <c r="AI674" s="6">
        <v>0</v>
      </c>
      <c r="AJ674" s="6"/>
    </row>
    <row r="675" spans="1:36" x14ac:dyDescent="0.2">
      <c r="A675" s="1" t="s">
        <v>703</v>
      </c>
      <c r="B675" s="1">
        <v>0.1550154</v>
      </c>
      <c r="C675" s="1" t="s">
        <v>31</v>
      </c>
      <c r="D675" s="1">
        <v>6.2157329999999997E-2</v>
      </c>
      <c r="E675" s="1" t="s">
        <v>31</v>
      </c>
      <c r="F675" s="1">
        <v>-8.6678329999999998E-2</v>
      </c>
      <c r="G675" s="1" t="s">
        <v>16</v>
      </c>
      <c r="H675" s="1">
        <v>-6.222275E-2</v>
      </c>
      <c r="I675" s="1" t="s">
        <v>16</v>
      </c>
      <c r="J675" s="1">
        <v>-0.11402669999999999</v>
      </c>
      <c r="K675" s="1" t="s">
        <v>12</v>
      </c>
      <c r="L675" s="1">
        <v>-7.6341019999999996E-2</v>
      </c>
      <c r="M675" s="1" t="s">
        <v>12</v>
      </c>
      <c r="N675" s="1">
        <v>-1.341963E-2</v>
      </c>
      <c r="O675" s="1" t="s">
        <v>13</v>
      </c>
      <c r="P675" s="1">
        <v>6.7027520000000002E-3</v>
      </c>
      <c r="Q675" s="1" t="s">
        <v>13</v>
      </c>
      <c r="R675" s="1">
        <v>7.7739300000000001E-3</v>
      </c>
      <c r="S675" s="1" t="s">
        <v>15</v>
      </c>
      <c r="T675" s="1">
        <v>1.206409E-2</v>
      </c>
      <c r="U675" s="1" t="s">
        <v>15</v>
      </c>
      <c r="V675" s="1">
        <v>9.6519229999999998E-2</v>
      </c>
      <c r="W675" s="1" t="s">
        <v>14</v>
      </c>
      <c r="X675" s="1">
        <v>5.607939E-2</v>
      </c>
      <c r="Y675" s="1" t="s">
        <v>14</v>
      </c>
      <c r="Z675" s="9">
        <f>COUNTIF($BB$4:$BB$471,A675)</f>
        <v>0</v>
      </c>
      <c r="AA675" s="9">
        <v>2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f t="shared" si="32"/>
        <v>0</v>
      </c>
      <c r="AH675" s="6">
        <v>0</v>
      </c>
      <c r="AI675" s="6">
        <v>0</v>
      </c>
      <c r="AJ675" s="6"/>
    </row>
    <row r="676" spans="1:36" x14ac:dyDescent="0.2">
      <c r="A676" s="1" t="s">
        <v>704</v>
      </c>
      <c r="B676" s="1">
        <v>-1.7235009999999999E-2</v>
      </c>
      <c r="C676" s="1" t="s">
        <v>31</v>
      </c>
      <c r="D676" s="1">
        <v>-6.2658669999999996E-3</v>
      </c>
      <c r="E676" s="1" t="s">
        <v>31</v>
      </c>
      <c r="F676" s="1">
        <v>9.0836040000000003E-3</v>
      </c>
      <c r="G676" s="1" t="s">
        <v>16</v>
      </c>
      <c r="H676" s="1">
        <v>2.1497559999999999E-2</v>
      </c>
      <c r="I676" s="1" t="s">
        <v>16</v>
      </c>
      <c r="J676" s="1">
        <v>-1.1221729999999999E-2</v>
      </c>
      <c r="K676" s="1" t="s">
        <v>12</v>
      </c>
      <c r="L676" s="1">
        <v>1.7419460000000001E-3</v>
      </c>
      <c r="M676" s="1" t="s">
        <v>12</v>
      </c>
      <c r="N676" s="1">
        <v>-7.4307849999999996E-3</v>
      </c>
      <c r="O676" s="1" t="s">
        <v>13</v>
      </c>
      <c r="P676" s="1">
        <v>-4.0119179999999997E-6</v>
      </c>
      <c r="Q676" s="1" t="s">
        <v>13</v>
      </c>
      <c r="R676" s="1">
        <v>6.3793879999999997E-2</v>
      </c>
      <c r="S676" s="1" t="s">
        <v>15</v>
      </c>
      <c r="T676" s="1">
        <v>2.2129300000000001E-2</v>
      </c>
      <c r="U676" s="1" t="s">
        <v>15</v>
      </c>
      <c r="V676" s="1">
        <v>-0.1189384</v>
      </c>
      <c r="W676" s="1" t="s">
        <v>14</v>
      </c>
      <c r="X676" s="1">
        <v>-7.38042E-2</v>
      </c>
      <c r="Y676" s="1" t="s">
        <v>14</v>
      </c>
      <c r="Z676" s="9">
        <f>COUNTIF($BB$4:$BB$471,A676)</f>
        <v>0</v>
      </c>
      <c r="AA676" s="9">
        <v>2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f t="shared" si="32"/>
        <v>0</v>
      </c>
      <c r="AH676" s="6">
        <v>0</v>
      </c>
      <c r="AI676" s="6">
        <v>0</v>
      </c>
      <c r="AJ676" s="6"/>
    </row>
    <row r="677" spans="1:36" x14ac:dyDescent="0.2">
      <c r="A677" s="1" t="s">
        <v>705</v>
      </c>
      <c r="B677" s="1">
        <v>-0.2702119</v>
      </c>
      <c r="C677" s="1" t="s">
        <v>31</v>
      </c>
      <c r="D677" s="1">
        <v>-0.17670520000000001</v>
      </c>
      <c r="E677" s="1" t="s">
        <v>31</v>
      </c>
      <c r="F677" s="1">
        <v>-1.817997E-3</v>
      </c>
      <c r="G677" s="1" t="s">
        <v>16</v>
      </c>
      <c r="H677" s="1">
        <v>3.4022509999999999E-2</v>
      </c>
      <c r="I677" s="1" t="s">
        <v>16</v>
      </c>
      <c r="J677" s="1">
        <v>0.1745756</v>
      </c>
      <c r="K677" s="1" t="s">
        <v>12</v>
      </c>
      <c r="L677" s="1">
        <v>6.3608059999999994E-2</v>
      </c>
      <c r="M677" s="1" t="s">
        <v>12</v>
      </c>
      <c r="N677" s="1">
        <v>-1.484125E-3</v>
      </c>
      <c r="O677" s="1" t="s">
        <v>13</v>
      </c>
      <c r="P677" s="1">
        <v>-7.0839589999999999E-3</v>
      </c>
      <c r="Q677" s="1" t="s">
        <v>13</v>
      </c>
      <c r="R677" s="1">
        <v>3.300554E-2</v>
      </c>
      <c r="S677" s="1" t="s">
        <v>15</v>
      </c>
      <c r="T677" s="1">
        <v>3.114871E-2</v>
      </c>
      <c r="U677" s="1" t="s">
        <v>15</v>
      </c>
      <c r="V677" s="1">
        <v>-0.3003632</v>
      </c>
      <c r="W677" s="1" t="s">
        <v>14</v>
      </c>
      <c r="X677" s="1">
        <v>-0.26259559999999998</v>
      </c>
      <c r="Y677" s="1" t="s">
        <v>14</v>
      </c>
      <c r="Z677" s="9">
        <f>COUNTIF($BB$4:$BB$471,A677)</f>
        <v>0</v>
      </c>
      <c r="AA677" s="9">
        <v>1</v>
      </c>
      <c r="AB677" s="6">
        <v>-1</v>
      </c>
      <c r="AC677" s="6">
        <v>0</v>
      </c>
      <c r="AD677" s="6">
        <v>0</v>
      </c>
      <c r="AE677" s="6">
        <v>-31</v>
      </c>
      <c r="AF677" s="6">
        <v>0</v>
      </c>
      <c r="AG677" s="6">
        <f t="shared" si="32"/>
        <v>1</v>
      </c>
      <c r="AH677" s="6">
        <v>1</v>
      </c>
      <c r="AI677" s="6">
        <v>1</v>
      </c>
      <c r="AJ677" s="6" t="str">
        <f>CONCATENATE(".",AB677,".",AC677,".",AD677,".",AE677,".",AF677)</f>
        <v>.-1.0.0.-31.0</v>
      </c>
    </row>
    <row r="678" spans="1:36" x14ac:dyDescent="0.2">
      <c r="A678" s="1" t="s">
        <v>706</v>
      </c>
      <c r="B678" s="1">
        <v>3.1828350000000002E-3</v>
      </c>
      <c r="C678" s="1" t="s">
        <v>31</v>
      </c>
      <c r="D678" s="1">
        <v>-3.2229269999999997E-2</v>
      </c>
      <c r="E678" s="1" t="s">
        <v>31</v>
      </c>
      <c r="F678" s="1">
        <v>-5.0422700000000001E-2</v>
      </c>
      <c r="G678" s="1" t="s">
        <v>16</v>
      </c>
      <c r="H678" s="1">
        <v>9.3645020000000002E-3</v>
      </c>
      <c r="I678" s="1" t="s">
        <v>16</v>
      </c>
      <c r="J678" s="1">
        <v>-4.1498130000000001E-2</v>
      </c>
      <c r="K678" s="1" t="s">
        <v>12</v>
      </c>
      <c r="L678" s="1">
        <v>-4.8001599999999998E-2</v>
      </c>
      <c r="M678" s="1" t="s">
        <v>12</v>
      </c>
      <c r="N678" s="1">
        <v>-8.2091499999999998E-2</v>
      </c>
      <c r="O678" s="1" t="s">
        <v>13</v>
      </c>
      <c r="P678" s="1">
        <v>-3.9367729999999997E-2</v>
      </c>
      <c r="Q678" s="1" t="s">
        <v>13</v>
      </c>
      <c r="R678" s="1">
        <v>2.026538E-2</v>
      </c>
      <c r="S678" s="1" t="s">
        <v>15</v>
      </c>
      <c r="T678" s="1">
        <v>-4.7475419999999999E-4</v>
      </c>
      <c r="U678" s="1" t="s">
        <v>15</v>
      </c>
      <c r="V678" s="1">
        <v>-5.5510749999999998E-2</v>
      </c>
      <c r="W678" s="1" t="s">
        <v>14</v>
      </c>
      <c r="X678" s="1">
        <v>-0.11001610000000001</v>
      </c>
      <c r="Y678" s="1" t="s">
        <v>14</v>
      </c>
      <c r="Z678" s="9">
        <f>COUNTIF($BB$4:$BB$471,A678)</f>
        <v>0</v>
      </c>
      <c r="AA678" s="9">
        <v>1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f t="shared" si="32"/>
        <v>0</v>
      </c>
      <c r="AH678" s="6">
        <v>0</v>
      </c>
      <c r="AI678" s="6">
        <v>0</v>
      </c>
      <c r="AJ678" s="6"/>
    </row>
    <row r="679" spans="1:36" x14ac:dyDescent="0.2">
      <c r="A679" s="1" t="s">
        <v>707</v>
      </c>
      <c r="B679" s="1">
        <v>3.8152779999999997E-2</v>
      </c>
      <c r="C679" s="1" t="s">
        <v>31</v>
      </c>
      <c r="D679" s="1">
        <v>1.7664260000000001E-2</v>
      </c>
      <c r="E679" s="1" t="s">
        <v>31</v>
      </c>
      <c r="F679" s="1">
        <v>-2.4760219999999999E-2</v>
      </c>
      <c r="G679" s="1" t="s">
        <v>16</v>
      </c>
      <c r="H679" s="1">
        <v>-1.9477580000000001E-2</v>
      </c>
      <c r="I679" s="1" t="s">
        <v>16</v>
      </c>
      <c r="J679" s="1">
        <v>-0.17507410000000001</v>
      </c>
      <c r="K679" s="1" t="s">
        <v>12</v>
      </c>
      <c r="L679" s="1">
        <v>-0.16562750000000001</v>
      </c>
      <c r="M679" s="1" t="s">
        <v>12</v>
      </c>
      <c r="N679" s="1">
        <v>-6.6498959999999996E-2</v>
      </c>
      <c r="O679" s="1" t="s">
        <v>13</v>
      </c>
      <c r="P679" s="1">
        <v>-6.724318E-2</v>
      </c>
      <c r="Q679" s="1" t="s">
        <v>13</v>
      </c>
      <c r="R679" s="1">
        <v>-1.8593539999999999E-2</v>
      </c>
      <c r="S679" s="1" t="s">
        <v>15</v>
      </c>
      <c r="T679" s="1">
        <v>-0.10446370000000001</v>
      </c>
      <c r="U679" s="1" t="s">
        <v>15</v>
      </c>
      <c r="V679" s="1">
        <v>-1.9806849999999998E-3</v>
      </c>
      <c r="W679" s="1" t="s">
        <v>14</v>
      </c>
      <c r="X679" s="1">
        <v>-6.0921299999999998E-2</v>
      </c>
      <c r="Y679" s="1" t="s">
        <v>14</v>
      </c>
      <c r="Z679" s="9">
        <f>COUNTIF($BB$4:$BB$471,A679)</f>
        <v>0</v>
      </c>
      <c r="AA679" s="9">
        <v>1</v>
      </c>
      <c r="AB679" s="6">
        <v>0</v>
      </c>
      <c r="AC679" s="6">
        <v>-21</v>
      </c>
      <c r="AD679" s="6">
        <v>0</v>
      </c>
      <c r="AE679" s="6">
        <v>0</v>
      </c>
      <c r="AF679" s="6">
        <v>0</v>
      </c>
      <c r="AG679" s="6">
        <f t="shared" si="32"/>
        <v>1</v>
      </c>
      <c r="AH679" s="6">
        <v>1</v>
      </c>
      <c r="AI679" s="6">
        <v>1</v>
      </c>
      <c r="AJ679" s="6" t="str">
        <f>CONCATENATE(".",AB679,".",AC679,".",AD679,".",AE679,".",AF679)</f>
        <v>.0.-21.0.0.0</v>
      </c>
    </row>
    <row r="680" spans="1:36" x14ac:dyDescent="0.2">
      <c r="A680" s="1" t="s">
        <v>708</v>
      </c>
      <c r="B680" s="1">
        <v>-5.5155009999999997E-2</v>
      </c>
      <c r="C680" s="1" t="s">
        <v>31</v>
      </c>
      <c r="D680" s="1">
        <v>-3.3343039999999997E-2</v>
      </c>
      <c r="E680" s="1" t="s">
        <v>31</v>
      </c>
      <c r="F680" s="1">
        <v>2.022473E-2</v>
      </c>
      <c r="G680" s="1" t="s">
        <v>16</v>
      </c>
      <c r="H680" s="1">
        <v>2.029384E-2</v>
      </c>
      <c r="I680" s="1" t="s">
        <v>16</v>
      </c>
      <c r="J680" s="1">
        <v>2.0243710000000002E-2</v>
      </c>
      <c r="K680" s="1" t="s">
        <v>12</v>
      </c>
      <c r="L680" s="1">
        <v>3.0207129999999999E-2</v>
      </c>
      <c r="M680" s="1" t="s">
        <v>12</v>
      </c>
      <c r="N680" s="1">
        <v>8.6723449999999997E-3</v>
      </c>
      <c r="O680" s="1" t="s">
        <v>13</v>
      </c>
      <c r="P680" s="1">
        <v>1.448169E-2</v>
      </c>
      <c r="Q680" s="1" t="s">
        <v>13</v>
      </c>
      <c r="R680" s="1">
        <v>-3.2903969999999998E-2</v>
      </c>
      <c r="S680" s="1" t="s">
        <v>15</v>
      </c>
      <c r="T680" s="1">
        <v>-2.684421E-2</v>
      </c>
      <c r="U680" s="1" t="s">
        <v>15</v>
      </c>
      <c r="V680" s="1">
        <v>-6.1238800000000003E-2</v>
      </c>
      <c r="W680" s="1" t="s">
        <v>14</v>
      </c>
      <c r="X680" s="1">
        <v>-5.2663429999999997E-2</v>
      </c>
      <c r="Y680" s="1" t="s">
        <v>14</v>
      </c>
      <c r="Z680" s="9">
        <f>COUNTIF($BB$4:$BB$471,A680)</f>
        <v>0</v>
      </c>
      <c r="AA680" s="9">
        <v>1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f t="shared" si="32"/>
        <v>0</v>
      </c>
      <c r="AH680" s="6">
        <v>0</v>
      </c>
      <c r="AI680" s="6">
        <v>0</v>
      </c>
      <c r="AJ680" s="6"/>
    </row>
    <row r="681" spans="1:36" x14ac:dyDescent="0.2">
      <c r="A681" s="1" t="s">
        <v>709</v>
      </c>
      <c r="B681" s="1">
        <v>3.063339E-2</v>
      </c>
      <c r="C681" s="1" t="s">
        <v>31</v>
      </c>
      <c r="D681" s="1">
        <v>1.049364E-2</v>
      </c>
      <c r="E681" s="1" t="s">
        <v>31</v>
      </c>
      <c r="F681" s="1">
        <v>5.597627E-3</v>
      </c>
      <c r="G681" s="1" t="s">
        <v>16</v>
      </c>
      <c r="H681" s="1">
        <v>1.199015E-2</v>
      </c>
      <c r="I681" s="1" t="s">
        <v>16</v>
      </c>
      <c r="J681" s="1">
        <v>3.3279589999999998E-2</v>
      </c>
      <c r="K681" s="1" t="s">
        <v>12</v>
      </c>
      <c r="L681" s="1">
        <v>3.3632229999999999E-2</v>
      </c>
      <c r="M681" s="1" t="s">
        <v>12</v>
      </c>
      <c r="N681" s="1">
        <v>-2.100836E-2</v>
      </c>
      <c r="O681" s="1" t="s">
        <v>13</v>
      </c>
      <c r="P681" s="1">
        <v>-7.1909060000000004E-3</v>
      </c>
      <c r="Q681" s="1" t="s">
        <v>13</v>
      </c>
      <c r="R681" s="1">
        <v>5.9442719999999998E-2</v>
      </c>
      <c r="S681" s="1" t="s">
        <v>15</v>
      </c>
      <c r="T681" s="1">
        <v>2.168428E-2</v>
      </c>
      <c r="U681" s="1" t="s">
        <v>15</v>
      </c>
      <c r="V681" s="1">
        <v>-9.3276170000000005E-2</v>
      </c>
      <c r="W681" s="1" t="s">
        <v>14</v>
      </c>
      <c r="X681" s="1">
        <v>-9.74048E-2</v>
      </c>
      <c r="Y681" s="1" t="s">
        <v>14</v>
      </c>
      <c r="Z681" s="9">
        <v>1</v>
      </c>
      <c r="AA681" s="9">
        <v>1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f t="shared" si="32"/>
        <v>0</v>
      </c>
      <c r="AH681" s="6">
        <v>0</v>
      </c>
      <c r="AI681" s="6">
        <v>0</v>
      </c>
      <c r="AJ681" s="6"/>
    </row>
    <row r="682" spans="1:36" x14ac:dyDescent="0.2">
      <c r="A682" s="1" t="s">
        <v>710</v>
      </c>
      <c r="B682" s="1">
        <v>2.3820009999999999E-2</v>
      </c>
      <c r="C682" s="1" t="s">
        <v>31</v>
      </c>
      <c r="D682" s="1">
        <v>3.1538200000000002E-2</v>
      </c>
      <c r="E682" s="1" t="s">
        <v>31</v>
      </c>
      <c r="F682" s="1">
        <v>-4.3508560000000002E-3</v>
      </c>
      <c r="G682" s="1" t="s">
        <v>16</v>
      </c>
      <c r="H682" s="1">
        <v>1.1215899999999999E-2</v>
      </c>
      <c r="I682" s="1" t="s">
        <v>16</v>
      </c>
      <c r="J682" s="1">
        <v>-3.1703380000000003E-2</v>
      </c>
      <c r="K682" s="1" t="s">
        <v>12</v>
      </c>
      <c r="L682" s="1">
        <v>2.0091149999999999E-2</v>
      </c>
      <c r="M682" s="1" t="s">
        <v>12</v>
      </c>
      <c r="N682" s="1">
        <v>0.115036</v>
      </c>
      <c r="O682" s="1" t="s">
        <v>13</v>
      </c>
      <c r="P682" s="1">
        <v>8.342629E-2</v>
      </c>
      <c r="Q682" s="1" t="s">
        <v>13</v>
      </c>
      <c r="R682" s="1">
        <v>2.0764899999999999E-2</v>
      </c>
      <c r="S682" s="1" t="s">
        <v>15</v>
      </c>
      <c r="T682" s="1">
        <v>-1.900549E-2</v>
      </c>
      <c r="U682" s="1" t="s">
        <v>15</v>
      </c>
      <c r="V682" s="1">
        <v>-3.3894199999999999E-2</v>
      </c>
      <c r="W682" s="1" t="s">
        <v>14</v>
      </c>
      <c r="X682" s="1">
        <v>-3.6214429999999999E-2</v>
      </c>
      <c r="Y682" s="1" t="s">
        <v>14</v>
      </c>
      <c r="Z682" s="9">
        <f>COUNTIF($BB$4:$BB$471,A682)</f>
        <v>0</v>
      </c>
      <c r="AA682" s="9">
        <v>1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f t="shared" si="32"/>
        <v>0</v>
      </c>
      <c r="AH682" s="6">
        <v>0</v>
      </c>
      <c r="AI682" s="6">
        <v>0</v>
      </c>
      <c r="AJ682" s="6"/>
    </row>
    <row r="683" spans="1:36" x14ac:dyDescent="0.2">
      <c r="A683" s="1" t="s">
        <v>711</v>
      </c>
      <c r="B683" s="2">
        <v>0.27494950000000001</v>
      </c>
      <c r="C683" s="2" t="s">
        <v>31</v>
      </c>
      <c r="D683" s="2">
        <v>0.18269640000000001</v>
      </c>
      <c r="E683" s="2" t="s">
        <v>31</v>
      </c>
      <c r="F683" s="1">
        <v>-0.13449900000000001</v>
      </c>
      <c r="G683" s="1" t="s">
        <v>16</v>
      </c>
      <c r="H683" s="1">
        <v>-0.11905010000000001</v>
      </c>
      <c r="I683" s="1" t="s">
        <v>16</v>
      </c>
      <c r="J683" s="1">
        <v>0.13003680000000001</v>
      </c>
      <c r="K683" s="1" t="s">
        <v>12</v>
      </c>
      <c r="L683" s="1">
        <v>6.3280429999999999E-2</v>
      </c>
      <c r="M683" s="1" t="s">
        <v>12</v>
      </c>
      <c r="N683" s="1">
        <v>-1.8545720000000002E-2</v>
      </c>
      <c r="O683" s="1" t="s">
        <v>13</v>
      </c>
      <c r="P683" s="1">
        <v>1.647119E-2</v>
      </c>
      <c r="Q683" s="1" t="s">
        <v>13</v>
      </c>
      <c r="R683" s="1">
        <v>-1.3725940000000001E-2</v>
      </c>
      <c r="S683" s="1" t="s">
        <v>15</v>
      </c>
      <c r="T683" s="1">
        <v>-4.3943500000000003E-2</v>
      </c>
      <c r="U683" s="1" t="s">
        <v>15</v>
      </c>
      <c r="V683" s="1">
        <v>-7.1464440000000004E-2</v>
      </c>
      <c r="W683" s="1" t="s">
        <v>14</v>
      </c>
      <c r="X683" s="1">
        <v>-2.2317719999999999E-2</v>
      </c>
      <c r="Y683" s="1" t="s">
        <v>14</v>
      </c>
      <c r="Z683" s="9">
        <f>COUNTIF($BB$4:$BB$471,A683)</f>
        <v>0</v>
      </c>
      <c r="AA683" s="9">
        <v>1</v>
      </c>
      <c r="AB683" s="6">
        <v>1</v>
      </c>
      <c r="AC683" s="6">
        <v>0</v>
      </c>
      <c r="AD683" s="6">
        <v>0</v>
      </c>
      <c r="AE683" s="6">
        <v>0</v>
      </c>
      <c r="AF683" s="6">
        <v>0</v>
      </c>
      <c r="AG683" s="6">
        <f t="shared" si="32"/>
        <v>0</v>
      </c>
      <c r="AH683" s="6">
        <v>0</v>
      </c>
      <c r="AI683" s="6">
        <v>1</v>
      </c>
      <c r="AJ683" s="6" t="str">
        <f>CONCATENATE(".",AB683,".",AC683,".",AD683,".",AE683,".",AF683)</f>
        <v>.1.0.0.0.0</v>
      </c>
    </row>
    <row r="684" spans="1:36" x14ac:dyDescent="0.2">
      <c r="A684" s="1" t="s">
        <v>712</v>
      </c>
      <c r="B684" s="1">
        <v>2.9309990000000001E-2</v>
      </c>
      <c r="C684" s="1" t="s">
        <v>31</v>
      </c>
      <c r="D684" s="1">
        <v>-4.1638029999999998E-3</v>
      </c>
      <c r="E684" s="1" t="s">
        <v>31</v>
      </c>
      <c r="F684" s="1">
        <v>-4.8441640000000001E-2</v>
      </c>
      <c r="G684" s="1" t="s">
        <v>16</v>
      </c>
      <c r="H684" s="1">
        <v>-3.8669929999999998E-2</v>
      </c>
      <c r="I684" s="1" t="s">
        <v>16</v>
      </c>
      <c r="J684" s="1">
        <v>-5.6145470000000003E-2</v>
      </c>
      <c r="K684" s="1" t="s">
        <v>12</v>
      </c>
      <c r="L684" s="1">
        <v>-5.8148279999999997E-2</v>
      </c>
      <c r="M684" s="1" t="s">
        <v>12</v>
      </c>
      <c r="N684" s="1">
        <v>-4.0494540000000002E-2</v>
      </c>
      <c r="O684" s="1" t="s">
        <v>13</v>
      </c>
      <c r="P684" s="1">
        <v>-2.602894E-2</v>
      </c>
      <c r="Q684" s="1" t="s">
        <v>13</v>
      </c>
      <c r="R684" s="1">
        <v>3.8719410000000003E-2</v>
      </c>
      <c r="S684" s="1" t="s">
        <v>15</v>
      </c>
      <c r="T684" s="1">
        <v>1.5646469999999999E-2</v>
      </c>
      <c r="U684" s="1" t="s">
        <v>15</v>
      </c>
      <c r="V684" s="1">
        <v>-8.1248559999999997E-3</v>
      </c>
      <c r="W684" s="1" t="s">
        <v>14</v>
      </c>
      <c r="X684" s="1">
        <v>-1.5716500000000001E-2</v>
      </c>
      <c r="Y684" s="1" t="s">
        <v>14</v>
      </c>
      <c r="Z684" s="9">
        <f>COUNTIF($BB$4:$BB$471,A684)</f>
        <v>0</v>
      </c>
      <c r="AA684" s="9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/>
      <c r="AH684" s="6">
        <v>0</v>
      </c>
      <c r="AI684" s="6">
        <v>0</v>
      </c>
      <c r="AJ684" s="6"/>
    </row>
    <row r="685" spans="1:36" x14ac:dyDescent="0.2">
      <c r="A685" s="1" t="s">
        <v>713</v>
      </c>
      <c r="B685" s="1">
        <v>7.9901009999999995E-2</v>
      </c>
      <c r="C685" s="1" t="s">
        <v>31</v>
      </c>
      <c r="D685" s="1">
        <v>6.5679050000000003E-2</v>
      </c>
      <c r="E685" s="1" t="s">
        <v>31</v>
      </c>
      <c r="F685" s="1">
        <v>-1.6189559999999999E-2</v>
      </c>
      <c r="G685" s="1" t="s">
        <v>16</v>
      </c>
      <c r="H685" s="1">
        <v>5.6497769999999999E-3</v>
      </c>
      <c r="I685" s="1" t="s">
        <v>16</v>
      </c>
      <c r="J685" s="1">
        <v>-0.1165303</v>
      </c>
      <c r="K685" s="1" t="s">
        <v>12</v>
      </c>
      <c r="L685" s="1">
        <v>-7.7959200000000006E-2</v>
      </c>
      <c r="M685" s="1" t="s">
        <v>12</v>
      </c>
      <c r="N685" s="1">
        <v>8.5057020000000004E-3</v>
      </c>
      <c r="O685" s="1" t="s">
        <v>13</v>
      </c>
      <c r="P685" s="1">
        <v>2.2916160000000001E-2</v>
      </c>
      <c r="Q685" s="1" t="s">
        <v>13</v>
      </c>
      <c r="R685" s="1">
        <v>1.284977E-2</v>
      </c>
      <c r="S685" s="1" t="s">
        <v>15</v>
      </c>
      <c r="T685" s="1">
        <v>-8.0234650000000005E-3</v>
      </c>
      <c r="U685" s="1" t="s">
        <v>15</v>
      </c>
      <c r="V685" s="1">
        <v>1.275097E-2</v>
      </c>
      <c r="W685" s="1" t="s">
        <v>14</v>
      </c>
      <c r="X685" s="1">
        <v>-1.279254E-2</v>
      </c>
      <c r="Y685" s="1" t="s">
        <v>14</v>
      </c>
      <c r="Z685" s="9">
        <f>COUNTIF($BB$4:$BB$471,A685)</f>
        <v>0</v>
      </c>
      <c r="AA685" s="9">
        <v>1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f>IF(OR(AC685=-21,AC685=21,AD685=22,AD685=-22,AE685=31,AE685=-31,AF685=32,AF685=-32),1,0)</f>
        <v>0</v>
      </c>
      <c r="AH685" s="6">
        <v>0</v>
      </c>
      <c r="AI685" s="6">
        <v>0</v>
      </c>
      <c r="AJ685" s="6"/>
    </row>
    <row r="686" spans="1:36" x14ac:dyDescent="0.2">
      <c r="A686" s="1" t="s">
        <v>714</v>
      </c>
      <c r="B686" s="1">
        <v>4.7509869999999999E-3</v>
      </c>
      <c r="C686" s="1" t="s">
        <v>31</v>
      </c>
      <c r="D686" s="1">
        <v>-2.2736490000000002E-2</v>
      </c>
      <c r="E686" s="1" t="s">
        <v>31</v>
      </c>
      <c r="F686" s="1">
        <v>2.0280599999999999E-2</v>
      </c>
      <c r="G686" s="1" t="s">
        <v>16</v>
      </c>
      <c r="H686" s="1">
        <v>3.2377250000000003E-2</v>
      </c>
      <c r="I686" s="1" t="s">
        <v>16</v>
      </c>
      <c r="J686" s="1">
        <v>-7.5809570000000007E-2</v>
      </c>
      <c r="K686" s="1" t="s">
        <v>12</v>
      </c>
      <c r="L686" s="1">
        <v>-1.8917239999999998E-2</v>
      </c>
      <c r="M686" s="1" t="s">
        <v>12</v>
      </c>
      <c r="N686" s="1">
        <v>3.3941619999999999E-2</v>
      </c>
      <c r="O686" s="1" t="s">
        <v>13</v>
      </c>
      <c r="P686" s="1">
        <v>5.3292270000000003E-2</v>
      </c>
      <c r="Q686" s="1" t="s">
        <v>13</v>
      </c>
      <c r="R686" s="1">
        <v>-1.5748399999999999E-2</v>
      </c>
      <c r="S686" s="1" t="s">
        <v>15</v>
      </c>
      <c r="T686" s="1">
        <v>-6.6887080000000002E-2</v>
      </c>
      <c r="U686" s="1" t="s">
        <v>15</v>
      </c>
      <c r="V686" s="1">
        <v>3.7214499999999998E-3</v>
      </c>
      <c r="W686" s="1" t="s">
        <v>14</v>
      </c>
      <c r="X686" s="1">
        <v>-8.2993410000000004E-2</v>
      </c>
      <c r="Y686" s="1" t="s">
        <v>14</v>
      </c>
      <c r="Z686" s="9">
        <v>1</v>
      </c>
      <c r="AA686" s="9">
        <v>1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f>IF(OR(AC686=-21,AC686=21,AD686=22,AD686=-22,AE686=31,AE686=-31,AF686=32,AF686=-32),1,0)</f>
        <v>0</v>
      </c>
      <c r="AH686" s="6">
        <v>0</v>
      </c>
      <c r="AI686" s="6">
        <v>0</v>
      </c>
      <c r="AJ686" s="6"/>
    </row>
    <row r="687" spans="1:36" x14ac:dyDescent="0.2">
      <c r="A687" s="1" t="s">
        <v>715</v>
      </c>
      <c r="B687" s="1">
        <v>2.2067360000000001E-2</v>
      </c>
      <c r="C687" s="1" t="s">
        <v>31</v>
      </c>
      <c r="D687" s="1">
        <v>-3.862442E-2</v>
      </c>
      <c r="E687" s="1" t="s">
        <v>31</v>
      </c>
      <c r="F687" s="1">
        <v>-4.2828079999999998E-2</v>
      </c>
      <c r="G687" s="1" t="s">
        <v>16</v>
      </c>
      <c r="H687" s="1">
        <v>-3.3792620000000002E-2</v>
      </c>
      <c r="I687" s="1" t="s">
        <v>16</v>
      </c>
      <c r="J687" s="1">
        <v>-2.1052649999999999E-2</v>
      </c>
      <c r="K687" s="1" t="s">
        <v>12</v>
      </c>
      <c r="L687" s="1">
        <v>-3.2670719999999999E-4</v>
      </c>
      <c r="M687" s="1" t="s">
        <v>12</v>
      </c>
      <c r="N687" s="1">
        <v>-4.968678E-2</v>
      </c>
      <c r="O687" s="1" t="s">
        <v>13</v>
      </c>
      <c r="P687" s="1">
        <v>-2.2811439999999999E-2</v>
      </c>
      <c r="Q687" s="1" t="s">
        <v>13</v>
      </c>
      <c r="R687" s="1">
        <v>-2.4837459999999999E-2</v>
      </c>
      <c r="S687" s="1" t="s">
        <v>15</v>
      </c>
      <c r="T687" s="1">
        <v>-2.9029289999999999E-2</v>
      </c>
      <c r="U687" s="1" t="s">
        <v>15</v>
      </c>
      <c r="V687" s="1">
        <v>4.8702950000000002E-2</v>
      </c>
      <c r="W687" s="1" t="s">
        <v>14</v>
      </c>
      <c r="X687" s="1">
        <v>1.8622030000000001E-2</v>
      </c>
      <c r="Y687" s="1" t="s">
        <v>14</v>
      </c>
      <c r="Z687" s="9">
        <f>COUNTIF($BB$4:$BB$471,A687)</f>
        <v>0</v>
      </c>
      <c r="AA687" s="9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/>
      <c r="AH687" s="6">
        <v>0</v>
      </c>
      <c r="AI687" s="6">
        <v>0</v>
      </c>
      <c r="AJ687" s="6"/>
    </row>
    <row r="688" spans="1:36" x14ac:dyDescent="0.2">
      <c r="A688" s="1" t="s">
        <v>716</v>
      </c>
      <c r="B688" s="1">
        <v>-3.4846679999999998E-2</v>
      </c>
      <c r="C688" s="1" t="s">
        <v>31</v>
      </c>
      <c r="D688" s="1">
        <v>-3.7885290000000002E-2</v>
      </c>
      <c r="E688" s="1" t="s">
        <v>31</v>
      </c>
      <c r="F688" s="1">
        <v>-4.0498020000000003E-2</v>
      </c>
      <c r="G688" s="1" t="s">
        <v>16</v>
      </c>
      <c r="H688" s="1">
        <v>-3.6310259999999997E-2</v>
      </c>
      <c r="I688" s="1" t="s">
        <v>16</v>
      </c>
      <c r="J688" s="1">
        <v>-0.141016</v>
      </c>
      <c r="K688" s="1" t="s">
        <v>12</v>
      </c>
      <c r="L688" s="1">
        <v>-7.8092709999999996E-2</v>
      </c>
      <c r="M688" s="1" t="s">
        <v>12</v>
      </c>
      <c r="N688" s="1">
        <v>-2.865436E-2</v>
      </c>
      <c r="O688" s="1" t="s">
        <v>13</v>
      </c>
      <c r="P688" s="1">
        <v>-1.1736730000000001E-2</v>
      </c>
      <c r="Q688" s="1" t="s">
        <v>13</v>
      </c>
      <c r="R688" s="1">
        <v>7.5672129999999997E-3</v>
      </c>
      <c r="S688" s="1" t="s">
        <v>15</v>
      </c>
      <c r="T688" s="1">
        <v>-2.2621559999999999E-2</v>
      </c>
      <c r="U688" s="1" t="s">
        <v>15</v>
      </c>
      <c r="V688" s="1">
        <v>1.9425930000000001E-2</v>
      </c>
      <c r="W688" s="1" t="s">
        <v>14</v>
      </c>
      <c r="X688" s="1">
        <v>1.659514E-3</v>
      </c>
      <c r="Y688" s="1" t="s">
        <v>14</v>
      </c>
      <c r="Z688" s="9">
        <v>1</v>
      </c>
      <c r="AA688" s="9">
        <v>1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f>IF(OR(AC688=-21,AC688=21,AD688=22,AD688=-22,AE688=31,AE688=-31,AF688=32,AF688=-32),1,0)</f>
        <v>0</v>
      </c>
      <c r="AH688" s="6">
        <v>0</v>
      </c>
      <c r="AI688" s="6">
        <v>0</v>
      </c>
      <c r="AJ688" s="6"/>
    </row>
    <row r="689" spans="1:36" x14ac:dyDescent="0.2">
      <c r="A689" s="1" t="s">
        <v>717</v>
      </c>
      <c r="B689" s="1">
        <v>0.1502858</v>
      </c>
      <c r="C689" s="1" t="s">
        <v>31</v>
      </c>
      <c r="D689" s="1">
        <v>6.07532E-2</v>
      </c>
      <c r="E689" s="1" t="s">
        <v>31</v>
      </c>
      <c r="F689" s="1">
        <v>-6.1104680000000001E-2</v>
      </c>
      <c r="G689" s="1" t="s">
        <v>16</v>
      </c>
      <c r="H689" s="1">
        <v>-6.3177460000000005E-2</v>
      </c>
      <c r="I689" s="1" t="s">
        <v>16</v>
      </c>
      <c r="J689" s="1">
        <v>-0.18202869999999999</v>
      </c>
      <c r="K689" s="1" t="s">
        <v>12</v>
      </c>
      <c r="L689" s="1">
        <v>-0.167268</v>
      </c>
      <c r="M689" s="1" t="s">
        <v>12</v>
      </c>
      <c r="N689" s="1">
        <v>-0.17153869999999999</v>
      </c>
      <c r="O689" s="1" t="s">
        <v>13</v>
      </c>
      <c r="P689" s="1">
        <v>-0.1316312</v>
      </c>
      <c r="Q689" s="1" t="s">
        <v>13</v>
      </c>
      <c r="R689" s="1">
        <v>7.9817379999999993E-2</v>
      </c>
      <c r="S689" s="1" t="s">
        <v>15</v>
      </c>
      <c r="T689" s="1">
        <v>3.9049540000000001E-2</v>
      </c>
      <c r="U689" s="1" t="s">
        <v>15</v>
      </c>
      <c r="V689" s="1">
        <v>0.1105482</v>
      </c>
      <c r="W689" s="1" t="s">
        <v>14</v>
      </c>
      <c r="X689" s="1">
        <v>7.824884E-2</v>
      </c>
      <c r="Y689" s="1" t="s">
        <v>14</v>
      </c>
      <c r="Z689" s="9">
        <f>COUNTIF($BB$4:$BB$471,A689)</f>
        <v>0</v>
      </c>
      <c r="AA689" s="9">
        <v>1</v>
      </c>
      <c r="AB689" s="6">
        <v>0</v>
      </c>
      <c r="AC689" s="6">
        <v>-21</v>
      </c>
      <c r="AD689" s="6">
        <v>0</v>
      </c>
      <c r="AE689" s="6">
        <v>0</v>
      </c>
      <c r="AF689" s="6">
        <v>0</v>
      </c>
      <c r="AG689" s="6">
        <f>IF(OR(AC689=-21,AC689=21,AD689=22,AD689=-22,AE689=31,AE689=-31,AF689=32,AF689=-32),1,0)</f>
        <v>1</v>
      </c>
      <c r="AH689" s="6">
        <v>1</v>
      </c>
      <c r="AI689" s="6">
        <v>1</v>
      </c>
      <c r="AJ689" s="6" t="str">
        <f>CONCATENATE(".",AB689,".",AC689,".",AD689,".",AE689,".",AF689)</f>
        <v>.0.-21.0.0.0</v>
      </c>
    </row>
    <row r="690" spans="1:36" x14ac:dyDescent="0.2">
      <c r="A690" s="1" t="s">
        <v>718</v>
      </c>
      <c r="B690" s="1">
        <v>5.7592909999999997E-2</v>
      </c>
      <c r="C690" s="1" t="s">
        <v>31</v>
      </c>
      <c r="D690" s="1">
        <v>2.8189100000000002E-2</v>
      </c>
      <c r="E690" s="1" t="s">
        <v>31</v>
      </c>
      <c r="F690" s="1">
        <v>-2.3845410000000001E-2</v>
      </c>
      <c r="G690" s="1" t="s">
        <v>16</v>
      </c>
      <c r="H690" s="1">
        <v>3.6232719999999999E-3</v>
      </c>
      <c r="I690" s="1" t="s">
        <v>16</v>
      </c>
      <c r="J690" s="1">
        <v>-6.210135E-2</v>
      </c>
      <c r="K690" s="1" t="s">
        <v>12</v>
      </c>
      <c r="L690" s="1">
        <v>-5.0106190000000002E-2</v>
      </c>
      <c r="M690" s="1" t="s">
        <v>12</v>
      </c>
      <c r="N690" s="1">
        <v>5.8820989999999997E-2</v>
      </c>
      <c r="O690" s="1" t="s">
        <v>13</v>
      </c>
      <c r="P690" s="1">
        <v>4.2155400000000003E-2</v>
      </c>
      <c r="Q690" s="1" t="s">
        <v>13</v>
      </c>
      <c r="R690" s="1">
        <v>-4.8244700000000001E-2</v>
      </c>
      <c r="S690" s="1" t="s">
        <v>15</v>
      </c>
      <c r="T690" s="1">
        <v>-4.5634349999999997E-2</v>
      </c>
      <c r="U690" s="1" t="s">
        <v>15</v>
      </c>
      <c r="V690" s="1">
        <v>3.5734519999999999E-2</v>
      </c>
      <c r="W690" s="1" t="s">
        <v>14</v>
      </c>
      <c r="X690" s="1">
        <v>3.0334369999999999E-2</v>
      </c>
      <c r="Y690" s="1" t="s">
        <v>14</v>
      </c>
      <c r="Z690" s="9">
        <f>COUNTIF($BB$4:$BB$471,A690)</f>
        <v>0</v>
      </c>
      <c r="AA690" s="9">
        <v>1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f>IF(OR(AC690=-21,AC690=21,AD690=22,AD690=-22,AE690=31,AE690=-31,AF690=32,AF690=-32),1,0)</f>
        <v>0</v>
      </c>
      <c r="AH690" s="6">
        <v>0</v>
      </c>
      <c r="AI690" s="6">
        <v>0</v>
      </c>
      <c r="AJ690" s="6"/>
    </row>
    <row r="691" spans="1:36" x14ac:dyDescent="0.2">
      <c r="A691" s="1" t="s">
        <v>719</v>
      </c>
      <c r="B691" s="1">
        <v>8.75388E-2</v>
      </c>
      <c r="C691" s="1" t="s">
        <v>31</v>
      </c>
      <c r="D691" s="1">
        <v>5.4938720000000003E-2</v>
      </c>
      <c r="E691" s="1" t="s">
        <v>31</v>
      </c>
      <c r="F691" s="1">
        <v>-0.1258609</v>
      </c>
      <c r="G691" s="1" t="s">
        <v>16</v>
      </c>
      <c r="H691" s="1">
        <v>-8.0380309999999996E-2</v>
      </c>
      <c r="I691" s="1" t="s">
        <v>16</v>
      </c>
      <c r="J691" s="1">
        <v>7.3273950000000004E-2</v>
      </c>
      <c r="K691" s="1" t="s">
        <v>12</v>
      </c>
      <c r="L691" s="1">
        <v>4.7785769999999998E-2</v>
      </c>
      <c r="M691" s="1" t="s">
        <v>12</v>
      </c>
      <c r="N691" s="1">
        <v>-8.1298679999999998E-2</v>
      </c>
      <c r="O691" s="1" t="s">
        <v>13</v>
      </c>
      <c r="P691" s="1">
        <v>-2.3776680000000001E-2</v>
      </c>
      <c r="Q691" s="1" t="s">
        <v>13</v>
      </c>
      <c r="R691" s="1">
        <v>6.0434300000000003E-2</v>
      </c>
      <c r="S691" s="1" t="s">
        <v>15</v>
      </c>
      <c r="T691" s="1">
        <v>1.11959E-2</v>
      </c>
      <c r="U691" s="1" t="s">
        <v>15</v>
      </c>
      <c r="V691" s="1">
        <v>-0.1560377</v>
      </c>
      <c r="W691" s="1" t="s">
        <v>14</v>
      </c>
      <c r="X691" s="1">
        <v>-0.1281775</v>
      </c>
      <c r="Y691" s="1" t="s">
        <v>14</v>
      </c>
      <c r="Z691" s="9">
        <f>COUNTIF($BB$4:$BB$471,A691)</f>
        <v>0</v>
      </c>
      <c r="AA691" s="9">
        <v>1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f>IF(OR(AC691=-21,AC691=21,AD691=22,AD691=-22,AE691=31,AE691=-31,AF691=32,AF691=-32),1,0)</f>
        <v>0</v>
      </c>
      <c r="AH691" s="6">
        <v>0</v>
      </c>
      <c r="AI691" s="6">
        <v>0</v>
      </c>
      <c r="AJ691" s="6"/>
    </row>
    <row r="692" spans="1:36" x14ac:dyDescent="0.2">
      <c r="A692" s="1" t="s">
        <v>720</v>
      </c>
      <c r="B692" s="1">
        <v>2.587882E-2</v>
      </c>
      <c r="C692" s="1" t="s">
        <v>31</v>
      </c>
      <c r="D692" s="1">
        <v>7.3426389999999994E-2</v>
      </c>
      <c r="E692" s="1" t="s">
        <v>31</v>
      </c>
      <c r="F692" s="1">
        <v>3.1387289999999998E-2</v>
      </c>
      <c r="G692" s="1" t="s">
        <v>16</v>
      </c>
      <c r="H692" s="1">
        <v>1.2700970000000001E-2</v>
      </c>
      <c r="I692" s="1" t="s">
        <v>16</v>
      </c>
      <c r="J692" s="1">
        <v>-0.126807</v>
      </c>
      <c r="K692" s="1" t="s">
        <v>12</v>
      </c>
      <c r="L692" s="1">
        <v>-0.1081174</v>
      </c>
      <c r="M692" s="1" t="s">
        <v>12</v>
      </c>
      <c r="N692" s="1">
        <v>-2.1465040000000001E-2</v>
      </c>
      <c r="O692" s="1" t="s">
        <v>13</v>
      </c>
      <c r="P692" s="1">
        <v>4.5563939999999997E-2</v>
      </c>
      <c r="Q692" s="1" t="s">
        <v>13</v>
      </c>
      <c r="R692" s="1">
        <v>-3.7491280000000002E-2</v>
      </c>
      <c r="S692" s="1" t="s">
        <v>15</v>
      </c>
      <c r="T692" s="1">
        <v>-0.19756470000000001</v>
      </c>
      <c r="U692" s="1" t="s">
        <v>15</v>
      </c>
      <c r="V692" s="1">
        <v>1.5753920000000001E-2</v>
      </c>
      <c r="W692" s="1" t="s">
        <v>14</v>
      </c>
      <c r="X692" s="1">
        <v>8.2274399999999998E-2</v>
      </c>
      <c r="Y692" s="1" t="s">
        <v>14</v>
      </c>
      <c r="Z692" s="9">
        <f>COUNTIF($BB$4:$BB$471,A692)</f>
        <v>0</v>
      </c>
      <c r="AA692" s="9">
        <v>2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f>IF(OR(AC692=-21,AC692=21,AD692=22,AD692=-22,AE692=31,AE692=-31,AF692=32,AF692=-32),1,0)</f>
        <v>0</v>
      </c>
      <c r="AH692" s="6">
        <v>0</v>
      </c>
      <c r="AI692" s="6">
        <v>0</v>
      </c>
      <c r="AJ692" s="6"/>
    </row>
    <row r="693" spans="1:36" x14ac:dyDescent="0.2">
      <c r="A693" s="1" t="s">
        <v>721</v>
      </c>
      <c r="B693" s="1">
        <v>0.14066960000000001</v>
      </c>
      <c r="C693" s="1" t="s">
        <v>31</v>
      </c>
      <c r="D693" s="1">
        <v>0.1015591</v>
      </c>
      <c r="E693" s="1" t="s">
        <v>31</v>
      </c>
      <c r="F693" s="1">
        <v>-5.8199559999999997E-2</v>
      </c>
      <c r="G693" s="1" t="s">
        <v>16</v>
      </c>
      <c r="H693" s="1">
        <v>-4.8663350000000001E-2</v>
      </c>
      <c r="I693" s="1" t="s">
        <v>16</v>
      </c>
      <c r="J693" s="1">
        <v>-7.6003899999999999E-2</v>
      </c>
      <c r="K693" s="1" t="s">
        <v>12</v>
      </c>
      <c r="L693" s="1">
        <v>-2.4908300000000001E-2</v>
      </c>
      <c r="M693" s="1" t="s">
        <v>12</v>
      </c>
      <c r="N693" s="1">
        <v>8.170935E-2</v>
      </c>
      <c r="O693" s="1" t="s">
        <v>13</v>
      </c>
      <c r="P693" s="1">
        <v>7.2305720000000004E-2</v>
      </c>
      <c r="Q693" s="1" t="s">
        <v>13</v>
      </c>
      <c r="R693" s="1">
        <v>-4.463876E-2</v>
      </c>
      <c r="S693" s="1" t="s">
        <v>15</v>
      </c>
      <c r="T693" s="1">
        <v>-3.4020090000000003E-2</v>
      </c>
      <c r="U693" s="1" t="s">
        <v>15</v>
      </c>
      <c r="V693" s="1">
        <v>-3.0421209999999997E-4</v>
      </c>
      <c r="W693" s="1" t="s">
        <v>14</v>
      </c>
      <c r="X693" s="1">
        <v>-3.079637E-2</v>
      </c>
      <c r="Y693" s="1" t="s">
        <v>14</v>
      </c>
      <c r="Z693" s="9">
        <f>COUNTIF($BB$4:$BB$471,A693)</f>
        <v>0</v>
      </c>
      <c r="AA693" s="9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/>
      <c r="AH693" s="6">
        <v>0</v>
      </c>
      <c r="AI693" s="6">
        <v>0</v>
      </c>
      <c r="AJ693" s="6"/>
    </row>
    <row r="694" spans="1:36" x14ac:dyDescent="0.2">
      <c r="A694" s="1" t="s">
        <v>722</v>
      </c>
      <c r="B694" s="1">
        <v>-4.3304370000000002E-2</v>
      </c>
      <c r="C694" s="1" t="s">
        <v>31</v>
      </c>
      <c r="D694" s="1">
        <v>-5.1405909999999999E-2</v>
      </c>
      <c r="E694" s="1" t="s">
        <v>31</v>
      </c>
      <c r="F694" s="1">
        <v>-5.53803E-2</v>
      </c>
      <c r="G694" s="1" t="s">
        <v>16</v>
      </c>
      <c r="H694" s="1">
        <v>-3.2277859999999998E-2</v>
      </c>
      <c r="I694" s="1" t="s">
        <v>16</v>
      </c>
      <c r="J694" s="1">
        <v>1.8766950000000001E-2</v>
      </c>
      <c r="K694" s="1" t="s">
        <v>12</v>
      </c>
      <c r="L694" s="1">
        <v>5.1897489999999998E-2</v>
      </c>
      <c r="M694" s="1" t="s">
        <v>12</v>
      </c>
      <c r="N694" s="1">
        <v>5.96672E-3</v>
      </c>
      <c r="O694" s="1" t="s">
        <v>13</v>
      </c>
      <c r="P694" s="1">
        <v>9.1898280000000006E-3</v>
      </c>
      <c r="Q694" s="1" t="s">
        <v>13</v>
      </c>
      <c r="R694" s="1">
        <v>-1.624128E-2</v>
      </c>
      <c r="S694" s="1" t="s">
        <v>15</v>
      </c>
      <c r="T694" s="1">
        <v>-1.7027810000000001E-2</v>
      </c>
      <c r="U694" s="1" t="s">
        <v>15</v>
      </c>
      <c r="V694" s="1">
        <v>-4.306492E-2</v>
      </c>
      <c r="W694" s="1" t="s">
        <v>14</v>
      </c>
      <c r="X694" s="1">
        <v>-8.0515420000000004E-2</v>
      </c>
      <c r="Y694" s="1" t="s">
        <v>14</v>
      </c>
      <c r="Z694" s="9">
        <f>COUNTIF($BB$4:$BB$471,A694)</f>
        <v>0</v>
      </c>
      <c r="AA694" s="9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/>
      <c r="AH694" s="6">
        <v>0</v>
      </c>
      <c r="AI694" s="6">
        <v>0</v>
      </c>
      <c r="AJ694" s="6"/>
    </row>
    <row r="695" spans="1:36" x14ac:dyDescent="0.2">
      <c r="A695" s="1" t="s">
        <v>723</v>
      </c>
      <c r="B695" s="1">
        <v>5.3634500000000002E-2</v>
      </c>
      <c r="C695" s="1" t="s">
        <v>31</v>
      </c>
      <c r="D695" s="1">
        <v>-2.5949130000000001E-2</v>
      </c>
      <c r="E695" s="1" t="s">
        <v>31</v>
      </c>
      <c r="F695" s="1">
        <v>-8.1253049999999993E-2</v>
      </c>
      <c r="G695" s="1" t="s">
        <v>16</v>
      </c>
      <c r="H695" s="1">
        <v>-7.4163670000000001E-2</v>
      </c>
      <c r="I695" s="1" t="s">
        <v>16</v>
      </c>
      <c r="J695" s="1">
        <v>-2.374747E-2</v>
      </c>
      <c r="K695" s="1" t="s">
        <v>12</v>
      </c>
      <c r="L695" s="1">
        <v>2.8872120000000001E-2</v>
      </c>
      <c r="M695" s="1" t="s">
        <v>12</v>
      </c>
      <c r="N695" s="1">
        <v>-0.1065033</v>
      </c>
      <c r="O695" s="1" t="s">
        <v>13</v>
      </c>
      <c r="P695" s="1">
        <v>-5.9212010000000002E-2</v>
      </c>
      <c r="Q695" s="1" t="s">
        <v>13</v>
      </c>
      <c r="R695" s="1">
        <v>-3.4950430000000002E-3</v>
      </c>
      <c r="S695" s="1" t="s">
        <v>15</v>
      </c>
      <c r="T695" s="1">
        <v>-5.9983069999999999E-2</v>
      </c>
      <c r="U695" s="1" t="s">
        <v>15</v>
      </c>
      <c r="V695" s="1">
        <v>-6.6590399999999994E-2</v>
      </c>
      <c r="W695" s="1" t="s">
        <v>14</v>
      </c>
      <c r="X695" s="1">
        <v>-0.13859009999999999</v>
      </c>
      <c r="Y695" s="1" t="s">
        <v>14</v>
      </c>
      <c r="Z695" s="9">
        <f>COUNTIF($BB$4:$BB$471,A695)</f>
        <v>0</v>
      </c>
      <c r="AA695" s="9">
        <v>1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f>IF(OR(AC695=-21,AC695=21,AD695=22,AD695=-22,AE695=31,AE695=-31,AF695=32,AF695=-32),1,0)</f>
        <v>0</v>
      </c>
      <c r="AH695" s="6">
        <v>0</v>
      </c>
      <c r="AI695" s="6">
        <v>0</v>
      </c>
      <c r="AJ695" s="6"/>
    </row>
    <row r="696" spans="1:36" x14ac:dyDescent="0.2">
      <c r="A696" s="1" t="s">
        <v>724</v>
      </c>
      <c r="B696" s="1">
        <v>8.3643540000000002E-2</v>
      </c>
      <c r="C696" s="1" t="s">
        <v>31</v>
      </c>
      <c r="D696" s="1">
        <v>2.957489E-2</v>
      </c>
      <c r="E696" s="1" t="s">
        <v>31</v>
      </c>
      <c r="F696" s="1">
        <v>-5.0166420000000003E-2</v>
      </c>
      <c r="G696" s="1" t="s">
        <v>16</v>
      </c>
      <c r="H696" s="1">
        <v>-4.784323E-3</v>
      </c>
      <c r="I696" s="1" t="s">
        <v>16</v>
      </c>
      <c r="J696" s="1">
        <v>-0.19267239999999999</v>
      </c>
      <c r="K696" s="1" t="s">
        <v>12</v>
      </c>
      <c r="L696" s="1">
        <v>-5.1323000000000001E-2</v>
      </c>
      <c r="M696" s="1" t="s">
        <v>12</v>
      </c>
      <c r="N696" s="1">
        <v>4.7463959999999999E-2</v>
      </c>
      <c r="O696" s="1" t="s">
        <v>13</v>
      </c>
      <c r="P696" s="1">
        <v>3.1653870000000001E-2</v>
      </c>
      <c r="Q696" s="1" t="s">
        <v>13</v>
      </c>
      <c r="R696" s="1">
        <v>-7.3141390000000001E-2</v>
      </c>
      <c r="S696" s="1" t="s">
        <v>15</v>
      </c>
      <c r="T696" s="1">
        <v>-7.7199229999999994E-2</v>
      </c>
      <c r="U696" s="1" t="s">
        <v>15</v>
      </c>
      <c r="V696" s="1">
        <v>0.1048303</v>
      </c>
      <c r="W696" s="1" t="s">
        <v>14</v>
      </c>
      <c r="X696" s="1">
        <v>9.5226410000000001E-3</v>
      </c>
      <c r="Y696" s="1" t="s">
        <v>14</v>
      </c>
      <c r="Z696" s="9">
        <f>COUNTIF($BB$4:$BB$471,A696)</f>
        <v>0</v>
      </c>
      <c r="AA696" s="9">
        <v>1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f>IF(OR(AC696=-21,AC696=21,AD696=22,AD696=-22,AE696=31,AE696=-31,AF696=32,AF696=-32),1,0)</f>
        <v>0</v>
      </c>
      <c r="AH696" s="6">
        <v>0</v>
      </c>
      <c r="AI696" s="6">
        <v>0</v>
      </c>
      <c r="AJ696" s="6"/>
    </row>
    <row r="697" spans="1:36" x14ac:dyDescent="0.2">
      <c r="A697" s="1" t="s">
        <v>725</v>
      </c>
      <c r="B697" s="1">
        <v>-1.750347E-3</v>
      </c>
      <c r="C697" s="1" t="s">
        <v>31</v>
      </c>
      <c r="D697" s="1">
        <v>-3.302335E-2</v>
      </c>
      <c r="E697" s="1" t="s">
        <v>31</v>
      </c>
      <c r="F697" s="1">
        <v>-7.2046840000000003E-3</v>
      </c>
      <c r="G697" s="1" t="s">
        <v>16</v>
      </c>
      <c r="H697" s="1">
        <v>1.9052349999999999E-3</v>
      </c>
      <c r="I697" s="1" t="s">
        <v>16</v>
      </c>
      <c r="J697" s="1">
        <v>-0.13572390000000001</v>
      </c>
      <c r="K697" s="1" t="s">
        <v>12</v>
      </c>
      <c r="L697" s="1">
        <v>-7.9104610000000006E-2</v>
      </c>
      <c r="M697" s="1" t="s">
        <v>12</v>
      </c>
      <c r="N697" s="1">
        <v>0.13339570000000001</v>
      </c>
      <c r="O697" s="1" t="s">
        <v>13</v>
      </c>
      <c r="P697" s="1">
        <v>0.12603239999999999</v>
      </c>
      <c r="Q697" s="1" t="s">
        <v>13</v>
      </c>
      <c r="R697" s="1">
        <v>-8.0980259999999998E-2</v>
      </c>
      <c r="S697" s="1" t="s">
        <v>15</v>
      </c>
      <c r="T697" s="1">
        <v>-0.1138788</v>
      </c>
      <c r="U697" s="1" t="s">
        <v>15</v>
      </c>
      <c r="V697" s="1">
        <v>6.10044E-2</v>
      </c>
      <c r="W697" s="1" t="s">
        <v>14</v>
      </c>
      <c r="X697" s="1">
        <v>6.0282799999999996E-3</v>
      </c>
      <c r="Y697" s="1" t="s">
        <v>14</v>
      </c>
      <c r="Z697" s="9">
        <f>COUNTIF($BB$4:$BB$471,A697)</f>
        <v>0</v>
      </c>
      <c r="AA697" s="9">
        <v>1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f>IF(OR(AC697=-21,AC697=21,AD697=22,AD697=-22,AE697=31,AE697=-31,AF697=32,AF697=-32),1,0)</f>
        <v>0</v>
      </c>
      <c r="AH697" s="6">
        <v>0</v>
      </c>
      <c r="AI697" s="6">
        <v>0</v>
      </c>
      <c r="AJ697" s="6"/>
    </row>
    <row r="698" spans="1:36" x14ac:dyDescent="0.2">
      <c r="A698" s="1" t="s">
        <v>726</v>
      </c>
      <c r="B698" s="1">
        <v>0.1071481</v>
      </c>
      <c r="C698" s="1" t="s">
        <v>31</v>
      </c>
      <c r="D698" s="1">
        <v>0.150284</v>
      </c>
      <c r="E698" s="1" t="s">
        <v>31</v>
      </c>
      <c r="F698" s="1">
        <v>-4.257611E-2</v>
      </c>
      <c r="G698" s="1" t="s">
        <v>16</v>
      </c>
      <c r="H698" s="1">
        <v>5.3361169999999999E-2</v>
      </c>
      <c r="I698" s="1" t="s">
        <v>16</v>
      </c>
      <c r="J698" s="1">
        <v>0.1297662</v>
      </c>
      <c r="K698" s="1" t="s">
        <v>12</v>
      </c>
      <c r="L698" s="1">
        <v>0.27151999999999998</v>
      </c>
      <c r="M698" s="1" t="s">
        <v>12</v>
      </c>
      <c r="N698" s="1">
        <v>4.5181390000000002E-2</v>
      </c>
      <c r="O698" s="1" t="s">
        <v>13</v>
      </c>
      <c r="P698" s="1">
        <v>0.1425748</v>
      </c>
      <c r="Q698" s="1" t="s">
        <v>13</v>
      </c>
      <c r="R698" s="1">
        <v>-0.1151321</v>
      </c>
      <c r="S698" s="1" t="s">
        <v>15</v>
      </c>
      <c r="T698" s="1">
        <v>-0.21522579999999999</v>
      </c>
      <c r="U698" s="1" t="s">
        <v>15</v>
      </c>
      <c r="V698" s="1">
        <v>-0.20152909999999999</v>
      </c>
      <c r="W698" s="1" t="s">
        <v>14</v>
      </c>
      <c r="X698" s="1">
        <v>-0.38003680000000001</v>
      </c>
      <c r="Y698" s="1" t="s">
        <v>14</v>
      </c>
      <c r="Z698" s="9">
        <f>COUNTIF($BB$4:$BB$471,A698)</f>
        <v>0</v>
      </c>
      <c r="AA698" s="9">
        <v>1</v>
      </c>
      <c r="AB698" s="6">
        <v>0</v>
      </c>
      <c r="AC698" s="6">
        <v>0</v>
      </c>
      <c r="AD698" s="6">
        <v>0</v>
      </c>
      <c r="AE698" s="6">
        <v>-31</v>
      </c>
      <c r="AF698" s="6">
        <v>0</v>
      </c>
      <c r="AG698" s="6">
        <f>IF(OR(AC698=-21,AC698=21,AD698=22,AD698=-22,AE698=31,AE698=-31,AF698=32,AF698=-32),1,0)</f>
        <v>1</v>
      </c>
      <c r="AH698" s="6">
        <v>1</v>
      </c>
      <c r="AI698" s="6">
        <v>1</v>
      </c>
      <c r="AJ698" s="6" t="str">
        <f>CONCATENATE(".",AB698,".",AC698,".",AD698,".",AE698,".",AF698)</f>
        <v>.0.0.0.-31.0</v>
      </c>
    </row>
    <row r="699" spans="1:36" x14ac:dyDescent="0.2">
      <c r="A699" s="1" t="s">
        <v>727</v>
      </c>
      <c r="B699" s="1">
        <v>4.651019E-2</v>
      </c>
      <c r="C699" s="1" t="s">
        <v>31</v>
      </c>
      <c r="D699" s="1">
        <v>1.484472E-2</v>
      </c>
      <c r="E699" s="1" t="s">
        <v>31</v>
      </c>
      <c r="F699" s="1">
        <v>-3.4816090000000001E-3</v>
      </c>
      <c r="G699" s="1" t="s">
        <v>16</v>
      </c>
      <c r="H699" s="1">
        <v>-3.568838E-3</v>
      </c>
      <c r="I699" s="1" t="s">
        <v>16</v>
      </c>
      <c r="J699" s="1">
        <v>-0.15112410000000001</v>
      </c>
      <c r="K699" s="1" t="s">
        <v>12</v>
      </c>
      <c r="L699" s="1">
        <v>-0.1241337</v>
      </c>
      <c r="M699" s="1" t="s">
        <v>12</v>
      </c>
      <c r="N699" s="1">
        <v>-8.5735110000000003E-2</v>
      </c>
      <c r="O699" s="1" t="s">
        <v>13</v>
      </c>
      <c r="P699" s="1">
        <v>-6.5101000000000006E-2</v>
      </c>
      <c r="Q699" s="1" t="s">
        <v>13</v>
      </c>
      <c r="R699" s="1">
        <v>4.3419609999999997E-2</v>
      </c>
      <c r="S699" s="1" t="s">
        <v>15</v>
      </c>
      <c r="T699" s="1">
        <v>-2.2082959999999999E-2</v>
      </c>
      <c r="U699" s="1" t="s">
        <v>15</v>
      </c>
      <c r="V699" s="1">
        <v>3.7423079999999997E-2</v>
      </c>
      <c r="W699" s="1" t="s">
        <v>14</v>
      </c>
      <c r="X699" s="1">
        <v>-6.0033839999999998E-2</v>
      </c>
      <c r="Y699" s="1" t="s">
        <v>14</v>
      </c>
      <c r="Z699" s="9">
        <f>COUNTIF($BB$4:$BB$471,A699)</f>
        <v>0</v>
      </c>
      <c r="AA699" s="9">
        <v>1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f>IF(OR(AC699=-21,AC699=21,AD699=22,AD699=-22,AE699=31,AE699=-31,AF699=32,AF699=-32),1,0)</f>
        <v>0</v>
      </c>
      <c r="AH699" s="6">
        <v>0</v>
      </c>
      <c r="AI699" s="6">
        <v>0</v>
      </c>
      <c r="AJ699" s="6"/>
    </row>
    <row r="700" spans="1:36" x14ac:dyDescent="0.2">
      <c r="A700" s="1" t="s">
        <v>728</v>
      </c>
      <c r="B700" s="1">
        <v>9.6404649999999995E-2</v>
      </c>
      <c r="C700" s="1" t="s">
        <v>31</v>
      </c>
      <c r="D700" s="1">
        <v>6.7422449999999995E-2</v>
      </c>
      <c r="E700" s="1" t="s">
        <v>31</v>
      </c>
      <c r="F700" s="1">
        <v>-0.1023573</v>
      </c>
      <c r="G700" s="1" t="s">
        <v>16</v>
      </c>
      <c r="H700" s="1">
        <v>-0.1016456</v>
      </c>
      <c r="I700" s="1" t="s">
        <v>16</v>
      </c>
      <c r="J700" s="1">
        <v>-0.22696469999999999</v>
      </c>
      <c r="K700" s="1" t="s">
        <v>12</v>
      </c>
      <c r="L700" s="1">
        <v>-8.6159659999999999E-2</v>
      </c>
      <c r="M700" s="1" t="s">
        <v>12</v>
      </c>
      <c r="N700" s="1">
        <v>0.19299040000000001</v>
      </c>
      <c r="O700" s="1" t="s">
        <v>13</v>
      </c>
      <c r="P700" s="1">
        <v>0.1049094</v>
      </c>
      <c r="Q700" s="1" t="s">
        <v>13</v>
      </c>
      <c r="R700" s="1">
        <v>-5.0301770000000003E-2</v>
      </c>
      <c r="S700" s="1" t="s">
        <v>15</v>
      </c>
      <c r="T700" s="1">
        <v>-8.7824520000000003E-2</v>
      </c>
      <c r="U700" s="1" t="s">
        <v>15</v>
      </c>
      <c r="V700" s="1">
        <v>3.1339239999999997E-2</v>
      </c>
      <c r="W700" s="1" t="s">
        <v>14</v>
      </c>
      <c r="X700" s="1">
        <v>1.2709900000000001E-3</v>
      </c>
      <c r="Y700" s="1" t="s">
        <v>14</v>
      </c>
      <c r="Z700" s="9">
        <f>COUNTIF($BB$4:$BB$471,A700)</f>
        <v>0</v>
      </c>
      <c r="AA700" s="9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/>
      <c r="AH700" s="6">
        <v>0</v>
      </c>
      <c r="AI700" s="6">
        <v>0</v>
      </c>
      <c r="AJ700" s="6"/>
    </row>
    <row r="5464" spans="8:8" x14ac:dyDescent="0.2">
      <c r="H5464" s="4"/>
    </row>
    <row r="5636" spans="1:5" x14ac:dyDescent="0.2">
      <c r="A5636" s="11"/>
      <c r="B5636" s="3"/>
      <c r="C5636" s="3"/>
      <c r="D5636" s="3"/>
      <c r="E5636" s="3"/>
    </row>
    <row r="5637" spans="1:5" x14ac:dyDescent="0.2">
      <c r="A5637" s="11"/>
      <c r="B5637" s="3"/>
      <c r="C5637" s="3"/>
      <c r="D5637" s="3"/>
      <c r="E5637" s="3"/>
    </row>
    <row r="5638" spans="1:5" x14ac:dyDescent="0.2">
      <c r="A5638" s="11"/>
      <c r="B5638" s="3"/>
      <c r="C5638" s="3"/>
      <c r="D5638" s="3"/>
      <c r="E5638" s="3"/>
    </row>
    <row r="5639" spans="1:5" x14ac:dyDescent="0.2">
      <c r="A5639" s="11"/>
      <c r="B5639" s="3"/>
      <c r="C5639" s="3"/>
      <c r="D5639" s="3"/>
      <c r="E5639" s="3"/>
    </row>
    <row r="5640" spans="1:5" x14ac:dyDescent="0.2">
      <c r="A5640" s="11"/>
      <c r="B5640" s="3"/>
      <c r="C5640" s="3"/>
      <c r="D5640" s="3"/>
      <c r="E5640" s="3"/>
    </row>
    <row r="5641" spans="1:5" x14ac:dyDescent="0.2">
      <c r="A5641" s="11"/>
      <c r="B5641" s="3"/>
      <c r="C5641" s="3"/>
      <c r="D5641" s="3"/>
      <c r="E5641" s="3"/>
    </row>
    <row r="5642" spans="1:5" x14ac:dyDescent="0.2">
      <c r="A5642" s="11"/>
      <c r="B5642" s="3"/>
      <c r="C5642" s="3"/>
      <c r="D5642" s="3"/>
      <c r="E5642" s="3"/>
    </row>
    <row r="5643" spans="1:5" x14ac:dyDescent="0.2">
      <c r="A5643" s="11"/>
      <c r="B5643" s="3"/>
      <c r="C5643" s="3"/>
      <c r="D5643" s="3"/>
      <c r="E5643" s="3"/>
    </row>
    <row r="5644" spans="1:5" x14ac:dyDescent="0.2">
      <c r="A5644" s="11"/>
      <c r="B5644" s="3"/>
      <c r="C5644" s="3"/>
      <c r="D5644" s="3"/>
      <c r="E5644" s="3"/>
    </row>
    <row r="5645" spans="1:5" x14ac:dyDescent="0.2">
      <c r="A5645" s="11"/>
      <c r="B5645" s="3"/>
      <c r="C5645" s="3"/>
      <c r="D5645" s="3"/>
      <c r="E5645" s="3"/>
    </row>
    <row r="5646" spans="1:5" x14ac:dyDescent="0.2">
      <c r="A5646" s="11"/>
      <c r="B5646" s="3"/>
      <c r="C5646" s="3"/>
      <c r="D5646" s="3"/>
      <c r="E5646" s="3"/>
    </row>
    <row r="5647" spans="1:5" x14ac:dyDescent="0.2">
      <c r="A5647" s="11"/>
      <c r="B5647" s="3"/>
      <c r="C5647" s="3"/>
      <c r="D5647" s="3"/>
      <c r="E5647" s="3"/>
    </row>
    <row r="5648" spans="1:5" x14ac:dyDescent="0.2">
      <c r="A5648" s="11"/>
      <c r="B5648" s="3"/>
      <c r="C5648" s="3"/>
      <c r="D5648" s="3"/>
      <c r="E5648" s="3"/>
    </row>
    <row r="5649" spans="1:5" x14ac:dyDescent="0.2">
      <c r="A5649" s="11"/>
      <c r="B5649" s="3"/>
      <c r="C5649" s="3"/>
      <c r="D5649" s="3"/>
      <c r="E5649" s="3"/>
    </row>
    <row r="5650" spans="1:5" x14ac:dyDescent="0.2">
      <c r="A5650" s="11"/>
      <c r="B5650" s="3"/>
      <c r="C5650" s="3"/>
      <c r="D5650" s="3"/>
      <c r="E5650" s="3"/>
    </row>
    <row r="5651" spans="1:5" x14ac:dyDescent="0.2">
      <c r="A5651" s="11"/>
      <c r="B5651" s="3"/>
      <c r="C5651" s="3"/>
      <c r="D5651" s="3"/>
      <c r="E5651" s="3"/>
    </row>
    <row r="5652" spans="1:5" x14ac:dyDescent="0.2">
      <c r="A5652" s="11"/>
      <c r="B5652" s="3"/>
      <c r="C5652" s="3"/>
      <c r="D5652" s="3"/>
      <c r="E5652" s="3"/>
    </row>
    <row r="5653" spans="1:5" x14ac:dyDescent="0.2">
      <c r="A5653" s="11"/>
      <c r="B5653" s="3"/>
      <c r="C5653" s="3"/>
      <c r="D5653" s="3"/>
      <c r="E5653" s="3"/>
    </row>
    <row r="5654" spans="1:5" x14ac:dyDescent="0.2">
      <c r="A5654" s="11"/>
      <c r="B5654" s="3"/>
      <c r="C5654" s="3"/>
      <c r="D5654" s="3"/>
      <c r="E5654" s="3"/>
    </row>
    <row r="5655" spans="1:5" x14ac:dyDescent="0.2">
      <c r="A5655" s="11"/>
      <c r="B5655" s="3"/>
      <c r="C5655" s="3"/>
      <c r="D5655" s="3"/>
      <c r="E5655" s="3"/>
    </row>
    <row r="5656" spans="1:5" x14ac:dyDescent="0.2">
      <c r="A5656" s="11"/>
      <c r="B5656" s="3"/>
      <c r="C5656" s="3"/>
      <c r="D5656" s="3"/>
      <c r="E5656" s="3"/>
    </row>
    <row r="5657" spans="1:5" x14ac:dyDescent="0.2">
      <c r="A5657" s="11"/>
      <c r="B5657" s="3"/>
      <c r="C5657" s="3"/>
      <c r="D5657" s="3"/>
      <c r="E5657" s="3"/>
    </row>
    <row r="5658" spans="1:5" x14ac:dyDescent="0.2">
      <c r="A5658" s="11"/>
      <c r="B5658" s="3"/>
      <c r="C5658" s="3"/>
      <c r="D5658" s="3"/>
      <c r="E5658" s="3"/>
    </row>
    <row r="5659" spans="1:5" x14ac:dyDescent="0.2">
      <c r="A5659" s="11"/>
      <c r="B5659" s="3"/>
      <c r="C5659" s="3"/>
      <c r="D5659" s="3"/>
      <c r="E5659" s="3"/>
    </row>
    <row r="5660" spans="1:5" x14ac:dyDescent="0.2">
      <c r="A5660" s="11"/>
      <c r="B5660" s="3"/>
      <c r="C5660" s="3"/>
      <c r="D5660" s="3"/>
      <c r="E5660" s="3"/>
    </row>
    <row r="5661" spans="1:5" x14ac:dyDescent="0.2">
      <c r="A5661" s="11"/>
      <c r="B5661" s="3"/>
      <c r="C5661" s="3"/>
      <c r="D5661" s="3"/>
      <c r="E5661" s="3"/>
    </row>
    <row r="5662" spans="1:5" x14ac:dyDescent="0.2">
      <c r="A5662" s="11"/>
      <c r="B5662" s="3"/>
      <c r="C5662" s="3"/>
      <c r="D5662" s="3"/>
      <c r="E5662" s="3"/>
    </row>
    <row r="5663" spans="1:5" x14ac:dyDescent="0.2">
      <c r="A5663" s="11"/>
      <c r="B5663" s="3"/>
      <c r="C5663" s="3"/>
      <c r="D5663" s="3"/>
      <c r="E5663" s="3"/>
    </row>
    <row r="5664" spans="1:5" x14ac:dyDescent="0.2">
      <c r="A5664" s="11"/>
      <c r="B5664" s="3"/>
      <c r="C5664" s="3"/>
      <c r="D5664" s="3"/>
      <c r="E5664" s="3"/>
    </row>
    <row r="5665" spans="1:5" x14ac:dyDescent="0.2">
      <c r="A5665" s="11"/>
      <c r="B5665" s="3"/>
      <c r="C5665" s="3"/>
      <c r="D5665" s="3"/>
      <c r="E5665" s="3"/>
    </row>
    <row r="5666" spans="1:5" x14ac:dyDescent="0.2">
      <c r="A5666" s="11"/>
      <c r="B5666" s="3"/>
      <c r="C5666" s="3"/>
      <c r="D5666" s="3"/>
      <c r="E5666" s="3"/>
    </row>
    <row r="5667" spans="1:5" x14ac:dyDescent="0.2">
      <c r="A5667" s="11"/>
      <c r="B5667" s="3"/>
      <c r="C5667" s="3"/>
      <c r="D5667" s="3"/>
      <c r="E5667" s="3"/>
    </row>
    <row r="5668" spans="1:5" x14ac:dyDescent="0.2">
      <c r="A5668" s="11"/>
      <c r="B5668" s="3"/>
      <c r="C5668" s="3"/>
      <c r="D5668" s="3"/>
      <c r="E5668" s="3"/>
    </row>
    <row r="5669" spans="1:5" x14ac:dyDescent="0.2">
      <c r="A5669" s="11"/>
      <c r="B5669" s="3"/>
      <c r="C5669" s="3"/>
      <c r="D5669" s="3"/>
      <c r="E5669" s="3"/>
    </row>
    <row r="5670" spans="1:5" x14ac:dyDescent="0.2">
      <c r="A5670" s="11"/>
      <c r="B5670" s="3"/>
      <c r="C5670" s="3"/>
      <c r="D5670" s="3"/>
      <c r="E5670" s="3"/>
    </row>
    <row r="5671" spans="1:5" x14ac:dyDescent="0.2">
      <c r="A5671" s="11"/>
      <c r="B5671" s="3"/>
      <c r="C5671" s="3"/>
      <c r="D5671" s="3"/>
      <c r="E5671" s="3"/>
    </row>
    <row r="5672" spans="1:5" x14ac:dyDescent="0.2">
      <c r="A5672" s="11"/>
      <c r="B5672" s="3"/>
      <c r="C5672" s="3"/>
      <c r="D5672" s="3"/>
      <c r="E5672" s="3"/>
    </row>
    <row r="5673" spans="1:5" x14ac:dyDescent="0.2">
      <c r="A5673" s="11"/>
      <c r="B5673" s="3"/>
      <c r="C5673" s="3"/>
      <c r="D5673" s="3"/>
      <c r="E5673" s="3"/>
    </row>
    <row r="5674" spans="1:5" x14ac:dyDescent="0.2">
      <c r="A5674" s="11"/>
      <c r="B5674" s="3"/>
      <c r="C5674" s="3"/>
      <c r="D5674" s="3"/>
      <c r="E5674" s="3"/>
    </row>
    <row r="5675" spans="1:5" x14ac:dyDescent="0.2">
      <c r="A5675" s="11"/>
      <c r="B5675" s="3"/>
      <c r="C5675" s="3"/>
      <c r="D5675" s="3"/>
      <c r="E5675" s="3"/>
    </row>
    <row r="5676" spans="1:5" x14ac:dyDescent="0.2">
      <c r="A5676" s="11"/>
      <c r="B5676" s="3"/>
      <c r="C5676" s="3"/>
      <c r="D5676" s="3"/>
      <c r="E5676" s="3"/>
    </row>
    <row r="5677" spans="1:5" x14ac:dyDescent="0.2">
      <c r="A5677" s="11"/>
      <c r="B5677" s="3"/>
      <c r="C5677" s="3"/>
      <c r="D5677" s="3"/>
      <c r="E5677" s="3"/>
    </row>
    <row r="5678" spans="1:5" x14ac:dyDescent="0.2">
      <c r="A5678" s="11"/>
      <c r="B5678" s="3"/>
      <c r="C5678" s="3"/>
      <c r="D5678" s="3"/>
      <c r="E5678" s="3"/>
    </row>
    <row r="5679" spans="1:5" x14ac:dyDescent="0.2">
      <c r="A5679" s="11"/>
      <c r="B5679" s="3"/>
      <c r="C5679" s="3"/>
      <c r="D5679" s="3"/>
      <c r="E5679" s="3"/>
    </row>
    <row r="5680" spans="1:5" x14ac:dyDescent="0.2">
      <c r="A5680" s="11"/>
      <c r="B5680" s="3"/>
      <c r="C5680" s="3"/>
      <c r="D5680" s="3"/>
      <c r="E5680" s="3"/>
    </row>
    <row r="5681" spans="1:5" x14ac:dyDescent="0.2">
      <c r="A5681" s="11"/>
      <c r="B5681" s="3"/>
      <c r="C5681" s="3"/>
      <c r="D5681" s="3"/>
      <c r="E5681" s="3"/>
    </row>
    <row r="5682" spans="1:5" x14ac:dyDescent="0.2">
      <c r="A5682" s="11"/>
      <c r="B5682" s="3"/>
      <c r="C5682" s="3"/>
      <c r="D5682" s="3"/>
      <c r="E5682" s="3"/>
    </row>
    <row r="5683" spans="1:5" x14ac:dyDescent="0.2">
      <c r="A5683" s="11"/>
      <c r="B5683" s="3"/>
      <c r="C5683" s="3"/>
      <c r="D5683" s="3"/>
      <c r="E5683" s="3"/>
    </row>
    <row r="5684" spans="1:5" x14ac:dyDescent="0.2">
      <c r="A5684" s="11"/>
      <c r="B5684" s="3"/>
      <c r="C5684" s="3"/>
      <c r="D5684" s="3"/>
      <c r="E5684" s="3"/>
    </row>
    <row r="5685" spans="1:5" x14ac:dyDescent="0.2">
      <c r="A5685" s="11"/>
      <c r="B5685" s="3"/>
      <c r="C5685" s="3"/>
      <c r="D5685" s="3"/>
      <c r="E568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Weizmann Institute of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Weizmann Institute of Science</dc:creator>
  <cp:lastModifiedBy>shlomit</cp:lastModifiedBy>
  <dcterms:created xsi:type="dcterms:W3CDTF">2012-11-25T14:09:04Z</dcterms:created>
  <dcterms:modified xsi:type="dcterms:W3CDTF">2013-11-25T19:03:54Z</dcterms:modified>
</cp:coreProperties>
</file>