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81" yWindow="135" windowWidth="12120" windowHeight="6030" tabRatio="967" activeTab="0"/>
  </bookViews>
  <sheets>
    <sheet name="Table S4" sheetId="1" r:id="rId1"/>
  </sheets>
  <definedNames/>
  <calcPr fullCalcOnLoad="1"/>
</workbook>
</file>

<file path=xl/sharedStrings.xml><?xml version="1.0" encoding="utf-8"?>
<sst xmlns="http://schemas.openxmlformats.org/spreadsheetml/2006/main" count="340" uniqueCount="216">
  <si>
    <t>rs2075786</t>
  </si>
  <si>
    <t>rs2242652</t>
  </si>
  <si>
    <t>rs27064</t>
  </si>
  <si>
    <t>rs2735845</t>
  </si>
  <si>
    <t>rs2736122</t>
  </si>
  <si>
    <t>rs2853668</t>
  </si>
  <si>
    <t>rs2853676</t>
  </si>
  <si>
    <t>rs380286</t>
  </si>
  <si>
    <t>rs402710</t>
  </si>
  <si>
    <t>rs4246742</t>
  </si>
  <si>
    <t>rs4635969</t>
  </si>
  <si>
    <t>rs467095</t>
  </si>
  <si>
    <t>rs4975605</t>
  </si>
  <si>
    <t>rs6554759</t>
  </si>
  <si>
    <t>Cases</t>
  </si>
  <si>
    <t>Controls</t>
  </si>
  <si>
    <t>0.85-1.20</t>
  </si>
  <si>
    <t>0.00-I</t>
  </si>
  <si>
    <t>%</t>
  </si>
  <si>
    <t>p</t>
  </si>
  <si>
    <t>0.72-0.98</t>
  </si>
  <si>
    <t>1.02-1.39</t>
  </si>
  <si>
    <t>all lung cancers</t>
  </si>
  <si>
    <t>0.73-0.96</t>
  </si>
  <si>
    <t>0.72-0.95</t>
  </si>
  <si>
    <t>1.04-1.24</t>
  </si>
  <si>
    <t>0.72-0.93</t>
  </si>
  <si>
    <t>0.72-0.94</t>
  </si>
  <si>
    <t>0.75-0.94</t>
  </si>
  <si>
    <t>0.96-1.31</t>
  </si>
  <si>
    <t>0.99-1.32</t>
  </si>
  <si>
    <t>1.00-1.29</t>
  </si>
  <si>
    <t>0.98-1.24</t>
  </si>
  <si>
    <t>0.68-1.44</t>
  </si>
  <si>
    <t>adenocarcinomas</t>
  </si>
  <si>
    <t>squamous cell carcinomas</t>
  </si>
  <si>
    <t>0.84-1.22</t>
  </si>
  <si>
    <t>0.38-1.09</t>
  </si>
  <si>
    <t>0.42-1.97</t>
  </si>
  <si>
    <t>0.71-1.28</t>
  </si>
  <si>
    <t>0.40-1.78</t>
  </si>
  <si>
    <t>0.73-1.32</t>
  </si>
  <si>
    <t>0.41-1.81</t>
  </si>
  <si>
    <t>0.84-1.02</t>
  </si>
  <si>
    <t>0.71-1.20</t>
  </si>
  <si>
    <t>0.99-1.24</t>
  </si>
  <si>
    <t>0.99-1.16</t>
  </si>
  <si>
    <t>0.55-1.17</t>
  </si>
  <si>
    <t>0.85-1.13</t>
  </si>
  <si>
    <t>0.84-1.15</t>
  </si>
  <si>
    <t>0.83-1.10</t>
  </si>
  <si>
    <t>0.70-1.39</t>
  </si>
  <si>
    <t>0.77-1.23</t>
  </si>
  <si>
    <t>0.84-1.09</t>
  </si>
  <si>
    <t>0.91-1.12</t>
  </si>
  <si>
    <t>0.81-1.59</t>
  </si>
  <si>
    <t>Genotype</t>
  </si>
  <si>
    <t>trend</t>
  </si>
  <si>
    <t>dominant model</t>
  </si>
  <si>
    <t>rs number</t>
  </si>
  <si>
    <t>0.65-0.94</t>
  </si>
  <si>
    <t>0.74-0.94</t>
  </si>
  <si>
    <t>0.67-1.05</t>
  </si>
  <si>
    <t>1.10-1.58</t>
  </si>
  <si>
    <t>0.63-1.51</t>
  </si>
  <si>
    <t>0.68-1.02</t>
  </si>
  <si>
    <t>0.73-2.20</t>
  </si>
  <si>
    <t>0.76-1.47</t>
  </si>
  <si>
    <t>0.58-1.38</t>
  </si>
  <si>
    <t>0.54-1.14</t>
  </si>
  <si>
    <t>0.69-1.80</t>
  </si>
  <si>
    <t>GG</t>
  </si>
  <si>
    <t>GT</t>
  </si>
  <si>
    <t>1.35-1.71</t>
  </si>
  <si>
    <t>TT</t>
  </si>
  <si>
    <t>1.80-2.45</t>
  </si>
  <si>
    <t>1.35-1.57</t>
  </si>
  <si>
    <t>1.42-1.85</t>
  </si>
  <si>
    <t>1.85-2.59</t>
  </si>
  <si>
    <t>1.38-1.62</t>
  </si>
  <si>
    <t>1.01-2.29</t>
  </si>
  <si>
    <t>0.98-1.49</t>
  </si>
  <si>
    <t>1.48-1.85</t>
  </si>
  <si>
    <r>
      <t>OR</t>
    </r>
    <r>
      <rPr>
        <b/>
        <sz val="11"/>
        <color indexed="8"/>
        <rFont val="Calibri"/>
        <family val="2"/>
      </rPr>
      <t>‡</t>
    </r>
  </si>
  <si>
    <r>
      <t>95%CI</t>
    </r>
    <r>
      <rPr>
        <b/>
        <sz val="11"/>
        <color indexed="8"/>
        <rFont val="Calibri"/>
        <family val="2"/>
      </rPr>
      <t>‡</t>
    </r>
  </si>
  <si>
    <t>‡Odds ratios (OR) and 95% confidence intervals (CI) adjusted for age and study center</t>
  </si>
  <si>
    <t>0.84-1.19</t>
  </si>
  <si>
    <t>0.46-2.56</t>
  </si>
  <si>
    <t>0.85-1.19</t>
  </si>
  <si>
    <t>0.86-1.18</t>
  </si>
  <si>
    <t>0.68-1.39</t>
  </si>
  <si>
    <t>0.70-1.40</t>
  </si>
  <si>
    <t>0.95-1.33</t>
  </si>
  <si>
    <t>0.46-1.34</t>
  </si>
  <si>
    <t>0.84-1.11</t>
  </si>
  <si>
    <t>0.89-2.02</t>
  </si>
  <si>
    <t>0.78-1.45</t>
  </si>
  <si>
    <t>0.65-0.97</t>
  </si>
  <si>
    <t>0.63-0.94</t>
  </si>
  <si>
    <t>0.84-0.99</t>
  </si>
  <si>
    <t>0.93-1.17</t>
  </si>
  <si>
    <t>0.98-1.22</t>
  </si>
  <si>
    <t>1.03-1.21</t>
  </si>
  <si>
    <t>0.29-0.89</t>
  </si>
  <si>
    <t>0.71-0.94</t>
  </si>
  <si>
    <t>0.72-0.92</t>
  </si>
  <si>
    <t>0.79-1.16</t>
  </si>
  <si>
    <t>0.65-16.07</t>
  </si>
  <si>
    <t>0.81-1.18</t>
  </si>
  <si>
    <t>0.83-1.20</t>
  </si>
  <si>
    <t>0.74-0.96</t>
  </si>
  <si>
    <t>0.54-1.25</t>
  </si>
  <si>
    <t>0.74-0.95</t>
  </si>
  <si>
    <t>0.76-0.96</t>
  </si>
  <si>
    <t>1.05-1.55</t>
  </si>
  <si>
    <t>1.12-1.64</t>
  </si>
  <si>
    <t>1.04-1.22</t>
  </si>
  <si>
    <t>0.66-1.01</t>
  </si>
  <si>
    <t>0.68-1.04</t>
  </si>
  <si>
    <t>0.88-1.05</t>
  </si>
  <si>
    <t>0.36-2.53</t>
  </si>
  <si>
    <t>0.66-1.43</t>
  </si>
  <si>
    <t>0.69-1.45</t>
  </si>
  <si>
    <t>0.91-1.14</t>
  </si>
  <si>
    <t>1.01-1.31</t>
  </si>
  <si>
    <t>0.99-1.42</t>
  </si>
  <si>
    <t>1.03-1.31</t>
  </si>
  <si>
    <t>1.01-1.20</t>
  </si>
  <si>
    <t>0.40-1.32</t>
  </si>
  <si>
    <t>0.83-1.12</t>
  </si>
  <si>
    <t>0.99-1.37</t>
  </si>
  <si>
    <t>0.94-2.20</t>
  </si>
  <si>
    <t>1.03-1.35</t>
  </si>
  <si>
    <t>1.55-1.99</t>
  </si>
  <si>
    <t>0.74-1.42</t>
  </si>
  <si>
    <t>0.76-1.46</t>
  </si>
  <si>
    <t>0.84-1.05</t>
  </si>
  <si>
    <t>0.63-0.96</t>
  </si>
  <si>
    <t>0.60-0.92</t>
  </si>
  <si>
    <t>0.62-0.93</t>
  </si>
  <si>
    <t>0.82-0.98</t>
  </si>
  <si>
    <t>0.93-1.20</t>
  </si>
  <si>
    <t>1.13-1.65</t>
  </si>
  <si>
    <t>0.99-1.26</t>
  </si>
  <si>
    <t>0.24-0.86</t>
  </si>
  <si>
    <t>0.70-0.95</t>
  </si>
  <si>
    <t>0.70-0.93</t>
  </si>
  <si>
    <t>0.75-1.14</t>
  </si>
  <si>
    <t>0.59-17.91</t>
  </si>
  <si>
    <t>0.77-1.16</t>
  </si>
  <si>
    <t>0.79-1.18</t>
  </si>
  <si>
    <t>0.71-0.95</t>
  </si>
  <si>
    <t>0.48-1.21</t>
  </si>
  <si>
    <t>1.04-1.58</t>
  </si>
  <si>
    <t>1.12-1.69</t>
  </si>
  <si>
    <t>1.09-1.63</t>
  </si>
  <si>
    <t>0.47-1.09</t>
  </si>
  <si>
    <t>0.63-1.00</t>
  </si>
  <si>
    <t>0.66-1.02</t>
  </si>
  <si>
    <t>0.89-1.07</t>
  </si>
  <si>
    <t>0.37-1.08</t>
  </si>
  <si>
    <t>0.14-8.84</t>
  </si>
  <si>
    <t>0.41-1.12</t>
  </si>
  <si>
    <t>0.44-3.60</t>
  </si>
  <si>
    <t>0.45-3.48</t>
  </si>
  <si>
    <t>0.77-1.36</t>
  </si>
  <si>
    <t>0.84-1.59</t>
  </si>
  <si>
    <t>0.68-1.68</t>
  </si>
  <si>
    <t>0.84-1.54</t>
  </si>
  <si>
    <t>0.86-1.31</t>
  </si>
  <si>
    <t>0.62-1.36</t>
  </si>
  <si>
    <t>0.39-4.27</t>
  </si>
  <si>
    <t>0.65-1.37</t>
  </si>
  <si>
    <t>0.69-1.37</t>
  </si>
  <si>
    <t>0.55-1.23</t>
  </si>
  <si>
    <t>0.86-1.58</t>
  </si>
  <si>
    <t>0.33-0.86</t>
  </si>
  <si>
    <t>0.43-1.08</t>
  </si>
  <si>
    <t>0.39-0.95</t>
  </si>
  <si>
    <t>0.77-1.20</t>
  </si>
  <si>
    <t>0.61-1.15</t>
  </si>
  <si>
    <t>0.85-2.05</t>
  </si>
  <si>
    <t>0.70-1.25</t>
  </si>
  <si>
    <t>0.85-1.31</t>
  </si>
  <si>
    <t>0.55-1.19</t>
  </si>
  <si>
    <t>0.05-2.64</t>
  </si>
  <si>
    <t>0.54-1.10</t>
  </si>
  <si>
    <t>0.54-67.41</t>
  </si>
  <si>
    <t>0.72-1.86</t>
  </si>
  <si>
    <t>0.76-1.89</t>
  </si>
  <si>
    <t>0.58-1.18</t>
  </si>
  <si>
    <t>0.37-2.95</t>
  </si>
  <si>
    <t>0.60-1.19</t>
  </si>
  <si>
    <t>0.64-1.20</t>
  </si>
  <si>
    <t>0.83-2.44</t>
  </si>
  <si>
    <t>0.80-2.28</t>
  </si>
  <si>
    <t>0.93-1.45</t>
  </si>
  <si>
    <t>0.46-0.99</t>
  </si>
  <si>
    <t>0.53-2.96</t>
  </si>
  <si>
    <t>0.51-1.03</t>
  </si>
  <si>
    <t>0.59-1.11</t>
  </si>
  <si>
    <t>0.36-0.99</t>
  </si>
  <si>
    <t>0.44-1.18</t>
  </si>
  <si>
    <t>0.41-1.06</t>
  </si>
  <si>
    <t>reference</t>
  </si>
  <si>
    <t>CC</t>
  </si>
  <si>
    <t>CT</t>
  </si>
  <si>
    <t>AA</t>
  </si>
  <si>
    <t>AT</t>
  </si>
  <si>
    <t>AG</t>
  </si>
  <si>
    <t>AC</t>
  </si>
  <si>
    <t>GC</t>
  </si>
  <si>
    <t>TG</t>
  </si>
  <si>
    <t>rs2736100*</t>
  </si>
  <si>
    <t>Table S4: Lung cancer risk associated with chromosome 5 SNPs, among never-smoking females from East Asia</t>
  </si>
  <si>
    <t>*Data from GEL-S were included in Truong et al., (2010) J Natl Cancer Inst, In press and data from NJLCS  were included in Jin et al., (2009) Carcinogenesis;30:987-990.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</si>
</sst>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0"/>
    <numFmt numFmtId="182" formatCode="0.00000"/>
    <numFmt numFmtId="183" formatCode="0.000"/>
    <numFmt numFmtId="184" formatCode="0.0E+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10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1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80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 horizontal="left"/>
    </xf>
    <xf numFmtId="2" fontId="1" fillId="0" borderId="10" xfId="0" applyNumberFormat="1" applyFont="1" applyFill="1" applyBorder="1" applyAlignment="1" quotePrefix="1">
      <alignment horizontal="left"/>
    </xf>
    <xf numFmtId="2" fontId="1" fillId="0" borderId="1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 quotePrefix="1">
      <alignment horizontal="left"/>
    </xf>
    <xf numFmtId="180" fontId="0" fillId="0" borderId="0" xfId="0" applyNumberFormat="1" applyFill="1" applyAlignment="1" quotePrefix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Fill="1" applyAlignment="1" quotePrefix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180" fontId="0" fillId="0" borderId="10" xfId="0" applyNumberFormat="1" applyFill="1" applyBorder="1" applyAlignment="1">
      <alignment horizontal="left"/>
    </xf>
    <xf numFmtId="2" fontId="0" fillId="0" borderId="10" xfId="0" applyNumberFormat="1" applyFill="1" applyBorder="1" applyAlignment="1" quotePrefix="1">
      <alignment horizontal="left"/>
    </xf>
    <xf numFmtId="0" fontId="0" fillId="0" borderId="10" xfId="0" applyNumberFormat="1" applyFill="1" applyBorder="1" applyAlignment="1" quotePrefix="1">
      <alignment horizontal="left"/>
    </xf>
    <xf numFmtId="2" fontId="0" fillId="0" borderId="0" xfId="0" applyNumberFormat="1" applyFill="1" applyBorder="1" applyAlignment="1" quotePrefix="1">
      <alignment horizontal="left"/>
    </xf>
    <xf numFmtId="181" fontId="0" fillId="0" borderId="0" xfId="0" applyNumberFormat="1" applyFill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80" fontId="0" fillId="0" borderId="0" xfId="0" applyNumberFormat="1" applyFill="1" applyBorder="1" applyAlignment="1">
      <alignment horizontal="left"/>
    </xf>
    <xf numFmtId="180" fontId="0" fillId="0" borderId="0" xfId="0" applyNumberFormat="1" applyFill="1" applyBorder="1" applyAlignment="1" quotePrefix="1">
      <alignment horizontal="left"/>
    </xf>
    <xf numFmtId="181" fontId="0" fillId="0" borderId="0" xfId="0" applyNumberFormat="1" applyFill="1" applyAlignment="1">
      <alignment horizontal="left"/>
    </xf>
    <xf numFmtId="183" fontId="0" fillId="0" borderId="0" xfId="0" applyNumberFormat="1" applyFill="1" applyAlignment="1" quotePrefix="1">
      <alignment horizontal="left"/>
    </xf>
    <xf numFmtId="11" fontId="0" fillId="0" borderId="0" xfId="0" applyNumberForma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11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" sqref="D1"/>
    </sheetView>
  </sheetViews>
  <sheetFormatPr defaultColWidth="9.140625" defaultRowHeight="15"/>
  <cols>
    <col min="1" max="1" width="12.140625" style="2" customWidth="1"/>
    <col min="2" max="2" width="17.7109375" style="2" bestFit="1" customWidth="1"/>
    <col min="3" max="3" width="8.57421875" style="2" bestFit="1" customWidth="1"/>
    <col min="4" max="4" width="6.140625" style="3" bestFit="1" customWidth="1"/>
    <col min="5" max="5" width="6.421875" style="2" bestFit="1" customWidth="1"/>
    <col min="6" max="6" width="6.140625" style="3" bestFit="1" customWidth="1"/>
    <col min="7" max="7" width="6.421875" style="4" customWidth="1"/>
    <col min="8" max="8" width="10.57421875" style="2" bestFit="1" customWidth="1"/>
    <col min="9" max="9" width="11.00390625" style="2" customWidth="1"/>
    <col min="10" max="10" width="6.421875" style="2" bestFit="1" customWidth="1"/>
    <col min="11" max="11" width="6.140625" style="3" bestFit="1" customWidth="1"/>
    <col min="12" max="12" width="5.28125" style="4" bestFit="1" customWidth="1"/>
    <col min="13" max="13" width="10.57421875" style="2" bestFit="1" customWidth="1"/>
    <col min="14" max="14" width="13.140625" style="2" bestFit="1" customWidth="1"/>
    <col min="15" max="15" width="6.421875" style="2" bestFit="1" customWidth="1"/>
    <col min="16" max="16" width="6.140625" style="3" bestFit="1" customWidth="1"/>
    <col min="17" max="17" width="6.140625" style="4" bestFit="1" customWidth="1"/>
    <col min="18" max="18" width="11.57421875" style="2" bestFit="1" customWidth="1"/>
    <col min="19" max="19" width="6.421875" style="4" bestFit="1" customWidth="1"/>
    <col min="20" max="16384" width="9.140625" style="2" customWidth="1"/>
  </cols>
  <sheetData>
    <row r="1" spans="1:2" ht="15">
      <c r="A1" s="30" t="s">
        <v>214</v>
      </c>
      <c r="B1" s="5"/>
    </row>
    <row r="2" spans="3:19" ht="15.75" customHeight="1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3:19" ht="15">
      <c r="C3" s="34" t="s">
        <v>22</v>
      </c>
      <c r="D3" s="34"/>
      <c r="E3" s="34"/>
      <c r="F3" s="34"/>
      <c r="G3" s="34"/>
      <c r="H3" s="34"/>
      <c r="I3" s="34"/>
      <c r="J3" s="34" t="s">
        <v>34</v>
      </c>
      <c r="K3" s="34"/>
      <c r="L3" s="34"/>
      <c r="M3" s="34"/>
      <c r="N3" s="34"/>
      <c r="O3" s="34" t="s">
        <v>35</v>
      </c>
      <c r="P3" s="34"/>
      <c r="Q3" s="34"/>
      <c r="R3" s="34"/>
      <c r="S3" s="34"/>
    </row>
    <row r="4" spans="1:19" ht="15">
      <c r="A4" s="6" t="s">
        <v>59</v>
      </c>
      <c r="B4" s="6" t="s">
        <v>56</v>
      </c>
      <c r="C4" s="6" t="s">
        <v>15</v>
      </c>
      <c r="D4" s="7" t="s">
        <v>18</v>
      </c>
      <c r="E4" s="6" t="s">
        <v>14</v>
      </c>
      <c r="F4" s="7" t="s">
        <v>18</v>
      </c>
      <c r="G4" s="8" t="s">
        <v>83</v>
      </c>
      <c r="H4" s="6" t="s">
        <v>84</v>
      </c>
      <c r="I4" s="6" t="s">
        <v>19</v>
      </c>
      <c r="J4" s="6" t="s">
        <v>14</v>
      </c>
      <c r="K4" s="7" t="s">
        <v>18</v>
      </c>
      <c r="L4" s="8" t="s">
        <v>83</v>
      </c>
      <c r="M4" s="6" t="s">
        <v>84</v>
      </c>
      <c r="N4" s="6" t="s">
        <v>19</v>
      </c>
      <c r="O4" s="6" t="s">
        <v>14</v>
      </c>
      <c r="P4" s="7" t="s">
        <v>18</v>
      </c>
      <c r="Q4" s="8" t="s">
        <v>83</v>
      </c>
      <c r="R4" s="6" t="s">
        <v>84</v>
      </c>
      <c r="S4" s="9" t="s">
        <v>19</v>
      </c>
    </row>
    <row r="5" spans="1:18" ht="15">
      <c r="A5" s="2" t="s">
        <v>4</v>
      </c>
      <c r="B5" s="11" t="s">
        <v>205</v>
      </c>
      <c r="C5" s="12">
        <v>2155</v>
      </c>
      <c r="D5" s="13">
        <v>87.85161027313494</v>
      </c>
      <c r="E5" s="12">
        <v>2212</v>
      </c>
      <c r="F5" s="13">
        <v>87.84749801429706</v>
      </c>
      <c r="G5" s="32" t="s">
        <v>204</v>
      </c>
      <c r="H5" s="32"/>
      <c r="J5" s="12">
        <v>1674</v>
      </c>
      <c r="K5" s="13">
        <v>87.82791185729276</v>
      </c>
      <c r="L5" s="32" t="s">
        <v>204</v>
      </c>
      <c r="M5" s="32"/>
      <c r="O5" s="12">
        <v>178</v>
      </c>
      <c r="P5" s="13">
        <v>91.75257731958762</v>
      </c>
      <c r="Q5" s="32" t="s">
        <v>204</v>
      </c>
      <c r="R5" s="32"/>
    </row>
    <row r="6" spans="2:19" ht="15">
      <c r="B6" s="11" t="s">
        <v>206</v>
      </c>
      <c r="C6" s="12">
        <v>288</v>
      </c>
      <c r="D6" s="13">
        <v>11.740725642070934</v>
      </c>
      <c r="E6" s="12">
        <v>295</v>
      </c>
      <c r="F6" s="13">
        <v>11.715647339158062</v>
      </c>
      <c r="G6" s="15">
        <v>1.001745985479529</v>
      </c>
      <c r="H6" s="12" t="s">
        <v>86</v>
      </c>
      <c r="I6" s="15">
        <v>0.9842340171736867</v>
      </c>
      <c r="J6" s="12">
        <v>225</v>
      </c>
      <c r="K6" s="13">
        <v>11.804826862539349</v>
      </c>
      <c r="L6" s="15">
        <v>1.0155790960957731</v>
      </c>
      <c r="M6" s="12" t="s">
        <v>36</v>
      </c>
      <c r="N6" s="15">
        <v>0.8707105725175621</v>
      </c>
      <c r="O6" s="12">
        <v>15</v>
      </c>
      <c r="P6" s="13">
        <v>7.731958762886597</v>
      </c>
      <c r="Q6" s="15">
        <v>0.6288414479654815</v>
      </c>
      <c r="R6" s="12" t="s">
        <v>160</v>
      </c>
      <c r="S6" s="28">
        <v>0.0930245237992503</v>
      </c>
    </row>
    <row r="7" spans="2:19" ht="15">
      <c r="B7" s="11" t="s">
        <v>74</v>
      </c>
      <c r="C7" s="12">
        <v>10</v>
      </c>
      <c r="D7" s="13">
        <v>0.40766408479412963</v>
      </c>
      <c r="E7" s="12">
        <v>11</v>
      </c>
      <c r="F7" s="13">
        <v>0.4368546465448769</v>
      </c>
      <c r="G7" s="15">
        <v>1.0828558683111575</v>
      </c>
      <c r="H7" s="12" t="s">
        <v>87</v>
      </c>
      <c r="I7" s="15">
        <v>0.85599656443228</v>
      </c>
      <c r="J7" s="12">
        <v>7</v>
      </c>
      <c r="K7" s="13">
        <v>0.36726128016789084</v>
      </c>
      <c r="L7" s="15">
        <v>0.9590268521035401</v>
      </c>
      <c r="M7" s="12" t="s">
        <v>120</v>
      </c>
      <c r="N7" s="15">
        <v>0.9326571285538393</v>
      </c>
      <c r="O7" s="12">
        <v>1</v>
      </c>
      <c r="P7" s="13">
        <v>0.5154639175257731</v>
      </c>
      <c r="Q7" s="15">
        <v>1.1210043030188066</v>
      </c>
      <c r="R7" s="12" t="s">
        <v>161</v>
      </c>
      <c r="S7" s="15">
        <v>0.9136797790640903</v>
      </c>
    </row>
    <row r="8" spans="2:19" ht="15">
      <c r="B8" s="11" t="s">
        <v>58</v>
      </c>
      <c r="C8" s="12">
        <v>298</v>
      </c>
      <c r="D8" s="13">
        <f>D6+D7</f>
        <v>12.148389726865064</v>
      </c>
      <c r="E8" s="12">
        <v>306</v>
      </c>
      <c r="F8" s="13">
        <f>F6+F7</f>
        <v>12.152501985702939</v>
      </c>
      <c r="G8" s="15">
        <v>1.004450566426281</v>
      </c>
      <c r="H8" s="12" t="s">
        <v>88</v>
      </c>
      <c r="I8" s="15">
        <v>0.9592567530213487</v>
      </c>
      <c r="J8" s="12">
        <v>232</v>
      </c>
      <c r="K8" s="13">
        <f>K6+K7</f>
        <v>12.17208814270724</v>
      </c>
      <c r="L8" s="15">
        <v>1.013741214552411</v>
      </c>
      <c r="M8" s="12" t="s">
        <v>36</v>
      </c>
      <c r="N8" s="15">
        <v>0.8841431683807774</v>
      </c>
      <c r="O8" s="12">
        <v>16</v>
      </c>
      <c r="P8" s="13">
        <f>P6+P7</f>
        <v>8.24742268041237</v>
      </c>
      <c r="Q8" s="15">
        <v>0.6464766587695582</v>
      </c>
      <c r="R8" s="12" t="s">
        <v>37</v>
      </c>
      <c r="S8" s="15">
        <v>0.10400583998618629</v>
      </c>
    </row>
    <row r="9" spans="2:19" ht="15">
      <c r="B9" s="16" t="s">
        <v>57</v>
      </c>
      <c r="G9" s="22">
        <v>1.0068494460410997</v>
      </c>
      <c r="H9" s="24" t="s">
        <v>89</v>
      </c>
      <c r="I9" s="22">
        <v>0.9341045119700276</v>
      </c>
      <c r="J9" s="10"/>
      <c r="K9" s="25"/>
      <c r="L9" s="22">
        <v>1.011043013913991</v>
      </c>
      <c r="M9" s="24" t="s">
        <v>16</v>
      </c>
      <c r="N9" s="22">
        <v>0.9021383598280927</v>
      </c>
      <c r="O9" s="10"/>
      <c r="P9" s="25"/>
      <c r="Q9" s="22">
        <v>0.6810849655504501</v>
      </c>
      <c r="R9" s="24" t="s">
        <v>162</v>
      </c>
      <c r="S9" s="22">
        <v>0.13066865010608186</v>
      </c>
    </row>
    <row r="10" spans="1:19" ht="15">
      <c r="A10" s="2" t="s">
        <v>0</v>
      </c>
      <c r="B10" s="11" t="s">
        <v>205</v>
      </c>
      <c r="C10" s="12">
        <v>66</v>
      </c>
      <c r="D10" s="13">
        <v>2.595359811246559</v>
      </c>
      <c r="E10" s="12">
        <v>67</v>
      </c>
      <c r="F10" s="13">
        <v>2.618210238374365</v>
      </c>
      <c r="G10" s="31" t="s">
        <v>204</v>
      </c>
      <c r="H10" s="31"/>
      <c r="I10" s="14"/>
      <c r="J10" s="24">
        <v>51</v>
      </c>
      <c r="K10" s="26">
        <v>2.6261585993820806</v>
      </c>
      <c r="L10" s="31" t="s">
        <v>204</v>
      </c>
      <c r="M10" s="31"/>
      <c r="N10" s="14"/>
      <c r="O10" s="24">
        <v>4</v>
      </c>
      <c r="P10" s="26">
        <v>2.051282051282051</v>
      </c>
      <c r="Q10" s="31" t="s">
        <v>204</v>
      </c>
      <c r="R10" s="31"/>
      <c r="S10" s="14"/>
    </row>
    <row r="11" spans="2:19" ht="15">
      <c r="B11" s="11" t="s">
        <v>206</v>
      </c>
      <c r="C11" s="12">
        <v>711</v>
      </c>
      <c r="D11" s="13">
        <v>27.959103421156115</v>
      </c>
      <c r="E11" s="12">
        <v>708</v>
      </c>
      <c r="F11" s="13">
        <v>27.667057444314185</v>
      </c>
      <c r="G11" s="15">
        <v>0.9763110573034779</v>
      </c>
      <c r="H11" s="12" t="s">
        <v>90</v>
      </c>
      <c r="I11" s="15">
        <v>0.8949227102427291</v>
      </c>
      <c r="J11" s="12">
        <v>536</v>
      </c>
      <c r="K11" s="13">
        <v>27.600411946446965</v>
      </c>
      <c r="L11" s="15">
        <v>0.9744527360497256</v>
      </c>
      <c r="M11" s="12" t="s">
        <v>121</v>
      </c>
      <c r="N11" s="15">
        <v>0.8946719778997141</v>
      </c>
      <c r="O11" s="12">
        <v>55</v>
      </c>
      <c r="P11" s="13">
        <v>28.205128205128204</v>
      </c>
      <c r="Q11" s="15">
        <v>1.2627658736653933</v>
      </c>
      <c r="R11" s="12" t="s">
        <v>163</v>
      </c>
      <c r="S11" s="15">
        <v>0.6621074672811935</v>
      </c>
    </row>
    <row r="12" spans="2:19" ht="15">
      <c r="B12" s="11" t="s">
        <v>74</v>
      </c>
      <c r="C12" s="12">
        <v>1766</v>
      </c>
      <c r="D12" s="13">
        <v>69.44553676759732</v>
      </c>
      <c r="E12" s="12">
        <v>1784</v>
      </c>
      <c r="F12" s="13">
        <v>69.71473231731146</v>
      </c>
      <c r="G12" s="15">
        <v>0.9912267198736284</v>
      </c>
      <c r="H12" s="12" t="s">
        <v>91</v>
      </c>
      <c r="I12" s="15">
        <v>0.9602501656257438</v>
      </c>
      <c r="J12" s="12">
        <v>1355</v>
      </c>
      <c r="K12" s="13">
        <v>69.77342945417097</v>
      </c>
      <c r="L12" s="15">
        <v>0.9964699372408105</v>
      </c>
      <c r="M12" s="12" t="s">
        <v>122</v>
      </c>
      <c r="N12" s="15">
        <v>0.9851811343298451</v>
      </c>
      <c r="O12" s="12">
        <v>136</v>
      </c>
      <c r="P12" s="13">
        <v>69.74358974358974</v>
      </c>
      <c r="Q12" s="15">
        <v>1.248851494748654</v>
      </c>
      <c r="R12" s="12" t="s">
        <v>164</v>
      </c>
      <c r="S12" s="15">
        <v>0.6708453985415708</v>
      </c>
    </row>
    <row r="13" spans="2:19" ht="15">
      <c r="B13" s="11" t="s">
        <v>58</v>
      </c>
      <c r="C13" s="12">
        <v>2477</v>
      </c>
      <c r="D13" s="13">
        <f>D11+D12</f>
        <v>97.40464018875343</v>
      </c>
      <c r="E13" s="12">
        <v>2492</v>
      </c>
      <c r="F13" s="13">
        <f>F11+F12</f>
        <v>97.38178976162564</v>
      </c>
      <c r="G13" s="15">
        <v>0.9869266358226945</v>
      </c>
      <c r="H13" s="12" t="s">
        <v>51</v>
      </c>
      <c r="I13" s="15">
        <v>0.9403584896889928</v>
      </c>
      <c r="J13" s="12">
        <v>1891</v>
      </c>
      <c r="K13" s="13">
        <f>K11+K12</f>
        <v>97.37384140061793</v>
      </c>
      <c r="L13" s="15">
        <v>0.9900932475780867</v>
      </c>
      <c r="M13" s="12" t="s">
        <v>33</v>
      </c>
      <c r="N13" s="15">
        <v>0.958075733715273</v>
      </c>
      <c r="O13" s="12">
        <v>191</v>
      </c>
      <c r="P13" s="13">
        <f>P11+P12</f>
        <v>97.94871794871794</v>
      </c>
      <c r="Q13" s="15">
        <v>1.2528525188658086</v>
      </c>
      <c r="R13" s="12" t="s">
        <v>164</v>
      </c>
      <c r="S13" s="15">
        <v>0.6650582610499812</v>
      </c>
    </row>
    <row r="14" spans="2:19" ht="15">
      <c r="B14" s="16" t="s">
        <v>57</v>
      </c>
      <c r="G14" s="15">
        <v>1.008968742799415</v>
      </c>
      <c r="H14" s="12" t="s">
        <v>54</v>
      </c>
      <c r="I14" s="15">
        <v>0.8677621744523667</v>
      </c>
      <c r="L14" s="15">
        <v>1.0147686162398026</v>
      </c>
      <c r="M14" s="12" t="s">
        <v>123</v>
      </c>
      <c r="N14" s="15">
        <v>0.799895263410361</v>
      </c>
      <c r="Q14" s="15">
        <v>1.0242672909582808</v>
      </c>
      <c r="R14" s="12" t="s">
        <v>165</v>
      </c>
      <c r="S14" s="15">
        <v>0.8675803403784146</v>
      </c>
    </row>
    <row r="15" spans="1:18" ht="15">
      <c r="A15" s="2" t="s">
        <v>9</v>
      </c>
      <c r="B15" s="11" t="s">
        <v>207</v>
      </c>
      <c r="C15" s="12">
        <v>988</v>
      </c>
      <c r="D15" s="13">
        <v>39.08227848101266</v>
      </c>
      <c r="E15" s="12">
        <v>936</v>
      </c>
      <c r="F15" s="13">
        <v>36.605396949550254</v>
      </c>
      <c r="G15" s="31" t="s">
        <v>204</v>
      </c>
      <c r="H15" s="31"/>
      <c r="I15" s="4"/>
      <c r="J15" s="12">
        <v>685</v>
      </c>
      <c r="K15" s="13">
        <v>35.29108706852138</v>
      </c>
      <c r="L15" s="31" t="s">
        <v>204</v>
      </c>
      <c r="M15" s="31"/>
      <c r="N15" s="4"/>
      <c r="O15" s="12">
        <v>71</v>
      </c>
      <c r="P15" s="13">
        <v>36.41025641025641</v>
      </c>
      <c r="Q15" s="31" t="s">
        <v>204</v>
      </c>
      <c r="R15" s="31"/>
    </row>
    <row r="16" spans="2:19" ht="15">
      <c r="B16" s="11" t="s">
        <v>208</v>
      </c>
      <c r="C16" s="12">
        <v>1170</v>
      </c>
      <c r="D16" s="13">
        <v>46.28164556962026</v>
      </c>
      <c r="E16" s="12">
        <v>1224</v>
      </c>
      <c r="F16" s="13">
        <v>47.868596010950334</v>
      </c>
      <c r="G16" s="15">
        <v>1.1029707569758587</v>
      </c>
      <c r="H16" s="12" t="s">
        <v>32</v>
      </c>
      <c r="I16" s="15">
        <v>0.11077986627579206</v>
      </c>
      <c r="J16" s="12">
        <v>946</v>
      </c>
      <c r="K16" s="13">
        <v>48.737764039155074</v>
      </c>
      <c r="L16" s="15">
        <v>1.1522153895955298</v>
      </c>
      <c r="M16" s="12" t="s">
        <v>124</v>
      </c>
      <c r="N16" s="28">
        <v>0.03308165421008313</v>
      </c>
      <c r="O16" s="12">
        <v>96</v>
      </c>
      <c r="P16" s="13">
        <v>49.230769230769226</v>
      </c>
      <c r="Q16" s="15">
        <v>1.154907851585352</v>
      </c>
      <c r="R16" s="12" t="s">
        <v>166</v>
      </c>
      <c r="S16" s="15">
        <v>0.3761100819537233</v>
      </c>
    </row>
    <row r="17" spans="2:19" ht="15">
      <c r="B17" s="11" t="s">
        <v>74</v>
      </c>
      <c r="C17" s="12">
        <v>370</v>
      </c>
      <c r="D17" s="13">
        <v>14.63607594936709</v>
      </c>
      <c r="E17" s="12">
        <v>397</v>
      </c>
      <c r="F17" s="13">
        <v>15.526007039499413</v>
      </c>
      <c r="G17" s="15">
        <v>1.1282684444813214</v>
      </c>
      <c r="H17" s="12" t="s">
        <v>92</v>
      </c>
      <c r="I17" s="15">
        <v>0.1589108595159937</v>
      </c>
      <c r="J17" s="12">
        <v>310</v>
      </c>
      <c r="K17" s="13">
        <v>15.971148892323544</v>
      </c>
      <c r="L17" s="15">
        <v>1.18853104294074</v>
      </c>
      <c r="M17" s="12" t="s">
        <v>125</v>
      </c>
      <c r="N17" s="28">
        <v>0.06034563188375658</v>
      </c>
      <c r="O17" s="12">
        <v>28</v>
      </c>
      <c r="P17" s="13">
        <v>14.358974358974358</v>
      </c>
      <c r="Q17" s="15">
        <v>1.0694395793642704</v>
      </c>
      <c r="R17" s="12" t="s">
        <v>167</v>
      </c>
      <c r="S17" s="15">
        <v>0.7720910588423431</v>
      </c>
    </row>
    <row r="18" spans="2:19" ht="15">
      <c r="B18" s="11" t="s">
        <v>58</v>
      </c>
      <c r="C18" s="12">
        <v>1540</v>
      </c>
      <c r="D18" s="13">
        <f>D16+D17</f>
        <v>60.91772151898735</v>
      </c>
      <c r="E18" s="12">
        <v>1621</v>
      </c>
      <c r="F18" s="13">
        <f>F16+F17</f>
        <v>63.394603050449746</v>
      </c>
      <c r="G18" s="15">
        <v>1.1088613385358932</v>
      </c>
      <c r="H18" s="12" t="s">
        <v>45</v>
      </c>
      <c r="I18" s="28">
        <v>0.07518501074988848</v>
      </c>
      <c r="J18" s="12">
        <v>1256</v>
      </c>
      <c r="K18" s="13">
        <f>K16+K17</f>
        <v>64.70891293147862</v>
      </c>
      <c r="L18" s="15">
        <v>1.160950414577746</v>
      </c>
      <c r="M18" s="12" t="s">
        <v>126</v>
      </c>
      <c r="N18" s="28">
        <v>0.01761139012692718</v>
      </c>
      <c r="O18" s="12">
        <v>124</v>
      </c>
      <c r="P18" s="13">
        <f>P16+P17</f>
        <v>63.589743589743584</v>
      </c>
      <c r="Q18" s="15">
        <v>1.134499451495096</v>
      </c>
      <c r="R18" s="12" t="s">
        <v>168</v>
      </c>
      <c r="S18" s="15">
        <v>0.4147036078053691</v>
      </c>
    </row>
    <row r="19" spans="2:19" ht="15">
      <c r="B19" s="16" t="s">
        <v>57</v>
      </c>
      <c r="G19" s="15">
        <v>1.0711661605260159</v>
      </c>
      <c r="H19" s="12" t="s">
        <v>46</v>
      </c>
      <c r="I19" s="28">
        <v>0.09164748366122832</v>
      </c>
      <c r="L19" s="15">
        <v>1.1031601340327324</v>
      </c>
      <c r="M19" s="12" t="s">
        <v>127</v>
      </c>
      <c r="N19" s="28">
        <v>0.02520242537477141</v>
      </c>
      <c r="Q19" s="15">
        <v>1.0602129207018454</v>
      </c>
      <c r="R19" s="12" t="s">
        <v>169</v>
      </c>
      <c r="S19" s="15">
        <v>0.5860738862751625</v>
      </c>
    </row>
    <row r="20" spans="1:18" ht="15">
      <c r="A20" s="10" t="s">
        <v>12</v>
      </c>
      <c r="B20" s="11" t="s">
        <v>71</v>
      </c>
      <c r="C20" s="12">
        <v>2029</v>
      </c>
      <c r="D20" s="13">
        <v>80.2610759493671</v>
      </c>
      <c r="E20" s="12">
        <v>2060</v>
      </c>
      <c r="F20" s="13">
        <v>80.68938503721112</v>
      </c>
      <c r="G20" s="31" t="s">
        <v>204</v>
      </c>
      <c r="H20" s="31"/>
      <c r="I20" s="4"/>
      <c r="J20" s="12">
        <v>1560</v>
      </c>
      <c r="K20" s="13">
        <v>80.4953560371517</v>
      </c>
      <c r="L20" s="31" t="s">
        <v>204</v>
      </c>
      <c r="M20" s="31"/>
      <c r="N20" s="4"/>
      <c r="O20" s="12">
        <v>158</v>
      </c>
      <c r="P20" s="13">
        <v>81.44329896907216</v>
      </c>
      <c r="Q20" s="31" t="s">
        <v>204</v>
      </c>
      <c r="R20" s="31"/>
    </row>
    <row r="21" spans="1:19" ht="15">
      <c r="A21" s="10"/>
      <c r="B21" s="11" t="s">
        <v>72</v>
      </c>
      <c r="C21" s="12">
        <v>469</v>
      </c>
      <c r="D21" s="13">
        <v>18.55221518987342</v>
      </c>
      <c r="E21" s="12">
        <v>469</v>
      </c>
      <c r="F21" s="13">
        <v>18.37054445750098</v>
      </c>
      <c r="G21" s="15">
        <v>0.9787005827638227</v>
      </c>
      <c r="H21" s="12" t="s">
        <v>48</v>
      </c>
      <c r="I21" s="15">
        <v>0.7667347738624849</v>
      </c>
      <c r="J21" s="12">
        <v>361</v>
      </c>
      <c r="K21" s="13">
        <v>18.627450980392155</v>
      </c>
      <c r="L21" s="15">
        <v>0.9839688936375564</v>
      </c>
      <c r="M21" s="12" t="s">
        <v>49</v>
      </c>
      <c r="N21" s="15">
        <v>0.8357840135416712</v>
      </c>
      <c r="O21" s="12">
        <v>33</v>
      </c>
      <c r="P21" s="13">
        <v>17.010309278350512</v>
      </c>
      <c r="Q21" s="15">
        <v>0.9209937932514809</v>
      </c>
      <c r="R21" s="12" t="s">
        <v>170</v>
      </c>
      <c r="S21" s="15">
        <v>0.6790405653319072</v>
      </c>
    </row>
    <row r="22" spans="2:19" ht="15">
      <c r="B22" s="11" t="s">
        <v>74</v>
      </c>
      <c r="C22" s="12">
        <v>30</v>
      </c>
      <c r="D22" s="13">
        <v>1.1867088607594938</v>
      </c>
      <c r="E22" s="12">
        <v>24</v>
      </c>
      <c r="F22" s="13">
        <v>0.9400705052878966</v>
      </c>
      <c r="G22" s="15">
        <v>0.7827141520618169</v>
      </c>
      <c r="H22" s="12" t="s">
        <v>93</v>
      </c>
      <c r="I22" s="15">
        <v>0.3743792221559036</v>
      </c>
      <c r="J22" s="12">
        <v>17</v>
      </c>
      <c r="K22" s="13">
        <v>0.8771929824561403</v>
      </c>
      <c r="L22" s="15">
        <v>0.7259991295434542</v>
      </c>
      <c r="M22" s="12" t="s">
        <v>128</v>
      </c>
      <c r="N22" s="15">
        <v>0.29525892801473774</v>
      </c>
      <c r="O22" s="12">
        <v>3</v>
      </c>
      <c r="P22" s="13">
        <v>1.5463917525773194</v>
      </c>
      <c r="Q22" s="15">
        <v>1.2894789886127243</v>
      </c>
      <c r="R22" s="12" t="s">
        <v>171</v>
      </c>
      <c r="S22" s="15">
        <v>0.6775095447780437</v>
      </c>
    </row>
    <row r="23" spans="2:19" ht="15">
      <c r="B23" s="11" t="s">
        <v>58</v>
      </c>
      <c r="C23" s="12">
        <v>499</v>
      </c>
      <c r="D23" s="13">
        <f>D21+D22</f>
        <v>19.738924050632914</v>
      </c>
      <c r="E23" s="12">
        <v>493</v>
      </c>
      <c r="F23" s="13">
        <f>F21+F22</f>
        <v>19.310614962788875</v>
      </c>
      <c r="G23" s="15">
        <v>0.9668551015352731</v>
      </c>
      <c r="H23" s="12" t="s">
        <v>94</v>
      </c>
      <c r="I23" s="15">
        <v>0.6347520249125956</v>
      </c>
      <c r="J23" s="12">
        <v>378</v>
      </c>
      <c r="K23" s="13">
        <f>K21+K22</f>
        <v>19.504643962848295</v>
      </c>
      <c r="L23" s="15">
        <v>0.968456673028555</v>
      </c>
      <c r="M23" s="12" t="s">
        <v>129</v>
      </c>
      <c r="N23" s="15">
        <v>0.6744960413672922</v>
      </c>
      <c r="O23" s="12">
        <v>36</v>
      </c>
      <c r="P23" s="13">
        <f>P21+P22</f>
        <v>18.556701030927833</v>
      </c>
      <c r="Q23" s="15">
        <v>0.9435211443878647</v>
      </c>
      <c r="R23" s="12" t="s">
        <v>172</v>
      </c>
      <c r="S23" s="15">
        <v>0.7621233196173375</v>
      </c>
    </row>
    <row r="24" spans="1:19" ht="15">
      <c r="A24" s="10"/>
      <c r="B24" s="16" t="s">
        <v>57</v>
      </c>
      <c r="G24" s="15">
        <v>0.9584730022719333</v>
      </c>
      <c r="H24" s="12" t="s">
        <v>53</v>
      </c>
      <c r="I24" s="15">
        <v>0.5168450925221068</v>
      </c>
      <c r="L24" s="15">
        <v>0.9561870017156471</v>
      </c>
      <c r="M24" s="12" t="s">
        <v>50</v>
      </c>
      <c r="N24" s="15">
        <v>0.5253016664142137</v>
      </c>
      <c r="Q24" s="15">
        <v>0.9717868022855884</v>
      </c>
      <c r="R24" s="12" t="s">
        <v>173</v>
      </c>
      <c r="S24" s="15">
        <v>0.8695105733298183</v>
      </c>
    </row>
    <row r="25" spans="1:18" ht="15">
      <c r="A25" s="2" t="s">
        <v>1</v>
      </c>
      <c r="B25" s="11" t="s">
        <v>205</v>
      </c>
      <c r="C25" s="12">
        <v>1116</v>
      </c>
      <c r="D25" s="13">
        <v>69.14498141263941</v>
      </c>
      <c r="E25" s="12">
        <v>1094</v>
      </c>
      <c r="F25" s="13">
        <v>66.38349514563107</v>
      </c>
      <c r="G25" s="31" t="s">
        <v>204</v>
      </c>
      <c r="H25" s="31"/>
      <c r="J25" s="12">
        <v>893</v>
      </c>
      <c r="K25" s="13">
        <v>65.4692082111437</v>
      </c>
      <c r="L25" s="31" t="s">
        <v>204</v>
      </c>
      <c r="M25" s="31"/>
      <c r="N25" s="4"/>
      <c r="O25" s="12">
        <v>75</v>
      </c>
      <c r="P25" s="13">
        <v>71.42857142857143</v>
      </c>
      <c r="Q25" s="31" t="s">
        <v>204</v>
      </c>
      <c r="R25" s="31"/>
    </row>
    <row r="26" spans="2:19" ht="15">
      <c r="B26" s="11" t="s">
        <v>206</v>
      </c>
      <c r="C26" s="12">
        <v>455</v>
      </c>
      <c r="D26" s="13">
        <v>28.1908302354399</v>
      </c>
      <c r="E26" s="12">
        <v>499</v>
      </c>
      <c r="F26" s="13">
        <v>30.27912621359223</v>
      </c>
      <c r="G26" s="15">
        <v>1.1233107842579837</v>
      </c>
      <c r="H26" s="12" t="s">
        <v>29</v>
      </c>
      <c r="I26" s="15">
        <v>0.13450885906610865</v>
      </c>
      <c r="J26" s="12">
        <v>423</v>
      </c>
      <c r="K26" s="13">
        <v>31.011730205278596</v>
      </c>
      <c r="L26" s="15">
        <v>1.166602909208667</v>
      </c>
      <c r="M26" s="12" t="s">
        <v>130</v>
      </c>
      <c r="N26" s="28">
        <v>0.05793966006280077</v>
      </c>
      <c r="O26" s="12">
        <v>30</v>
      </c>
      <c r="P26" s="13">
        <v>28.57142857142857</v>
      </c>
      <c r="Q26" s="15">
        <v>0.974134833177248</v>
      </c>
      <c r="R26" s="12" t="s">
        <v>64</v>
      </c>
      <c r="S26" s="15">
        <v>0.9065793888178763</v>
      </c>
    </row>
    <row r="27" spans="2:19" ht="15">
      <c r="B27" s="11" t="s">
        <v>74</v>
      </c>
      <c r="C27" s="12">
        <v>43</v>
      </c>
      <c r="D27" s="13">
        <v>2.664188351920694</v>
      </c>
      <c r="E27" s="12">
        <v>55</v>
      </c>
      <c r="F27" s="13">
        <v>3.337378640776699</v>
      </c>
      <c r="G27" s="15">
        <v>1.3433788325742437</v>
      </c>
      <c r="H27" s="12" t="s">
        <v>95</v>
      </c>
      <c r="I27" s="15">
        <v>0.1574077011746865</v>
      </c>
      <c r="J27" s="12">
        <v>48</v>
      </c>
      <c r="K27" s="13">
        <v>3.519061583577713</v>
      </c>
      <c r="L27" s="15">
        <v>1.4384090401626215</v>
      </c>
      <c r="M27" s="12" t="s">
        <v>131</v>
      </c>
      <c r="N27" s="28">
        <v>0.09186999778839477</v>
      </c>
      <c r="Q27" s="15">
        <v>7.400866871096387E-07</v>
      </c>
      <c r="R27" s="12" t="s">
        <v>17</v>
      </c>
      <c r="S27" s="15">
        <v>0.9835579858932813</v>
      </c>
    </row>
    <row r="28" spans="2:19" ht="15">
      <c r="B28" s="11" t="s">
        <v>58</v>
      </c>
      <c r="C28" s="12">
        <v>498</v>
      </c>
      <c r="D28" s="13">
        <f>D26+D27</f>
        <v>30.855018587360593</v>
      </c>
      <c r="E28" s="12">
        <v>554</v>
      </c>
      <c r="F28" s="13">
        <f>F26+F27</f>
        <v>33.616504854368934</v>
      </c>
      <c r="G28" s="15">
        <v>1.1419282456066517</v>
      </c>
      <c r="H28" s="12" t="s">
        <v>30</v>
      </c>
      <c r="I28" s="28">
        <v>0.07753110924263146</v>
      </c>
      <c r="J28" s="12">
        <v>471</v>
      </c>
      <c r="K28" s="13">
        <f>K26+K27</f>
        <v>34.530791788856305</v>
      </c>
      <c r="L28" s="15">
        <v>1.1895480007801278</v>
      </c>
      <c r="M28" s="12" t="s">
        <v>21</v>
      </c>
      <c r="N28" s="28">
        <v>0.0272324493786483</v>
      </c>
      <c r="O28" s="12">
        <v>30</v>
      </c>
      <c r="P28" s="13">
        <f>P26+P27</f>
        <v>28.57142857142857</v>
      </c>
      <c r="Q28" s="15">
        <v>0.8913211327523465</v>
      </c>
      <c r="R28" s="12" t="s">
        <v>68</v>
      </c>
      <c r="S28" s="15">
        <v>0.6057902775886397</v>
      </c>
    </row>
    <row r="29" spans="2:19" ht="15">
      <c r="B29" s="16" t="s">
        <v>57</v>
      </c>
      <c r="G29" s="15">
        <v>1.1353175000781395</v>
      </c>
      <c r="H29" s="12" t="s">
        <v>31</v>
      </c>
      <c r="I29" s="28">
        <v>0.05292167620533142</v>
      </c>
      <c r="L29" s="15">
        <v>1.177791469138563</v>
      </c>
      <c r="M29" s="12" t="s">
        <v>132</v>
      </c>
      <c r="N29" s="28">
        <v>0.016747814095929986</v>
      </c>
      <c r="Q29" s="15">
        <v>0.8215262968775193</v>
      </c>
      <c r="R29" s="12" t="s">
        <v>174</v>
      </c>
      <c r="S29" s="15">
        <v>0.33767776629239454</v>
      </c>
    </row>
    <row r="30" spans="1:18" ht="15">
      <c r="A30" s="2" t="s">
        <v>213</v>
      </c>
      <c r="B30" s="11" t="s">
        <v>74</v>
      </c>
      <c r="C30" s="12">
        <v>1117</v>
      </c>
      <c r="D30" s="13">
        <v>36.43183300717547</v>
      </c>
      <c r="E30" s="12">
        <v>695</v>
      </c>
      <c r="F30" s="13">
        <v>25.721687638786086</v>
      </c>
      <c r="G30" s="31" t="s">
        <v>204</v>
      </c>
      <c r="H30" s="31"/>
      <c r="J30" s="12">
        <v>502</v>
      </c>
      <c r="K30" s="13">
        <v>24.607843137254903</v>
      </c>
      <c r="L30" s="31" t="s">
        <v>204</v>
      </c>
      <c r="M30" s="31"/>
      <c r="O30" s="12">
        <v>64</v>
      </c>
      <c r="P30" s="13">
        <v>32.82051282051282</v>
      </c>
      <c r="Q30" s="31" t="s">
        <v>204</v>
      </c>
      <c r="R30" s="31"/>
    </row>
    <row r="31" spans="2:19" ht="15">
      <c r="B31" s="11" t="s">
        <v>212</v>
      </c>
      <c r="C31" s="12">
        <v>1493</v>
      </c>
      <c r="D31" s="13">
        <v>48.695368558382256</v>
      </c>
      <c r="E31" s="12">
        <v>1411</v>
      </c>
      <c r="F31" s="13">
        <v>52.220577350111036</v>
      </c>
      <c r="G31" s="15">
        <v>1.5192587295841362</v>
      </c>
      <c r="H31" s="12" t="s">
        <v>73</v>
      </c>
      <c r="I31" s="29">
        <v>6.79493463117872E-12</v>
      </c>
      <c r="J31" s="12">
        <v>1089</v>
      </c>
      <c r="K31" s="13">
        <v>53.38235294117647</v>
      </c>
      <c r="L31" s="15">
        <v>1.622977712092098</v>
      </c>
      <c r="M31" s="12" t="s">
        <v>77</v>
      </c>
      <c r="N31" s="29">
        <v>4.5422212578603087E-13</v>
      </c>
      <c r="O31" s="12">
        <v>91</v>
      </c>
      <c r="P31" s="13">
        <v>46.666666666666664</v>
      </c>
      <c r="Q31" s="15">
        <v>1.0550712958183392</v>
      </c>
      <c r="R31" s="12" t="s">
        <v>67</v>
      </c>
      <c r="S31" s="15">
        <v>0.749781093891006</v>
      </c>
    </row>
    <row r="32" spans="2:19" ht="15">
      <c r="B32" s="11" t="s">
        <v>71</v>
      </c>
      <c r="C32" s="12">
        <v>456</v>
      </c>
      <c r="D32" s="13">
        <v>14.87279843444227</v>
      </c>
      <c r="E32" s="12">
        <v>596</v>
      </c>
      <c r="F32" s="13">
        <v>22.05773501110289</v>
      </c>
      <c r="G32" s="15">
        <v>2.1009206144938157</v>
      </c>
      <c r="H32" s="12" t="s">
        <v>75</v>
      </c>
      <c r="I32" s="29">
        <v>4.43114047787979E-21</v>
      </c>
      <c r="J32" s="12">
        <v>449</v>
      </c>
      <c r="K32" s="13">
        <v>22.009803921568626</v>
      </c>
      <c r="L32" s="15">
        <v>2.190022235600706</v>
      </c>
      <c r="M32" s="12" t="s">
        <v>78</v>
      </c>
      <c r="N32" s="29">
        <v>4.7489204368311844E-20</v>
      </c>
      <c r="O32" s="12">
        <v>40</v>
      </c>
      <c r="P32" s="13">
        <v>20.51282051282051</v>
      </c>
      <c r="Q32" s="15">
        <v>1.5212813523249509</v>
      </c>
      <c r="R32" s="12" t="s">
        <v>80</v>
      </c>
      <c r="S32" s="28">
        <v>0.04509746468607723</v>
      </c>
    </row>
    <row r="33" spans="2:19" ht="15">
      <c r="B33" s="11" t="s">
        <v>58</v>
      </c>
      <c r="C33" s="12">
        <v>1949</v>
      </c>
      <c r="D33" s="13">
        <f>D31+D32</f>
        <v>63.56816699282453</v>
      </c>
      <c r="E33" s="12">
        <v>2007</v>
      </c>
      <c r="F33" s="13">
        <f>F31+F32</f>
        <v>74.27831236121392</v>
      </c>
      <c r="G33" s="15">
        <v>1.6553615193542244</v>
      </c>
      <c r="H33" s="12" t="s">
        <v>82</v>
      </c>
      <c r="I33" s="29">
        <v>2.99545388467811E-18</v>
      </c>
      <c r="J33" s="12">
        <v>1538</v>
      </c>
      <c r="K33" s="13">
        <f>K31+K32</f>
        <v>75.3921568627451</v>
      </c>
      <c r="L33" s="15">
        <v>1.755668793269418</v>
      </c>
      <c r="M33" s="12" t="s">
        <v>133</v>
      </c>
      <c r="N33" s="29">
        <v>9.308883225393226E-19</v>
      </c>
      <c r="O33" s="12">
        <v>131</v>
      </c>
      <c r="P33" s="13">
        <f>P31+P32</f>
        <v>67.17948717948718</v>
      </c>
      <c r="Q33" s="15">
        <v>1.1640324222054474</v>
      </c>
      <c r="R33" s="12" t="s">
        <v>175</v>
      </c>
      <c r="S33" s="15">
        <v>0.3341386932113507</v>
      </c>
    </row>
    <row r="34" spans="2:19" ht="15">
      <c r="B34" s="16" t="s">
        <v>57</v>
      </c>
      <c r="G34" s="15">
        <v>1.4584987815048487</v>
      </c>
      <c r="H34" s="12" t="s">
        <v>76</v>
      </c>
      <c r="I34" s="29">
        <v>2.0534177128412044E-22</v>
      </c>
      <c r="L34" s="15">
        <v>1.4955395369009867</v>
      </c>
      <c r="M34" s="12" t="s">
        <v>79</v>
      </c>
      <c r="N34" s="29">
        <v>1.1581308243547584E-21</v>
      </c>
      <c r="Q34" s="15">
        <v>1.209365207821955</v>
      </c>
      <c r="R34" s="12" t="s">
        <v>81</v>
      </c>
      <c r="S34" s="28">
        <v>0.07448992179299407</v>
      </c>
    </row>
    <row r="35" spans="1:18" ht="15">
      <c r="A35" s="2" t="s">
        <v>6</v>
      </c>
      <c r="B35" s="11" t="s">
        <v>207</v>
      </c>
      <c r="C35" s="12">
        <v>92</v>
      </c>
      <c r="D35" s="13">
        <v>3.6291913214990137</v>
      </c>
      <c r="E35" s="12">
        <v>93</v>
      </c>
      <c r="F35" s="13">
        <v>3.662859393461993</v>
      </c>
      <c r="G35" s="31" t="s">
        <v>204</v>
      </c>
      <c r="H35" s="31"/>
      <c r="J35" s="12">
        <v>66</v>
      </c>
      <c r="K35" s="13">
        <v>3.419689119170984</v>
      </c>
      <c r="L35" s="31" t="s">
        <v>204</v>
      </c>
      <c r="M35" s="31"/>
      <c r="O35" s="12">
        <v>8</v>
      </c>
      <c r="P35" s="13">
        <v>4.166666666666667</v>
      </c>
      <c r="Q35" s="31" t="s">
        <v>204</v>
      </c>
      <c r="R35" s="31"/>
    </row>
    <row r="36" spans="2:19" ht="15">
      <c r="B36" s="11" t="s">
        <v>209</v>
      </c>
      <c r="C36" s="12">
        <v>693</v>
      </c>
      <c r="D36" s="13">
        <v>27.337278106508876</v>
      </c>
      <c r="E36" s="12">
        <v>751</v>
      </c>
      <c r="F36" s="13">
        <v>29.578574241827493</v>
      </c>
      <c r="G36" s="15">
        <v>1.0642580910811257</v>
      </c>
      <c r="H36" s="12" t="s">
        <v>96</v>
      </c>
      <c r="I36" s="15">
        <v>0.6903484906741614</v>
      </c>
      <c r="J36" s="12">
        <v>571</v>
      </c>
      <c r="K36" s="13">
        <v>29.585492227979273</v>
      </c>
      <c r="L36" s="15">
        <v>1.1389417500483725</v>
      </c>
      <c r="M36" s="12" t="s">
        <v>55</v>
      </c>
      <c r="N36" s="15">
        <v>0.4474749144964366</v>
      </c>
      <c r="O36" s="12">
        <v>55</v>
      </c>
      <c r="P36" s="13">
        <v>28.645833333333336</v>
      </c>
      <c r="Q36" s="15">
        <v>0.9071209368372969</v>
      </c>
      <c r="R36" s="12" t="s">
        <v>38</v>
      </c>
      <c r="S36" s="15">
        <v>0.8049063653620225</v>
      </c>
    </row>
    <row r="37" spans="2:19" ht="15">
      <c r="B37" s="11" t="s">
        <v>71</v>
      </c>
      <c r="C37" s="12">
        <v>1750</v>
      </c>
      <c r="D37" s="13">
        <v>69.03353057199212</v>
      </c>
      <c r="E37" s="12">
        <v>1695</v>
      </c>
      <c r="F37" s="13">
        <v>66.75856636471052</v>
      </c>
      <c r="G37" s="15">
        <v>0.9521096843139741</v>
      </c>
      <c r="H37" s="12" t="s">
        <v>39</v>
      </c>
      <c r="I37" s="15">
        <v>0.7452876244513493</v>
      </c>
      <c r="J37" s="12">
        <v>1293</v>
      </c>
      <c r="K37" s="13">
        <v>66.99481865284973</v>
      </c>
      <c r="L37" s="15">
        <v>1.0229830750204278</v>
      </c>
      <c r="M37" s="12" t="s">
        <v>134</v>
      </c>
      <c r="N37" s="15">
        <v>0.8909439538094782</v>
      </c>
      <c r="O37" s="12">
        <v>129</v>
      </c>
      <c r="P37" s="13">
        <v>67.1875</v>
      </c>
      <c r="Q37" s="15">
        <v>0.8454409290140367</v>
      </c>
      <c r="R37" s="12" t="s">
        <v>40</v>
      </c>
      <c r="S37" s="15">
        <v>0.6585008011985973</v>
      </c>
    </row>
    <row r="38" spans="2:19" ht="15">
      <c r="B38" s="11" t="s">
        <v>58</v>
      </c>
      <c r="C38" s="12">
        <v>2443</v>
      </c>
      <c r="D38" s="13">
        <f>D36+D37</f>
        <v>96.37080867850099</v>
      </c>
      <c r="E38" s="12">
        <v>2446</v>
      </c>
      <c r="F38" s="13">
        <f>F36+F37</f>
        <v>96.33714060653801</v>
      </c>
      <c r="G38" s="15">
        <v>0.9839198174152488</v>
      </c>
      <c r="H38" s="12" t="s">
        <v>41</v>
      </c>
      <c r="I38" s="15">
        <v>0.9138959436054712</v>
      </c>
      <c r="J38" s="12">
        <v>1864</v>
      </c>
      <c r="K38" s="13">
        <f>K36+K37</f>
        <v>96.580310880829</v>
      </c>
      <c r="L38" s="15">
        <v>1.0557877103026991</v>
      </c>
      <c r="M38" s="12" t="s">
        <v>135</v>
      </c>
      <c r="N38" s="15">
        <v>0.7414257463310991</v>
      </c>
      <c r="O38" s="12">
        <v>184</v>
      </c>
      <c r="P38" s="13">
        <f>P36+P37</f>
        <v>95.83333333333334</v>
      </c>
      <c r="Q38" s="15">
        <v>0.862848304109875</v>
      </c>
      <c r="R38" s="12" t="s">
        <v>42</v>
      </c>
      <c r="S38" s="15">
        <v>0.6953015555578741</v>
      </c>
    </row>
    <row r="39" spans="2:19" ht="15">
      <c r="B39" s="16" t="s">
        <v>57</v>
      </c>
      <c r="G39" s="15">
        <v>0.9260158599813622</v>
      </c>
      <c r="H39" s="12" t="s">
        <v>43</v>
      </c>
      <c r="I39" s="15">
        <v>0.13263405322912292</v>
      </c>
      <c r="L39" s="15">
        <v>0.9405981171316399</v>
      </c>
      <c r="M39" s="12" t="s">
        <v>136</v>
      </c>
      <c r="N39" s="15">
        <v>0.26717937614106924</v>
      </c>
      <c r="Q39" s="15">
        <v>0.9266584533929481</v>
      </c>
      <c r="R39" s="12" t="s">
        <v>44</v>
      </c>
      <c r="S39" s="15">
        <v>0.5687491262616773</v>
      </c>
    </row>
    <row r="40" spans="1:18" ht="15">
      <c r="A40" s="2" t="s">
        <v>5</v>
      </c>
      <c r="B40" s="11" t="s">
        <v>207</v>
      </c>
      <c r="C40" s="12">
        <v>210</v>
      </c>
      <c r="D40" s="13">
        <v>8.274231678486998</v>
      </c>
      <c r="E40" s="12">
        <v>266</v>
      </c>
      <c r="F40" s="13">
        <v>10.390625</v>
      </c>
      <c r="G40" s="31" t="s">
        <v>204</v>
      </c>
      <c r="H40" s="31"/>
      <c r="J40" s="12">
        <v>209</v>
      </c>
      <c r="K40" s="13">
        <v>10.756562017498714</v>
      </c>
      <c r="L40" s="31" t="s">
        <v>204</v>
      </c>
      <c r="M40" s="31"/>
      <c r="N40" s="4"/>
      <c r="O40" s="12">
        <v>25</v>
      </c>
      <c r="P40" s="13">
        <v>12.82051282051282</v>
      </c>
      <c r="Q40" s="31" t="s">
        <v>204</v>
      </c>
      <c r="R40" s="31"/>
    </row>
    <row r="41" spans="2:19" ht="15">
      <c r="B41" s="11" t="s">
        <v>210</v>
      </c>
      <c r="C41" s="12">
        <v>1058</v>
      </c>
      <c r="D41" s="13">
        <v>41.686367218282115</v>
      </c>
      <c r="E41" s="12">
        <v>1061</v>
      </c>
      <c r="F41" s="13">
        <v>41.4453125</v>
      </c>
      <c r="G41" s="15">
        <v>0.7917629337514297</v>
      </c>
      <c r="H41" s="12" t="s">
        <v>97</v>
      </c>
      <c r="I41" s="28">
        <v>0.022211355122704363</v>
      </c>
      <c r="J41" s="12">
        <v>811</v>
      </c>
      <c r="K41" s="13">
        <v>41.739577972207925</v>
      </c>
      <c r="L41" s="15">
        <v>0.7763913573696108</v>
      </c>
      <c r="M41" s="12" t="s">
        <v>137</v>
      </c>
      <c r="N41" s="28">
        <v>0.01968895535620807</v>
      </c>
      <c r="O41" s="12">
        <v>67</v>
      </c>
      <c r="P41" s="13">
        <v>34.35897435897436</v>
      </c>
      <c r="Q41" s="15">
        <v>0.5285976701034136</v>
      </c>
      <c r="R41" s="12" t="s">
        <v>176</v>
      </c>
      <c r="S41" s="28">
        <v>0.009668081334759687</v>
      </c>
    </row>
    <row r="42" spans="2:19" ht="15">
      <c r="B42" s="11" t="s">
        <v>205</v>
      </c>
      <c r="C42" s="12">
        <v>1270</v>
      </c>
      <c r="D42" s="13">
        <v>50.039401103230894</v>
      </c>
      <c r="E42" s="12">
        <v>1233</v>
      </c>
      <c r="F42" s="13">
        <v>48.1640625</v>
      </c>
      <c r="G42" s="15">
        <v>0.7710623825912217</v>
      </c>
      <c r="H42" s="12" t="s">
        <v>98</v>
      </c>
      <c r="I42" s="23">
        <v>0.009872938104187712</v>
      </c>
      <c r="J42" s="12">
        <v>923</v>
      </c>
      <c r="K42" s="13">
        <v>47.503860010293366</v>
      </c>
      <c r="L42" s="15">
        <v>0.7450438974261516</v>
      </c>
      <c r="M42" s="12" t="s">
        <v>138</v>
      </c>
      <c r="N42" s="23">
        <v>0.006030397082307452</v>
      </c>
      <c r="O42" s="12">
        <v>103</v>
      </c>
      <c r="P42" s="13">
        <v>52.82051282051282</v>
      </c>
      <c r="Q42" s="15">
        <v>0.6779494452156284</v>
      </c>
      <c r="R42" s="12" t="s">
        <v>177</v>
      </c>
      <c r="S42" s="15">
        <v>0.09848602017036445</v>
      </c>
    </row>
    <row r="43" spans="2:19" ht="15">
      <c r="B43" s="11" t="s">
        <v>58</v>
      </c>
      <c r="C43" s="12">
        <v>2328</v>
      </c>
      <c r="D43" s="13">
        <f>D41+D42</f>
        <v>91.72576832151302</v>
      </c>
      <c r="E43" s="12">
        <v>2294</v>
      </c>
      <c r="F43" s="13">
        <f>F41+F42</f>
        <v>89.609375</v>
      </c>
      <c r="G43" s="15">
        <v>0.7805354738692367</v>
      </c>
      <c r="H43" s="12" t="s">
        <v>60</v>
      </c>
      <c r="I43" s="28">
        <v>0.0106387625584876</v>
      </c>
      <c r="J43" s="12">
        <v>1734</v>
      </c>
      <c r="K43" s="13">
        <f>K41+K42</f>
        <v>89.24343798250129</v>
      </c>
      <c r="L43" s="15">
        <v>0.759415361338169</v>
      </c>
      <c r="M43" s="12" t="s">
        <v>139</v>
      </c>
      <c r="N43" s="23">
        <v>0.00754128204250986</v>
      </c>
      <c r="O43" s="12">
        <v>170</v>
      </c>
      <c r="P43" s="13">
        <f>P41+P42</f>
        <v>87.17948717948718</v>
      </c>
      <c r="Q43" s="15">
        <v>0.6099913296509842</v>
      </c>
      <c r="R43" s="12" t="s">
        <v>178</v>
      </c>
      <c r="S43" s="28">
        <v>0.028834862332600852</v>
      </c>
    </row>
    <row r="44" spans="2:19" ht="15">
      <c r="B44" s="16" t="s">
        <v>57</v>
      </c>
      <c r="G44" s="15">
        <v>0.9142611685737349</v>
      </c>
      <c r="H44" s="12" t="s">
        <v>99</v>
      </c>
      <c r="I44" s="28">
        <v>0.03733024819353939</v>
      </c>
      <c r="L44" s="15">
        <v>0.8987831545287</v>
      </c>
      <c r="M44" s="12" t="s">
        <v>140</v>
      </c>
      <c r="N44" s="28">
        <v>0.021095184617734103</v>
      </c>
      <c r="Q44" s="15">
        <v>0.9577923120466548</v>
      </c>
      <c r="R44" s="12" t="s">
        <v>179</v>
      </c>
      <c r="S44" s="15">
        <v>0.7068022102373309</v>
      </c>
    </row>
    <row r="45" spans="1:18" ht="15">
      <c r="A45" s="2" t="s">
        <v>3</v>
      </c>
      <c r="B45" s="11" t="s">
        <v>71</v>
      </c>
      <c r="C45" s="12">
        <v>1126</v>
      </c>
      <c r="D45" s="13">
        <v>44.295830055074745</v>
      </c>
      <c r="E45" s="12">
        <v>1074</v>
      </c>
      <c r="F45" s="13">
        <v>41.9367434595861</v>
      </c>
      <c r="G45" s="31" t="s">
        <v>204</v>
      </c>
      <c r="H45" s="31"/>
      <c r="J45" s="12">
        <v>801</v>
      </c>
      <c r="K45" s="13">
        <v>41.22490993309316</v>
      </c>
      <c r="L45" s="31" t="s">
        <v>204</v>
      </c>
      <c r="M45" s="31"/>
      <c r="N45" s="4"/>
      <c r="O45" s="12">
        <v>90</v>
      </c>
      <c r="P45" s="13">
        <v>46.153846153846146</v>
      </c>
      <c r="Q45" s="31" t="s">
        <v>204</v>
      </c>
      <c r="R45" s="31"/>
    </row>
    <row r="46" spans="2:19" ht="15">
      <c r="B46" s="11" t="s">
        <v>211</v>
      </c>
      <c r="C46" s="12">
        <v>1140</v>
      </c>
      <c r="D46" s="13">
        <v>44.84657749803304</v>
      </c>
      <c r="E46" s="12">
        <v>1137</v>
      </c>
      <c r="F46" s="13">
        <v>44.3967200312378</v>
      </c>
      <c r="G46" s="15">
        <v>1.0422925201474165</v>
      </c>
      <c r="H46" s="12" t="s">
        <v>100</v>
      </c>
      <c r="I46" s="15">
        <v>0.48913352411909483</v>
      </c>
      <c r="J46" s="12">
        <v>867</v>
      </c>
      <c r="K46" s="13">
        <v>44.621718991250646</v>
      </c>
      <c r="L46" s="15">
        <v>1.0577521317318352</v>
      </c>
      <c r="M46" s="12" t="s">
        <v>141</v>
      </c>
      <c r="N46" s="15">
        <v>0.385709791037419</v>
      </c>
      <c r="O46" s="12">
        <v>76</v>
      </c>
      <c r="P46" s="13">
        <v>38.97435897435897</v>
      </c>
      <c r="Q46" s="15">
        <v>0.8368225673801754</v>
      </c>
      <c r="R46" s="12" t="s">
        <v>180</v>
      </c>
      <c r="S46" s="15">
        <v>0.26982225182846276</v>
      </c>
    </row>
    <row r="47" spans="2:19" ht="15">
      <c r="B47" s="11" t="s">
        <v>205</v>
      </c>
      <c r="C47" s="12">
        <v>276</v>
      </c>
      <c r="D47" s="13">
        <v>10.85759244689221</v>
      </c>
      <c r="E47" s="12">
        <v>350</v>
      </c>
      <c r="F47" s="13">
        <v>13.666536509176103</v>
      </c>
      <c r="G47" s="15">
        <v>1.3179950934072449</v>
      </c>
      <c r="H47" s="12" t="s">
        <v>63</v>
      </c>
      <c r="I47" s="23">
        <v>0.0024958454863628285</v>
      </c>
      <c r="J47" s="12">
        <v>275</v>
      </c>
      <c r="K47" s="13">
        <v>14.153371075656203</v>
      </c>
      <c r="L47" s="15">
        <v>1.3664685616462666</v>
      </c>
      <c r="M47" s="12" t="s">
        <v>142</v>
      </c>
      <c r="N47" s="23">
        <v>0.0013326175580205026</v>
      </c>
      <c r="O47" s="12">
        <v>29</v>
      </c>
      <c r="P47" s="13">
        <v>14.87179487179487</v>
      </c>
      <c r="Q47" s="15">
        <v>1.3239532667891742</v>
      </c>
      <c r="R47" s="12" t="s">
        <v>181</v>
      </c>
      <c r="S47" s="15">
        <v>0.21056943853886834</v>
      </c>
    </row>
    <row r="48" spans="2:19" ht="15">
      <c r="B48" s="11" t="s">
        <v>58</v>
      </c>
      <c r="C48" s="12">
        <v>1416</v>
      </c>
      <c r="D48" s="13">
        <f>D46+D47</f>
        <v>55.704169944925255</v>
      </c>
      <c r="E48" s="12">
        <v>1487</v>
      </c>
      <c r="F48" s="13">
        <f>F46+F47</f>
        <v>58.0632565404139</v>
      </c>
      <c r="G48" s="15">
        <v>1.0957273481894947</v>
      </c>
      <c r="H48" s="12" t="s">
        <v>101</v>
      </c>
      <c r="I48" s="28">
        <v>0.1067075003125163</v>
      </c>
      <c r="J48" s="12">
        <v>1142</v>
      </c>
      <c r="K48" s="13">
        <f>K46+K47</f>
        <v>58.77509006690685</v>
      </c>
      <c r="L48" s="15">
        <v>1.1179259614006498</v>
      </c>
      <c r="M48" s="12" t="s">
        <v>143</v>
      </c>
      <c r="N48" s="28">
        <v>0.06849188451100874</v>
      </c>
      <c r="O48" s="12">
        <v>105</v>
      </c>
      <c r="P48" s="13">
        <f>P46+P47</f>
        <v>53.84615384615384</v>
      </c>
      <c r="Q48" s="15">
        <v>0.9312658073255303</v>
      </c>
      <c r="R48" s="12" t="s">
        <v>182</v>
      </c>
      <c r="S48" s="15">
        <v>0.6332103146402747</v>
      </c>
    </row>
    <row r="49" spans="2:19" ht="15">
      <c r="B49" s="16" t="s">
        <v>57</v>
      </c>
      <c r="G49" s="15">
        <v>1.114919001791342</v>
      </c>
      <c r="H49" s="12" t="s">
        <v>102</v>
      </c>
      <c r="I49" s="23">
        <v>0.008789292193699796</v>
      </c>
      <c r="L49" s="15">
        <v>1.135217440773336</v>
      </c>
      <c r="M49" s="12" t="s">
        <v>25</v>
      </c>
      <c r="N49" s="23">
        <v>0.004518464989156472</v>
      </c>
      <c r="Q49" s="15">
        <v>1.052905665483524</v>
      </c>
      <c r="R49" s="12" t="s">
        <v>183</v>
      </c>
      <c r="S49" s="15">
        <v>0.6417148510848816</v>
      </c>
    </row>
    <row r="50" spans="1:18" ht="15">
      <c r="A50" s="2" t="s">
        <v>10</v>
      </c>
      <c r="B50" s="16" t="s">
        <v>205</v>
      </c>
      <c r="C50" s="12">
        <v>1966</v>
      </c>
      <c r="D50" s="13">
        <v>77.73823645709767</v>
      </c>
      <c r="E50" s="12">
        <v>2073</v>
      </c>
      <c r="F50" s="13">
        <v>81.0082063305979</v>
      </c>
      <c r="G50" s="31" t="s">
        <v>204</v>
      </c>
      <c r="H50" s="31"/>
      <c r="J50" s="12">
        <v>1571</v>
      </c>
      <c r="K50" s="13">
        <v>80.8127572016461</v>
      </c>
      <c r="L50" s="31" t="s">
        <v>204</v>
      </c>
      <c r="M50" s="31"/>
      <c r="N50" s="4"/>
      <c r="O50" s="12">
        <v>159</v>
      </c>
      <c r="P50" s="13">
        <v>81.95876288659792</v>
      </c>
      <c r="Q50" s="31" t="s">
        <v>204</v>
      </c>
      <c r="R50" s="31"/>
    </row>
    <row r="51" spans="2:19" ht="15">
      <c r="B51" s="16" t="s">
        <v>206</v>
      </c>
      <c r="C51" s="12">
        <v>528</v>
      </c>
      <c r="D51" s="13">
        <v>20.877817319098458</v>
      </c>
      <c r="E51" s="12">
        <v>467</v>
      </c>
      <c r="F51" s="13">
        <v>18.249316139116843</v>
      </c>
      <c r="G51" s="15">
        <v>0.8363657567130712</v>
      </c>
      <c r="H51" s="12" t="s">
        <v>23</v>
      </c>
      <c r="I51" s="28">
        <v>0.011960801084090505</v>
      </c>
      <c r="J51" s="12">
        <v>360</v>
      </c>
      <c r="K51" s="13">
        <v>18.51851851851852</v>
      </c>
      <c r="L51" s="15">
        <v>0.839922673502538</v>
      </c>
      <c r="M51" s="12" t="s">
        <v>20</v>
      </c>
      <c r="N51" s="28">
        <v>0.022728668847384975</v>
      </c>
      <c r="O51" s="12">
        <v>34</v>
      </c>
      <c r="P51" s="13">
        <v>17.525773195876287</v>
      </c>
      <c r="Q51" s="15">
        <v>0.8099171111993281</v>
      </c>
      <c r="R51" s="12" t="s">
        <v>184</v>
      </c>
      <c r="S51" s="15">
        <v>0.28188081852992275</v>
      </c>
    </row>
    <row r="52" spans="2:19" ht="15">
      <c r="B52" s="11" t="s">
        <v>74</v>
      </c>
      <c r="C52" s="12">
        <v>35</v>
      </c>
      <c r="D52" s="13">
        <v>1.383946223803875</v>
      </c>
      <c r="E52" s="12">
        <v>19</v>
      </c>
      <c r="F52" s="13">
        <v>0.7424775302852678</v>
      </c>
      <c r="G52" s="15">
        <v>0.5100360823739244</v>
      </c>
      <c r="H52" s="12" t="s">
        <v>103</v>
      </c>
      <c r="I52" s="28">
        <v>0.018932893090970113</v>
      </c>
      <c r="J52" s="12">
        <v>13</v>
      </c>
      <c r="K52" s="13">
        <v>0.668724279835391</v>
      </c>
      <c r="L52" s="15">
        <v>0.453556226111139</v>
      </c>
      <c r="M52" s="12" t="s">
        <v>144</v>
      </c>
      <c r="N52" s="28">
        <v>0.015588870599819532</v>
      </c>
      <c r="O52" s="12">
        <v>1</v>
      </c>
      <c r="P52" s="13">
        <v>0.5154639175257731</v>
      </c>
      <c r="Q52" s="15">
        <v>0.36010186654381277</v>
      </c>
      <c r="R52" s="12" t="s">
        <v>185</v>
      </c>
      <c r="S52" s="15">
        <v>0.31539595733047465</v>
      </c>
    </row>
    <row r="53" spans="2:19" ht="15">
      <c r="B53" s="11" t="s">
        <v>58</v>
      </c>
      <c r="C53" s="12">
        <v>563</v>
      </c>
      <c r="D53" s="13">
        <f>D51+D52</f>
        <v>22.261763542902333</v>
      </c>
      <c r="E53" s="12">
        <v>486</v>
      </c>
      <c r="F53" s="13">
        <f>F51+F52</f>
        <v>18.99179366940211</v>
      </c>
      <c r="G53" s="15">
        <v>0.8160223120297532</v>
      </c>
      <c r="H53" s="12" t="s">
        <v>104</v>
      </c>
      <c r="I53" s="23">
        <v>0.003518384131308526</v>
      </c>
      <c r="J53" s="12">
        <v>373</v>
      </c>
      <c r="K53" s="13">
        <f>K51+K52</f>
        <v>19.18724279835391</v>
      </c>
      <c r="L53" s="15">
        <v>0.8157560751546112</v>
      </c>
      <c r="M53" s="12" t="s">
        <v>145</v>
      </c>
      <c r="N53" s="23">
        <v>0.00674220667404523</v>
      </c>
      <c r="O53" s="12">
        <v>35</v>
      </c>
      <c r="P53" s="13">
        <f>P51+P52</f>
        <v>18.04123711340206</v>
      </c>
      <c r="Q53" s="15">
        <v>0.782137274070713</v>
      </c>
      <c r="R53" s="12" t="s">
        <v>69</v>
      </c>
      <c r="S53" s="15">
        <v>0.20400024454393673</v>
      </c>
    </row>
    <row r="54" spans="2:19" ht="15">
      <c r="B54" s="16" t="s">
        <v>57</v>
      </c>
      <c r="G54" s="15">
        <v>0.8116408604271071</v>
      </c>
      <c r="H54" s="12" t="s">
        <v>105</v>
      </c>
      <c r="I54" s="23">
        <v>0.0012415259602138098</v>
      </c>
      <c r="L54" s="15">
        <v>0.8072538402894333</v>
      </c>
      <c r="M54" s="12" t="s">
        <v>146</v>
      </c>
      <c r="N54" s="23">
        <v>0.0022019317472136667</v>
      </c>
      <c r="Q54" s="15">
        <v>0.7742282645911406</v>
      </c>
      <c r="R54" s="12" t="s">
        <v>186</v>
      </c>
      <c r="S54" s="15">
        <v>0.15780982194266113</v>
      </c>
    </row>
    <row r="55" spans="1:18" ht="15">
      <c r="A55" s="10" t="s">
        <v>13</v>
      </c>
      <c r="B55" s="11" t="s">
        <v>74</v>
      </c>
      <c r="C55" s="12">
        <v>2298</v>
      </c>
      <c r="D55" s="13">
        <v>90.57942451714624</v>
      </c>
      <c r="E55" s="12">
        <v>2324</v>
      </c>
      <c r="F55" s="13">
        <v>90.78125</v>
      </c>
      <c r="G55" s="31" t="s">
        <v>204</v>
      </c>
      <c r="H55" s="31"/>
      <c r="J55" s="12">
        <v>1769</v>
      </c>
      <c r="K55" s="13">
        <v>91.044776119403</v>
      </c>
      <c r="L55" s="31" t="s">
        <v>204</v>
      </c>
      <c r="M55" s="31"/>
      <c r="N55" s="4"/>
      <c r="O55" s="12">
        <v>174</v>
      </c>
      <c r="P55" s="13">
        <v>89.23076923076923</v>
      </c>
      <c r="Q55" s="31" t="s">
        <v>204</v>
      </c>
      <c r="R55" s="31"/>
    </row>
    <row r="56" spans="2:19" ht="15">
      <c r="B56" s="11" t="s">
        <v>206</v>
      </c>
      <c r="C56" s="12">
        <v>237</v>
      </c>
      <c r="D56" s="13">
        <v>9.34174221521482</v>
      </c>
      <c r="E56" s="12">
        <v>230</v>
      </c>
      <c r="F56" s="13">
        <v>8.984375</v>
      </c>
      <c r="G56" s="15">
        <v>0.9587739508324594</v>
      </c>
      <c r="H56" s="12" t="s">
        <v>106</v>
      </c>
      <c r="I56" s="15">
        <v>0.664921176184005</v>
      </c>
      <c r="J56" s="12">
        <v>170</v>
      </c>
      <c r="K56" s="13">
        <v>8.749356664951106</v>
      </c>
      <c r="L56" s="15">
        <v>0.925851880034423</v>
      </c>
      <c r="M56" s="12" t="s">
        <v>147</v>
      </c>
      <c r="N56" s="15">
        <v>0.46559608420282195</v>
      </c>
      <c r="O56" s="12">
        <v>20</v>
      </c>
      <c r="P56" s="13">
        <v>10.256410256410255</v>
      </c>
      <c r="Q56" s="15">
        <v>1.1117848954985863</v>
      </c>
      <c r="R56" s="12" t="s">
        <v>70</v>
      </c>
      <c r="S56" s="15">
        <v>0.6666908027729934</v>
      </c>
    </row>
    <row r="57" spans="2:19" ht="15">
      <c r="B57" s="11" t="s">
        <v>205</v>
      </c>
      <c r="C57" s="12">
        <v>2</v>
      </c>
      <c r="D57" s="13">
        <v>0.07883326763894363</v>
      </c>
      <c r="E57" s="12">
        <v>6</v>
      </c>
      <c r="F57" s="13">
        <v>0.234375</v>
      </c>
      <c r="G57" s="15">
        <v>3.2348802539922943</v>
      </c>
      <c r="H57" s="12" t="s">
        <v>107</v>
      </c>
      <c r="I57" s="15">
        <v>0.15121958972009453</v>
      </c>
      <c r="J57" s="12">
        <v>4</v>
      </c>
      <c r="K57" s="13">
        <v>0.2058672156459084</v>
      </c>
      <c r="L57" s="15">
        <v>3.2630131230205133</v>
      </c>
      <c r="M57" s="12" t="s">
        <v>148</v>
      </c>
      <c r="N57" s="15">
        <v>0.17338860782834054</v>
      </c>
      <c r="O57" s="12">
        <v>1</v>
      </c>
      <c r="P57" s="13">
        <v>0.5128205128205128</v>
      </c>
      <c r="Q57" s="15">
        <v>6.041370632394441</v>
      </c>
      <c r="R57" s="12" t="s">
        <v>187</v>
      </c>
      <c r="S57" s="15">
        <v>0.14388237738704057</v>
      </c>
    </row>
    <row r="58" spans="2:19" ht="15">
      <c r="B58" s="11" t="s">
        <v>58</v>
      </c>
      <c r="C58" s="12">
        <v>239</v>
      </c>
      <c r="D58" s="13">
        <f>D56+D57</f>
        <v>9.420575482853764</v>
      </c>
      <c r="E58" s="12">
        <v>236</v>
      </c>
      <c r="F58" s="13">
        <f>F56+F57</f>
        <v>9.21875</v>
      </c>
      <c r="G58" s="15">
        <v>0.9770906822716485</v>
      </c>
      <c r="H58" s="12" t="s">
        <v>108</v>
      </c>
      <c r="I58" s="15">
        <v>0.8100830969277714</v>
      </c>
      <c r="J58" s="12">
        <v>174</v>
      </c>
      <c r="K58" s="13">
        <f>K56+K57</f>
        <v>8.955223880597014</v>
      </c>
      <c r="L58" s="15">
        <v>0.9429616153244318</v>
      </c>
      <c r="M58" s="12" t="s">
        <v>149</v>
      </c>
      <c r="N58" s="15">
        <v>0.5750600564325674</v>
      </c>
      <c r="O58" s="12">
        <v>21</v>
      </c>
      <c r="P58" s="13">
        <f>P56+P57</f>
        <v>10.769230769230768</v>
      </c>
      <c r="Q58" s="15">
        <v>1.156708723769902</v>
      </c>
      <c r="R58" s="12" t="s">
        <v>188</v>
      </c>
      <c r="S58" s="15">
        <v>0.5459029224321638</v>
      </c>
    </row>
    <row r="59" spans="2:19" ht="15">
      <c r="B59" s="16" t="s">
        <v>57</v>
      </c>
      <c r="G59" s="15">
        <v>0.9969517456727534</v>
      </c>
      <c r="H59" s="12" t="s">
        <v>109</v>
      </c>
      <c r="I59" s="15">
        <v>0.9740956035374545</v>
      </c>
      <c r="L59" s="15">
        <v>0.9624744482083657</v>
      </c>
      <c r="M59" s="12" t="s">
        <v>150</v>
      </c>
      <c r="N59" s="15">
        <v>0.708937678965778</v>
      </c>
      <c r="Q59" s="15">
        <v>1.199869497194032</v>
      </c>
      <c r="R59" s="12" t="s">
        <v>189</v>
      </c>
      <c r="S59" s="15">
        <v>0.4338527505363503</v>
      </c>
    </row>
    <row r="60" spans="1:18" ht="15">
      <c r="A60" s="2" t="s">
        <v>7</v>
      </c>
      <c r="B60" s="11" t="s">
        <v>205</v>
      </c>
      <c r="C60" s="12">
        <v>1871</v>
      </c>
      <c r="D60" s="13">
        <v>73.57451828548957</v>
      </c>
      <c r="E60" s="12">
        <v>1964</v>
      </c>
      <c r="F60" s="13">
        <v>76.77873338545739</v>
      </c>
      <c r="G60" s="31" t="s">
        <v>204</v>
      </c>
      <c r="H60" s="31"/>
      <c r="J60" s="12">
        <v>1494</v>
      </c>
      <c r="K60" s="13">
        <v>77.0103092783505</v>
      </c>
      <c r="L60" s="31" t="s">
        <v>204</v>
      </c>
      <c r="M60" s="31"/>
      <c r="N60" s="4"/>
      <c r="O60" s="12">
        <v>150</v>
      </c>
      <c r="P60" s="13">
        <v>76.92307692307692</v>
      </c>
      <c r="Q60" s="31" t="s">
        <v>204</v>
      </c>
      <c r="R60" s="31"/>
    </row>
    <row r="61" spans="2:19" ht="15">
      <c r="B61" s="11" t="s">
        <v>206</v>
      </c>
      <c r="C61" s="12">
        <v>624</v>
      </c>
      <c r="D61" s="13">
        <v>24.537947306331105</v>
      </c>
      <c r="E61" s="12">
        <v>553</v>
      </c>
      <c r="F61" s="13">
        <v>21.61845191555903</v>
      </c>
      <c r="G61" s="15">
        <v>0.8412529982455411</v>
      </c>
      <c r="H61" s="12" t="s">
        <v>110</v>
      </c>
      <c r="I61" s="23">
        <v>0.00978469195603987</v>
      </c>
      <c r="J61" s="12">
        <v>417</v>
      </c>
      <c r="K61" s="13">
        <v>21.49484536082474</v>
      </c>
      <c r="L61" s="15">
        <v>0.8228840708924152</v>
      </c>
      <c r="M61" s="12" t="s">
        <v>151</v>
      </c>
      <c r="N61" s="23">
        <v>0.007116657356418421</v>
      </c>
      <c r="O61" s="12">
        <v>41</v>
      </c>
      <c r="P61" s="13">
        <v>21.025641025641022</v>
      </c>
      <c r="Q61" s="15">
        <v>0.8269582777294024</v>
      </c>
      <c r="R61" s="12" t="s">
        <v>190</v>
      </c>
      <c r="S61" s="15">
        <v>0.2980457286094813</v>
      </c>
    </row>
    <row r="62" spans="2:19" ht="15">
      <c r="B62" s="11" t="s">
        <v>74</v>
      </c>
      <c r="C62" s="12">
        <v>48</v>
      </c>
      <c r="D62" s="13">
        <v>1.8875344081793157</v>
      </c>
      <c r="E62" s="12">
        <v>41</v>
      </c>
      <c r="F62" s="13">
        <v>1.602814698983581</v>
      </c>
      <c r="G62" s="15">
        <v>0.8170876109264944</v>
      </c>
      <c r="H62" s="12" t="s">
        <v>111</v>
      </c>
      <c r="I62" s="15">
        <v>0.3479957937713982</v>
      </c>
      <c r="J62" s="12">
        <v>29</v>
      </c>
      <c r="K62" s="13">
        <v>1.4948453608247423</v>
      </c>
      <c r="L62" s="15">
        <v>0.7585831968454568</v>
      </c>
      <c r="M62" s="12" t="s">
        <v>152</v>
      </c>
      <c r="N62" s="15">
        <v>0.24612018320671947</v>
      </c>
      <c r="O62" s="12">
        <v>4</v>
      </c>
      <c r="P62" s="13">
        <v>2.051282051282051</v>
      </c>
      <c r="Q62" s="15">
        <v>1.0487953955824807</v>
      </c>
      <c r="R62" s="12" t="s">
        <v>191</v>
      </c>
      <c r="S62" s="15">
        <v>0.9280431760297111</v>
      </c>
    </row>
    <row r="63" spans="2:19" ht="15">
      <c r="B63" s="11" t="s">
        <v>58</v>
      </c>
      <c r="C63" s="12">
        <v>672</v>
      </c>
      <c r="D63" s="13">
        <f>D61+D62</f>
        <v>26.425481714510422</v>
      </c>
      <c r="E63" s="12">
        <v>594</v>
      </c>
      <c r="F63" s="13">
        <f>F61+F62</f>
        <v>23.221266614542614</v>
      </c>
      <c r="G63" s="15">
        <v>0.8395293342389026</v>
      </c>
      <c r="H63" s="12" t="s">
        <v>112</v>
      </c>
      <c r="I63" s="23">
        <v>0.007204437873924212</v>
      </c>
      <c r="J63" s="12">
        <v>446</v>
      </c>
      <c r="K63" s="13">
        <f>K61+K62</f>
        <v>22.98969072164948</v>
      </c>
      <c r="L63" s="15">
        <v>0.8183259981412103</v>
      </c>
      <c r="M63" s="12" t="s">
        <v>104</v>
      </c>
      <c r="N63" s="23">
        <v>0.00446831931534241</v>
      </c>
      <c r="O63" s="12">
        <v>45</v>
      </c>
      <c r="P63" s="13">
        <f>P61+P62</f>
        <v>23.076923076923073</v>
      </c>
      <c r="Q63" s="15">
        <v>0.8427813896668295</v>
      </c>
      <c r="R63" s="12" t="s">
        <v>192</v>
      </c>
      <c r="S63" s="15">
        <v>0.3317376358008556</v>
      </c>
    </row>
    <row r="64" spans="2:19" ht="15">
      <c r="B64" s="16" t="s">
        <v>57</v>
      </c>
      <c r="G64" s="15">
        <v>0.8572497553067313</v>
      </c>
      <c r="H64" s="12" t="s">
        <v>113</v>
      </c>
      <c r="I64" s="23">
        <v>0.00868128037099837</v>
      </c>
      <c r="L64" s="15">
        <v>0.8347562591705843</v>
      </c>
      <c r="M64" s="12" t="s">
        <v>112</v>
      </c>
      <c r="N64" s="23">
        <v>0.0046925344933508445</v>
      </c>
      <c r="Q64" s="15">
        <v>0.877607105373678</v>
      </c>
      <c r="R64" s="12" t="s">
        <v>193</v>
      </c>
      <c r="S64" s="15">
        <v>0.4108069201676655</v>
      </c>
    </row>
    <row r="65" spans="1:18" ht="15">
      <c r="A65" s="2" t="s">
        <v>8</v>
      </c>
      <c r="B65" s="11" t="s">
        <v>207</v>
      </c>
      <c r="C65" s="12">
        <v>304</v>
      </c>
      <c r="D65" s="13">
        <v>10.68917018284107</v>
      </c>
      <c r="E65" s="12">
        <v>221</v>
      </c>
      <c r="F65" s="13">
        <v>8.311395261376457</v>
      </c>
      <c r="G65" s="31" t="s">
        <v>204</v>
      </c>
      <c r="H65" s="31"/>
      <c r="J65" s="12">
        <v>165</v>
      </c>
      <c r="K65" s="13">
        <v>8.237643534697952</v>
      </c>
      <c r="L65" s="31" t="s">
        <v>204</v>
      </c>
      <c r="M65" s="31"/>
      <c r="N65" s="27"/>
      <c r="O65" s="12">
        <v>16</v>
      </c>
      <c r="P65" s="13">
        <v>8.080808080808081</v>
      </c>
      <c r="Q65" s="31" t="s">
        <v>204</v>
      </c>
      <c r="R65" s="31"/>
    </row>
    <row r="66" spans="2:19" ht="15">
      <c r="B66" s="11" t="s">
        <v>209</v>
      </c>
      <c r="C66" s="12">
        <v>1124</v>
      </c>
      <c r="D66" s="13">
        <v>39.52180028129395</v>
      </c>
      <c r="E66" s="12">
        <v>1043</v>
      </c>
      <c r="F66" s="13">
        <v>39.225272658894326</v>
      </c>
      <c r="G66" s="15">
        <v>1.276054975845012</v>
      </c>
      <c r="H66" s="12" t="s">
        <v>114</v>
      </c>
      <c r="I66" s="28">
        <v>0.01316216064339501</v>
      </c>
      <c r="J66" s="12">
        <v>778</v>
      </c>
      <c r="K66" s="13">
        <v>38.841737393909135</v>
      </c>
      <c r="L66" s="15">
        <v>1.2797441307005937</v>
      </c>
      <c r="M66" s="12" t="s">
        <v>153</v>
      </c>
      <c r="N66" s="28">
        <v>0.0216726062570603</v>
      </c>
      <c r="O66" s="12">
        <v>76</v>
      </c>
      <c r="P66" s="13">
        <v>38.38383838383839</v>
      </c>
      <c r="Q66" s="15">
        <v>1.264036475576466</v>
      </c>
      <c r="R66" s="12" t="s">
        <v>66</v>
      </c>
      <c r="S66" s="15">
        <v>0.4074145930045916</v>
      </c>
    </row>
    <row r="67" spans="2:19" ht="15">
      <c r="B67" s="11" t="s">
        <v>71</v>
      </c>
      <c r="C67" s="12">
        <v>1416</v>
      </c>
      <c r="D67" s="13">
        <v>49.78902953586498</v>
      </c>
      <c r="E67" s="12">
        <v>1395</v>
      </c>
      <c r="F67" s="13">
        <v>52.46333207972923</v>
      </c>
      <c r="G67" s="15">
        <v>1.3547407163545329</v>
      </c>
      <c r="H67" s="12" t="s">
        <v>115</v>
      </c>
      <c r="I67" s="23">
        <v>0.0015847575881426205</v>
      </c>
      <c r="J67" s="12">
        <v>1060</v>
      </c>
      <c r="K67" s="13">
        <v>52.920619071392906</v>
      </c>
      <c r="L67" s="15">
        <v>1.3767212764504808</v>
      </c>
      <c r="M67" s="12" t="s">
        <v>154</v>
      </c>
      <c r="N67" s="23">
        <v>0.0023152260723782077</v>
      </c>
      <c r="O67" s="12">
        <v>106</v>
      </c>
      <c r="P67" s="13">
        <v>53.535353535353536</v>
      </c>
      <c r="Q67" s="15">
        <v>1.419907986954579</v>
      </c>
      <c r="R67" s="12" t="s">
        <v>194</v>
      </c>
      <c r="S67" s="15">
        <v>0.2034520006784274</v>
      </c>
    </row>
    <row r="68" spans="2:19" ht="15">
      <c r="B68" s="11" t="s">
        <v>58</v>
      </c>
      <c r="C68" s="12">
        <v>2540</v>
      </c>
      <c r="D68" s="13">
        <f>D66+D67</f>
        <v>89.31082981715892</v>
      </c>
      <c r="E68" s="12">
        <v>2438</v>
      </c>
      <c r="F68" s="13">
        <f>F66+F67</f>
        <v>91.68860473862355</v>
      </c>
      <c r="G68" s="15">
        <v>1.3199483055409849</v>
      </c>
      <c r="H68" s="12" t="s">
        <v>63</v>
      </c>
      <c r="I68" s="23">
        <v>0.002790408992694119</v>
      </c>
      <c r="J68" s="12">
        <v>1838</v>
      </c>
      <c r="K68" s="13">
        <f>K66+K67</f>
        <v>91.76235646530205</v>
      </c>
      <c r="L68" s="15">
        <v>1.3338977375599887</v>
      </c>
      <c r="M68" s="12" t="s">
        <v>155</v>
      </c>
      <c r="N68" s="23">
        <v>0.004528788373395258</v>
      </c>
      <c r="O68" s="12">
        <v>182</v>
      </c>
      <c r="P68" s="13">
        <f>P66+P67</f>
        <v>91.91919191919192</v>
      </c>
      <c r="Q68" s="15">
        <v>1.3506648664431815</v>
      </c>
      <c r="R68" s="12" t="s">
        <v>195</v>
      </c>
      <c r="S68" s="15">
        <v>0.26178870293094525</v>
      </c>
    </row>
    <row r="69" spans="2:19" ht="15">
      <c r="B69" s="16" t="s">
        <v>57</v>
      </c>
      <c r="G69" s="15">
        <v>1.1237585062374966</v>
      </c>
      <c r="H69" s="12" t="s">
        <v>116</v>
      </c>
      <c r="I69" s="23">
        <v>0.004513951872981113</v>
      </c>
      <c r="L69" s="15">
        <v>1.1346136906861688</v>
      </c>
      <c r="M69" s="12" t="s">
        <v>25</v>
      </c>
      <c r="N69" s="23">
        <v>0.004556194101270214</v>
      </c>
      <c r="Q69" s="15">
        <v>1.1629637364369356</v>
      </c>
      <c r="R69" s="12" t="s">
        <v>196</v>
      </c>
      <c r="S69" s="15">
        <v>0.18333135864736239</v>
      </c>
    </row>
    <row r="70" spans="1:18" ht="15">
      <c r="A70" s="2" t="s">
        <v>11</v>
      </c>
      <c r="B70" s="11" t="s">
        <v>207</v>
      </c>
      <c r="C70" s="12">
        <v>1735</v>
      </c>
      <c r="D70" s="13">
        <v>69.7347266881029</v>
      </c>
      <c r="E70" s="12">
        <v>1812</v>
      </c>
      <c r="F70" s="13">
        <v>73.65853658536585</v>
      </c>
      <c r="G70" s="31" t="s">
        <v>204</v>
      </c>
      <c r="H70" s="31"/>
      <c r="J70" s="12">
        <v>1387</v>
      </c>
      <c r="K70" s="13">
        <v>73.42509264160931</v>
      </c>
      <c r="L70" s="31" t="s">
        <v>204</v>
      </c>
      <c r="M70" s="31"/>
      <c r="N70" s="4"/>
      <c r="O70" s="12">
        <v>134</v>
      </c>
      <c r="P70" s="13">
        <v>76.13636363636364</v>
      </c>
      <c r="Q70" s="31" t="s">
        <v>204</v>
      </c>
      <c r="R70" s="31"/>
    </row>
    <row r="71" spans="2:19" ht="15">
      <c r="B71" s="11" t="s">
        <v>209</v>
      </c>
      <c r="C71" s="12">
        <v>691</v>
      </c>
      <c r="D71" s="13">
        <v>27.773311897106108</v>
      </c>
      <c r="E71" s="12">
        <v>596</v>
      </c>
      <c r="F71" s="13">
        <v>24.227642276422763</v>
      </c>
      <c r="G71" s="15">
        <v>0.8184942792377824</v>
      </c>
      <c r="H71" s="12" t="s">
        <v>26</v>
      </c>
      <c r="I71" s="23">
        <v>0.0021990210692490117</v>
      </c>
      <c r="J71" s="12">
        <v>466</v>
      </c>
      <c r="K71" s="13">
        <v>24.66913710958179</v>
      </c>
      <c r="L71" s="15">
        <v>0.8269234852844255</v>
      </c>
      <c r="M71" s="12" t="s">
        <v>24</v>
      </c>
      <c r="N71" s="23">
        <v>0.006848294607997137</v>
      </c>
      <c r="O71" s="12">
        <v>36</v>
      </c>
      <c r="P71" s="13">
        <v>20.454545454545457</v>
      </c>
      <c r="Q71" s="15">
        <v>0.6752303165038733</v>
      </c>
      <c r="R71" s="12" t="s">
        <v>197</v>
      </c>
      <c r="S71" s="28">
        <v>0.04246727891111354</v>
      </c>
    </row>
    <row r="72" spans="2:19" ht="15">
      <c r="B72" s="11" t="s">
        <v>71</v>
      </c>
      <c r="C72" s="12">
        <v>62</v>
      </c>
      <c r="D72" s="13">
        <v>2.491961414790997</v>
      </c>
      <c r="E72" s="12">
        <v>52</v>
      </c>
      <c r="F72" s="13">
        <v>2.113821138211382</v>
      </c>
      <c r="G72" s="15">
        <v>0.8018634785116173</v>
      </c>
      <c r="H72" s="12" t="s">
        <v>47</v>
      </c>
      <c r="I72" s="15">
        <v>0.24818691140530746</v>
      </c>
      <c r="J72" s="12">
        <v>36</v>
      </c>
      <c r="K72" s="13">
        <v>1.9057702488088935</v>
      </c>
      <c r="L72" s="15">
        <v>0.7172596104413171</v>
      </c>
      <c r="M72" s="12" t="s">
        <v>156</v>
      </c>
      <c r="N72" s="15">
        <v>0.11896733575130591</v>
      </c>
      <c r="O72" s="12">
        <v>6</v>
      </c>
      <c r="P72" s="13">
        <v>3.409090909090909</v>
      </c>
      <c r="Q72" s="15">
        <v>1.2547015782056183</v>
      </c>
      <c r="R72" s="12" t="s">
        <v>198</v>
      </c>
      <c r="S72" s="15">
        <v>0.6038322877615351</v>
      </c>
    </row>
    <row r="73" spans="2:19" ht="15">
      <c r="B73" s="11" t="s">
        <v>58</v>
      </c>
      <c r="C73" s="12">
        <v>753</v>
      </c>
      <c r="D73" s="13">
        <f>D71+D72</f>
        <v>30.265273311897104</v>
      </c>
      <c r="E73" s="12">
        <v>648</v>
      </c>
      <c r="F73" s="13">
        <f>F71+F72</f>
        <v>26.341463414634145</v>
      </c>
      <c r="G73" s="15">
        <v>0.8171284722402308</v>
      </c>
      <c r="H73" s="12" t="s">
        <v>26</v>
      </c>
      <c r="I73" s="23">
        <v>0.0014538760183785415</v>
      </c>
      <c r="J73" s="12">
        <v>502</v>
      </c>
      <c r="K73" s="13">
        <f>K71+K72</f>
        <v>26.574907358390682</v>
      </c>
      <c r="L73" s="15">
        <v>0.8179156685434554</v>
      </c>
      <c r="M73" s="12" t="s">
        <v>27</v>
      </c>
      <c r="N73" s="23">
        <v>0.0032489396543566654</v>
      </c>
      <c r="O73" s="12">
        <v>42</v>
      </c>
      <c r="P73" s="13">
        <f>P71+P72</f>
        <v>23.863636363636367</v>
      </c>
      <c r="Q73" s="15">
        <v>0.7229680263269861</v>
      </c>
      <c r="R73" s="12" t="s">
        <v>199</v>
      </c>
      <c r="S73" s="28">
        <v>0.07581985200515456</v>
      </c>
    </row>
    <row r="74" spans="2:19" ht="15">
      <c r="B74" s="16" t="s">
        <v>57</v>
      </c>
      <c r="G74" s="15">
        <v>0.840883411409067</v>
      </c>
      <c r="H74" s="12" t="s">
        <v>28</v>
      </c>
      <c r="I74" s="23">
        <v>0.002082159287629847</v>
      </c>
      <c r="L74" s="15">
        <v>0.8325630562102356</v>
      </c>
      <c r="M74" s="12" t="s">
        <v>61</v>
      </c>
      <c r="N74" s="23">
        <v>0.0026739600248388735</v>
      </c>
      <c r="Q74" s="15">
        <v>0.8063136644467446</v>
      </c>
      <c r="R74" s="12" t="s">
        <v>200</v>
      </c>
      <c r="S74" s="15">
        <v>0.1809191789343484</v>
      </c>
    </row>
    <row r="75" spans="1:18" ht="15">
      <c r="A75" s="2" t="s">
        <v>2</v>
      </c>
      <c r="B75" s="11" t="s">
        <v>207</v>
      </c>
      <c r="C75" s="12">
        <v>190</v>
      </c>
      <c r="D75" s="13">
        <v>7.483261126427728</v>
      </c>
      <c r="E75" s="12">
        <v>227</v>
      </c>
      <c r="F75" s="13">
        <v>8.891500195848021</v>
      </c>
      <c r="G75" s="31" t="s">
        <v>204</v>
      </c>
      <c r="H75" s="31"/>
      <c r="J75" s="12">
        <v>176</v>
      </c>
      <c r="K75" s="13">
        <v>9.090909090909092</v>
      </c>
      <c r="L75" s="31" t="s">
        <v>204</v>
      </c>
      <c r="M75" s="31"/>
      <c r="N75" s="4"/>
      <c r="O75" s="12">
        <v>21</v>
      </c>
      <c r="P75" s="13">
        <v>10.769230769230768</v>
      </c>
      <c r="Q75" s="31" t="s">
        <v>204</v>
      </c>
      <c r="R75" s="31"/>
    </row>
    <row r="76" spans="2:19" ht="15">
      <c r="B76" s="11" t="s">
        <v>209</v>
      </c>
      <c r="C76" s="12">
        <v>1086</v>
      </c>
      <c r="D76" s="13">
        <v>42.772745175265854</v>
      </c>
      <c r="E76" s="12">
        <v>1059</v>
      </c>
      <c r="F76" s="13">
        <v>41.48061104582843</v>
      </c>
      <c r="G76" s="15">
        <v>0.8174008058200163</v>
      </c>
      <c r="H76" s="12" t="s">
        <v>117</v>
      </c>
      <c r="I76" s="28">
        <v>0.06067050527601936</v>
      </c>
      <c r="J76" s="12">
        <v>794</v>
      </c>
      <c r="K76" s="13">
        <v>41.01239669421488</v>
      </c>
      <c r="L76" s="15">
        <v>0.7946971478030858</v>
      </c>
      <c r="M76" s="12" t="s">
        <v>157</v>
      </c>
      <c r="N76" s="28">
        <v>0.045380062691865064</v>
      </c>
      <c r="O76" s="12">
        <v>72</v>
      </c>
      <c r="P76" s="13">
        <v>36.92307692307692</v>
      </c>
      <c r="Q76" s="15">
        <v>0.5921303791327763</v>
      </c>
      <c r="R76" s="12" t="s">
        <v>201</v>
      </c>
      <c r="S76" s="28">
        <v>0.04427350419739434</v>
      </c>
    </row>
    <row r="77" spans="2:19" ht="15">
      <c r="B77" s="11" t="s">
        <v>71</v>
      </c>
      <c r="C77" s="12">
        <v>1263</v>
      </c>
      <c r="D77" s="13">
        <v>49.74399369830642</v>
      </c>
      <c r="E77" s="12">
        <v>1267</v>
      </c>
      <c r="F77" s="13">
        <v>49.627888758323536</v>
      </c>
      <c r="G77" s="15">
        <v>0.8423276831126036</v>
      </c>
      <c r="H77" s="12" t="s">
        <v>118</v>
      </c>
      <c r="I77" s="15">
        <v>0.1062900811603491</v>
      </c>
      <c r="J77" s="12">
        <v>966</v>
      </c>
      <c r="K77" s="13">
        <v>49.896694214876035</v>
      </c>
      <c r="L77" s="15">
        <v>0.8400984211794063</v>
      </c>
      <c r="M77" s="12" t="s">
        <v>62</v>
      </c>
      <c r="N77" s="15">
        <v>0.1244157430703996</v>
      </c>
      <c r="O77" s="12">
        <v>102</v>
      </c>
      <c r="P77" s="13">
        <v>52.30769230769231</v>
      </c>
      <c r="Q77" s="15">
        <v>0.7182250749176146</v>
      </c>
      <c r="R77" s="12" t="s">
        <v>202</v>
      </c>
      <c r="S77" s="15">
        <v>0.18988810805614076</v>
      </c>
    </row>
    <row r="78" spans="2:19" ht="15">
      <c r="B78" s="11" t="s">
        <v>58</v>
      </c>
      <c r="C78" s="12">
        <v>2349</v>
      </c>
      <c r="D78" s="13">
        <f>D76+D77</f>
        <v>92.51673887357228</v>
      </c>
      <c r="E78" s="12">
        <v>2326</v>
      </c>
      <c r="F78" s="13">
        <f>F76+F77</f>
        <v>91.10849980415196</v>
      </c>
      <c r="G78" s="15">
        <v>0.8307288278178504</v>
      </c>
      <c r="H78" s="12" t="s">
        <v>65</v>
      </c>
      <c r="I78" s="28">
        <v>0.0709917365418925</v>
      </c>
      <c r="J78" s="12">
        <v>1760</v>
      </c>
      <c r="K78" s="13">
        <f>K76+K77</f>
        <v>90.9090909090909</v>
      </c>
      <c r="L78" s="15">
        <v>0.8188834385673904</v>
      </c>
      <c r="M78" s="12" t="s">
        <v>158</v>
      </c>
      <c r="N78" s="28">
        <v>0.06821946498601356</v>
      </c>
      <c r="O78" s="12">
        <v>174</v>
      </c>
      <c r="P78" s="13">
        <f>P76+P77</f>
        <v>89.23076923076923</v>
      </c>
      <c r="Q78" s="15">
        <v>0.6598170101548926</v>
      </c>
      <c r="R78" s="12" t="s">
        <v>203</v>
      </c>
      <c r="S78" s="28">
        <v>0.08766792947058888</v>
      </c>
    </row>
    <row r="79" spans="1:19" ht="15">
      <c r="A79" s="17"/>
      <c r="B79" s="18" t="s">
        <v>57</v>
      </c>
      <c r="C79" s="17"/>
      <c r="D79" s="19"/>
      <c r="E79" s="17"/>
      <c r="F79" s="19"/>
      <c r="G79" s="20">
        <v>0.9648047804417634</v>
      </c>
      <c r="H79" s="21" t="s">
        <v>119</v>
      </c>
      <c r="I79" s="20">
        <v>0.416163441099786</v>
      </c>
      <c r="J79" s="17"/>
      <c r="K79" s="19"/>
      <c r="L79" s="20">
        <v>0.9739817238878177</v>
      </c>
      <c r="M79" s="21" t="s">
        <v>159</v>
      </c>
      <c r="N79" s="20">
        <v>0.578752456591938</v>
      </c>
      <c r="O79" s="17"/>
      <c r="P79" s="19"/>
      <c r="Q79" s="20">
        <v>0.9757545539090375</v>
      </c>
      <c r="R79" s="21" t="s">
        <v>52</v>
      </c>
      <c r="S79" s="20">
        <v>0.8347407496647263</v>
      </c>
    </row>
    <row r="80" ht="15">
      <c r="A80" s="1" t="s">
        <v>85</v>
      </c>
    </row>
    <row r="81" spans="1:19" ht="15">
      <c r="A81" s="35" t="s">
        <v>215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</row>
    <row r="82" ht="14.25" customHeight="1"/>
  </sheetData>
  <sheetProtection/>
  <mergeCells count="50">
    <mergeCell ref="G10:H10"/>
    <mergeCell ref="L10:M10"/>
    <mergeCell ref="A81:S81"/>
    <mergeCell ref="G15:H15"/>
    <mergeCell ref="L15:M15"/>
    <mergeCell ref="Q15:R15"/>
    <mergeCell ref="Q20:R20"/>
    <mergeCell ref="L20:M20"/>
    <mergeCell ref="Q40:R40"/>
    <mergeCell ref="Q35:R35"/>
    <mergeCell ref="G20:H20"/>
    <mergeCell ref="G25:H25"/>
    <mergeCell ref="C2:S2"/>
    <mergeCell ref="C3:I3"/>
    <mergeCell ref="J3:N3"/>
    <mergeCell ref="O3:S3"/>
    <mergeCell ref="L25:M25"/>
    <mergeCell ref="Q25:R25"/>
    <mergeCell ref="Q10:R10"/>
    <mergeCell ref="Q5:R5"/>
    <mergeCell ref="G50:H50"/>
    <mergeCell ref="L50:M50"/>
    <mergeCell ref="Q50:R50"/>
    <mergeCell ref="G5:H5"/>
    <mergeCell ref="L5:M5"/>
    <mergeCell ref="Q30:R30"/>
    <mergeCell ref="L30:M30"/>
    <mergeCell ref="L35:M35"/>
    <mergeCell ref="G35:H35"/>
    <mergeCell ref="G30:H30"/>
    <mergeCell ref="G40:H40"/>
    <mergeCell ref="L40:M40"/>
    <mergeCell ref="Q45:R45"/>
    <mergeCell ref="L45:M45"/>
    <mergeCell ref="G45:H45"/>
    <mergeCell ref="Q55:R55"/>
    <mergeCell ref="L55:M55"/>
    <mergeCell ref="L60:M60"/>
    <mergeCell ref="L75:M75"/>
    <mergeCell ref="Q75:R75"/>
    <mergeCell ref="Q70:R70"/>
    <mergeCell ref="Q65:R65"/>
    <mergeCell ref="Q60:R60"/>
    <mergeCell ref="G55:H55"/>
    <mergeCell ref="L65:M65"/>
    <mergeCell ref="L70:M70"/>
    <mergeCell ref="G75:H75"/>
    <mergeCell ref="G70:H70"/>
    <mergeCell ref="G65:H65"/>
    <mergeCell ref="G60:H60"/>
  </mergeCells>
  <printOptions/>
  <pageMargins left="0.7" right="0.7" top="0.75" bottom="0.75" header="0.3" footer="0.3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Dean Hosgood, III, PhD MPH</dc:creator>
  <cp:keywords/>
  <dc:description/>
  <cp:lastModifiedBy>Registered User</cp:lastModifiedBy>
  <cp:lastPrinted>2009-10-20T19:16:35Z</cp:lastPrinted>
  <dcterms:created xsi:type="dcterms:W3CDTF">2009-06-23T17:03:50Z</dcterms:created>
  <dcterms:modified xsi:type="dcterms:W3CDTF">2010-05-17T23:49:37Z</dcterms:modified>
  <cp:category/>
  <cp:version/>
  <cp:contentType/>
  <cp:contentStatus/>
</cp:coreProperties>
</file>