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8680" windowHeight="19680" tabRatio="500" activeTab="0"/>
  </bookViews>
  <sheets>
    <sheet name="Supp T3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<sst xmlns="http://schemas.openxmlformats.org/spreadsheetml/2006/main" count="35" uniqueCount="22">
  <si>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All segments</t>
  </si>
  <si>
    <r>
      <t>Stringent segments</t>
    </r>
    <r>
      <rPr>
        <vertAlign val="superscript"/>
        <sz val="8"/>
        <rFont val="Arial"/>
        <family val="2"/>
      </rPr>
      <t>1</t>
    </r>
  </si>
  <si>
    <t>&gt;20% coverage</t>
  </si>
  <si>
    <t>&gt;50% coverage</t>
  </si>
  <si>
    <t>&gt;80% coverage</t>
  </si>
  <si>
    <t>Class</t>
  </si>
  <si>
    <r>
      <t>Genes</t>
    </r>
    <r>
      <rPr>
        <vertAlign val="superscript"/>
        <sz val="8"/>
        <color indexed="8"/>
        <rFont val="Arial"/>
        <family val="2"/>
      </rPr>
      <t>2</t>
    </r>
  </si>
  <si>
    <r>
      <t>% no paralog</t>
    </r>
    <r>
      <rPr>
        <vertAlign val="superscript"/>
        <sz val="8"/>
        <color indexed="8"/>
        <rFont val="Arial"/>
        <family val="2"/>
      </rPr>
      <t>3</t>
    </r>
  </si>
  <si>
    <t>B73&gt;Mo17_PAV</t>
  </si>
  <si>
    <t>B73&gt;Mo17_Int.</t>
  </si>
  <si>
    <t>B73&gt;Mo17_CNV</t>
  </si>
  <si>
    <t>B73≈Mo17_SNP</t>
  </si>
  <si>
    <t>B73≈Mo17_Int.</t>
  </si>
  <si>
    <t>B73≈Mo17</t>
  </si>
  <si>
    <t>Mo17&gt;B73_CNV</t>
  </si>
  <si>
    <t>Unclassified</t>
  </si>
  <si>
    <t>Sum B73&gt;Mo17 classes</t>
  </si>
  <si>
    <t xml:space="preserve"> Sum all B73≈Mo17 classes</t>
  </si>
  <si>
    <r>
      <t>1</t>
    </r>
    <r>
      <rPr>
        <sz val="8"/>
        <rFont val="Arial"/>
        <family val="0"/>
      </rPr>
      <t>The stringent segments only include segments with at least 2000bp, 10 probes and a 2 fold change for B73&gt;Mo17 or Mo17&gt;B73 classes.</t>
    </r>
  </si>
  <si>
    <r>
      <t>2</t>
    </r>
    <r>
      <rPr>
        <sz val="8"/>
        <rFont val="Arial"/>
        <family val="0"/>
      </rPr>
      <t>The number of genes refers to the number of filtered gene set genes that are 20%, 50% or 80% included within the segment sequence.</t>
    </r>
  </si>
  <si>
    <r>
      <t>3</t>
    </r>
    <r>
      <rPr>
        <sz val="8"/>
        <rFont val="Arial"/>
        <family val="0"/>
      </rPr>
      <t>The percent of genes with no paralog indicates the percent of the genes that do not have another gene within the full working set of genes that has a BLASTP value of &lt;1e-15.</t>
    </r>
  </si>
  <si>
    <t>Table S3.  Number of genes included within CNV and PAV segments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</si>
</sst>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8"/>
      <name val="Verdana"/>
      <family val="0"/>
    </font>
    <font>
      <vertAlign val="superscript"/>
      <sz val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1" xfId="19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4" fillId="0" borderId="1" xfId="19" applyFont="1" applyFill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 topLeftCell="A1">
      <selection activeCell="A2" sqref="A2"/>
    </sheetView>
  </sheetViews>
  <sheetFormatPr defaultColWidth="7.7109375" defaultRowHeight="12.75"/>
  <cols>
    <col min="1" max="1" width="20.00390625" style="1" customWidth="1"/>
    <col min="2" max="2" width="5.8515625" style="1" customWidth="1"/>
    <col min="3" max="3" width="9.7109375" style="1" customWidth="1"/>
    <col min="4" max="4" width="5.8515625" style="1" customWidth="1"/>
    <col min="5" max="5" width="9.7109375" style="1" customWidth="1"/>
    <col min="6" max="6" width="5.8515625" style="1" customWidth="1"/>
    <col min="7" max="7" width="9.7109375" style="1" customWidth="1"/>
    <col min="8" max="8" width="4.28125" style="1" customWidth="1"/>
    <col min="9" max="9" width="5.8515625" style="1" customWidth="1"/>
    <col min="10" max="10" width="9.7109375" style="1" customWidth="1"/>
    <col min="11" max="11" width="5.8515625" style="1" customWidth="1"/>
    <col min="12" max="12" width="9.7109375" style="1" customWidth="1"/>
    <col min="13" max="13" width="5.8515625" style="1" customWidth="1"/>
    <col min="14" max="14" width="9.7109375" style="1" customWidth="1"/>
  </cols>
  <sheetData>
    <row r="1" ht="12">
      <c r="A1" s="1" t="s">
        <v>21</v>
      </c>
    </row>
    <row r="2" spans="1:14" ht="12">
      <c r="A2" s="2"/>
      <c r="B2" s="3" t="s">
        <v>0</v>
      </c>
      <c r="C2" s="3"/>
      <c r="D2" s="3"/>
      <c r="E2" s="3"/>
      <c r="F2" s="3"/>
      <c r="G2" s="4"/>
      <c r="H2" s="2"/>
      <c r="I2" s="3" t="s">
        <v>1</v>
      </c>
      <c r="J2" s="3"/>
      <c r="K2" s="3"/>
      <c r="L2" s="3"/>
      <c r="M2" s="3"/>
      <c r="N2" s="5"/>
    </row>
    <row r="3" spans="1:14" ht="12">
      <c r="A3" s="2"/>
      <c r="B3" s="6" t="s">
        <v>2</v>
      </c>
      <c r="C3" s="3"/>
      <c r="D3" s="6" t="s">
        <v>3</v>
      </c>
      <c r="E3" s="3"/>
      <c r="F3" s="6" t="s">
        <v>4</v>
      </c>
      <c r="G3" s="3"/>
      <c r="H3" s="7"/>
      <c r="I3" s="6" t="s">
        <v>2</v>
      </c>
      <c r="J3" s="3"/>
      <c r="K3" s="6" t="s">
        <v>3</v>
      </c>
      <c r="L3" s="3"/>
      <c r="M3" s="6" t="s">
        <v>4</v>
      </c>
      <c r="N3" s="3"/>
    </row>
    <row r="4" spans="1:14" ht="12">
      <c r="A4" s="8" t="s">
        <v>5</v>
      </c>
      <c r="B4" s="9" t="s">
        <v>6</v>
      </c>
      <c r="C4" s="9" t="s">
        <v>7</v>
      </c>
      <c r="D4" s="9" t="s">
        <v>6</v>
      </c>
      <c r="E4" s="9" t="s">
        <v>7</v>
      </c>
      <c r="F4" s="9" t="s">
        <v>6</v>
      </c>
      <c r="G4" s="9" t="s">
        <v>7</v>
      </c>
      <c r="H4" s="8"/>
      <c r="I4" s="9" t="s">
        <v>6</v>
      </c>
      <c r="J4" s="9" t="s">
        <v>7</v>
      </c>
      <c r="K4" s="9" t="s">
        <v>6</v>
      </c>
      <c r="L4" s="9" t="s">
        <v>7</v>
      </c>
      <c r="M4" s="9" t="s">
        <v>6</v>
      </c>
      <c r="N4" s="9" t="s">
        <v>7</v>
      </c>
    </row>
    <row r="5" spans="1:14" ht="12">
      <c r="A5" s="10" t="s">
        <v>8</v>
      </c>
      <c r="B5" s="10">
        <v>473</v>
      </c>
      <c r="C5" s="11">
        <v>0.3689655172413793</v>
      </c>
      <c r="D5" s="10">
        <v>325</v>
      </c>
      <c r="E5" s="11">
        <v>0.3324538258575198</v>
      </c>
      <c r="F5" s="10">
        <v>246</v>
      </c>
      <c r="G5" s="11">
        <v>0.28308823529411764</v>
      </c>
      <c r="H5" s="10"/>
      <c r="I5" s="10">
        <v>298</v>
      </c>
      <c r="J5" s="11">
        <v>0.3489010989010989</v>
      </c>
      <c r="K5" s="10">
        <v>232</v>
      </c>
      <c r="L5" s="11">
        <v>0.34296028880866425</v>
      </c>
      <c r="M5" s="10">
        <v>180</v>
      </c>
      <c r="N5" s="11">
        <v>0.2857142857142857</v>
      </c>
    </row>
    <row r="6" spans="1:14" ht="12">
      <c r="A6" s="10" t="s">
        <v>9</v>
      </c>
      <c r="B6" s="10">
        <v>797</v>
      </c>
      <c r="C6" s="11">
        <v>0.37003968253968256</v>
      </c>
      <c r="D6" s="10">
        <v>604</v>
      </c>
      <c r="E6" s="11">
        <v>0.3460490463215259</v>
      </c>
      <c r="F6" s="10">
        <v>502</v>
      </c>
      <c r="G6" s="11">
        <v>0.33277591973244147</v>
      </c>
      <c r="H6" s="10"/>
      <c r="I6" s="10">
        <v>528</v>
      </c>
      <c r="J6" s="11">
        <v>0.35276967930029157</v>
      </c>
      <c r="K6" s="10">
        <v>437</v>
      </c>
      <c r="L6" s="11">
        <v>0.35208711433756806</v>
      </c>
      <c r="M6" s="10">
        <v>360</v>
      </c>
      <c r="N6" s="11">
        <v>0.3252747252747253</v>
      </c>
    </row>
    <row r="7" spans="1:14" ht="12">
      <c r="A7" s="10" t="s">
        <v>10</v>
      </c>
      <c r="B7" s="10">
        <v>115</v>
      </c>
      <c r="C7" s="11">
        <v>0.39864864864864863</v>
      </c>
      <c r="D7" s="10">
        <v>77</v>
      </c>
      <c r="E7" s="11">
        <v>0.27380952380952384</v>
      </c>
      <c r="F7" s="10">
        <v>59</v>
      </c>
      <c r="G7" s="11">
        <v>0.1864406779661017</v>
      </c>
      <c r="H7" s="10"/>
      <c r="I7" s="10">
        <v>69</v>
      </c>
      <c r="J7" s="11">
        <v>0.38271604938271603</v>
      </c>
      <c r="K7" s="10">
        <v>55</v>
      </c>
      <c r="L7" s="11">
        <v>0.26785714285714285</v>
      </c>
      <c r="M7" s="10">
        <v>41</v>
      </c>
      <c r="N7" s="11">
        <v>0.21951219512195122</v>
      </c>
    </row>
    <row r="8" spans="1:14" ht="12">
      <c r="A8" s="10" t="s">
        <v>11</v>
      </c>
      <c r="B8" s="10">
        <v>11492</v>
      </c>
      <c r="C8" s="11">
        <v>0.4199077125906394</v>
      </c>
      <c r="D8" s="10">
        <v>11184</v>
      </c>
      <c r="E8" s="11">
        <v>0.41989287409315884</v>
      </c>
      <c r="F8" s="10">
        <v>10783</v>
      </c>
      <c r="G8" s="11">
        <v>0.4196661266464746</v>
      </c>
      <c r="H8" s="10"/>
      <c r="I8" s="10">
        <v>11161</v>
      </c>
      <c r="J8" s="11">
        <v>0.4210455037919827</v>
      </c>
      <c r="K8" s="10">
        <v>10901</v>
      </c>
      <c r="L8" s="11">
        <v>0.42084808106044835</v>
      </c>
      <c r="M8" s="10">
        <v>10491</v>
      </c>
      <c r="N8" s="11">
        <v>0.41979301423027165</v>
      </c>
    </row>
    <row r="9" spans="1:14" ht="12">
      <c r="A9" s="10" t="s">
        <v>12</v>
      </c>
      <c r="B9" s="10">
        <v>6457</v>
      </c>
      <c r="C9" s="11">
        <v>0.42978971962616824</v>
      </c>
      <c r="D9" s="10">
        <v>6249</v>
      </c>
      <c r="E9" s="11">
        <v>0.42889935967137854</v>
      </c>
      <c r="F9" s="10">
        <v>5968</v>
      </c>
      <c r="G9" s="11">
        <v>0.4266514517560543</v>
      </c>
      <c r="H9" s="10"/>
      <c r="I9" s="10">
        <v>6217</v>
      </c>
      <c r="J9" s="11">
        <v>0.43167551907291163</v>
      </c>
      <c r="K9" s="10">
        <v>6042</v>
      </c>
      <c r="L9" s="11">
        <v>0.43155538977993285</v>
      </c>
      <c r="M9" s="10">
        <v>5748</v>
      </c>
      <c r="N9" s="11">
        <v>0.42894325871941696</v>
      </c>
    </row>
    <row r="10" spans="1:14" ht="12">
      <c r="A10" s="10" t="s">
        <v>13</v>
      </c>
      <c r="B10" s="10">
        <v>8618</v>
      </c>
      <c r="C10" s="11">
        <v>0.4275201702278571</v>
      </c>
      <c r="D10" s="10">
        <v>8401</v>
      </c>
      <c r="E10" s="11">
        <v>0.42692027666545324</v>
      </c>
      <c r="F10" s="10">
        <v>8134</v>
      </c>
      <c r="G10" s="11">
        <v>0.4255519909416871</v>
      </c>
      <c r="H10" s="10"/>
      <c r="I10" s="10">
        <v>8308</v>
      </c>
      <c r="J10" s="11">
        <v>0.43031470777135516</v>
      </c>
      <c r="K10" s="10">
        <v>8127</v>
      </c>
      <c r="L10" s="11">
        <v>0.4301670733996621</v>
      </c>
      <c r="M10" s="10">
        <v>7831</v>
      </c>
      <c r="N10" s="11">
        <v>0.42887617570057207</v>
      </c>
    </row>
    <row r="11" spans="1:14" ht="12">
      <c r="A11" s="10" t="s">
        <v>14</v>
      </c>
      <c r="B11" s="10">
        <v>227</v>
      </c>
      <c r="C11" s="11">
        <v>0.30141843971631205</v>
      </c>
      <c r="D11" s="10">
        <v>184</v>
      </c>
      <c r="E11" s="11">
        <v>0.3211009174311927</v>
      </c>
      <c r="F11" s="10">
        <v>140</v>
      </c>
      <c r="G11" s="11">
        <v>0.3081761006289308</v>
      </c>
      <c r="H11" s="10"/>
      <c r="I11" s="10">
        <v>17</v>
      </c>
      <c r="J11" s="11">
        <v>0.42105263157894735</v>
      </c>
      <c r="K11" s="10">
        <v>13</v>
      </c>
      <c r="L11" s="11">
        <v>0.5</v>
      </c>
      <c r="M11" s="10">
        <v>9</v>
      </c>
      <c r="N11" s="11">
        <v>0.45454545454545453</v>
      </c>
    </row>
    <row r="12" spans="1:14" ht="12">
      <c r="A12" s="12" t="s">
        <v>15</v>
      </c>
      <c r="B12" s="12">
        <v>1607</v>
      </c>
      <c r="C12" s="13">
        <v>0.3698428290766208</v>
      </c>
      <c r="D12" s="12">
        <v>1538</v>
      </c>
      <c r="E12" s="13">
        <v>0.3711767755313634</v>
      </c>
      <c r="F12" s="12">
        <v>1467</v>
      </c>
      <c r="G12" s="13">
        <v>0.3669574700109051</v>
      </c>
      <c r="H12" s="12"/>
      <c r="I12" s="12">
        <v>1492</v>
      </c>
      <c r="J12" s="13">
        <v>0.3729615991583377</v>
      </c>
      <c r="K12" s="12">
        <v>1436</v>
      </c>
      <c r="L12" s="13">
        <v>0.37458563535911604</v>
      </c>
      <c r="M12" s="12">
        <v>1364</v>
      </c>
      <c r="N12" s="13">
        <v>0.37060518731988473</v>
      </c>
    </row>
    <row r="13" spans="1:14" ht="12">
      <c r="A13" s="10"/>
      <c r="B13" s="10"/>
      <c r="C13" s="11"/>
      <c r="D13" s="10"/>
      <c r="E13" s="11"/>
      <c r="F13" s="10"/>
      <c r="G13" s="11"/>
      <c r="H13" s="10"/>
      <c r="I13" s="10"/>
      <c r="J13" s="11"/>
      <c r="K13" s="10"/>
      <c r="L13" s="11"/>
      <c r="M13" s="10"/>
      <c r="N13" s="11"/>
    </row>
    <row r="14" spans="1:14" ht="12">
      <c r="A14" s="10" t="s">
        <v>16</v>
      </c>
      <c r="B14" s="10">
        <f>SUM(B5:B7)</f>
        <v>1385</v>
      </c>
      <c r="C14" s="11">
        <f>AVERAGE(C5:C7)</f>
        <v>0.37921794947657017</v>
      </c>
      <c r="D14" s="10">
        <f>SUM(D5:D7)</f>
        <v>1006</v>
      </c>
      <c r="E14" s="11">
        <f>AVERAGE(E5:E7)</f>
        <v>0.31743746532952316</v>
      </c>
      <c r="F14" s="10">
        <f>SUM(F5:F7)</f>
        <v>807</v>
      </c>
      <c r="G14" s="11">
        <f>AVERAGE(G5:G7)</f>
        <v>0.26743494433088694</v>
      </c>
      <c r="H14" s="10"/>
      <c r="I14" s="10">
        <f>SUM(I5:I7)</f>
        <v>895</v>
      </c>
      <c r="J14" s="11">
        <f>AVERAGE(J5:J7)</f>
        <v>0.3614622758613688</v>
      </c>
      <c r="K14" s="10">
        <f>SUM(K5:K7)</f>
        <v>724</v>
      </c>
      <c r="L14" s="11">
        <f>AVERAGE(L5:L7)</f>
        <v>0.32096818200112504</v>
      </c>
      <c r="M14" s="10">
        <f>SUM(M5:M7)</f>
        <v>581</v>
      </c>
      <c r="N14" s="11">
        <f>AVERAGE(N5:N7)</f>
        <v>0.27683373537032074</v>
      </c>
    </row>
    <row r="15" spans="1:14" ht="12">
      <c r="A15" s="12" t="s">
        <v>17</v>
      </c>
      <c r="B15" s="12">
        <f>SUM(B8:B10)</f>
        <v>26567</v>
      </c>
      <c r="C15" s="13">
        <f>AVERAGE(C8:C10)</f>
        <v>0.4257392008148882</v>
      </c>
      <c r="D15" s="12">
        <f>SUM(D8:D10)</f>
        <v>25834</v>
      </c>
      <c r="E15" s="13">
        <f>AVERAGE(E8:E10)</f>
        <v>0.42523750347666356</v>
      </c>
      <c r="F15" s="12">
        <f>SUM(F8:F10)</f>
        <v>24885</v>
      </c>
      <c r="G15" s="13">
        <f>AVERAGE(G8:G10)</f>
        <v>0.4239565231147387</v>
      </c>
      <c r="H15" s="12"/>
      <c r="I15" s="12">
        <f>SUM(I8:I10)</f>
        <v>25686</v>
      </c>
      <c r="J15" s="13">
        <f>AVERAGE(J8:J10)</f>
        <v>0.4276785768787498</v>
      </c>
      <c r="K15" s="12">
        <f>SUM(K8:K10)</f>
        <v>25070</v>
      </c>
      <c r="L15" s="13">
        <f>AVERAGE(L8:L10)</f>
        <v>0.4275235147466811</v>
      </c>
      <c r="M15" s="12">
        <f>SUM(M8:M10)</f>
        <v>24070</v>
      </c>
      <c r="N15" s="13">
        <f>AVERAGE(N8:N10)</f>
        <v>0.42587081621675354</v>
      </c>
    </row>
    <row r="17" ht="12">
      <c r="A17" s="14" t="s">
        <v>18</v>
      </c>
    </row>
    <row r="18" ht="12">
      <c r="A18" s="14" t="s">
        <v>19</v>
      </c>
    </row>
    <row r="19" ht="12">
      <c r="A19" s="14" t="s">
        <v>20</v>
      </c>
    </row>
  </sheetData>
  <mergeCells count="8">
    <mergeCell ref="B2:G2"/>
    <mergeCell ref="I2:N2"/>
    <mergeCell ref="B3:C3"/>
    <mergeCell ref="D3:E3"/>
    <mergeCell ref="F3:G3"/>
    <mergeCell ref="I3:J3"/>
    <mergeCell ref="K3:L3"/>
    <mergeCell ref="M3:N3"/>
  </mergeCells>
  <printOptions/>
  <pageMargins left="0.75" right="0.75" top="1" bottom="1" header="0.5" footer="0.5"/>
  <pageSetup fitToHeight="1" fitToWidth="1" horizontalDpi="600" verticalDpi="600" orientation="landscape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Schnable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An-Ping Hsia</dc:creator>
  <cp:keywords/>
  <dc:description/>
  <cp:lastModifiedBy>An-Ping Hsia</cp:lastModifiedBy>
  <dcterms:created xsi:type="dcterms:W3CDTF">2009-10-14T21:20:48Z</dcterms:created>
  <dcterms:modified xsi:type="dcterms:W3CDTF">2009-10-14T21:21:11Z</dcterms:modified>
  <cp:category/>
  <cp:version/>
  <cp:contentType/>
  <cp:contentStatus/>
</cp:coreProperties>
</file>