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55" windowWidth="12435" windowHeight="2580" activeTab="0"/>
  </bookViews>
  <sheets>
    <sheet name="Validated targets" sheetId="1" r:id="rId1"/>
    <sheet name="Predicted targets" sheetId="2" r:id="rId2"/>
    <sheet name="Paralogs" sheetId="3" r:id="rId3"/>
  </sheets>
  <definedNames/>
  <calcPr fullCalcOnLoad="1"/>
</workbook>
</file>

<file path=xl/sharedStrings.xml><?xml version="1.0" encoding="utf-8"?>
<sst xmlns="http://schemas.openxmlformats.org/spreadsheetml/2006/main" count="1512" uniqueCount="598">
  <si>
    <t>AT3G49510</t>
  </si>
  <si>
    <t>&gt;miR859</t>
  </si>
  <si>
    <t>AT3G08500</t>
  </si>
  <si>
    <t>&gt;miR858</t>
  </si>
  <si>
    <t>AT2G47460</t>
  </si>
  <si>
    <t>AT3G09220</t>
  </si>
  <si>
    <t>&gt;miR857</t>
  </si>
  <si>
    <t>AT5G41610</t>
  </si>
  <si>
    <t>&gt;miR856</t>
  </si>
  <si>
    <t>AT5G49850</t>
  </si>
  <si>
    <t>&gt;miR846</t>
  </si>
  <si>
    <t>AT5G51270</t>
  </si>
  <si>
    <t>&gt;miR844</t>
  </si>
  <si>
    <t>AT5G38550</t>
  </si>
  <si>
    <t>&gt;miR842</t>
  </si>
  <si>
    <t>AT1G66370</t>
  </si>
  <si>
    <t>&gt;miR828</t>
  </si>
  <si>
    <t>AT1G02860</t>
  </si>
  <si>
    <t>&gt;miR827</t>
  </si>
  <si>
    <t>AT3G57230</t>
  </si>
  <si>
    <t>&gt;miR824</t>
  </si>
  <si>
    <t>AT1G69770</t>
  </si>
  <si>
    <t>&gt;miR823</t>
  </si>
  <si>
    <t>&gt;miR780</t>
  </si>
  <si>
    <t>AT2G22740</t>
  </si>
  <si>
    <t>&gt;miR778</t>
  </si>
  <si>
    <t>AT1G53290</t>
  </si>
  <si>
    <t>&gt;miR775</t>
  </si>
  <si>
    <t>AT3G19890</t>
  </si>
  <si>
    <t>&gt;miR774</t>
  </si>
  <si>
    <t>AT4G14140</t>
  </si>
  <si>
    <t>&gt;miR773</t>
  </si>
  <si>
    <t>AT5G43740</t>
  </si>
  <si>
    <t>&gt;miR472</t>
  </si>
  <si>
    <t>AT1G51480</t>
  </si>
  <si>
    <t>AT5G60760</t>
  </si>
  <si>
    <t>&gt;miR447</t>
  </si>
  <si>
    <t>AT1G31280</t>
  </si>
  <si>
    <t>&gt;miR403</t>
  </si>
  <si>
    <t>AT2G33770</t>
  </si>
  <si>
    <t>&gt;miR399</t>
  </si>
  <si>
    <t>AT2G28190</t>
  </si>
  <si>
    <t>&gt;miR398</t>
  </si>
  <si>
    <t>AT1G08830</t>
  </si>
  <si>
    <t>AT3G15640</t>
  </si>
  <si>
    <t>AT5G60020</t>
  </si>
  <si>
    <t>&gt;miR397</t>
  </si>
  <si>
    <t>AT2G38080</t>
  </si>
  <si>
    <t>AT2G29130</t>
  </si>
  <si>
    <t>AT5G53660</t>
  </si>
  <si>
    <t>&gt;miR396</t>
  </si>
  <si>
    <t>AT4G37740</t>
  </si>
  <si>
    <t>AT4G24150</t>
  </si>
  <si>
    <t>AT2G45480</t>
  </si>
  <si>
    <t>AT2G36400</t>
  </si>
  <si>
    <t>AT2G22840</t>
  </si>
  <si>
    <t>AT3G22890</t>
  </si>
  <si>
    <t>&gt;miR395</t>
  </si>
  <si>
    <t>AT5G43780</t>
  </si>
  <si>
    <t>AT1G27340</t>
  </si>
  <si>
    <t>&gt;miR394</t>
  </si>
  <si>
    <t>&gt;miR393</t>
  </si>
  <si>
    <t>AT4G03190</t>
  </si>
  <si>
    <t>AT3G62980</t>
  </si>
  <si>
    <t>AT3G26810</t>
  </si>
  <si>
    <t>AT3G23690</t>
  </si>
  <si>
    <t>AT1G12820</t>
  </si>
  <si>
    <t>AT5G57735</t>
  </si>
  <si>
    <t>&gt;miR390</t>
  </si>
  <si>
    <t>AT3G17185</t>
  </si>
  <si>
    <t>AT4G18390</t>
  </si>
  <si>
    <t>&gt;miR319</t>
  </si>
  <si>
    <t>AT3G15030</t>
  </si>
  <si>
    <t>AT2G31070</t>
  </si>
  <si>
    <t>AT1G53230</t>
  </si>
  <si>
    <t>AT1G30210</t>
  </si>
  <si>
    <t>AT2G39681</t>
  </si>
  <si>
    <t>&gt;miR173</t>
  </si>
  <si>
    <t>AT2G39675</t>
  </si>
  <si>
    <t>AT2G27400</t>
  </si>
  <si>
    <t>AT1G50055</t>
  </si>
  <si>
    <t>AT5G67180</t>
  </si>
  <si>
    <t>&gt;miR172</t>
  </si>
  <si>
    <t>AT5G60120</t>
  </si>
  <si>
    <t>AT4G36920</t>
  </si>
  <si>
    <t>AT4G00150</t>
  </si>
  <si>
    <t>&gt;miR171</t>
  </si>
  <si>
    <t>AT3G60630</t>
  </si>
  <si>
    <t>AT2G45160</t>
  </si>
  <si>
    <t>AT5G06510</t>
  </si>
  <si>
    <t>&gt;miR169</t>
  </si>
  <si>
    <t>AT3G05690</t>
  </si>
  <si>
    <t>AT1G72830</t>
  </si>
  <si>
    <t>AT1G54160</t>
  </si>
  <si>
    <t>AT1G17590</t>
  </si>
  <si>
    <t>AT1G48410</t>
  </si>
  <si>
    <t>&gt;miR168</t>
  </si>
  <si>
    <t>AT5G37020</t>
  </si>
  <si>
    <t>&gt;miR167</t>
  </si>
  <si>
    <t>AT1G30330</t>
  </si>
  <si>
    <t>AT4G32880</t>
  </si>
  <si>
    <t>&gt;miR166</t>
  </si>
  <si>
    <t>AT5G60690</t>
  </si>
  <si>
    <t>AT2G34710</t>
  </si>
  <si>
    <t>AT1G52150</t>
  </si>
  <si>
    <t>AT1G30490</t>
  </si>
  <si>
    <t>AT5G61430</t>
  </si>
  <si>
    <t>&gt;miR164</t>
  </si>
  <si>
    <t>AT5G53950</t>
  </si>
  <si>
    <t>AT5G07680</t>
  </si>
  <si>
    <t>AT3G15170</t>
  </si>
  <si>
    <t>AT1G56010</t>
  </si>
  <si>
    <t>AT3G44860</t>
  </si>
  <si>
    <t>&gt;miR163</t>
  </si>
  <si>
    <t xml:space="preserve">AT1G66720 </t>
  </si>
  <si>
    <t xml:space="preserve">AT1G66700 </t>
  </si>
  <si>
    <t>AT1G66690</t>
  </si>
  <si>
    <t>AT1G01040</t>
  </si>
  <si>
    <t>&gt;miR162</t>
  </si>
  <si>
    <t>AT1G06580</t>
  </si>
  <si>
    <t>&gt;miR161</t>
  </si>
  <si>
    <t>AT4G30080</t>
  </si>
  <si>
    <t>&gt;miR160</t>
  </si>
  <si>
    <t>AT2G28350</t>
  </si>
  <si>
    <t>AT1G77850</t>
  </si>
  <si>
    <t>AT2g42200</t>
  </si>
  <si>
    <t>&gt;mir156</t>
  </si>
  <si>
    <t>AT5g57920</t>
  </si>
  <si>
    <t>AT5G50670</t>
  </si>
  <si>
    <t>AT3G11440</t>
  </si>
  <si>
    <t>&gt;miR159</t>
  </si>
  <si>
    <t>AT5G06100</t>
  </si>
  <si>
    <t>AT2G33810</t>
  </si>
  <si>
    <t>&gt;miR156</t>
  </si>
  <si>
    <t>AT1G53160</t>
  </si>
  <si>
    <t>&gt;miR157</t>
  </si>
  <si>
    <t>AT5G43270</t>
  </si>
  <si>
    <t>AT1G27370</t>
  </si>
  <si>
    <t>SIS</t>
  </si>
  <si>
    <t>CAS</t>
  </si>
  <si>
    <t>GSE</t>
  </si>
  <si>
    <t>LES</t>
  </si>
  <si>
    <t>S52</t>
  </si>
  <si>
    <t>S04</t>
  </si>
  <si>
    <t>SAP</t>
  </si>
  <si>
    <t>ROS</t>
  </si>
  <si>
    <t>INS</t>
  </si>
  <si>
    <t>AGM</t>
  </si>
  <si>
    <t>AP3</t>
  </si>
  <si>
    <t>AP1</t>
  </si>
  <si>
    <t>SIF</t>
  </si>
  <si>
    <t>ROF</t>
  </si>
  <si>
    <t>LEF</t>
  </si>
  <si>
    <t>INF</t>
  </si>
  <si>
    <t>CAF</t>
  </si>
  <si>
    <t>3' End</t>
  </si>
  <si>
    <t>5' End</t>
  </si>
  <si>
    <t>Target</t>
  </si>
  <si>
    <t>miRNA</t>
  </si>
  <si>
    <t>AT1G10890</t>
  </si>
  <si>
    <t>AT2G31180</t>
  </si>
  <si>
    <t>AT4G01680</t>
  </si>
  <si>
    <t xml:space="preserve">AT1G18710 </t>
  </si>
  <si>
    <t>AT1G34670</t>
  </si>
  <si>
    <t>AT1G35515</t>
  </si>
  <si>
    <t>AT3G13540</t>
  </si>
  <si>
    <t>AT2G46570</t>
  </si>
  <si>
    <t>AT5G01040</t>
  </si>
  <si>
    <t>AT5G01050</t>
  </si>
  <si>
    <t>AT1G64170</t>
  </si>
  <si>
    <t>AT2G13620</t>
  </si>
  <si>
    <t>AT3G17630</t>
  </si>
  <si>
    <t>AT3G53720</t>
  </si>
  <si>
    <t>AT4G23700</t>
  </si>
  <si>
    <t>AT1G52120</t>
  </si>
  <si>
    <t>AT5G35950</t>
  </si>
  <si>
    <t>AT4G25160</t>
  </si>
  <si>
    <t>AT3G49060</t>
  </si>
  <si>
    <t>AT3G20200</t>
  </si>
  <si>
    <t>AT5G49870</t>
  </si>
  <si>
    <t>AT5G60890</t>
  </si>
  <si>
    <t>AT1G66230</t>
  </si>
  <si>
    <t>AT1G74430</t>
  </si>
  <si>
    <t>AT1G18740</t>
  </si>
  <si>
    <t>AT2G25480</t>
  </si>
  <si>
    <t>AT2G22540</t>
  </si>
  <si>
    <t>AT2G22630</t>
  </si>
  <si>
    <t>AT4G24540</t>
  </si>
  <si>
    <t>AT4G37940</t>
  </si>
  <si>
    <t>AT4G14920</t>
  </si>
  <si>
    <t>AT4G19020</t>
  </si>
  <si>
    <t>AT1G73100</t>
  </si>
  <si>
    <t>AT4G13460</t>
  </si>
  <si>
    <t>AT5G04940</t>
  </si>
  <si>
    <t xml:space="preserve">AT1G05170 </t>
  </si>
  <si>
    <t xml:space="preserve">AT2G26100 </t>
  </si>
  <si>
    <t>AT3G16740</t>
  </si>
  <si>
    <t>AT3G17320</t>
  </si>
  <si>
    <t>AT5G41500</t>
  </si>
  <si>
    <t>AT3G24580</t>
  </si>
  <si>
    <t>AT4G33290</t>
  </si>
  <si>
    <t>AT5G42460</t>
  </si>
  <si>
    <t xml:space="preserve">AT1G54550 </t>
  </si>
  <si>
    <t>AT4G05080</t>
  </si>
  <si>
    <t>AT5G49160</t>
  </si>
  <si>
    <t>AT1G59780</t>
  </si>
  <si>
    <t>AT1G50180</t>
  </si>
  <si>
    <t>AT3G50950</t>
  </si>
  <si>
    <t>AT1G49920</t>
  </si>
  <si>
    <t xml:space="preserve">AT1G48410 </t>
  </si>
  <si>
    <t xml:space="preserve">AT5G43810 </t>
  </si>
  <si>
    <t xml:space="preserve">AT1G53020 </t>
  </si>
  <si>
    <t xml:space="preserve">AT2G16920 </t>
  </si>
  <si>
    <t xml:space="preserve">AT5G18100 </t>
  </si>
  <si>
    <t xml:space="preserve">AT5G01050 </t>
  </si>
  <si>
    <t xml:space="preserve">AT5G01040 </t>
  </si>
  <si>
    <t xml:space="preserve">AT5G07130 </t>
  </si>
  <si>
    <t xml:space="preserve">AT5G01190 </t>
  </si>
  <si>
    <t xml:space="preserve">AT2G46570 </t>
  </si>
  <si>
    <t xml:space="preserve">AT3G09220 </t>
  </si>
  <si>
    <t xml:space="preserve">AT5G05390 </t>
  </si>
  <si>
    <t xml:space="preserve">AT2G40370 </t>
  </si>
  <si>
    <t xml:space="preserve">AT5G58910 </t>
  </si>
  <si>
    <t xml:space="preserve">AT2G30210 </t>
  </si>
  <si>
    <t xml:space="preserve">AT5G03260 </t>
  </si>
  <si>
    <t>AT5G43770</t>
  </si>
  <si>
    <t>AT1G19920</t>
  </si>
  <si>
    <t>AT1G30950</t>
  </si>
  <si>
    <t>AT5G15710</t>
  </si>
  <si>
    <t>AT1G15530</t>
  </si>
  <si>
    <t>AT3G18480</t>
  </si>
  <si>
    <t xml:space="preserve">AT4G34540 </t>
  </si>
  <si>
    <t xml:space="preserve">AT1G68920 </t>
  </si>
  <si>
    <t xml:space="preserve">AT5G48560 </t>
  </si>
  <si>
    <t xml:space="preserve">AT4G24390 </t>
  </si>
  <si>
    <t xml:space="preserve">AT5G49980 </t>
  </si>
  <si>
    <t xml:space="preserve">AT2G30280 </t>
  </si>
  <si>
    <t xml:space="preserve">AT5G54040 </t>
  </si>
  <si>
    <t xml:space="preserve">AT3G18550 </t>
  </si>
  <si>
    <t xml:space="preserve">AT5G60970 </t>
  </si>
  <si>
    <t xml:space="preserve">AT3G02150 </t>
  </si>
  <si>
    <t>AT1G66170</t>
  </si>
  <si>
    <t>AT4G37750</t>
  </si>
  <si>
    <t>AT3G54320</t>
  </si>
  <si>
    <t>AT1G51190</t>
  </si>
  <si>
    <t>AT3G20840</t>
  </si>
  <si>
    <t>AT1G21450</t>
  </si>
  <si>
    <t>AT3G54220</t>
  </si>
  <si>
    <t>AT3G50650</t>
  </si>
  <si>
    <t>AT2G01570</t>
  </si>
  <si>
    <t>AT5G41920</t>
  </si>
  <si>
    <t>AT4G36710</t>
  </si>
  <si>
    <t>AT5G52510</t>
  </si>
  <si>
    <t>AT2G34720</t>
  </si>
  <si>
    <t>AT2G27040</t>
  </si>
  <si>
    <t>AT5G43810</t>
  </si>
  <si>
    <t>AT4G23980</t>
  </si>
  <si>
    <t>AT1G59750</t>
  </si>
  <si>
    <t>AT1G19850</t>
  </si>
  <si>
    <t>AT1G19220</t>
  </si>
  <si>
    <t>AT1G33060</t>
  </si>
  <si>
    <t>AT1G52800</t>
  </si>
  <si>
    <t>AT1G71930</t>
  </si>
  <si>
    <t>AT2G24430</t>
  </si>
  <si>
    <t>AT4G28530</t>
  </si>
  <si>
    <t>AT1G76420</t>
  </si>
  <si>
    <t>AT3G29035</t>
  </si>
  <si>
    <t>AT3G18400</t>
  </si>
  <si>
    <t>AT5G66430</t>
  </si>
  <si>
    <t>AT1G68040</t>
  </si>
  <si>
    <t>AT5G37970</t>
  </si>
  <si>
    <t>AT5G20320</t>
  </si>
  <si>
    <t xml:space="preserve">AT2G19280 </t>
  </si>
  <si>
    <t xml:space="preserve">AT4G28010 </t>
  </si>
  <si>
    <t>AT1G34170</t>
  </si>
  <si>
    <t>AT1G35240</t>
  </si>
  <si>
    <t>AT5G62000</t>
  </si>
  <si>
    <t>AT1G22640</t>
  </si>
  <si>
    <t>AT3G02940</t>
  </si>
  <si>
    <t>AT5G65230</t>
  </si>
  <si>
    <t>AT4G21440</t>
  </si>
  <si>
    <t>AT4G05100</t>
  </si>
  <si>
    <t>AT1G08610</t>
  </si>
  <si>
    <t>&gt;miR158</t>
  </si>
  <si>
    <t>AT3G26540</t>
  </si>
  <si>
    <t>AT4G21300</t>
  </si>
  <si>
    <t>AT5G46100</t>
  </si>
  <si>
    <t>AT3G60030</t>
  </si>
  <si>
    <t>AT1G02065</t>
  </si>
  <si>
    <t>Len (bp)</t>
  </si>
  <si>
    <t>3' End</t>
  </si>
  <si>
    <t>5' End</t>
  </si>
  <si>
    <t>Target</t>
  </si>
  <si>
    <t>miRNA</t>
  </si>
  <si>
    <t>&gt;CandidateD</t>
  </si>
  <si>
    <t>AT2G30690</t>
  </si>
  <si>
    <t>&gt;CandidateC</t>
  </si>
  <si>
    <t>AT5G66940</t>
  </si>
  <si>
    <t>&gt;CandidateB</t>
  </si>
  <si>
    <t>AT5G65590</t>
  </si>
  <si>
    <t>AT5G62940</t>
  </si>
  <si>
    <t>AT5G62430</t>
  </si>
  <si>
    <t>AT5G60850</t>
  </si>
  <si>
    <t>AT5G39660</t>
  </si>
  <si>
    <t>AT5G02460</t>
  </si>
  <si>
    <t>AT4G38000</t>
  </si>
  <si>
    <t>AT4G00940</t>
  </si>
  <si>
    <t>AT3G55370</t>
  </si>
  <si>
    <t>AT3G52440</t>
  </si>
  <si>
    <t>AT3G50410</t>
  </si>
  <si>
    <t>AT3G21270</t>
  </si>
  <si>
    <t>AT2G28810</t>
  </si>
  <si>
    <t>AT1G69570</t>
  </si>
  <si>
    <t>AT1G64620</t>
  </si>
  <si>
    <t>AT1G51700</t>
  </si>
  <si>
    <t>AT1G47655</t>
  </si>
  <si>
    <t>AT1G26790</t>
  </si>
  <si>
    <t>AT1G21340</t>
  </si>
  <si>
    <t>AT1G07640</t>
  </si>
  <si>
    <t>AT5G18370</t>
  </si>
  <si>
    <t>&gt;miR866-3p</t>
  </si>
  <si>
    <t>AT3G05380</t>
  </si>
  <si>
    <t>AT2G22070</t>
  </si>
  <si>
    <t>AT1G09680</t>
  </si>
  <si>
    <t>AT5G67450</t>
  </si>
  <si>
    <t>&gt;miR865-3p</t>
  </si>
  <si>
    <t xml:space="preserve">AT1G64880 </t>
  </si>
  <si>
    <t>AT1G31290</t>
  </si>
  <si>
    <t>AT1G05680</t>
  </si>
  <si>
    <t>AT3G10160</t>
  </si>
  <si>
    <t>AT3G02340</t>
  </si>
  <si>
    <t>AT5G36820</t>
  </si>
  <si>
    <t>AT5G36730</t>
  </si>
  <si>
    <t>AT5G36200</t>
  </si>
  <si>
    <t>AT3G49520</t>
  </si>
  <si>
    <t>AT3G22720</t>
  </si>
  <si>
    <t>AT3G22710</t>
  </si>
  <si>
    <t>AT3G22700</t>
  </si>
  <si>
    <t>AT3G22350</t>
  </si>
  <si>
    <t>AT3G21170</t>
  </si>
  <si>
    <t>AT3G20710</t>
  </si>
  <si>
    <t>AT3G19880</t>
  </si>
  <si>
    <t>AT3G17570</t>
  </si>
  <si>
    <t>AT3G17540</t>
  </si>
  <si>
    <t>AT3G17280</t>
  </si>
  <si>
    <t>AT3G17265</t>
  </si>
  <si>
    <t>AT3G16880</t>
  </si>
  <si>
    <t>AT3G16820</t>
  </si>
  <si>
    <t>AT3G13830</t>
  </si>
  <si>
    <t>AT3G13820</t>
  </si>
  <si>
    <t>AT2G27520</t>
  </si>
  <si>
    <t>AT2G24510</t>
  </si>
  <si>
    <t>AT2G18780</t>
  </si>
  <si>
    <t>AT2G04920</t>
  </si>
  <si>
    <t>AT1G67450</t>
  </si>
  <si>
    <t>AT1G32140</t>
  </si>
  <si>
    <t>AT1G25210</t>
  </si>
  <si>
    <t>AT1G25141</t>
  </si>
  <si>
    <t>AT1G25054</t>
  </si>
  <si>
    <t>AT1G24880</t>
  </si>
  <si>
    <t>AT1G24793</t>
  </si>
  <si>
    <t>AT1G11810</t>
  </si>
  <si>
    <t>AT5G56110</t>
  </si>
  <si>
    <t>AT5G23000</t>
  </si>
  <si>
    <t>AT3G49690</t>
  </si>
  <si>
    <t>AT3G27170</t>
  </si>
  <si>
    <t>AT2G26950</t>
  </si>
  <si>
    <t>AT3G24310</t>
  </si>
  <si>
    <t>AT3G62610</t>
  </si>
  <si>
    <t>AT4G12350</t>
  </si>
  <si>
    <t xml:space="preserve">AT1G66230 </t>
  </si>
  <si>
    <t>AT5G49330</t>
  </si>
  <si>
    <t>AT1G06180</t>
  </si>
  <si>
    <t>AT2G46800</t>
  </si>
  <si>
    <t>AT1G48040</t>
  </si>
  <si>
    <t>AT1G11200</t>
  </si>
  <si>
    <t>AT5G51330</t>
  </si>
  <si>
    <t>&gt;miR847</t>
  </si>
  <si>
    <t>AT2G19740</t>
  </si>
  <si>
    <t>AT1G74620</t>
  </si>
  <si>
    <t>AT1G53720</t>
  </si>
  <si>
    <t>AT1G53340</t>
  </si>
  <si>
    <t>AT1G49120</t>
  </si>
  <si>
    <t>AT1G33790</t>
  </si>
  <si>
    <t>AT5G28520</t>
  </si>
  <si>
    <t>AT2G25980</t>
  </si>
  <si>
    <t>AT1G60110</t>
  </si>
  <si>
    <t>AT1G57570</t>
  </si>
  <si>
    <t>AT1G52130</t>
  </si>
  <si>
    <t>AT1G52070</t>
  </si>
  <si>
    <t>AT1G52060</t>
  </si>
  <si>
    <t>AT1G52050</t>
  </si>
  <si>
    <t>AT3G46540</t>
  </si>
  <si>
    <t>&gt;miR844(3')</t>
  </si>
  <si>
    <t>&gt;miR843</t>
  </si>
  <si>
    <t>AT2G22810</t>
  </si>
  <si>
    <t>AT3G43610</t>
  </si>
  <si>
    <t>AT2G37340</t>
  </si>
  <si>
    <t>AT1G60130</t>
  </si>
  <si>
    <t>AT1G52100</t>
  </si>
  <si>
    <t>AT4G13570</t>
  </si>
  <si>
    <t>&gt;miR841</t>
  </si>
  <si>
    <t>AT2G38810</t>
  </si>
  <si>
    <t>AT1G70470</t>
  </si>
  <si>
    <t>AT2G02740</t>
  </si>
  <si>
    <t>&gt;miR840</t>
  </si>
  <si>
    <t>AT5G46030</t>
  </si>
  <si>
    <t>&gt;miR838</t>
  </si>
  <si>
    <t>AT5G21930</t>
  </si>
  <si>
    <t>AT3G12380</t>
  </si>
  <si>
    <t>AT2G45720</t>
  </si>
  <si>
    <t>AT1G72360</t>
  </si>
  <si>
    <t>AT1G12850</t>
  </si>
  <si>
    <t>AT5G18590</t>
  </si>
  <si>
    <t>&gt;miR837(5')</t>
  </si>
  <si>
    <t>AT4G00850</t>
  </si>
  <si>
    <t>AT1G68845</t>
  </si>
  <si>
    <t>AT1G52590</t>
  </si>
  <si>
    <t>AT1G52500</t>
  </si>
  <si>
    <t>AT1G23020</t>
  </si>
  <si>
    <t>AT1G16800</t>
  </si>
  <si>
    <t>AT1G01160</t>
  </si>
  <si>
    <t>AT3G48910</t>
  </si>
  <si>
    <t>&gt;miR835(5')</t>
  </si>
  <si>
    <t>AT2G32120</t>
  </si>
  <si>
    <t>AT1G80340</t>
  </si>
  <si>
    <t>AT1G49560</t>
  </si>
  <si>
    <t>AT5G46170</t>
  </si>
  <si>
    <t>&gt;miR835(3')</t>
  </si>
  <si>
    <t>AT4G19600</t>
  </si>
  <si>
    <t>AT5G24510</t>
  </si>
  <si>
    <t>&gt;miR834</t>
  </si>
  <si>
    <t>AT5G05840</t>
  </si>
  <si>
    <t>AT4G00930</t>
  </si>
  <si>
    <t>AT3G48050</t>
  </si>
  <si>
    <t>AT3G10010</t>
  </si>
  <si>
    <t>AT3G03870</t>
  </si>
  <si>
    <t>AT4G30840</t>
  </si>
  <si>
    <t>&gt;miR832(3')</t>
  </si>
  <si>
    <t>AT2G46960</t>
  </si>
  <si>
    <t>&gt;miR832 (5')</t>
  </si>
  <si>
    <t>AT3G12190</t>
  </si>
  <si>
    <t>&gt;miR831</t>
  </si>
  <si>
    <t>AT5G18560</t>
  </si>
  <si>
    <t>&gt;miR829.1</t>
  </si>
  <si>
    <t>AT5G52600</t>
  </si>
  <si>
    <t>AT3G60980</t>
  </si>
  <si>
    <t>AT1G63010</t>
  </si>
  <si>
    <t>AT4G03060</t>
  </si>
  <si>
    <t>&gt;miR826</t>
  </si>
  <si>
    <t>AT5G44970</t>
  </si>
  <si>
    <t>&gt;miR825</t>
  </si>
  <si>
    <t>AT5G02350</t>
  </si>
  <si>
    <t>&gt;miR822</t>
  </si>
  <si>
    <t>AT2G02620</t>
  </si>
  <si>
    <t>AT5G02330</t>
  </si>
  <si>
    <t>AT2G13900</t>
  </si>
  <si>
    <t>AT5G23480</t>
  </si>
  <si>
    <t>&gt;miR781</t>
  </si>
  <si>
    <t>AT5G53890</t>
  </si>
  <si>
    <t>&gt;miR779</t>
  </si>
  <si>
    <t>AT2G35160</t>
  </si>
  <si>
    <t>AT1G30060</t>
  </si>
  <si>
    <t>&gt;miR777</t>
  </si>
  <si>
    <t>AT5G62310</t>
  </si>
  <si>
    <t>&gt;miR776</t>
  </si>
  <si>
    <t>AT3G17490</t>
  </si>
  <si>
    <t>AT2G28010</t>
  </si>
  <si>
    <t>&gt;miR772 (5')</t>
  </si>
  <si>
    <t>AT1G76810</t>
  </si>
  <si>
    <t>&gt;miR771</t>
  </si>
  <si>
    <t>AT5G63020</t>
  </si>
  <si>
    <t>AT5G47260</t>
  </si>
  <si>
    <t>AT5G43730</t>
  </si>
  <si>
    <t>AT5G05400</t>
  </si>
  <si>
    <t>AT4G27190</t>
  </si>
  <si>
    <t>AT4G10780</t>
  </si>
  <si>
    <t>AT1G63360</t>
  </si>
  <si>
    <t>AT1G62630</t>
  </si>
  <si>
    <t>AT1G15890</t>
  </si>
  <si>
    <t>AT1G12290</t>
  </si>
  <si>
    <t>AT1G12280</t>
  </si>
  <si>
    <t>AT1G12220</t>
  </si>
  <si>
    <t>AT1G12210</t>
  </si>
  <si>
    <t>AT1G72000</t>
  </si>
  <si>
    <t>&gt;miR391(3')</t>
  </si>
  <si>
    <t>AT3G45090</t>
  </si>
  <si>
    <t>AT2G01830</t>
  </si>
  <si>
    <t>&gt;miR419</t>
  </si>
  <si>
    <t>AT4G26110</t>
  </si>
  <si>
    <t>&gt;miR414</t>
  </si>
  <si>
    <t>AT3G42670</t>
  </si>
  <si>
    <t>AT2G44310</t>
  </si>
  <si>
    <t>AT1G20920</t>
  </si>
  <si>
    <t>AT1G15670</t>
  </si>
  <si>
    <t>AT5G07130</t>
  </si>
  <si>
    <t>&gt;miR408</t>
  </si>
  <si>
    <t>AT5G05390</t>
  </si>
  <si>
    <t>AT2G47020</t>
  </si>
  <si>
    <t>AT2G30210</t>
  </si>
  <si>
    <t>AT2G02850</t>
  </si>
  <si>
    <t>&gt;miR407</t>
  </si>
  <si>
    <t>AT3G13100</t>
  </si>
  <si>
    <t>AT1G17770</t>
  </si>
  <si>
    <t>AT1G12010</t>
  </si>
  <si>
    <t>AT2G42510</t>
  </si>
  <si>
    <t>&gt;miR406</t>
  </si>
  <si>
    <t>AT1G54380</t>
  </si>
  <si>
    <t>AT1G07650</t>
  </si>
  <si>
    <t>&gt;miR404</t>
  </si>
  <si>
    <t>AT4G34060</t>
  </si>
  <si>
    <t>&gt;miR402</t>
  </si>
  <si>
    <t>AT3G42350</t>
  </si>
  <si>
    <t>&gt;miR401</t>
  </si>
  <si>
    <t>AT2G13270</t>
  </si>
  <si>
    <t>AT2G06095</t>
  </si>
  <si>
    <t>AT3G16910</t>
  </si>
  <si>
    <t>&gt;miR400</t>
  </si>
  <si>
    <t>AT2G31400</t>
  </si>
  <si>
    <t>AT1G20300</t>
  </si>
  <si>
    <t>AT5G46680</t>
  </si>
  <si>
    <t>AT5G39710</t>
  </si>
  <si>
    <t>AT5G16640</t>
  </si>
  <si>
    <t>AT4G19440</t>
  </si>
  <si>
    <t>AT3G22470</t>
  </si>
  <si>
    <t>AT3G16710</t>
  </si>
  <si>
    <t>AT1G64580</t>
  </si>
  <si>
    <t>AT1G63400</t>
  </si>
  <si>
    <t>AT1G63330</t>
  </si>
  <si>
    <t>AT1G63130</t>
  </si>
  <si>
    <t>AT1G63080</t>
  </si>
  <si>
    <t>AT1G63070</t>
  </si>
  <si>
    <t>AT1G62930</t>
  </si>
  <si>
    <t>AT1G62910</t>
  </si>
  <si>
    <t>AT1G62720</t>
  </si>
  <si>
    <t>AT1G62670</t>
  </si>
  <si>
    <t>AT1G62590</t>
  </si>
  <si>
    <t>AT1G22960</t>
  </si>
  <si>
    <t>AT5G12250</t>
  </si>
  <si>
    <t>AT3G60250</t>
  </si>
  <si>
    <t>AT4G27180</t>
  </si>
  <si>
    <t>AT2G40760</t>
  </si>
  <si>
    <t>AT3G52910</t>
  </si>
  <si>
    <t>AT5G10180</t>
  </si>
  <si>
    <t>AT4G14680</t>
  </si>
  <si>
    <t>AT4G39620</t>
  </si>
  <si>
    <t>AT3G54990</t>
  </si>
  <si>
    <t>AT2G39250</t>
  </si>
  <si>
    <t>&gt;miR170</t>
  </si>
  <si>
    <t>AT3G14020</t>
  </si>
  <si>
    <t>AT5G12840</t>
  </si>
  <si>
    <t>AT3G20910</t>
  </si>
  <si>
    <t>AT5G39610</t>
  </si>
  <si>
    <t>AT3G12977</t>
  </si>
  <si>
    <t>AT5G65560</t>
  </si>
  <si>
    <t>AT5G41170</t>
  </si>
  <si>
    <t>AT4G26800</t>
  </si>
  <si>
    <t>AT2G41720</t>
  </si>
  <si>
    <t>AT1G63230</t>
  </si>
  <si>
    <t>AT1G63150</t>
  </si>
  <si>
    <t>AT1G62860</t>
  </si>
  <si>
    <t>AT5G55020</t>
  </si>
  <si>
    <t>AT4G26930</t>
  </si>
  <si>
    <t>AT3G60460</t>
  </si>
  <si>
    <t>AT2G32460</t>
  </si>
  <si>
    <t>AT3G47170</t>
  </si>
  <si>
    <t>AT1G22000</t>
  </si>
  <si>
    <t>AT3G03580</t>
  </si>
  <si>
    <t>AT1G64100</t>
  </si>
  <si>
    <t>AT5G50570</t>
  </si>
  <si>
    <t>AT3G57920</t>
  </si>
  <si>
    <t>AT3G15270</t>
  </si>
  <si>
    <t>AT2G42200</t>
  </si>
  <si>
    <t>AT1G69170</t>
  </si>
  <si>
    <t>sense</t>
  </si>
  <si>
    <t>antisense</t>
  </si>
  <si>
    <t>paralog</t>
  </si>
  <si>
    <t>predicted</t>
  </si>
  <si>
    <t>predicted/paralog</t>
  </si>
  <si>
    <t>validated</t>
  </si>
  <si>
    <t>validated/paralog</t>
  </si>
  <si>
    <t>validated/predicted</t>
  </si>
  <si>
    <t>Combined</t>
  </si>
  <si>
    <t>high</t>
  </si>
  <si>
    <t>same</t>
  </si>
  <si>
    <t>low</t>
  </si>
  <si>
    <t>antisense average</t>
  </si>
  <si>
    <t>Average signature value</t>
  </si>
  <si>
    <t>Supplementary Talbe II. MPSS mRNA Signatures for Validated miRNA Targets, Predicted Targets and Pseudo Paralogs from Massively Parallel Signature Sequencing (MPSS) Plus Database*</t>
  </si>
  <si>
    <t>* http://mpss.udel.edu/at/</t>
  </si>
  <si>
    <t>Normalized abundance for MPSS mRNA sense signatures (replace 0 by 1)</t>
  </si>
  <si>
    <t>Abundance for MPSS mRNA sense signatures-raw data</t>
  </si>
  <si>
    <t>Abundance for MPSS mRNA antisense signatures-raw data</t>
  </si>
  <si>
    <t>Normalized abundance for MPSS mRNA antisense signatures (percentage of antisense signature in total signatures/locus)</t>
  </si>
  <si>
    <t>Normalized abundance for MPSS mRNA antisense signatures (percentage for antisense signature in total signatures/locus)</t>
  </si>
  <si>
    <t>t-test all libraries</t>
  </si>
  <si>
    <t>t-test each library individually</t>
  </si>
  <si>
    <t>Note: In the statistical analysis, if a gene had no sense expression, a transcripts-per-million value of 1 was given to avoid division by zero in calculating the percentage of antisense expression as a fraction of total expression.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</si>
</sst>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0"/>
  </numFmts>
  <fonts count="42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0"/>
      <color indexed="5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0"/>
      <color rgb="FF92D05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76" fontId="0" fillId="33" borderId="0" xfId="0" applyNumberFormat="1" applyFill="1" applyAlignment="1">
      <alignment horizontal="left"/>
    </xf>
    <xf numFmtId="0" fontId="0" fillId="33" borderId="0" xfId="0" applyFill="1" applyAlignment="1">
      <alignment horizontal="left"/>
    </xf>
    <xf numFmtId="0" fontId="40" fillId="0" borderId="0" xfId="0" applyFont="1" applyFill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0" fontId="0" fillId="34" borderId="0" xfId="0" applyFill="1" applyAlignment="1">
      <alignment/>
    </xf>
    <xf numFmtId="176" fontId="0" fillId="33" borderId="0" xfId="0" applyNumberForma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42"/>
  <sheetViews>
    <sheetView tabSelected="1" zoomScale="72" zoomScaleNormal="72" zoomScalePageLayoutView="0" workbookViewId="0" topLeftCell="A1">
      <pane ySplit="5" topLeftCell="A84" activePane="bottomLeft" state="frozen"/>
      <selection pane="topLeft" activeCell="BD1" sqref="BD1"/>
      <selection pane="bottomLeft" activeCell="A103" sqref="A103"/>
    </sheetView>
  </sheetViews>
  <sheetFormatPr defaultColWidth="9.140625" defaultRowHeight="12.75"/>
  <cols>
    <col min="1" max="1" width="9.140625" style="0" customWidth="1"/>
    <col min="2" max="2" width="12.28125" style="0" bestFit="1" customWidth="1"/>
    <col min="3" max="4" width="12.00390625" style="0" bestFit="1" customWidth="1"/>
    <col min="23" max="23" width="17.28125" style="0" customWidth="1"/>
    <col min="24" max="24" width="6.8515625" style="0" customWidth="1"/>
    <col min="25" max="25" width="13.00390625" style="0" bestFit="1" customWidth="1"/>
    <col min="26" max="26" width="12.8515625" style="0" bestFit="1" customWidth="1"/>
    <col min="33" max="33" width="13.00390625" style="0" bestFit="1" customWidth="1"/>
    <col min="39" max="39" width="12.8515625" style="0" bestFit="1" customWidth="1"/>
  </cols>
  <sheetData>
    <row r="1" ht="12.75">
      <c r="A1" s="2" t="s">
        <v>588</v>
      </c>
    </row>
    <row r="2" ht="12.75">
      <c r="A2" s="2"/>
    </row>
    <row r="3" ht="12.75">
      <c r="A3" s="2" t="s">
        <v>589</v>
      </c>
    </row>
    <row r="4" spans="7:61" ht="12.75">
      <c r="G4" s="2" t="s">
        <v>590</v>
      </c>
      <c r="H4" s="2"/>
      <c r="I4" s="2"/>
      <c r="J4" s="2"/>
      <c r="K4" s="2"/>
      <c r="L4" s="2"/>
      <c r="Y4" s="2" t="s">
        <v>591</v>
      </c>
      <c r="AQ4" s="2" t="s">
        <v>592</v>
      </c>
      <c r="AR4" s="2"/>
      <c r="AS4" s="2"/>
      <c r="AT4" s="2"/>
      <c r="AU4" s="2"/>
      <c r="AV4" s="2"/>
      <c r="BI4" s="2" t="s">
        <v>593</v>
      </c>
    </row>
    <row r="5" spans="1:77" ht="12.75">
      <c r="A5" t="s">
        <v>158</v>
      </c>
      <c r="B5" t="s">
        <v>157</v>
      </c>
      <c r="C5" t="s">
        <v>156</v>
      </c>
      <c r="D5" t="s">
        <v>155</v>
      </c>
      <c r="E5" t="s">
        <v>289</v>
      </c>
      <c r="G5" t="s">
        <v>154</v>
      </c>
      <c r="H5" t="s">
        <v>153</v>
      </c>
      <c r="I5" t="s">
        <v>152</v>
      </c>
      <c r="J5" t="s">
        <v>151</v>
      </c>
      <c r="K5" t="s">
        <v>150</v>
      </c>
      <c r="L5" t="s">
        <v>149</v>
      </c>
      <c r="M5" t="s">
        <v>148</v>
      </c>
      <c r="N5" t="s">
        <v>147</v>
      </c>
      <c r="O5" t="s">
        <v>146</v>
      </c>
      <c r="P5" t="s">
        <v>145</v>
      </c>
      <c r="Q5" t="s">
        <v>144</v>
      </c>
      <c r="R5" t="s">
        <v>143</v>
      </c>
      <c r="S5" t="s">
        <v>142</v>
      </c>
      <c r="T5" t="s">
        <v>141</v>
      </c>
      <c r="U5" t="s">
        <v>140</v>
      </c>
      <c r="V5" t="s">
        <v>139</v>
      </c>
      <c r="W5" t="s">
        <v>138</v>
      </c>
      <c r="Y5" t="s">
        <v>154</v>
      </c>
      <c r="Z5" t="s">
        <v>153</v>
      </c>
      <c r="AA5" t="s">
        <v>152</v>
      </c>
      <c r="AB5" t="s">
        <v>151</v>
      </c>
      <c r="AC5" t="s">
        <v>150</v>
      </c>
      <c r="AD5" t="s">
        <v>149</v>
      </c>
      <c r="AE5" t="s">
        <v>148</v>
      </c>
      <c r="AF5" t="s">
        <v>147</v>
      </c>
      <c r="AG5" t="s">
        <v>146</v>
      </c>
      <c r="AH5" t="s">
        <v>145</v>
      </c>
      <c r="AI5" t="s">
        <v>144</v>
      </c>
      <c r="AJ5" t="s">
        <v>143</v>
      </c>
      <c r="AK5" t="s">
        <v>142</v>
      </c>
      <c r="AL5" t="s">
        <v>141</v>
      </c>
      <c r="AM5" t="s">
        <v>140</v>
      </c>
      <c r="AN5" t="s">
        <v>139</v>
      </c>
      <c r="AO5" t="s">
        <v>138</v>
      </c>
      <c r="AQ5" t="s">
        <v>154</v>
      </c>
      <c r="AR5" t="s">
        <v>153</v>
      </c>
      <c r="AS5" t="s">
        <v>152</v>
      </c>
      <c r="AT5" t="s">
        <v>151</v>
      </c>
      <c r="AU5" t="s">
        <v>150</v>
      </c>
      <c r="AV5" t="s">
        <v>149</v>
      </c>
      <c r="AW5" t="s">
        <v>148</v>
      </c>
      <c r="AX5" t="s">
        <v>147</v>
      </c>
      <c r="AY5" t="s">
        <v>146</v>
      </c>
      <c r="AZ5" t="s">
        <v>145</v>
      </c>
      <c r="BA5" t="s">
        <v>144</v>
      </c>
      <c r="BB5" t="s">
        <v>143</v>
      </c>
      <c r="BC5" t="s">
        <v>142</v>
      </c>
      <c r="BD5" t="s">
        <v>141</v>
      </c>
      <c r="BE5" t="s">
        <v>140</v>
      </c>
      <c r="BF5" t="s">
        <v>139</v>
      </c>
      <c r="BG5" t="s">
        <v>138</v>
      </c>
      <c r="BI5" t="s">
        <v>154</v>
      </c>
      <c r="BJ5" t="s">
        <v>153</v>
      </c>
      <c r="BK5" t="s">
        <v>152</v>
      </c>
      <c r="BL5" t="s">
        <v>151</v>
      </c>
      <c r="BM5" t="s">
        <v>150</v>
      </c>
      <c r="BN5" t="s">
        <v>149</v>
      </c>
      <c r="BO5" t="s">
        <v>148</v>
      </c>
      <c r="BP5" t="s">
        <v>147</v>
      </c>
      <c r="BQ5" t="s">
        <v>146</v>
      </c>
      <c r="BR5" t="s">
        <v>145</v>
      </c>
      <c r="BS5" t="s">
        <v>144</v>
      </c>
      <c r="BT5" t="s">
        <v>143</v>
      </c>
      <c r="BU5" t="s">
        <v>142</v>
      </c>
      <c r="BV5" t="s">
        <v>141</v>
      </c>
      <c r="BW5" t="s">
        <v>140</v>
      </c>
      <c r="BX5" t="s">
        <v>139</v>
      </c>
      <c r="BY5" t="s">
        <v>138</v>
      </c>
    </row>
    <row r="6" spans="1:77" ht="12.75">
      <c r="A6" t="s">
        <v>133</v>
      </c>
      <c r="B6" t="s">
        <v>137</v>
      </c>
      <c r="C6" s="1">
        <v>9508468</v>
      </c>
      <c r="D6" s="1">
        <v>9505188</v>
      </c>
      <c r="E6">
        <f>ABS(D6-C6)</f>
        <v>3280</v>
      </c>
      <c r="G6">
        <v>6</v>
      </c>
      <c r="H6">
        <v>70</v>
      </c>
      <c r="I6">
        <v>6</v>
      </c>
      <c r="J6" s="7">
        <v>1</v>
      </c>
      <c r="K6">
        <v>32</v>
      </c>
      <c r="L6">
        <v>15</v>
      </c>
      <c r="M6">
        <v>92</v>
      </c>
      <c r="N6">
        <v>15</v>
      </c>
      <c r="O6">
        <v>110</v>
      </c>
      <c r="P6">
        <v>1</v>
      </c>
      <c r="Q6">
        <v>4</v>
      </c>
      <c r="R6">
        <v>15</v>
      </c>
      <c r="S6" s="7">
        <v>1</v>
      </c>
      <c r="T6">
        <v>22</v>
      </c>
      <c r="U6">
        <v>1</v>
      </c>
      <c r="V6">
        <v>4</v>
      </c>
      <c r="W6">
        <v>79</v>
      </c>
      <c r="Y6">
        <v>6</v>
      </c>
      <c r="Z6">
        <v>70</v>
      </c>
      <c r="AA6">
        <v>6</v>
      </c>
      <c r="AB6">
        <v>0</v>
      </c>
      <c r="AC6">
        <v>32</v>
      </c>
      <c r="AD6">
        <v>15</v>
      </c>
      <c r="AE6">
        <v>92</v>
      </c>
      <c r="AF6">
        <v>15</v>
      </c>
      <c r="AG6">
        <v>110</v>
      </c>
      <c r="AH6">
        <v>1</v>
      </c>
      <c r="AI6">
        <v>4</v>
      </c>
      <c r="AJ6">
        <v>15</v>
      </c>
      <c r="AK6">
        <v>0</v>
      </c>
      <c r="AL6">
        <v>22</v>
      </c>
      <c r="AM6">
        <v>1</v>
      </c>
      <c r="AN6">
        <v>4</v>
      </c>
      <c r="AO6">
        <v>79</v>
      </c>
      <c r="AQ6">
        <v>0</v>
      </c>
      <c r="AR6">
        <v>2</v>
      </c>
      <c r="AS6">
        <v>2</v>
      </c>
      <c r="AT6">
        <v>0</v>
      </c>
      <c r="AU6">
        <v>0</v>
      </c>
      <c r="AV6">
        <v>9</v>
      </c>
      <c r="AW6">
        <v>10</v>
      </c>
      <c r="AX6">
        <v>0</v>
      </c>
      <c r="AY6">
        <v>3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I6">
        <f aca="true" t="shared" si="0" ref="BI6:BI20">AQ6/(AQ6+G6)</f>
        <v>0</v>
      </c>
      <c r="BJ6">
        <f aca="true" t="shared" si="1" ref="BJ6:BJ20">AR6/(AR6+H6)</f>
        <v>0.027777777777777776</v>
      </c>
      <c r="BK6">
        <f aca="true" t="shared" si="2" ref="BK6:BK20">AS6/(AS6+I6)</f>
        <v>0.25</v>
      </c>
      <c r="BL6">
        <f aca="true" t="shared" si="3" ref="BL6:BL20">AT6/(AT6+J6)</f>
        <v>0</v>
      </c>
      <c r="BM6">
        <f aca="true" t="shared" si="4" ref="BM6:BM20">AU6/(AU6+K6)</f>
        <v>0</v>
      </c>
      <c r="BN6">
        <f aca="true" t="shared" si="5" ref="BN6:BN20">AV6/(AV6+L6)</f>
        <v>0.375</v>
      </c>
      <c r="BO6">
        <f aca="true" t="shared" si="6" ref="BO6:BO20">AW6/(AW6+M6)</f>
        <v>0.09803921568627451</v>
      </c>
      <c r="BP6">
        <f aca="true" t="shared" si="7" ref="BP6:BP20">AX6/(AX6+N6)</f>
        <v>0</v>
      </c>
      <c r="BQ6">
        <f aca="true" t="shared" si="8" ref="BQ6:BQ20">AY6/(AY6+O6)</f>
        <v>0.02654867256637168</v>
      </c>
      <c r="BR6">
        <f aca="true" t="shared" si="9" ref="BR6:BR20">AZ6/(AZ6+P6)</f>
        <v>0</v>
      </c>
      <c r="BS6">
        <f aca="true" t="shared" si="10" ref="BS6:BS20">BA6/(BA6+Q6)</f>
        <v>0</v>
      </c>
      <c r="BT6">
        <f aca="true" t="shared" si="11" ref="BT6:BT20">BB6/(BB6+R6)</f>
        <v>0</v>
      </c>
      <c r="BU6">
        <f aca="true" t="shared" si="12" ref="BU6:BU20">BC6/(BC6+S6)</f>
        <v>0</v>
      </c>
      <c r="BV6">
        <f aca="true" t="shared" si="13" ref="BV6:BV20">BD6/(BD6+T6)</f>
        <v>0</v>
      </c>
      <c r="BW6">
        <f aca="true" t="shared" si="14" ref="BW6:BW20">BE6/(BE6+U6)</f>
        <v>0</v>
      </c>
      <c r="BX6">
        <f aca="true" t="shared" si="15" ref="BX6:BX20">BF6/(BF6+V6)</f>
        <v>0</v>
      </c>
      <c r="BY6">
        <f aca="true" t="shared" si="16" ref="BY6:BY20">BG6/(BG6+W6)</f>
        <v>0</v>
      </c>
    </row>
    <row r="7" spans="1:77" ht="12.75">
      <c r="A7" t="s">
        <v>133</v>
      </c>
      <c r="B7" t="s">
        <v>136</v>
      </c>
      <c r="C7" s="1">
        <v>17381001</v>
      </c>
      <c r="D7" s="1">
        <v>17377529</v>
      </c>
      <c r="E7">
        <f aca="true" t="shared" si="17" ref="E7:E69">ABS(D7-C7)</f>
        <v>3472</v>
      </c>
      <c r="G7">
        <v>6</v>
      </c>
      <c r="H7">
        <v>35</v>
      </c>
      <c r="I7">
        <v>14</v>
      </c>
      <c r="J7">
        <v>1</v>
      </c>
      <c r="K7">
        <v>17</v>
      </c>
      <c r="L7">
        <v>9</v>
      </c>
      <c r="M7">
        <v>18</v>
      </c>
      <c r="N7">
        <v>6</v>
      </c>
      <c r="O7">
        <v>25</v>
      </c>
      <c r="P7" s="7">
        <v>1</v>
      </c>
      <c r="Q7">
        <v>29</v>
      </c>
      <c r="R7">
        <v>1</v>
      </c>
      <c r="S7">
        <v>17</v>
      </c>
      <c r="T7">
        <v>8</v>
      </c>
      <c r="U7" s="7">
        <v>1</v>
      </c>
      <c r="V7" s="7">
        <v>1</v>
      </c>
      <c r="W7">
        <v>13</v>
      </c>
      <c r="Y7">
        <v>6</v>
      </c>
      <c r="Z7">
        <v>35</v>
      </c>
      <c r="AA7">
        <v>14</v>
      </c>
      <c r="AB7">
        <v>1</v>
      </c>
      <c r="AC7">
        <v>17</v>
      </c>
      <c r="AD7">
        <v>9</v>
      </c>
      <c r="AE7">
        <v>18</v>
      </c>
      <c r="AF7">
        <v>6</v>
      </c>
      <c r="AG7">
        <v>25</v>
      </c>
      <c r="AH7">
        <v>0</v>
      </c>
      <c r="AI7">
        <v>29</v>
      </c>
      <c r="AJ7">
        <v>1</v>
      </c>
      <c r="AK7">
        <v>17</v>
      </c>
      <c r="AL7">
        <v>8</v>
      </c>
      <c r="AM7">
        <v>0</v>
      </c>
      <c r="AN7">
        <v>0</v>
      </c>
      <c r="AO7">
        <v>13</v>
      </c>
      <c r="AQ7">
        <v>0</v>
      </c>
      <c r="AR7">
        <v>0</v>
      </c>
      <c r="AS7">
        <v>0</v>
      </c>
      <c r="AT7">
        <v>0</v>
      </c>
      <c r="AU7">
        <v>0</v>
      </c>
      <c r="AV7">
        <v>2</v>
      </c>
      <c r="AW7">
        <v>14</v>
      </c>
      <c r="AX7">
        <v>0</v>
      </c>
      <c r="AY7">
        <v>5</v>
      </c>
      <c r="AZ7">
        <v>0</v>
      </c>
      <c r="BA7">
        <v>27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I7">
        <f t="shared" si="0"/>
        <v>0</v>
      </c>
      <c r="BJ7">
        <f t="shared" si="1"/>
        <v>0</v>
      </c>
      <c r="BK7">
        <f t="shared" si="2"/>
        <v>0</v>
      </c>
      <c r="BL7">
        <f t="shared" si="3"/>
        <v>0</v>
      </c>
      <c r="BM7">
        <f t="shared" si="4"/>
        <v>0</v>
      </c>
      <c r="BN7">
        <f t="shared" si="5"/>
        <v>0.18181818181818182</v>
      </c>
      <c r="BO7">
        <f t="shared" si="6"/>
        <v>0.4375</v>
      </c>
      <c r="BP7">
        <f t="shared" si="7"/>
        <v>0</v>
      </c>
      <c r="BQ7">
        <f t="shared" si="8"/>
        <v>0.16666666666666666</v>
      </c>
      <c r="BR7">
        <f t="shared" si="9"/>
        <v>0</v>
      </c>
      <c r="BS7">
        <f t="shared" si="10"/>
        <v>0.48214285714285715</v>
      </c>
      <c r="BT7">
        <f t="shared" si="11"/>
        <v>0</v>
      </c>
      <c r="BU7">
        <f t="shared" si="12"/>
        <v>0</v>
      </c>
      <c r="BV7">
        <f t="shared" si="13"/>
        <v>0</v>
      </c>
      <c r="BW7">
        <f t="shared" si="14"/>
        <v>0</v>
      </c>
      <c r="BX7">
        <f t="shared" si="15"/>
        <v>0</v>
      </c>
      <c r="BY7">
        <f t="shared" si="16"/>
        <v>0</v>
      </c>
    </row>
    <row r="8" spans="1:78" ht="12.75">
      <c r="A8" t="s">
        <v>135</v>
      </c>
      <c r="B8" t="s">
        <v>134</v>
      </c>
      <c r="C8" s="1">
        <v>19810087</v>
      </c>
      <c r="D8" s="1">
        <v>19811276</v>
      </c>
      <c r="E8">
        <f t="shared" si="17"/>
        <v>1189</v>
      </c>
      <c r="G8" s="7">
        <v>1</v>
      </c>
      <c r="H8">
        <v>38</v>
      </c>
      <c r="I8">
        <v>5</v>
      </c>
      <c r="J8" s="7">
        <v>1</v>
      </c>
      <c r="K8">
        <v>34</v>
      </c>
      <c r="L8">
        <v>57</v>
      </c>
      <c r="M8">
        <v>68</v>
      </c>
      <c r="N8">
        <v>74</v>
      </c>
      <c r="O8">
        <v>27</v>
      </c>
      <c r="P8" s="7">
        <v>1</v>
      </c>
      <c r="Q8">
        <v>127</v>
      </c>
      <c r="R8" s="7">
        <v>1</v>
      </c>
      <c r="S8">
        <v>3</v>
      </c>
      <c r="T8" s="7">
        <v>1</v>
      </c>
      <c r="U8" s="7">
        <v>1</v>
      </c>
      <c r="V8" s="7">
        <v>1</v>
      </c>
      <c r="W8">
        <v>45</v>
      </c>
      <c r="Y8">
        <v>0</v>
      </c>
      <c r="Z8">
        <v>38</v>
      </c>
      <c r="AA8">
        <v>5</v>
      </c>
      <c r="AB8">
        <v>0</v>
      </c>
      <c r="AC8">
        <v>34</v>
      </c>
      <c r="AD8">
        <v>57</v>
      </c>
      <c r="AE8">
        <v>68</v>
      </c>
      <c r="AF8">
        <v>74</v>
      </c>
      <c r="AG8">
        <v>27</v>
      </c>
      <c r="AH8">
        <v>0</v>
      </c>
      <c r="AI8">
        <v>127</v>
      </c>
      <c r="AJ8">
        <v>0</v>
      </c>
      <c r="AK8">
        <v>3</v>
      </c>
      <c r="AL8">
        <v>0</v>
      </c>
      <c r="AM8">
        <v>0</v>
      </c>
      <c r="AN8">
        <v>0</v>
      </c>
      <c r="AO8">
        <v>45</v>
      </c>
      <c r="AQ8">
        <v>0</v>
      </c>
      <c r="AR8">
        <v>41</v>
      </c>
      <c r="AS8">
        <v>9</v>
      </c>
      <c r="AT8">
        <v>0</v>
      </c>
      <c r="AU8">
        <v>26</v>
      </c>
      <c r="AV8">
        <v>12</v>
      </c>
      <c r="AW8">
        <v>67</v>
      </c>
      <c r="AX8">
        <v>1256</v>
      </c>
      <c r="AY8">
        <v>148</v>
      </c>
      <c r="AZ8">
        <v>0</v>
      </c>
      <c r="BA8">
        <v>249</v>
      </c>
      <c r="BB8">
        <v>5</v>
      </c>
      <c r="BC8">
        <v>0</v>
      </c>
      <c r="BD8">
        <v>34</v>
      </c>
      <c r="BE8">
        <v>28</v>
      </c>
      <c r="BF8">
        <v>0</v>
      </c>
      <c r="BG8">
        <v>82</v>
      </c>
      <c r="BI8">
        <f t="shared" si="0"/>
        <v>0</v>
      </c>
      <c r="BJ8">
        <f t="shared" si="1"/>
        <v>0.5189873417721519</v>
      </c>
      <c r="BK8">
        <f t="shared" si="2"/>
        <v>0.6428571428571429</v>
      </c>
      <c r="BL8">
        <f t="shared" si="3"/>
        <v>0</v>
      </c>
      <c r="BM8">
        <f t="shared" si="4"/>
        <v>0.43333333333333335</v>
      </c>
      <c r="BN8">
        <f t="shared" si="5"/>
        <v>0.17391304347826086</v>
      </c>
      <c r="BO8">
        <f t="shared" si="6"/>
        <v>0.4962962962962963</v>
      </c>
      <c r="BP8">
        <f t="shared" si="7"/>
        <v>0.9443609022556391</v>
      </c>
      <c r="BQ8">
        <f t="shared" si="8"/>
        <v>0.8457142857142858</v>
      </c>
      <c r="BR8">
        <f t="shared" si="9"/>
        <v>0</v>
      </c>
      <c r="BS8">
        <f t="shared" si="10"/>
        <v>0.6622340425531915</v>
      </c>
      <c r="BT8">
        <f t="shared" si="11"/>
        <v>0.8333333333333334</v>
      </c>
      <c r="BU8">
        <f t="shared" si="12"/>
        <v>0</v>
      </c>
      <c r="BV8">
        <f t="shared" si="13"/>
        <v>0.9714285714285714</v>
      </c>
      <c r="BW8">
        <f t="shared" si="14"/>
        <v>0.9655172413793104</v>
      </c>
      <c r="BX8">
        <f t="shared" si="15"/>
        <v>0</v>
      </c>
      <c r="BY8">
        <f t="shared" si="16"/>
        <v>0.6456692913385826</v>
      </c>
      <c r="BZ8" s="8"/>
    </row>
    <row r="9" spans="1:77" ht="12.75">
      <c r="A9" t="s">
        <v>133</v>
      </c>
      <c r="B9" t="s">
        <v>132</v>
      </c>
      <c r="C9" s="1">
        <v>14312077</v>
      </c>
      <c r="D9" s="1">
        <v>14313148</v>
      </c>
      <c r="E9">
        <f t="shared" si="17"/>
        <v>1071</v>
      </c>
      <c r="G9" s="7">
        <v>1</v>
      </c>
      <c r="H9">
        <v>139</v>
      </c>
      <c r="I9">
        <v>6</v>
      </c>
      <c r="J9">
        <v>4</v>
      </c>
      <c r="K9">
        <v>302</v>
      </c>
      <c r="L9">
        <v>503</v>
      </c>
      <c r="M9">
        <v>670</v>
      </c>
      <c r="N9">
        <v>498</v>
      </c>
      <c r="O9">
        <v>459</v>
      </c>
      <c r="P9" s="7">
        <v>1</v>
      </c>
      <c r="Q9">
        <v>401</v>
      </c>
      <c r="R9">
        <v>47</v>
      </c>
      <c r="S9" s="7">
        <v>1</v>
      </c>
      <c r="T9">
        <v>29</v>
      </c>
      <c r="U9" s="7">
        <v>1</v>
      </c>
      <c r="V9" s="7">
        <v>1</v>
      </c>
      <c r="W9">
        <v>323</v>
      </c>
      <c r="Y9">
        <v>0</v>
      </c>
      <c r="Z9">
        <v>139</v>
      </c>
      <c r="AA9">
        <v>6</v>
      </c>
      <c r="AB9">
        <v>4</v>
      </c>
      <c r="AC9">
        <v>302</v>
      </c>
      <c r="AD9">
        <v>503</v>
      </c>
      <c r="AE9">
        <v>670</v>
      </c>
      <c r="AF9">
        <v>498</v>
      </c>
      <c r="AG9">
        <v>459</v>
      </c>
      <c r="AH9">
        <v>0</v>
      </c>
      <c r="AI9">
        <v>401</v>
      </c>
      <c r="AJ9">
        <v>47</v>
      </c>
      <c r="AK9">
        <v>0</v>
      </c>
      <c r="AL9">
        <v>29</v>
      </c>
      <c r="AM9">
        <v>0</v>
      </c>
      <c r="AN9">
        <v>0</v>
      </c>
      <c r="AO9">
        <v>323</v>
      </c>
      <c r="AQ9">
        <v>0</v>
      </c>
      <c r="AR9">
        <v>3</v>
      </c>
      <c r="AS9">
        <v>0</v>
      </c>
      <c r="AT9">
        <v>0</v>
      </c>
      <c r="AU9">
        <v>0</v>
      </c>
      <c r="AV9">
        <v>12</v>
      </c>
      <c r="AW9">
        <v>16</v>
      </c>
      <c r="AX9">
        <v>20</v>
      </c>
      <c r="AY9">
        <v>4</v>
      </c>
      <c r="AZ9">
        <v>0</v>
      </c>
      <c r="BA9">
        <v>4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I9">
        <f t="shared" si="0"/>
        <v>0</v>
      </c>
      <c r="BJ9">
        <f t="shared" si="1"/>
        <v>0.02112676056338028</v>
      </c>
      <c r="BK9">
        <f t="shared" si="2"/>
        <v>0</v>
      </c>
      <c r="BL9">
        <f t="shared" si="3"/>
        <v>0</v>
      </c>
      <c r="BM9">
        <f t="shared" si="4"/>
        <v>0</v>
      </c>
      <c r="BN9">
        <f t="shared" si="5"/>
        <v>0.02330097087378641</v>
      </c>
      <c r="BO9">
        <f t="shared" si="6"/>
        <v>0.023323615160349854</v>
      </c>
      <c r="BP9">
        <f t="shared" si="7"/>
        <v>0.03861003861003861</v>
      </c>
      <c r="BQ9">
        <f t="shared" si="8"/>
        <v>0.008639308855291577</v>
      </c>
      <c r="BR9">
        <f t="shared" si="9"/>
        <v>0</v>
      </c>
      <c r="BS9">
        <f t="shared" si="10"/>
        <v>0.009876543209876543</v>
      </c>
      <c r="BT9">
        <f t="shared" si="11"/>
        <v>0</v>
      </c>
      <c r="BU9">
        <f t="shared" si="12"/>
        <v>0</v>
      </c>
      <c r="BV9">
        <f t="shared" si="13"/>
        <v>0</v>
      </c>
      <c r="BW9">
        <f t="shared" si="14"/>
        <v>0</v>
      </c>
      <c r="BX9">
        <f t="shared" si="15"/>
        <v>0</v>
      </c>
      <c r="BY9">
        <f t="shared" si="16"/>
        <v>0</v>
      </c>
    </row>
    <row r="10" spans="1:77" ht="12.75">
      <c r="A10" t="s">
        <v>130</v>
      </c>
      <c r="B10" t="s">
        <v>131</v>
      </c>
      <c r="C10" s="1">
        <v>1837908</v>
      </c>
      <c r="D10" s="1">
        <v>1840728</v>
      </c>
      <c r="E10">
        <f t="shared" si="17"/>
        <v>2820</v>
      </c>
      <c r="G10" s="7">
        <v>1</v>
      </c>
      <c r="H10" s="7">
        <v>1</v>
      </c>
      <c r="I10" s="7">
        <v>1</v>
      </c>
      <c r="J10" s="7">
        <v>1</v>
      </c>
      <c r="K10" s="7">
        <v>1</v>
      </c>
      <c r="L10" s="7">
        <v>1</v>
      </c>
      <c r="M10" s="7">
        <v>1</v>
      </c>
      <c r="N10" s="7">
        <v>1</v>
      </c>
      <c r="O10" s="7">
        <v>1</v>
      </c>
      <c r="P10" s="7">
        <v>1</v>
      </c>
      <c r="Q10" s="7">
        <v>1</v>
      </c>
      <c r="R10" s="7">
        <v>1</v>
      </c>
      <c r="S10" s="7">
        <v>1</v>
      </c>
      <c r="T10" s="7">
        <v>1</v>
      </c>
      <c r="U10" s="7">
        <v>1</v>
      </c>
      <c r="V10" s="7">
        <v>1</v>
      </c>
      <c r="W10" s="7">
        <v>1</v>
      </c>
      <c r="X10" s="7"/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I10">
        <f t="shared" si="0"/>
        <v>0</v>
      </c>
      <c r="BJ10">
        <f t="shared" si="1"/>
        <v>0</v>
      </c>
      <c r="BK10">
        <f t="shared" si="2"/>
        <v>0</v>
      </c>
      <c r="BL10">
        <f t="shared" si="3"/>
        <v>0</v>
      </c>
      <c r="BM10">
        <f t="shared" si="4"/>
        <v>0</v>
      </c>
      <c r="BN10">
        <f t="shared" si="5"/>
        <v>0</v>
      </c>
      <c r="BO10">
        <f t="shared" si="6"/>
        <v>0</v>
      </c>
      <c r="BP10">
        <f t="shared" si="7"/>
        <v>0</v>
      </c>
      <c r="BQ10">
        <f t="shared" si="8"/>
        <v>0</v>
      </c>
      <c r="BR10">
        <f t="shared" si="9"/>
        <v>0</v>
      </c>
      <c r="BS10">
        <f t="shared" si="10"/>
        <v>0</v>
      </c>
      <c r="BT10">
        <f t="shared" si="11"/>
        <v>0</v>
      </c>
      <c r="BU10">
        <f t="shared" si="12"/>
        <v>0</v>
      </c>
      <c r="BV10">
        <f t="shared" si="13"/>
        <v>0</v>
      </c>
      <c r="BW10">
        <f t="shared" si="14"/>
        <v>0</v>
      </c>
      <c r="BX10">
        <f t="shared" si="15"/>
        <v>0</v>
      </c>
      <c r="BY10">
        <f t="shared" si="16"/>
        <v>0</v>
      </c>
    </row>
    <row r="11" spans="1:77" ht="12.75">
      <c r="A11" t="s">
        <v>130</v>
      </c>
      <c r="B11" t="s">
        <v>129</v>
      </c>
      <c r="C11" s="1">
        <v>3602099</v>
      </c>
      <c r="D11" s="1">
        <v>3605110</v>
      </c>
      <c r="E11">
        <f t="shared" si="17"/>
        <v>3011</v>
      </c>
      <c r="G11" s="7">
        <v>1</v>
      </c>
      <c r="H11" s="7">
        <v>1</v>
      </c>
      <c r="I11" s="7">
        <v>1</v>
      </c>
      <c r="J11" s="7">
        <v>1</v>
      </c>
      <c r="K11" s="7">
        <v>1</v>
      </c>
      <c r="L11" s="7">
        <v>1</v>
      </c>
      <c r="M11" s="7">
        <v>1</v>
      </c>
      <c r="N11" s="7">
        <v>1</v>
      </c>
      <c r="O11" s="7">
        <v>1</v>
      </c>
      <c r="P11" s="7">
        <v>1</v>
      </c>
      <c r="Q11" s="7">
        <v>1</v>
      </c>
      <c r="R11" s="7">
        <v>1</v>
      </c>
      <c r="S11" s="7">
        <v>1</v>
      </c>
      <c r="T11" s="7">
        <v>1</v>
      </c>
      <c r="U11" s="7">
        <v>1</v>
      </c>
      <c r="V11" s="7">
        <v>1</v>
      </c>
      <c r="W11" s="7">
        <v>1</v>
      </c>
      <c r="X11" s="7"/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I11">
        <f t="shared" si="0"/>
        <v>0</v>
      </c>
      <c r="BJ11">
        <f t="shared" si="1"/>
        <v>0</v>
      </c>
      <c r="BK11">
        <f t="shared" si="2"/>
        <v>0</v>
      </c>
      <c r="BL11">
        <f t="shared" si="3"/>
        <v>0</v>
      </c>
      <c r="BM11">
        <f t="shared" si="4"/>
        <v>0</v>
      </c>
      <c r="BN11">
        <f t="shared" si="5"/>
        <v>0</v>
      </c>
      <c r="BO11">
        <f t="shared" si="6"/>
        <v>0</v>
      </c>
      <c r="BP11">
        <f t="shared" si="7"/>
        <v>0</v>
      </c>
      <c r="BQ11">
        <f t="shared" si="8"/>
        <v>0</v>
      </c>
      <c r="BR11">
        <f t="shared" si="9"/>
        <v>0</v>
      </c>
      <c r="BS11">
        <f t="shared" si="10"/>
        <v>0</v>
      </c>
      <c r="BT11">
        <f t="shared" si="11"/>
        <v>0</v>
      </c>
      <c r="BU11">
        <f t="shared" si="12"/>
        <v>0</v>
      </c>
      <c r="BV11">
        <f t="shared" si="13"/>
        <v>0</v>
      </c>
      <c r="BW11">
        <f t="shared" si="14"/>
        <v>0</v>
      </c>
      <c r="BX11">
        <f t="shared" si="15"/>
        <v>0</v>
      </c>
      <c r="BY11">
        <f t="shared" si="16"/>
        <v>0</v>
      </c>
    </row>
    <row r="12" spans="1:77" ht="12.75">
      <c r="A12" t="s">
        <v>126</v>
      </c>
      <c r="B12" t="s">
        <v>128</v>
      </c>
      <c r="C12" s="1">
        <v>20635065</v>
      </c>
      <c r="D12" s="1">
        <v>20632930</v>
      </c>
      <c r="E12">
        <f t="shared" si="17"/>
        <v>2135</v>
      </c>
      <c r="G12" s="7">
        <v>1</v>
      </c>
      <c r="H12" s="7">
        <v>1</v>
      </c>
      <c r="I12" s="7">
        <v>1</v>
      </c>
      <c r="J12" s="7">
        <v>1</v>
      </c>
      <c r="K12" s="7">
        <v>1</v>
      </c>
      <c r="L12" s="7">
        <v>1</v>
      </c>
      <c r="M12" s="7">
        <v>1</v>
      </c>
      <c r="N12" s="7">
        <v>1</v>
      </c>
      <c r="O12" s="7">
        <v>1</v>
      </c>
      <c r="P12" s="7">
        <v>1</v>
      </c>
      <c r="Q12" s="7">
        <v>1</v>
      </c>
      <c r="R12" s="7">
        <v>1</v>
      </c>
      <c r="S12" s="7">
        <v>1</v>
      </c>
      <c r="T12" s="7">
        <v>1</v>
      </c>
      <c r="U12" s="7">
        <v>1</v>
      </c>
      <c r="V12" s="7">
        <v>1</v>
      </c>
      <c r="W12" s="7">
        <v>1</v>
      </c>
      <c r="X12" s="7"/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I12">
        <f t="shared" si="0"/>
        <v>0</v>
      </c>
      <c r="BJ12">
        <f t="shared" si="1"/>
        <v>0</v>
      </c>
      <c r="BK12">
        <f t="shared" si="2"/>
        <v>0</v>
      </c>
      <c r="BL12">
        <f t="shared" si="3"/>
        <v>0</v>
      </c>
      <c r="BM12">
        <f t="shared" si="4"/>
        <v>0</v>
      </c>
      <c r="BN12">
        <f t="shared" si="5"/>
        <v>0</v>
      </c>
      <c r="BO12">
        <f t="shared" si="6"/>
        <v>0</v>
      </c>
      <c r="BP12">
        <f t="shared" si="7"/>
        <v>0</v>
      </c>
      <c r="BQ12">
        <f t="shared" si="8"/>
        <v>0</v>
      </c>
      <c r="BR12">
        <f t="shared" si="9"/>
        <v>0</v>
      </c>
      <c r="BS12">
        <f t="shared" si="10"/>
        <v>0</v>
      </c>
      <c r="BT12">
        <f t="shared" si="11"/>
        <v>0</v>
      </c>
      <c r="BU12">
        <f t="shared" si="12"/>
        <v>0</v>
      </c>
      <c r="BV12">
        <f t="shared" si="13"/>
        <v>0</v>
      </c>
      <c r="BW12">
        <f t="shared" si="14"/>
        <v>0</v>
      </c>
      <c r="BX12">
        <f t="shared" si="15"/>
        <v>0</v>
      </c>
      <c r="BY12">
        <f t="shared" si="16"/>
        <v>0</v>
      </c>
    </row>
    <row r="13" spans="1:77" ht="12.75">
      <c r="A13" t="s">
        <v>126</v>
      </c>
      <c r="B13" t="s">
        <v>127</v>
      </c>
      <c r="C13" s="1">
        <v>23470825</v>
      </c>
      <c r="D13" s="1">
        <v>23471623</v>
      </c>
      <c r="E13">
        <f t="shared" si="17"/>
        <v>798</v>
      </c>
      <c r="G13" s="7">
        <v>1</v>
      </c>
      <c r="H13" s="7">
        <v>1</v>
      </c>
      <c r="I13" s="7">
        <v>1</v>
      </c>
      <c r="J13" s="7">
        <v>1</v>
      </c>
      <c r="K13" s="7">
        <v>1</v>
      </c>
      <c r="L13" s="7">
        <v>1</v>
      </c>
      <c r="M13" s="7">
        <v>1</v>
      </c>
      <c r="N13" s="7">
        <v>1</v>
      </c>
      <c r="O13" s="7">
        <v>1</v>
      </c>
      <c r="P13" s="7">
        <v>1</v>
      </c>
      <c r="Q13" s="7">
        <v>1</v>
      </c>
      <c r="R13" s="7">
        <v>1</v>
      </c>
      <c r="S13" s="7">
        <v>1</v>
      </c>
      <c r="T13" s="7">
        <v>1</v>
      </c>
      <c r="U13" s="7">
        <v>1</v>
      </c>
      <c r="V13" s="7">
        <v>1</v>
      </c>
      <c r="W13" s="7">
        <v>1</v>
      </c>
      <c r="X13" s="7"/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I13">
        <f t="shared" si="0"/>
        <v>0</v>
      </c>
      <c r="BJ13">
        <f t="shared" si="1"/>
        <v>0</v>
      </c>
      <c r="BK13">
        <f t="shared" si="2"/>
        <v>0</v>
      </c>
      <c r="BL13">
        <f t="shared" si="3"/>
        <v>0</v>
      </c>
      <c r="BM13">
        <f t="shared" si="4"/>
        <v>0</v>
      </c>
      <c r="BN13">
        <f t="shared" si="5"/>
        <v>0</v>
      </c>
      <c r="BO13">
        <f t="shared" si="6"/>
        <v>0</v>
      </c>
      <c r="BP13">
        <f t="shared" si="7"/>
        <v>0</v>
      </c>
      <c r="BQ13">
        <f t="shared" si="8"/>
        <v>0</v>
      </c>
      <c r="BR13">
        <f t="shared" si="9"/>
        <v>0</v>
      </c>
      <c r="BS13">
        <f t="shared" si="10"/>
        <v>0</v>
      </c>
      <c r="BT13">
        <f t="shared" si="11"/>
        <v>0</v>
      </c>
      <c r="BU13">
        <f t="shared" si="12"/>
        <v>0</v>
      </c>
      <c r="BV13">
        <f t="shared" si="13"/>
        <v>0</v>
      </c>
      <c r="BW13">
        <f t="shared" si="14"/>
        <v>0</v>
      </c>
      <c r="BX13">
        <f t="shared" si="15"/>
        <v>0</v>
      </c>
      <c r="BY13">
        <f t="shared" si="16"/>
        <v>0</v>
      </c>
    </row>
    <row r="14" spans="1:77" ht="12.75">
      <c r="A14" t="s">
        <v>126</v>
      </c>
      <c r="B14" t="s">
        <v>125</v>
      </c>
      <c r="C14" s="1">
        <v>17594485</v>
      </c>
      <c r="D14" s="1">
        <v>17596708</v>
      </c>
      <c r="E14">
        <f t="shared" si="17"/>
        <v>2223</v>
      </c>
      <c r="G14" s="7">
        <v>1</v>
      </c>
      <c r="H14">
        <v>117</v>
      </c>
      <c r="I14">
        <v>4</v>
      </c>
      <c r="J14">
        <v>1</v>
      </c>
      <c r="K14" s="7">
        <v>1</v>
      </c>
      <c r="L14">
        <v>20</v>
      </c>
      <c r="M14">
        <v>64</v>
      </c>
      <c r="N14">
        <v>80</v>
      </c>
      <c r="O14">
        <v>56</v>
      </c>
      <c r="P14">
        <v>2</v>
      </c>
      <c r="Q14">
        <v>39</v>
      </c>
      <c r="R14" s="7">
        <v>1</v>
      </c>
      <c r="S14" s="7">
        <v>1</v>
      </c>
      <c r="T14">
        <v>4</v>
      </c>
      <c r="U14">
        <v>5</v>
      </c>
      <c r="V14">
        <v>7</v>
      </c>
      <c r="W14" s="7">
        <v>1</v>
      </c>
      <c r="X14" s="7"/>
      <c r="Y14">
        <v>0</v>
      </c>
      <c r="Z14">
        <v>117</v>
      </c>
      <c r="AA14">
        <v>4</v>
      </c>
      <c r="AB14">
        <v>1</v>
      </c>
      <c r="AC14">
        <v>0</v>
      </c>
      <c r="AD14">
        <v>20</v>
      </c>
      <c r="AE14">
        <v>64</v>
      </c>
      <c r="AF14">
        <v>80</v>
      </c>
      <c r="AG14">
        <v>56</v>
      </c>
      <c r="AH14">
        <v>2</v>
      </c>
      <c r="AI14">
        <v>39</v>
      </c>
      <c r="AJ14">
        <v>0</v>
      </c>
      <c r="AK14">
        <v>0</v>
      </c>
      <c r="AL14">
        <v>4</v>
      </c>
      <c r="AM14">
        <v>5</v>
      </c>
      <c r="AN14">
        <v>7</v>
      </c>
      <c r="AO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10</v>
      </c>
      <c r="AW14">
        <v>2</v>
      </c>
      <c r="AX14">
        <v>7</v>
      </c>
      <c r="AY14">
        <v>3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I14">
        <f t="shared" si="0"/>
        <v>0</v>
      </c>
      <c r="BJ14">
        <f t="shared" si="1"/>
        <v>0</v>
      </c>
      <c r="BK14">
        <f t="shared" si="2"/>
        <v>0</v>
      </c>
      <c r="BL14">
        <f t="shared" si="3"/>
        <v>0</v>
      </c>
      <c r="BM14">
        <f t="shared" si="4"/>
        <v>0</v>
      </c>
      <c r="BN14">
        <f t="shared" si="5"/>
        <v>0.3333333333333333</v>
      </c>
      <c r="BO14">
        <f t="shared" si="6"/>
        <v>0.030303030303030304</v>
      </c>
      <c r="BP14">
        <f t="shared" si="7"/>
        <v>0.08045977011494253</v>
      </c>
      <c r="BQ14">
        <f t="shared" si="8"/>
        <v>0.05084745762711865</v>
      </c>
      <c r="BR14">
        <f t="shared" si="9"/>
        <v>0</v>
      </c>
      <c r="BS14">
        <f t="shared" si="10"/>
        <v>0</v>
      </c>
      <c r="BT14">
        <f t="shared" si="11"/>
        <v>0</v>
      </c>
      <c r="BU14">
        <f t="shared" si="12"/>
        <v>0</v>
      </c>
      <c r="BV14">
        <f t="shared" si="13"/>
        <v>0</v>
      </c>
      <c r="BW14">
        <f t="shared" si="14"/>
        <v>0</v>
      </c>
      <c r="BX14">
        <f t="shared" si="15"/>
        <v>0</v>
      </c>
      <c r="BY14">
        <f t="shared" si="16"/>
        <v>0</v>
      </c>
    </row>
    <row r="15" spans="1:77" ht="12.75">
      <c r="A15" t="s">
        <v>122</v>
      </c>
      <c r="B15" t="s">
        <v>124</v>
      </c>
      <c r="C15" s="1">
        <v>29277207</v>
      </c>
      <c r="D15" s="1">
        <v>29280313</v>
      </c>
      <c r="E15">
        <f t="shared" si="17"/>
        <v>3106</v>
      </c>
      <c r="G15">
        <v>64</v>
      </c>
      <c r="H15">
        <v>66</v>
      </c>
      <c r="I15" s="7">
        <v>1</v>
      </c>
      <c r="J15">
        <v>15</v>
      </c>
      <c r="K15">
        <v>13</v>
      </c>
      <c r="L15">
        <v>3</v>
      </c>
      <c r="M15">
        <v>21</v>
      </c>
      <c r="N15">
        <v>9</v>
      </c>
      <c r="O15">
        <v>13</v>
      </c>
      <c r="P15">
        <v>25</v>
      </c>
      <c r="Q15">
        <v>76</v>
      </c>
      <c r="R15">
        <v>6</v>
      </c>
      <c r="S15">
        <v>19</v>
      </c>
      <c r="T15" s="7">
        <v>1</v>
      </c>
      <c r="U15" s="7">
        <v>1</v>
      </c>
      <c r="V15">
        <v>29</v>
      </c>
      <c r="W15">
        <v>22</v>
      </c>
      <c r="Y15">
        <v>64</v>
      </c>
      <c r="Z15">
        <v>66</v>
      </c>
      <c r="AA15">
        <v>0</v>
      </c>
      <c r="AB15">
        <v>15</v>
      </c>
      <c r="AC15">
        <v>13</v>
      </c>
      <c r="AD15">
        <v>3</v>
      </c>
      <c r="AE15">
        <v>21</v>
      </c>
      <c r="AF15">
        <v>9</v>
      </c>
      <c r="AG15">
        <v>13</v>
      </c>
      <c r="AH15">
        <v>25</v>
      </c>
      <c r="AI15">
        <v>76</v>
      </c>
      <c r="AJ15">
        <v>6</v>
      </c>
      <c r="AK15">
        <v>19</v>
      </c>
      <c r="AL15">
        <v>0</v>
      </c>
      <c r="AM15">
        <v>0</v>
      </c>
      <c r="AN15">
        <v>29</v>
      </c>
      <c r="AO15">
        <v>22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I15">
        <f t="shared" si="0"/>
        <v>0</v>
      </c>
      <c r="BJ15">
        <f t="shared" si="1"/>
        <v>0</v>
      </c>
      <c r="BK15">
        <f t="shared" si="2"/>
        <v>0</v>
      </c>
      <c r="BL15">
        <f t="shared" si="3"/>
        <v>0</v>
      </c>
      <c r="BM15">
        <f t="shared" si="4"/>
        <v>0</v>
      </c>
      <c r="BN15">
        <f t="shared" si="5"/>
        <v>0</v>
      </c>
      <c r="BO15">
        <f t="shared" si="6"/>
        <v>0</v>
      </c>
      <c r="BP15">
        <f t="shared" si="7"/>
        <v>0</v>
      </c>
      <c r="BQ15">
        <f t="shared" si="8"/>
        <v>0</v>
      </c>
      <c r="BR15">
        <f t="shared" si="9"/>
        <v>0</v>
      </c>
      <c r="BS15">
        <f t="shared" si="10"/>
        <v>0</v>
      </c>
      <c r="BT15">
        <f t="shared" si="11"/>
        <v>0</v>
      </c>
      <c r="BU15">
        <f t="shared" si="12"/>
        <v>0</v>
      </c>
      <c r="BV15">
        <f t="shared" si="13"/>
        <v>0</v>
      </c>
      <c r="BW15">
        <f t="shared" si="14"/>
        <v>0</v>
      </c>
      <c r="BX15">
        <f t="shared" si="15"/>
        <v>0</v>
      </c>
      <c r="BY15">
        <f t="shared" si="16"/>
        <v>0</v>
      </c>
    </row>
    <row r="16" spans="1:77" ht="12.75">
      <c r="A16" t="s">
        <v>122</v>
      </c>
      <c r="B16" t="s">
        <v>123</v>
      </c>
      <c r="C16" s="1">
        <v>12121408</v>
      </c>
      <c r="D16" s="1">
        <v>12123925</v>
      </c>
      <c r="E16">
        <f t="shared" si="17"/>
        <v>2517</v>
      </c>
      <c r="G16">
        <v>81</v>
      </c>
      <c r="H16">
        <v>15</v>
      </c>
      <c r="I16">
        <v>12</v>
      </c>
      <c r="J16">
        <v>7</v>
      </c>
      <c r="K16">
        <v>6</v>
      </c>
      <c r="L16">
        <v>30</v>
      </c>
      <c r="M16">
        <v>9</v>
      </c>
      <c r="N16">
        <v>12</v>
      </c>
      <c r="O16">
        <v>44</v>
      </c>
      <c r="P16">
        <v>40</v>
      </c>
      <c r="Q16">
        <v>4</v>
      </c>
      <c r="R16">
        <v>3</v>
      </c>
      <c r="S16" s="7">
        <v>1</v>
      </c>
      <c r="T16">
        <v>21</v>
      </c>
      <c r="U16" s="7">
        <v>1</v>
      </c>
      <c r="V16">
        <v>145</v>
      </c>
      <c r="W16" s="7">
        <v>1</v>
      </c>
      <c r="X16" s="7"/>
      <c r="Y16">
        <v>81</v>
      </c>
      <c r="Z16">
        <v>15</v>
      </c>
      <c r="AA16">
        <v>12</v>
      </c>
      <c r="AB16">
        <v>7</v>
      </c>
      <c r="AC16">
        <v>6</v>
      </c>
      <c r="AD16">
        <v>30</v>
      </c>
      <c r="AE16">
        <v>9</v>
      </c>
      <c r="AF16">
        <v>12</v>
      </c>
      <c r="AG16">
        <v>44</v>
      </c>
      <c r="AH16">
        <v>40</v>
      </c>
      <c r="AI16">
        <v>4</v>
      </c>
      <c r="AJ16">
        <v>3</v>
      </c>
      <c r="AK16">
        <v>0</v>
      </c>
      <c r="AL16">
        <v>21</v>
      </c>
      <c r="AM16">
        <v>0</v>
      </c>
      <c r="AN16">
        <v>145</v>
      </c>
      <c r="AO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5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I16">
        <f t="shared" si="0"/>
        <v>0</v>
      </c>
      <c r="BJ16">
        <f t="shared" si="1"/>
        <v>0</v>
      </c>
      <c r="BK16">
        <f t="shared" si="2"/>
        <v>0</v>
      </c>
      <c r="BL16">
        <f t="shared" si="3"/>
        <v>0</v>
      </c>
      <c r="BM16">
        <f t="shared" si="4"/>
        <v>0</v>
      </c>
      <c r="BN16">
        <f t="shared" si="5"/>
        <v>0</v>
      </c>
      <c r="BO16">
        <f t="shared" si="6"/>
        <v>0.35714285714285715</v>
      </c>
      <c r="BP16">
        <f t="shared" si="7"/>
        <v>0</v>
      </c>
      <c r="BQ16">
        <f t="shared" si="8"/>
        <v>0</v>
      </c>
      <c r="BR16">
        <f t="shared" si="9"/>
        <v>0</v>
      </c>
      <c r="BS16">
        <f t="shared" si="10"/>
        <v>0</v>
      </c>
      <c r="BT16">
        <f t="shared" si="11"/>
        <v>0</v>
      </c>
      <c r="BU16">
        <f t="shared" si="12"/>
        <v>0</v>
      </c>
      <c r="BV16">
        <f t="shared" si="13"/>
        <v>0</v>
      </c>
      <c r="BW16">
        <f t="shared" si="14"/>
        <v>0</v>
      </c>
      <c r="BX16">
        <f t="shared" si="15"/>
        <v>0</v>
      </c>
      <c r="BY16">
        <f t="shared" si="16"/>
        <v>0</v>
      </c>
    </row>
    <row r="17" spans="1:77" ht="12.75">
      <c r="A17" t="s">
        <v>122</v>
      </c>
      <c r="B17" t="s">
        <v>121</v>
      </c>
      <c r="C17" s="1">
        <v>14706342</v>
      </c>
      <c r="D17" s="1">
        <v>14703207</v>
      </c>
      <c r="E17">
        <f t="shared" si="17"/>
        <v>3135</v>
      </c>
      <c r="G17">
        <v>29</v>
      </c>
      <c r="H17">
        <v>22</v>
      </c>
      <c r="I17">
        <v>7</v>
      </c>
      <c r="J17">
        <v>8</v>
      </c>
      <c r="K17">
        <v>32</v>
      </c>
      <c r="L17">
        <v>5</v>
      </c>
      <c r="M17">
        <v>22</v>
      </c>
      <c r="N17">
        <v>48</v>
      </c>
      <c r="O17">
        <v>41</v>
      </c>
      <c r="P17">
        <v>19</v>
      </c>
      <c r="Q17">
        <v>19</v>
      </c>
      <c r="R17">
        <v>2</v>
      </c>
      <c r="S17">
        <v>11</v>
      </c>
      <c r="T17">
        <v>23</v>
      </c>
      <c r="U17">
        <v>11</v>
      </c>
      <c r="V17">
        <v>45</v>
      </c>
      <c r="W17">
        <v>46</v>
      </c>
      <c r="Y17">
        <v>29</v>
      </c>
      <c r="Z17">
        <v>22</v>
      </c>
      <c r="AA17">
        <v>7</v>
      </c>
      <c r="AB17">
        <v>8</v>
      </c>
      <c r="AC17">
        <v>32</v>
      </c>
      <c r="AD17">
        <v>5</v>
      </c>
      <c r="AE17">
        <v>22</v>
      </c>
      <c r="AF17">
        <v>48</v>
      </c>
      <c r="AG17">
        <v>41</v>
      </c>
      <c r="AH17">
        <v>19</v>
      </c>
      <c r="AI17">
        <v>19</v>
      </c>
      <c r="AJ17">
        <v>2</v>
      </c>
      <c r="AK17">
        <v>11</v>
      </c>
      <c r="AL17">
        <v>23</v>
      </c>
      <c r="AM17">
        <v>11</v>
      </c>
      <c r="AN17">
        <v>45</v>
      </c>
      <c r="AO17">
        <v>46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7</v>
      </c>
      <c r="BD17">
        <v>0</v>
      </c>
      <c r="BE17">
        <v>0</v>
      </c>
      <c r="BF17">
        <v>0</v>
      </c>
      <c r="BG17">
        <v>0</v>
      </c>
      <c r="BI17">
        <f t="shared" si="0"/>
        <v>0</v>
      </c>
      <c r="BJ17">
        <f t="shared" si="1"/>
        <v>0</v>
      </c>
      <c r="BK17">
        <f t="shared" si="2"/>
        <v>0</v>
      </c>
      <c r="BL17">
        <f t="shared" si="3"/>
        <v>0</v>
      </c>
      <c r="BM17">
        <f t="shared" si="4"/>
        <v>0</v>
      </c>
      <c r="BN17">
        <f t="shared" si="5"/>
        <v>0</v>
      </c>
      <c r="BO17">
        <f t="shared" si="6"/>
        <v>0</v>
      </c>
      <c r="BP17">
        <f t="shared" si="7"/>
        <v>0</v>
      </c>
      <c r="BQ17">
        <f t="shared" si="8"/>
        <v>0</v>
      </c>
      <c r="BR17">
        <f t="shared" si="9"/>
        <v>0</v>
      </c>
      <c r="BS17">
        <f t="shared" si="10"/>
        <v>0</v>
      </c>
      <c r="BT17">
        <f t="shared" si="11"/>
        <v>0</v>
      </c>
      <c r="BU17">
        <f t="shared" si="12"/>
        <v>0.3888888888888889</v>
      </c>
      <c r="BV17">
        <f t="shared" si="13"/>
        <v>0</v>
      </c>
      <c r="BW17">
        <f t="shared" si="14"/>
        <v>0</v>
      </c>
      <c r="BX17">
        <f t="shared" si="15"/>
        <v>0</v>
      </c>
      <c r="BY17">
        <f t="shared" si="16"/>
        <v>0</v>
      </c>
    </row>
    <row r="18" spans="1:77" ht="12.75">
      <c r="A18" t="s">
        <v>120</v>
      </c>
      <c r="B18" t="s">
        <v>119</v>
      </c>
      <c r="C18" s="1">
        <v>2016053</v>
      </c>
      <c r="D18" s="1">
        <v>2014002</v>
      </c>
      <c r="E18">
        <f t="shared" si="17"/>
        <v>2051</v>
      </c>
      <c r="G18" s="7">
        <v>1</v>
      </c>
      <c r="H18" s="7">
        <v>1</v>
      </c>
      <c r="I18" s="7">
        <v>1</v>
      </c>
      <c r="J18" s="7">
        <v>1</v>
      </c>
      <c r="K18">
        <v>2</v>
      </c>
      <c r="L18" s="7">
        <v>1</v>
      </c>
      <c r="M18" s="7">
        <v>1</v>
      </c>
      <c r="N18" s="7">
        <v>1</v>
      </c>
      <c r="O18" s="7">
        <v>1</v>
      </c>
      <c r="P18" s="7">
        <v>1</v>
      </c>
      <c r="Q18">
        <v>3</v>
      </c>
      <c r="R18" s="7">
        <v>1</v>
      </c>
      <c r="S18" s="7">
        <v>1</v>
      </c>
      <c r="T18">
        <v>7</v>
      </c>
      <c r="U18" s="7">
        <v>1</v>
      </c>
      <c r="V18" s="7">
        <v>1</v>
      </c>
      <c r="W18" s="7">
        <v>1</v>
      </c>
      <c r="X18" s="7"/>
      <c r="Y18">
        <v>0</v>
      </c>
      <c r="Z18">
        <v>0</v>
      </c>
      <c r="AA18">
        <v>0</v>
      </c>
      <c r="AB18">
        <v>0</v>
      </c>
      <c r="AC18">
        <v>2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3</v>
      </c>
      <c r="AJ18">
        <v>0</v>
      </c>
      <c r="AK18">
        <v>0</v>
      </c>
      <c r="AL18">
        <v>7</v>
      </c>
      <c r="AM18">
        <v>0</v>
      </c>
      <c r="AN18">
        <v>0</v>
      </c>
      <c r="AO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I18">
        <f t="shared" si="0"/>
        <v>0</v>
      </c>
      <c r="BJ18">
        <f t="shared" si="1"/>
        <v>0</v>
      </c>
      <c r="BK18">
        <f t="shared" si="2"/>
        <v>0</v>
      </c>
      <c r="BL18">
        <f t="shared" si="3"/>
        <v>0</v>
      </c>
      <c r="BM18">
        <f t="shared" si="4"/>
        <v>0</v>
      </c>
      <c r="BN18">
        <f t="shared" si="5"/>
        <v>0</v>
      </c>
      <c r="BO18">
        <f t="shared" si="6"/>
        <v>0</v>
      </c>
      <c r="BP18">
        <f t="shared" si="7"/>
        <v>0</v>
      </c>
      <c r="BQ18">
        <f t="shared" si="8"/>
        <v>0</v>
      </c>
      <c r="BR18">
        <f t="shared" si="9"/>
        <v>0</v>
      </c>
      <c r="BS18">
        <f t="shared" si="10"/>
        <v>0</v>
      </c>
      <c r="BT18">
        <f t="shared" si="11"/>
        <v>0</v>
      </c>
      <c r="BU18">
        <f t="shared" si="12"/>
        <v>0</v>
      </c>
      <c r="BV18">
        <f t="shared" si="13"/>
        <v>0</v>
      </c>
      <c r="BW18">
        <f t="shared" si="14"/>
        <v>0</v>
      </c>
      <c r="BX18">
        <f t="shared" si="15"/>
        <v>0</v>
      </c>
      <c r="BY18">
        <f t="shared" si="16"/>
        <v>0</v>
      </c>
    </row>
    <row r="19" spans="1:77" ht="12.75">
      <c r="A19" t="s">
        <v>118</v>
      </c>
      <c r="B19" t="s">
        <v>117</v>
      </c>
      <c r="C19" s="1">
        <v>23146</v>
      </c>
      <c r="D19" s="1">
        <v>31227</v>
      </c>
      <c r="E19">
        <f t="shared" si="17"/>
        <v>8081</v>
      </c>
      <c r="G19">
        <v>21</v>
      </c>
      <c r="H19">
        <v>26</v>
      </c>
      <c r="I19">
        <v>21</v>
      </c>
      <c r="J19">
        <v>12</v>
      </c>
      <c r="K19">
        <v>50</v>
      </c>
      <c r="L19">
        <v>27</v>
      </c>
      <c r="M19">
        <v>31</v>
      </c>
      <c r="N19">
        <v>26</v>
      </c>
      <c r="O19">
        <v>32</v>
      </c>
      <c r="P19">
        <v>24</v>
      </c>
      <c r="Q19">
        <v>7</v>
      </c>
      <c r="R19" s="7">
        <v>1</v>
      </c>
      <c r="S19" s="7">
        <v>1</v>
      </c>
      <c r="T19">
        <v>13</v>
      </c>
      <c r="U19" s="7">
        <v>1</v>
      </c>
      <c r="V19">
        <v>69</v>
      </c>
      <c r="W19">
        <v>80</v>
      </c>
      <c r="Y19">
        <v>21</v>
      </c>
      <c r="Z19">
        <v>26</v>
      </c>
      <c r="AA19">
        <v>21</v>
      </c>
      <c r="AB19">
        <v>12</v>
      </c>
      <c r="AC19">
        <v>50</v>
      </c>
      <c r="AD19">
        <v>27</v>
      </c>
      <c r="AE19">
        <v>31</v>
      </c>
      <c r="AF19">
        <v>26</v>
      </c>
      <c r="AG19">
        <v>32</v>
      </c>
      <c r="AH19">
        <v>24</v>
      </c>
      <c r="AI19">
        <v>7</v>
      </c>
      <c r="AJ19">
        <v>0</v>
      </c>
      <c r="AK19">
        <v>0</v>
      </c>
      <c r="AL19">
        <v>13</v>
      </c>
      <c r="AM19">
        <v>0</v>
      </c>
      <c r="AN19">
        <v>69</v>
      </c>
      <c r="AO19">
        <v>80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6</v>
      </c>
      <c r="AW19">
        <v>3</v>
      </c>
      <c r="AX19">
        <v>4</v>
      </c>
      <c r="AY19">
        <v>13</v>
      </c>
      <c r="AZ19">
        <v>6</v>
      </c>
      <c r="BA19">
        <v>7</v>
      </c>
      <c r="BB19">
        <v>0</v>
      </c>
      <c r="BC19">
        <v>0</v>
      </c>
      <c r="BD19">
        <v>2</v>
      </c>
      <c r="BE19">
        <v>0</v>
      </c>
      <c r="BF19">
        <v>0</v>
      </c>
      <c r="BG19">
        <v>0</v>
      </c>
      <c r="BI19">
        <f t="shared" si="0"/>
        <v>0</v>
      </c>
      <c r="BJ19">
        <f t="shared" si="1"/>
        <v>0</v>
      </c>
      <c r="BK19">
        <f t="shared" si="2"/>
        <v>0</v>
      </c>
      <c r="BL19">
        <f t="shared" si="3"/>
        <v>0</v>
      </c>
      <c r="BM19">
        <f t="shared" si="4"/>
        <v>0</v>
      </c>
      <c r="BN19">
        <f t="shared" si="5"/>
        <v>0.18181818181818182</v>
      </c>
      <c r="BO19">
        <f t="shared" si="6"/>
        <v>0.08823529411764706</v>
      </c>
      <c r="BP19">
        <f t="shared" si="7"/>
        <v>0.13333333333333333</v>
      </c>
      <c r="BQ19">
        <f t="shared" si="8"/>
        <v>0.28888888888888886</v>
      </c>
      <c r="BR19">
        <f t="shared" si="9"/>
        <v>0.2</v>
      </c>
      <c r="BS19">
        <f t="shared" si="10"/>
        <v>0.5</v>
      </c>
      <c r="BT19">
        <f t="shared" si="11"/>
        <v>0</v>
      </c>
      <c r="BU19">
        <f t="shared" si="12"/>
        <v>0</v>
      </c>
      <c r="BV19">
        <f t="shared" si="13"/>
        <v>0.13333333333333333</v>
      </c>
      <c r="BW19">
        <f t="shared" si="14"/>
        <v>0</v>
      </c>
      <c r="BX19">
        <f t="shared" si="15"/>
        <v>0</v>
      </c>
      <c r="BY19">
        <f t="shared" si="16"/>
        <v>0</v>
      </c>
    </row>
    <row r="20" spans="1:77" ht="12.75">
      <c r="A20" t="s">
        <v>113</v>
      </c>
      <c r="B20" t="s">
        <v>116</v>
      </c>
      <c r="C20" s="1">
        <v>24874513</v>
      </c>
      <c r="D20" s="1">
        <v>24873217</v>
      </c>
      <c r="E20">
        <f t="shared" si="17"/>
        <v>1296</v>
      </c>
      <c r="G20" s="7">
        <v>1</v>
      </c>
      <c r="H20" s="7">
        <v>1</v>
      </c>
      <c r="I20" s="7">
        <v>1</v>
      </c>
      <c r="J20">
        <v>2</v>
      </c>
      <c r="K20">
        <v>7</v>
      </c>
      <c r="L20" s="7">
        <v>1</v>
      </c>
      <c r="M20" s="7">
        <v>1</v>
      </c>
      <c r="N20" s="7">
        <v>1</v>
      </c>
      <c r="O20" s="7">
        <v>1</v>
      </c>
      <c r="P20">
        <v>7</v>
      </c>
      <c r="Q20" s="7">
        <v>1</v>
      </c>
      <c r="R20" s="7">
        <v>1</v>
      </c>
      <c r="S20" s="7">
        <v>1</v>
      </c>
      <c r="T20" s="7">
        <v>1</v>
      </c>
      <c r="U20" s="7">
        <v>1</v>
      </c>
      <c r="V20" s="7">
        <v>1</v>
      </c>
      <c r="W20" s="7">
        <v>1</v>
      </c>
      <c r="X20" s="7"/>
      <c r="Y20">
        <v>0</v>
      </c>
      <c r="Z20">
        <v>0</v>
      </c>
      <c r="AA20">
        <v>0</v>
      </c>
      <c r="AB20">
        <v>2</v>
      </c>
      <c r="AC20">
        <v>7</v>
      </c>
      <c r="AD20">
        <v>0</v>
      </c>
      <c r="AE20">
        <v>0</v>
      </c>
      <c r="AF20">
        <v>0</v>
      </c>
      <c r="AG20">
        <v>0</v>
      </c>
      <c r="AH20">
        <v>7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I20">
        <f t="shared" si="0"/>
        <v>0</v>
      </c>
      <c r="BJ20">
        <f t="shared" si="1"/>
        <v>0</v>
      </c>
      <c r="BK20">
        <f t="shared" si="2"/>
        <v>0</v>
      </c>
      <c r="BL20">
        <f t="shared" si="3"/>
        <v>0</v>
      </c>
      <c r="BM20">
        <f t="shared" si="4"/>
        <v>0</v>
      </c>
      <c r="BN20">
        <f t="shared" si="5"/>
        <v>0</v>
      </c>
      <c r="BO20">
        <f t="shared" si="6"/>
        <v>0</v>
      </c>
      <c r="BP20">
        <f t="shared" si="7"/>
        <v>0</v>
      </c>
      <c r="BQ20">
        <f t="shared" si="8"/>
        <v>0</v>
      </c>
      <c r="BR20">
        <f t="shared" si="9"/>
        <v>0</v>
      </c>
      <c r="BS20">
        <f t="shared" si="10"/>
        <v>0</v>
      </c>
      <c r="BT20">
        <f t="shared" si="11"/>
        <v>0</v>
      </c>
      <c r="BU20">
        <f t="shared" si="12"/>
        <v>0</v>
      </c>
      <c r="BV20">
        <f t="shared" si="13"/>
        <v>0</v>
      </c>
      <c r="BW20">
        <f t="shared" si="14"/>
        <v>0</v>
      </c>
      <c r="BX20">
        <f t="shared" si="15"/>
        <v>0</v>
      </c>
      <c r="BY20">
        <f t="shared" si="16"/>
        <v>0</v>
      </c>
    </row>
    <row r="21" spans="1:77" ht="12.75">
      <c r="A21" t="s">
        <v>113</v>
      </c>
      <c r="B21" t="s">
        <v>115</v>
      </c>
      <c r="C21" s="1">
        <v>24878409</v>
      </c>
      <c r="D21" s="1">
        <v>24876954</v>
      </c>
      <c r="E21">
        <f t="shared" si="17"/>
        <v>1455</v>
      </c>
      <c r="G21" s="7">
        <v>1</v>
      </c>
      <c r="H21" s="7">
        <v>1</v>
      </c>
      <c r="I21" s="7">
        <v>1</v>
      </c>
      <c r="J21" s="7">
        <v>1</v>
      </c>
      <c r="K21" s="7">
        <v>1</v>
      </c>
      <c r="L21" s="7">
        <v>1</v>
      </c>
      <c r="M21" s="7">
        <v>1</v>
      </c>
      <c r="N21" s="7">
        <v>1</v>
      </c>
      <c r="O21" s="7">
        <v>1</v>
      </c>
      <c r="P21" s="7">
        <v>1</v>
      </c>
      <c r="Q21" s="7">
        <v>1</v>
      </c>
      <c r="R21" s="7">
        <v>1</v>
      </c>
      <c r="S21" s="7">
        <v>1</v>
      </c>
      <c r="T21" s="7">
        <v>1</v>
      </c>
      <c r="U21" s="7">
        <v>1</v>
      </c>
      <c r="V21" s="7">
        <v>1</v>
      </c>
      <c r="W21" s="7">
        <v>1</v>
      </c>
      <c r="X21" s="7"/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I21">
        <f aca="true" t="shared" si="18" ref="BI21:BI52">AQ21/(AQ21+G21)</f>
        <v>0</v>
      </c>
      <c r="BJ21">
        <f aca="true" t="shared" si="19" ref="BJ21:BJ52">AR21/(AR21+H21)</f>
        <v>0</v>
      </c>
      <c r="BK21">
        <f aca="true" t="shared" si="20" ref="BK21:BK52">AS21/(AS21+I21)</f>
        <v>0</v>
      </c>
      <c r="BL21">
        <f aca="true" t="shared" si="21" ref="BL21:BL52">AT21/(AT21+J21)</f>
        <v>0</v>
      </c>
      <c r="BM21">
        <f aca="true" t="shared" si="22" ref="BM21:BM52">AU21/(AU21+K21)</f>
        <v>0</v>
      </c>
      <c r="BN21">
        <f aca="true" t="shared" si="23" ref="BN21:BN52">AV21/(AV21+L21)</f>
        <v>0</v>
      </c>
      <c r="BO21">
        <f aca="true" t="shared" si="24" ref="BO21:BO52">AW21/(AW21+M21)</f>
        <v>0</v>
      </c>
      <c r="BP21">
        <f aca="true" t="shared" si="25" ref="BP21:BP52">AX21/(AX21+N21)</f>
        <v>0</v>
      </c>
      <c r="BQ21">
        <f aca="true" t="shared" si="26" ref="BQ21:BQ52">AY21/(AY21+O21)</f>
        <v>0</v>
      </c>
      <c r="BR21">
        <f aca="true" t="shared" si="27" ref="BR21:BR52">AZ21/(AZ21+P21)</f>
        <v>0</v>
      </c>
      <c r="BS21">
        <f aca="true" t="shared" si="28" ref="BS21:BS52">BA21/(BA21+Q21)</f>
        <v>0</v>
      </c>
      <c r="BT21">
        <f aca="true" t="shared" si="29" ref="BT21:BT52">BB21/(BB21+R21)</f>
        <v>0</v>
      </c>
      <c r="BU21">
        <f aca="true" t="shared" si="30" ref="BU21:BU52">BC21/(BC21+S21)</f>
        <v>0</v>
      </c>
      <c r="BV21">
        <f aca="true" t="shared" si="31" ref="BV21:BV52">BD21/(BD21+T21)</f>
        <v>0</v>
      </c>
      <c r="BW21">
        <f aca="true" t="shared" si="32" ref="BW21:BW52">BE21/(BE21+U21)</f>
        <v>0</v>
      </c>
      <c r="BX21">
        <f aca="true" t="shared" si="33" ref="BX21:BX52">BF21/(BF21+V21)</f>
        <v>0</v>
      </c>
      <c r="BY21">
        <f aca="true" t="shared" si="34" ref="BY21:BY84">BG21/(BG21+W21)</f>
        <v>0</v>
      </c>
    </row>
    <row r="22" spans="1:77" ht="12.75">
      <c r="A22" t="s">
        <v>113</v>
      </c>
      <c r="B22" t="s">
        <v>114</v>
      </c>
      <c r="C22" s="1">
        <v>24884843</v>
      </c>
      <c r="D22" s="1">
        <v>24886143</v>
      </c>
      <c r="E22">
        <f t="shared" si="17"/>
        <v>1300</v>
      </c>
      <c r="G22" s="7">
        <v>1</v>
      </c>
      <c r="H22" s="7">
        <v>1</v>
      </c>
      <c r="I22" s="7">
        <v>1</v>
      </c>
      <c r="J22" s="7">
        <v>1</v>
      </c>
      <c r="K22" s="7">
        <v>1</v>
      </c>
      <c r="L22" s="7">
        <v>1</v>
      </c>
      <c r="M22" s="7">
        <v>1</v>
      </c>
      <c r="N22" s="7">
        <v>1</v>
      </c>
      <c r="O22" s="7">
        <v>1</v>
      </c>
      <c r="P22" s="7">
        <v>1</v>
      </c>
      <c r="Q22" s="7">
        <v>1</v>
      </c>
      <c r="R22" s="7">
        <v>1</v>
      </c>
      <c r="S22" s="7">
        <v>1</v>
      </c>
      <c r="T22" s="7">
        <v>1</v>
      </c>
      <c r="U22" s="7">
        <v>1</v>
      </c>
      <c r="V22" s="7">
        <v>1</v>
      </c>
      <c r="W22" s="7">
        <v>1</v>
      </c>
      <c r="X22" s="7"/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I22">
        <f t="shared" si="18"/>
        <v>0</v>
      </c>
      <c r="BJ22">
        <f t="shared" si="19"/>
        <v>0</v>
      </c>
      <c r="BK22">
        <f t="shared" si="20"/>
        <v>0</v>
      </c>
      <c r="BL22">
        <f t="shared" si="21"/>
        <v>0</v>
      </c>
      <c r="BM22">
        <f t="shared" si="22"/>
        <v>0</v>
      </c>
      <c r="BN22">
        <f t="shared" si="23"/>
        <v>0</v>
      </c>
      <c r="BO22">
        <f t="shared" si="24"/>
        <v>0</v>
      </c>
      <c r="BP22">
        <f t="shared" si="25"/>
        <v>0</v>
      </c>
      <c r="BQ22">
        <f t="shared" si="26"/>
        <v>0</v>
      </c>
      <c r="BR22">
        <f t="shared" si="27"/>
        <v>0</v>
      </c>
      <c r="BS22">
        <f t="shared" si="28"/>
        <v>0</v>
      </c>
      <c r="BT22">
        <f t="shared" si="29"/>
        <v>0</v>
      </c>
      <c r="BU22">
        <f t="shared" si="30"/>
        <v>0</v>
      </c>
      <c r="BV22">
        <f t="shared" si="31"/>
        <v>0</v>
      </c>
      <c r="BW22">
        <f t="shared" si="32"/>
        <v>0</v>
      </c>
      <c r="BX22">
        <f t="shared" si="33"/>
        <v>0</v>
      </c>
      <c r="BY22">
        <f t="shared" si="34"/>
        <v>0</v>
      </c>
    </row>
    <row r="23" spans="1:77" ht="12.75">
      <c r="A23" t="s">
        <v>113</v>
      </c>
      <c r="B23" t="s">
        <v>112</v>
      </c>
      <c r="C23" s="1">
        <v>16390618</v>
      </c>
      <c r="D23" s="1">
        <v>16392055</v>
      </c>
      <c r="E23">
        <f t="shared" si="17"/>
        <v>1437</v>
      </c>
      <c r="G23" s="7">
        <v>1</v>
      </c>
      <c r="H23">
        <v>2</v>
      </c>
      <c r="I23">
        <v>26</v>
      </c>
      <c r="J23">
        <v>4</v>
      </c>
      <c r="K23" s="7">
        <v>1</v>
      </c>
      <c r="L23" s="7">
        <v>1</v>
      </c>
      <c r="M23" s="7">
        <v>1</v>
      </c>
      <c r="N23" s="7">
        <v>1</v>
      </c>
      <c r="O23" s="7">
        <v>1</v>
      </c>
      <c r="P23" s="7">
        <v>1</v>
      </c>
      <c r="Q23" s="7">
        <v>1</v>
      </c>
      <c r="R23">
        <v>13</v>
      </c>
      <c r="S23">
        <v>48</v>
      </c>
      <c r="T23">
        <v>2</v>
      </c>
      <c r="U23" s="7">
        <v>1</v>
      </c>
      <c r="V23" s="7">
        <v>1</v>
      </c>
      <c r="W23" s="7">
        <v>1</v>
      </c>
      <c r="X23" s="7"/>
      <c r="Y23">
        <v>0</v>
      </c>
      <c r="Z23">
        <v>2</v>
      </c>
      <c r="AA23">
        <v>26</v>
      </c>
      <c r="AB23">
        <v>4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13</v>
      </c>
      <c r="AK23">
        <v>48</v>
      </c>
      <c r="AL23">
        <v>2</v>
      </c>
      <c r="AM23">
        <v>0</v>
      </c>
      <c r="AN23">
        <v>0</v>
      </c>
      <c r="AO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I23">
        <f t="shared" si="18"/>
        <v>0</v>
      </c>
      <c r="BJ23">
        <f t="shared" si="19"/>
        <v>0</v>
      </c>
      <c r="BK23">
        <f t="shared" si="20"/>
        <v>0</v>
      </c>
      <c r="BL23">
        <f t="shared" si="21"/>
        <v>0</v>
      </c>
      <c r="BM23">
        <f t="shared" si="22"/>
        <v>0</v>
      </c>
      <c r="BN23">
        <f t="shared" si="23"/>
        <v>0</v>
      </c>
      <c r="BO23">
        <f t="shared" si="24"/>
        <v>0</v>
      </c>
      <c r="BP23">
        <f t="shared" si="25"/>
        <v>0</v>
      </c>
      <c r="BQ23">
        <f t="shared" si="26"/>
        <v>0</v>
      </c>
      <c r="BR23">
        <f t="shared" si="27"/>
        <v>0</v>
      </c>
      <c r="BS23">
        <f t="shared" si="28"/>
        <v>0</v>
      </c>
      <c r="BT23">
        <f t="shared" si="29"/>
        <v>0</v>
      </c>
      <c r="BU23">
        <f t="shared" si="30"/>
        <v>0</v>
      </c>
      <c r="BV23">
        <f t="shared" si="31"/>
        <v>0</v>
      </c>
      <c r="BW23">
        <f t="shared" si="32"/>
        <v>0</v>
      </c>
      <c r="BX23">
        <f t="shared" si="33"/>
        <v>0</v>
      </c>
      <c r="BY23">
        <f t="shared" si="34"/>
        <v>0</v>
      </c>
    </row>
    <row r="24" spans="1:77" ht="12.75">
      <c r="A24" t="s">
        <v>107</v>
      </c>
      <c r="B24" t="s">
        <v>111</v>
      </c>
      <c r="C24" s="1">
        <v>20952946</v>
      </c>
      <c r="D24" s="1">
        <v>20950236</v>
      </c>
      <c r="E24">
        <f t="shared" si="17"/>
        <v>2710</v>
      </c>
      <c r="G24">
        <v>4</v>
      </c>
      <c r="H24" s="7">
        <v>1</v>
      </c>
      <c r="I24">
        <v>5</v>
      </c>
      <c r="J24">
        <v>71</v>
      </c>
      <c r="K24">
        <v>2</v>
      </c>
      <c r="L24" s="7">
        <v>1</v>
      </c>
      <c r="M24" s="7">
        <v>1</v>
      </c>
      <c r="N24" s="7">
        <v>1</v>
      </c>
      <c r="O24" s="7">
        <v>1</v>
      </c>
      <c r="P24">
        <v>57</v>
      </c>
      <c r="Q24" s="7">
        <v>1</v>
      </c>
      <c r="R24" s="7">
        <v>1</v>
      </c>
      <c r="S24">
        <v>3</v>
      </c>
      <c r="T24">
        <v>32</v>
      </c>
      <c r="U24" s="7">
        <v>1</v>
      </c>
      <c r="V24">
        <v>2</v>
      </c>
      <c r="W24">
        <v>9</v>
      </c>
      <c r="Y24">
        <v>4</v>
      </c>
      <c r="Z24">
        <v>0</v>
      </c>
      <c r="AA24">
        <v>5</v>
      </c>
      <c r="AB24">
        <v>71</v>
      </c>
      <c r="AC24">
        <v>2</v>
      </c>
      <c r="AD24">
        <v>0</v>
      </c>
      <c r="AE24">
        <v>0</v>
      </c>
      <c r="AF24">
        <v>0</v>
      </c>
      <c r="AG24">
        <v>0</v>
      </c>
      <c r="AH24">
        <v>57</v>
      </c>
      <c r="AI24">
        <v>0</v>
      </c>
      <c r="AJ24">
        <v>0</v>
      </c>
      <c r="AK24">
        <v>3</v>
      </c>
      <c r="AL24">
        <v>32</v>
      </c>
      <c r="AM24">
        <v>0</v>
      </c>
      <c r="AN24">
        <v>2</v>
      </c>
      <c r="AO24">
        <v>9</v>
      </c>
      <c r="AQ24">
        <v>0</v>
      </c>
      <c r="AR24">
        <v>0</v>
      </c>
      <c r="AS24">
        <v>0</v>
      </c>
      <c r="AT24">
        <v>4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4</v>
      </c>
      <c r="BD24">
        <v>12</v>
      </c>
      <c r="BE24">
        <v>2</v>
      </c>
      <c r="BF24">
        <v>0</v>
      </c>
      <c r="BG24">
        <v>0</v>
      </c>
      <c r="BI24">
        <f t="shared" si="18"/>
        <v>0</v>
      </c>
      <c r="BJ24">
        <f t="shared" si="19"/>
        <v>0</v>
      </c>
      <c r="BK24">
        <f t="shared" si="20"/>
        <v>0</v>
      </c>
      <c r="BL24">
        <f t="shared" si="21"/>
        <v>0.05333333333333334</v>
      </c>
      <c r="BM24">
        <f t="shared" si="22"/>
        <v>0</v>
      </c>
      <c r="BN24">
        <f t="shared" si="23"/>
        <v>0</v>
      </c>
      <c r="BO24">
        <f t="shared" si="24"/>
        <v>0</v>
      </c>
      <c r="BP24">
        <f t="shared" si="25"/>
        <v>0</v>
      </c>
      <c r="BQ24">
        <f t="shared" si="26"/>
        <v>0</v>
      </c>
      <c r="BR24">
        <f t="shared" si="27"/>
        <v>0</v>
      </c>
      <c r="BS24">
        <f t="shared" si="28"/>
        <v>0</v>
      </c>
      <c r="BT24">
        <f t="shared" si="29"/>
        <v>0</v>
      </c>
      <c r="BU24">
        <f t="shared" si="30"/>
        <v>0.5714285714285714</v>
      </c>
      <c r="BV24">
        <f t="shared" si="31"/>
        <v>0.2727272727272727</v>
      </c>
      <c r="BW24">
        <f t="shared" si="32"/>
        <v>0.6666666666666666</v>
      </c>
      <c r="BX24">
        <f t="shared" si="33"/>
        <v>0</v>
      </c>
      <c r="BY24">
        <f t="shared" si="34"/>
        <v>0</v>
      </c>
    </row>
    <row r="25" spans="1:77" ht="12.75">
      <c r="A25" t="s">
        <v>107</v>
      </c>
      <c r="B25" t="s">
        <v>110</v>
      </c>
      <c r="C25" s="1">
        <v>5109890</v>
      </c>
      <c r="D25" s="1">
        <v>5111454</v>
      </c>
      <c r="E25">
        <f t="shared" si="17"/>
        <v>1564</v>
      </c>
      <c r="G25" s="7">
        <v>1</v>
      </c>
      <c r="H25" s="7">
        <v>1</v>
      </c>
      <c r="I25" s="7">
        <v>1</v>
      </c>
      <c r="J25" s="7">
        <v>1</v>
      </c>
      <c r="K25" s="7">
        <v>1</v>
      </c>
      <c r="L25" s="7">
        <v>1</v>
      </c>
      <c r="M25" s="7">
        <v>1</v>
      </c>
      <c r="N25" s="7">
        <v>1</v>
      </c>
      <c r="O25" s="7">
        <v>1</v>
      </c>
      <c r="P25" s="7">
        <v>1</v>
      </c>
      <c r="Q25" s="7">
        <v>1</v>
      </c>
      <c r="R25" s="7">
        <v>1</v>
      </c>
      <c r="S25" s="7">
        <v>1</v>
      </c>
      <c r="T25" s="7">
        <v>1</v>
      </c>
      <c r="U25" s="7">
        <v>1</v>
      </c>
      <c r="V25" s="7">
        <v>1</v>
      </c>
      <c r="W25" s="7">
        <v>1</v>
      </c>
      <c r="X25" s="7"/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I25">
        <f t="shared" si="18"/>
        <v>0</v>
      </c>
      <c r="BJ25">
        <f t="shared" si="19"/>
        <v>0</v>
      </c>
      <c r="BK25">
        <f t="shared" si="20"/>
        <v>0</v>
      </c>
      <c r="BL25">
        <f t="shared" si="21"/>
        <v>0</v>
      </c>
      <c r="BM25">
        <f t="shared" si="22"/>
        <v>0</v>
      </c>
      <c r="BN25">
        <f t="shared" si="23"/>
        <v>0</v>
      </c>
      <c r="BO25">
        <f t="shared" si="24"/>
        <v>0</v>
      </c>
      <c r="BP25">
        <f t="shared" si="25"/>
        <v>0</v>
      </c>
      <c r="BQ25">
        <f t="shared" si="26"/>
        <v>0</v>
      </c>
      <c r="BR25">
        <f t="shared" si="27"/>
        <v>0</v>
      </c>
      <c r="BS25">
        <f t="shared" si="28"/>
        <v>0</v>
      </c>
      <c r="BT25">
        <f t="shared" si="29"/>
        <v>0</v>
      </c>
      <c r="BU25">
        <f t="shared" si="30"/>
        <v>0</v>
      </c>
      <c r="BV25">
        <f t="shared" si="31"/>
        <v>0</v>
      </c>
      <c r="BW25">
        <f t="shared" si="32"/>
        <v>0</v>
      </c>
      <c r="BX25">
        <f t="shared" si="33"/>
        <v>0</v>
      </c>
      <c r="BY25">
        <f t="shared" si="34"/>
        <v>0</v>
      </c>
    </row>
    <row r="26" spans="1:77" ht="12.75">
      <c r="A26" t="s">
        <v>107</v>
      </c>
      <c r="B26" t="s">
        <v>109</v>
      </c>
      <c r="C26" s="1">
        <v>2435876</v>
      </c>
      <c r="D26" s="1">
        <v>2437500</v>
      </c>
      <c r="E26">
        <f t="shared" si="17"/>
        <v>1624</v>
      </c>
      <c r="G26" s="7">
        <v>1</v>
      </c>
      <c r="H26" s="7">
        <v>1</v>
      </c>
      <c r="I26" s="7">
        <v>1</v>
      </c>
      <c r="J26" s="7">
        <v>1</v>
      </c>
      <c r="K26" s="7">
        <v>1</v>
      </c>
      <c r="L26" s="7">
        <v>1</v>
      </c>
      <c r="M26" s="7">
        <v>1</v>
      </c>
      <c r="N26" s="7">
        <v>1</v>
      </c>
      <c r="O26" s="7">
        <v>1</v>
      </c>
      <c r="P26" s="7">
        <v>1</v>
      </c>
      <c r="Q26" s="7">
        <v>1</v>
      </c>
      <c r="R26" s="7">
        <v>1</v>
      </c>
      <c r="S26" s="7">
        <v>1</v>
      </c>
      <c r="T26" s="7">
        <v>1</v>
      </c>
      <c r="U26" s="7">
        <v>1</v>
      </c>
      <c r="V26" s="7">
        <v>1</v>
      </c>
      <c r="W26" s="7">
        <v>1</v>
      </c>
      <c r="X26" s="7"/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I26">
        <f t="shared" si="18"/>
        <v>0</v>
      </c>
      <c r="BJ26">
        <f t="shared" si="19"/>
        <v>0</v>
      </c>
      <c r="BK26">
        <f t="shared" si="20"/>
        <v>0</v>
      </c>
      <c r="BL26">
        <f t="shared" si="21"/>
        <v>0</v>
      </c>
      <c r="BM26">
        <f t="shared" si="22"/>
        <v>0</v>
      </c>
      <c r="BN26">
        <f t="shared" si="23"/>
        <v>0</v>
      </c>
      <c r="BO26">
        <f t="shared" si="24"/>
        <v>0</v>
      </c>
      <c r="BP26">
        <f t="shared" si="25"/>
        <v>0</v>
      </c>
      <c r="BQ26">
        <f t="shared" si="26"/>
        <v>0</v>
      </c>
      <c r="BR26">
        <f t="shared" si="27"/>
        <v>0</v>
      </c>
      <c r="BS26">
        <f t="shared" si="28"/>
        <v>0</v>
      </c>
      <c r="BT26">
        <f t="shared" si="29"/>
        <v>0</v>
      </c>
      <c r="BU26">
        <f t="shared" si="30"/>
        <v>0</v>
      </c>
      <c r="BV26">
        <f t="shared" si="31"/>
        <v>0</v>
      </c>
      <c r="BW26">
        <f t="shared" si="32"/>
        <v>0</v>
      </c>
      <c r="BX26">
        <f t="shared" si="33"/>
        <v>0</v>
      </c>
      <c r="BY26">
        <f t="shared" si="34"/>
        <v>0</v>
      </c>
    </row>
    <row r="27" spans="1:77" ht="12.75">
      <c r="A27" t="s">
        <v>107</v>
      </c>
      <c r="B27" t="s">
        <v>108</v>
      </c>
      <c r="C27" s="1">
        <v>21921049</v>
      </c>
      <c r="D27" s="1">
        <v>21919192</v>
      </c>
      <c r="E27">
        <f t="shared" si="17"/>
        <v>1857</v>
      </c>
      <c r="G27" s="7">
        <v>1</v>
      </c>
      <c r="H27" s="7">
        <v>1</v>
      </c>
      <c r="I27" s="7">
        <v>1</v>
      </c>
      <c r="J27" s="7">
        <v>1</v>
      </c>
      <c r="K27" s="7">
        <v>1</v>
      </c>
      <c r="L27" s="7">
        <v>1</v>
      </c>
      <c r="M27" s="7">
        <v>1</v>
      </c>
      <c r="N27" s="7">
        <v>1</v>
      </c>
      <c r="O27" s="7">
        <v>1</v>
      </c>
      <c r="P27" s="7">
        <v>1</v>
      </c>
      <c r="Q27" s="7">
        <v>1</v>
      </c>
      <c r="R27" s="7">
        <v>1</v>
      </c>
      <c r="S27" s="7">
        <v>1</v>
      </c>
      <c r="T27" s="7">
        <v>1</v>
      </c>
      <c r="U27" s="7">
        <v>1</v>
      </c>
      <c r="V27" s="7">
        <v>1</v>
      </c>
      <c r="W27" s="7">
        <v>1</v>
      </c>
      <c r="X27" s="7"/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I27">
        <f t="shared" si="18"/>
        <v>0</v>
      </c>
      <c r="BJ27">
        <f t="shared" si="19"/>
        <v>0</v>
      </c>
      <c r="BK27">
        <f t="shared" si="20"/>
        <v>0</v>
      </c>
      <c r="BL27">
        <f t="shared" si="21"/>
        <v>0</v>
      </c>
      <c r="BM27">
        <f t="shared" si="22"/>
        <v>0</v>
      </c>
      <c r="BN27">
        <f t="shared" si="23"/>
        <v>0</v>
      </c>
      <c r="BO27">
        <f t="shared" si="24"/>
        <v>0</v>
      </c>
      <c r="BP27">
        <f t="shared" si="25"/>
        <v>0</v>
      </c>
      <c r="BQ27">
        <f t="shared" si="26"/>
        <v>0</v>
      </c>
      <c r="BR27">
        <f t="shared" si="27"/>
        <v>0</v>
      </c>
      <c r="BS27">
        <f t="shared" si="28"/>
        <v>0</v>
      </c>
      <c r="BT27">
        <f t="shared" si="29"/>
        <v>0</v>
      </c>
      <c r="BU27">
        <f t="shared" si="30"/>
        <v>0</v>
      </c>
      <c r="BV27">
        <f t="shared" si="31"/>
        <v>0</v>
      </c>
      <c r="BW27">
        <f t="shared" si="32"/>
        <v>0</v>
      </c>
      <c r="BX27">
        <f t="shared" si="33"/>
        <v>0</v>
      </c>
      <c r="BY27">
        <f t="shared" si="34"/>
        <v>0</v>
      </c>
    </row>
    <row r="28" spans="1:77" ht="12.75">
      <c r="A28" t="s">
        <v>107</v>
      </c>
      <c r="B28" t="s">
        <v>106</v>
      </c>
      <c r="C28" s="1">
        <v>24719987</v>
      </c>
      <c r="D28" s="1">
        <v>24718348</v>
      </c>
      <c r="E28">
        <f t="shared" si="17"/>
        <v>1639</v>
      </c>
      <c r="G28" s="7">
        <v>1</v>
      </c>
      <c r="H28" s="7">
        <v>1</v>
      </c>
      <c r="I28" s="7">
        <v>1</v>
      </c>
      <c r="J28" s="7">
        <v>1</v>
      </c>
      <c r="K28" s="7">
        <v>1</v>
      </c>
      <c r="L28" s="7">
        <v>1</v>
      </c>
      <c r="M28" s="7">
        <v>1</v>
      </c>
      <c r="N28" s="7">
        <v>1</v>
      </c>
      <c r="O28" s="7">
        <v>1</v>
      </c>
      <c r="P28" s="7">
        <v>1</v>
      </c>
      <c r="Q28" s="7">
        <v>1</v>
      </c>
      <c r="R28" s="7">
        <v>1</v>
      </c>
      <c r="S28" s="7">
        <v>1</v>
      </c>
      <c r="T28" s="7">
        <v>1</v>
      </c>
      <c r="U28" s="7">
        <v>1</v>
      </c>
      <c r="V28" s="7">
        <v>1</v>
      </c>
      <c r="W28" s="7">
        <v>1</v>
      </c>
      <c r="X28" s="7"/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I28">
        <f t="shared" si="18"/>
        <v>0</v>
      </c>
      <c r="BJ28">
        <f t="shared" si="19"/>
        <v>0</v>
      </c>
      <c r="BK28">
        <f t="shared" si="20"/>
        <v>0</v>
      </c>
      <c r="BL28">
        <f t="shared" si="21"/>
        <v>0</v>
      </c>
      <c r="BM28">
        <f t="shared" si="22"/>
        <v>0</v>
      </c>
      <c r="BN28">
        <f t="shared" si="23"/>
        <v>0</v>
      </c>
      <c r="BO28">
        <f t="shared" si="24"/>
        <v>0</v>
      </c>
      <c r="BP28">
        <f t="shared" si="25"/>
        <v>0</v>
      </c>
      <c r="BQ28">
        <f t="shared" si="26"/>
        <v>0</v>
      </c>
      <c r="BR28">
        <f t="shared" si="27"/>
        <v>0</v>
      </c>
      <c r="BS28">
        <f t="shared" si="28"/>
        <v>0</v>
      </c>
      <c r="BT28">
        <f t="shared" si="29"/>
        <v>0</v>
      </c>
      <c r="BU28">
        <f t="shared" si="30"/>
        <v>0</v>
      </c>
      <c r="BV28">
        <f t="shared" si="31"/>
        <v>0</v>
      </c>
      <c r="BW28">
        <f t="shared" si="32"/>
        <v>0</v>
      </c>
      <c r="BX28">
        <f t="shared" si="33"/>
        <v>0</v>
      </c>
      <c r="BY28">
        <f t="shared" si="34"/>
        <v>0</v>
      </c>
    </row>
    <row r="29" spans="1:77" ht="12.75">
      <c r="A29" t="s">
        <v>101</v>
      </c>
      <c r="B29" t="s">
        <v>105</v>
      </c>
      <c r="C29" s="1">
        <v>10800943</v>
      </c>
      <c r="D29" s="1">
        <v>10796117</v>
      </c>
      <c r="E29">
        <f t="shared" si="17"/>
        <v>4826</v>
      </c>
      <c r="G29" s="7">
        <v>1</v>
      </c>
      <c r="H29" s="7">
        <v>1</v>
      </c>
      <c r="I29" s="7">
        <v>1</v>
      </c>
      <c r="J29" s="7">
        <v>1</v>
      </c>
      <c r="K29">
        <v>4</v>
      </c>
      <c r="L29">
        <v>2</v>
      </c>
      <c r="M29">
        <v>3</v>
      </c>
      <c r="N29" s="7">
        <v>1</v>
      </c>
      <c r="O29">
        <v>4</v>
      </c>
      <c r="P29" s="7">
        <v>1</v>
      </c>
      <c r="Q29">
        <v>33</v>
      </c>
      <c r="R29" s="7">
        <v>1</v>
      </c>
      <c r="S29" s="7">
        <v>1</v>
      </c>
      <c r="T29">
        <v>9</v>
      </c>
      <c r="U29">
        <v>6</v>
      </c>
      <c r="V29">
        <v>29</v>
      </c>
      <c r="W29" s="7">
        <v>1</v>
      </c>
      <c r="X29" s="7"/>
      <c r="Y29">
        <v>0</v>
      </c>
      <c r="Z29">
        <v>0</v>
      </c>
      <c r="AA29">
        <v>0</v>
      </c>
      <c r="AB29">
        <v>0</v>
      </c>
      <c r="AC29">
        <v>4</v>
      </c>
      <c r="AD29">
        <v>2</v>
      </c>
      <c r="AE29">
        <v>3</v>
      </c>
      <c r="AF29">
        <v>0</v>
      </c>
      <c r="AG29">
        <v>4</v>
      </c>
      <c r="AH29">
        <v>0</v>
      </c>
      <c r="AI29">
        <v>33</v>
      </c>
      <c r="AJ29">
        <v>0</v>
      </c>
      <c r="AK29">
        <v>0</v>
      </c>
      <c r="AL29">
        <v>9</v>
      </c>
      <c r="AM29">
        <v>6</v>
      </c>
      <c r="AN29">
        <v>29</v>
      </c>
      <c r="AO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9</v>
      </c>
      <c r="AX29">
        <v>9</v>
      </c>
      <c r="AY29">
        <v>2</v>
      </c>
      <c r="AZ29">
        <v>0</v>
      </c>
      <c r="BA29">
        <v>2</v>
      </c>
      <c r="BB29">
        <v>0</v>
      </c>
      <c r="BC29">
        <v>0</v>
      </c>
      <c r="BD29">
        <v>0</v>
      </c>
      <c r="BE29">
        <v>0</v>
      </c>
      <c r="BF29">
        <v>3</v>
      </c>
      <c r="BG29">
        <v>30</v>
      </c>
      <c r="BI29">
        <f t="shared" si="18"/>
        <v>0</v>
      </c>
      <c r="BJ29">
        <f t="shared" si="19"/>
        <v>0</v>
      </c>
      <c r="BK29">
        <f t="shared" si="20"/>
        <v>0</v>
      </c>
      <c r="BL29">
        <f t="shared" si="21"/>
        <v>0</v>
      </c>
      <c r="BM29">
        <f t="shared" si="22"/>
        <v>0</v>
      </c>
      <c r="BN29">
        <f t="shared" si="23"/>
        <v>0</v>
      </c>
      <c r="BO29">
        <f t="shared" si="24"/>
        <v>0.75</v>
      </c>
      <c r="BP29">
        <f t="shared" si="25"/>
        <v>0.9</v>
      </c>
      <c r="BQ29">
        <f t="shared" si="26"/>
        <v>0.3333333333333333</v>
      </c>
      <c r="BR29">
        <f t="shared" si="27"/>
        <v>0</v>
      </c>
      <c r="BS29">
        <f t="shared" si="28"/>
        <v>0.05714285714285714</v>
      </c>
      <c r="BT29">
        <f t="shared" si="29"/>
        <v>0</v>
      </c>
      <c r="BU29">
        <f t="shared" si="30"/>
        <v>0</v>
      </c>
      <c r="BV29">
        <f t="shared" si="31"/>
        <v>0</v>
      </c>
      <c r="BW29">
        <f t="shared" si="32"/>
        <v>0</v>
      </c>
      <c r="BX29">
        <f t="shared" si="33"/>
        <v>0.09375</v>
      </c>
      <c r="BY29">
        <f t="shared" si="34"/>
        <v>0.967741935483871</v>
      </c>
    </row>
    <row r="30" spans="1:77" ht="12.75">
      <c r="A30" t="s">
        <v>101</v>
      </c>
      <c r="B30" t="s">
        <v>104</v>
      </c>
      <c r="C30" s="1">
        <v>19418347</v>
      </c>
      <c r="D30" s="1">
        <v>19413380</v>
      </c>
      <c r="E30">
        <f t="shared" si="17"/>
        <v>4967</v>
      </c>
      <c r="G30">
        <v>5</v>
      </c>
      <c r="H30" s="7">
        <v>1</v>
      </c>
      <c r="I30" s="7">
        <v>1</v>
      </c>
      <c r="J30" s="7">
        <v>1</v>
      </c>
      <c r="K30" s="7">
        <v>1</v>
      </c>
      <c r="L30">
        <v>9</v>
      </c>
      <c r="M30">
        <v>4</v>
      </c>
      <c r="N30" s="7">
        <v>1</v>
      </c>
      <c r="O30">
        <v>1</v>
      </c>
      <c r="P30">
        <v>6</v>
      </c>
      <c r="Q30" s="7">
        <v>1</v>
      </c>
      <c r="R30" s="7">
        <v>1</v>
      </c>
      <c r="S30" s="7">
        <v>1</v>
      </c>
      <c r="T30" s="7">
        <v>1</v>
      </c>
      <c r="U30">
        <v>1</v>
      </c>
      <c r="V30">
        <v>18</v>
      </c>
      <c r="W30" s="7">
        <v>1</v>
      </c>
      <c r="X30" s="7"/>
      <c r="Y30">
        <v>5</v>
      </c>
      <c r="Z30">
        <v>0</v>
      </c>
      <c r="AA30">
        <v>0</v>
      </c>
      <c r="AB30">
        <v>0</v>
      </c>
      <c r="AC30">
        <v>0</v>
      </c>
      <c r="AD30">
        <v>9</v>
      </c>
      <c r="AE30">
        <v>4</v>
      </c>
      <c r="AF30">
        <v>0</v>
      </c>
      <c r="AG30">
        <v>1</v>
      </c>
      <c r="AH30">
        <v>6</v>
      </c>
      <c r="AI30">
        <v>0</v>
      </c>
      <c r="AJ30">
        <v>0</v>
      </c>
      <c r="AK30">
        <v>0</v>
      </c>
      <c r="AL30">
        <v>0</v>
      </c>
      <c r="AM30">
        <v>1</v>
      </c>
      <c r="AN30">
        <v>18</v>
      </c>
      <c r="AO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5</v>
      </c>
      <c r="AW30">
        <v>19</v>
      </c>
      <c r="AX30">
        <v>1</v>
      </c>
      <c r="AY30">
        <v>5</v>
      </c>
      <c r="AZ30">
        <v>0</v>
      </c>
      <c r="BA30">
        <v>0</v>
      </c>
      <c r="BB30">
        <v>2</v>
      </c>
      <c r="BC30">
        <v>0</v>
      </c>
      <c r="BD30">
        <v>13</v>
      </c>
      <c r="BE30">
        <v>0</v>
      </c>
      <c r="BF30">
        <v>0</v>
      </c>
      <c r="BG30">
        <v>0</v>
      </c>
      <c r="BI30">
        <f t="shared" si="18"/>
        <v>0</v>
      </c>
      <c r="BJ30">
        <f t="shared" si="19"/>
        <v>0</v>
      </c>
      <c r="BK30">
        <f t="shared" si="20"/>
        <v>0</v>
      </c>
      <c r="BL30">
        <f t="shared" si="21"/>
        <v>0</v>
      </c>
      <c r="BM30">
        <f t="shared" si="22"/>
        <v>0</v>
      </c>
      <c r="BN30">
        <f t="shared" si="23"/>
        <v>0.35714285714285715</v>
      </c>
      <c r="BO30">
        <f t="shared" si="24"/>
        <v>0.8260869565217391</v>
      </c>
      <c r="BP30">
        <f t="shared" si="25"/>
        <v>0.5</v>
      </c>
      <c r="BQ30">
        <f t="shared" si="26"/>
        <v>0.8333333333333334</v>
      </c>
      <c r="BR30">
        <f t="shared" si="27"/>
        <v>0</v>
      </c>
      <c r="BS30">
        <f t="shared" si="28"/>
        <v>0</v>
      </c>
      <c r="BT30">
        <f t="shared" si="29"/>
        <v>0.6666666666666666</v>
      </c>
      <c r="BU30">
        <f t="shared" si="30"/>
        <v>0</v>
      </c>
      <c r="BV30">
        <f t="shared" si="31"/>
        <v>0.9285714285714286</v>
      </c>
      <c r="BW30">
        <f t="shared" si="32"/>
        <v>0</v>
      </c>
      <c r="BX30">
        <f t="shared" si="33"/>
        <v>0</v>
      </c>
      <c r="BY30">
        <f t="shared" si="34"/>
        <v>0</v>
      </c>
    </row>
    <row r="31" spans="1:77" ht="12.75">
      <c r="A31" t="s">
        <v>101</v>
      </c>
      <c r="B31" t="s">
        <v>103</v>
      </c>
      <c r="C31" s="1">
        <v>14651352</v>
      </c>
      <c r="D31" s="1">
        <v>14646402</v>
      </c>
      <c r="E31">
        <f t="shared" si="17"/>
        <v>4950</v>
      </c>
      <c r="G31">
        <v>142</v>
      </c>
      <c r="H31">
        <v>50</v>
      </c>
      <c r="I31">
        <v>44</v>
      </c>
      <c r="J31">
        <v>63</v>
      </c>
      <c r="K31">
        <v>77</v>
      </c>
      <c r="L31">
        <v>13</v>
      </c>
      <c r="M31">
        <v>21</v>
      </c>
      <c r="N31">
        <v>13</v>
      </c>
      <c r="O31">
        <v>47</v>
      </c>
      <c r="P31">
        <v>26</v>
      </c>
      <c r="Q31">
        <v>5</v>
      </c>
      <c r="R31" s="7">
        <v>1</v>
      </c>
      <c r="S31" s="7">
        <v>1</v>
      </c>
      <c r="T31">
        <v>37</v>
      </c>
      <c r="U31">
        <v>5</v>
      </c>
      <c r="V31">
        <v>19</v>
      </c>
      <c r="W31">
        <v>2</v>
      </c>
      <c r="Y31">
        <v>142</v>
      </c>
      <c r="Z31">
        <v>50</v>
      </c>
      <c r="AA31">
        <v>44</v>
      </c>
      <c r="AB31">
        <v>63</v>
      </c>
      <c r="AC31">
        <v>77</v>
      </c>
      <c r="AD31">
        <v>13</v>
      </c>
      <c r="AE31">
        <v>21</v>
      </c>
      <c r="AF31">
        <v>13</v>
      </c>
      <c r="AG31">
        <v>47</v>
      </c>
      <c r="AH31">
        <v>26</v>
      </c>
      <c r="AI31">
        <v>5</v>
      </c>
      <c r="AJ31">
        <v>0</v>
      </c>
      <c r="AK31">
        <v>0</v>
      </c>
      <c r="AL31">
        <v>37</v>
      </c>
      <c r="AM31">
        <v>5</v>
      </c>
      <c r="AN31">
        <v>19</v>
      </c>
      <c r="AO31">
        <v>2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2</v>
      </c>
      <c r="AW31">
        <v>0</v>
      </c>
      <c r="AX31">
        <v>0</v>
      </c>
      <c r="AY31">
        <v>0</v>
      </c>
      <c r="AZ31">
        <v>6</v>
      </c>
      <c r="BA31">
        <v>0</v>
      </c>
      <c r="BB31">
        <v>0</v>
      </c>
      <c r="BC31">
        <v>0</v>
      </c>
      <c r="BD31">
        <v>0</v>
      </c>
      <c r="BE31">
        <v>11</v>
      </c>
      <c r="BF31">
        <v>10</v>
      </c>
      <c r="BG31">
        <v>0</v>
      </c>
      <c r="BI31">
        <f t="shared" si="18"/>
        <v>0</v>
      </c>
      <c r="BJ31">
        <f t="shared" si="19"/>
        <v>0</v>
      </c>
      <c r="BK31">
        <f t="shared" si="20"/>
        <v>0</v>
      </c>
      <c r="BL31">
        <f t="shared" si="21"/>
        <v>0</v>
      </c>
      <c r="BM31">
        <f t="shared" si="22"/>
        <v>0</v>
      </c>
      <c r="BN31">
        <f t="shared" si="23"/>
        <v>0.13333333333333333</v>
      </c>
      <c r="BO31">
        <f t="shared" si="24"/>
        <v>0</v>
      </c>
      <c r="BP31">
        <f t="shared" si="25"/>
        <v>0</v>
      </c>
      <c r="BQ31">
        <f t="shared" si="26"/>
        <v>0</v>
      </c>
      <c r="BR31">
        <f t="shared" si="27"/>
        <v>0.1875</v>
      </c>
      <c r="BS31">
        <f t="shared" si="28"/>
        <v>0</v>
      </c>
      <c r="BT31">
        <f t="shared" si="29"/>
        <v>0</v>
      </c>
      <c r="BU31">
        <f t="shared" si="30"/>
        <v>0</v>
      </c>
      <c r="BV31">
        <f t="shared" si="31"/>
        <v>0</v>
      </c>
      <c r="BW31">
        <f t="shared" si="32"/>
        <v>0.6875</v>
      </c>
      <c r="BX31">
        <f t="shared" si="33"/>
        <v>0.3448275862068966</v>
      </c>
      <c r="BY31">
        <f t="shared" si="34"/>
        <v>0</v>
      </c>
    </row>
    <row r="32" spans="1:77" ht="12.75">
      <c r="A32" t="s">
        <v>101</v>
      </c>
      <c r="B32" t="s">
        <v>102</v>
      </c>
      <c r="C32" s="1">
        <v>24414249</v>
      </c>
      <c r="D32" s="1">
        <v>24419421</v>
      </c>
      <c r="E32">
        <f t="shared" si="17"/>
        <v>5172</v>
      </c>
      <c r="G32">
        <v>42</v>
      </c>
      <c r="H32">
        <v>21</v>
      </c>
      <c r="I32">
        <v>12</v>
      </c>
      <c r="J32">
        <v>55</v>
      </c>
      <c r="K32">
        <v>62</v>
      </c>
      <c r="L32">
        <v>15</v>
      </c>
      <c r="M32">
        <v>21</v>
      </c>
      <c r="N32">
        <v>47</v>
      </c>
      <c r="O32">
        <v>28</v>
      </c>
      <c r="P32">
        <v>37</v>
      </c>
      <c r="Q32">
        <v>10</v>
      </c>
      <c r="R32">
        <v>1</v>
      </c>
      <c r="S32" s="7">
        <v>1</v>
      </c>
      <c r="T32">
        <v>2</v>
      </c>
      <c r="U32" s="7">
        <v>1</v>
      </c>
      <c r="V32">
        <v>46</v>
      </c>
      <c r="W32">
        <v>55</v>
      </c>
      <c r="Y32">
        <v>42</v>
      </c>
      <c r="Z32">
        <v>21</v>
      </c>
      <c r="AA32">
        <v>12</v>
      </c>
      <c r="AB32">
        <v>55</v>
      </c>
      <c r="AC32">
        <v>62</v>
      </c>
      <c r="AD32">
        <v>15</v>
      </c>
      <c r="AE32">
        <v>21</v>
      </c>
      <c r="AF32">
        <v>47</v>
      </c>
      <c r="AG32">
        <v>28</v>
      </c>
      <c r="AH32">
        <v>37</v>
      </c>
      <c r="AI32">
        <v>10</v>
      </c>
      <c r="AJ32">
        <v>1</v>
      </c>
      <c r="AK32">
        <v>0</v>
      </c>
      <c r="AL32">
        <v>2</v>
      </c>
      <c r="AM32">
        <v>0</v>
      </c>
      <c r="AN32">
        <v>46</v>
      </c>
      <c r="AO32">
        <v>55</v>
      </c>
      <c r="AQ32">
        <v>6</v>
      </c>
      <c r="AR32">
        <v>2</v>
      </c>
      <c r="AS32">
        <v>2</v>
      </c>
      <c r="AT32">
        <v>0</v>
      </c>
      <c r="AU32">
        <v>6</v>
      </c>
      <c r="AV32">
        <v>7</v>
      </c>
      <c r="AW32">
        <v>6</v>
      </c>
      <c r="AX32">
        <v>3</v>
      </c>
      <c r="AY32">
        <v>0</v>
      </c>
      <c r="AZ32">
        <v>0</v>
      </c>
      <c r="BA32">
        <v>16</v>
      </c>
      <c r="BB32">
        <v>0</v>
      </c>
      <c r="BC32">
        <v>0</v>
      </c>
      <c r="BD32">
        <v>22</v>
      </c>
      <c r="BE32">
        <v>1</v>
      </c>
      <c r="BF32">
        <v>0</v>
      </c>
      <c r="BG32">
        <v>0</v>
      </c>
      <c r="BI32">
        <f t="shared" si="18"/>
        <v>0.125</v>
      </c>
      <c r="BJ32">
        <f t="shared" si="19"/>
        <v>0.08695652173913043</v>
      </c>
      <c r="BK32">
        <f t="shared" si="20"/>
        <v>0.14285714285714285</v>
      </c>
      <c r="BL32">
        <f t="shared" si="21"/>
        <v>0</v>
      </c>
      <c r="BM32">
        <f t="shared" si="22"/>
        <v>0.08823529411764706</v>
      </c>
      <c r="BN32">
        <f t="shared" si="23"/>
        <v>0.3181818181818182</v>
      </c>
      <c r="BO32">
        <f t="shared" si="24"/>
        <v>0.2222222222222222</v>
      </c>
      <c r="BP32">
        <f t="shared" si="25"/>
        <v>0.06</v>
      </c>
      <c r="BQ32">
        <f t="shared" si="26"/>
        <v>0</v>
      </c>
      <c r="BR32">
        <f t="shared" si="27"/>
        <v>0</v>
      </c>
      <c r="BS32">
        <f t="shared" si="28"/>
        <v>0.6153846153846154</v>
      </c>
      <c r="BT32">
        <f t="shared" si="29"/>
        <v>0</v>
      </c>
      <c r="BU32">
        <f t="shared" si="30"/>
        <v>0</v>
      </c>
      <c r="BV32">
        <f t="shared" si="31"/>
        <v>0.9166666666666666</v>
      </c>
      <c r="BW32">
        <f t="shared" si="32"/>
        <v>0.5</v>
      </c>
      <c r="BX32">
        <f t="shared" si="33"/>
        <v>0</v>
      </c>
      <c r="BY32">
        <f t="shared" si="34"/>
        <v>0</v>
      </c>
    </row>
    <row r="33" spans="1:77" ht="12.75">
      <c r="A33" t="s">
        <v>101</v>
      </c>
      <c r="B33" t="s">
        <v>100</v>
      </c>
      <c r="C33" s="1">
        <v>15868629</v>
      </c>
      <c r="D33" s="1">
        <v>15863456</v>
      </c>
      <c r="E33">
        <f t="shared" si="17"/>
        <v>5173</v>
      </c>
      <c r="G33">
        <v>96</v>
      </c>
      <c r="H33">
        <v>146</v>
      </c>
      <c r="I33">
        <v>42</v>
      </c>
      <c r="J33">
        <v>71</v>
      </c>
      <c r="K33">
        <v>42</v>
      </c>
      <c r="L33">
        <v>9</v>
      </c>
      <c r="M33">
        <v>8</v>
      </c>
      <c r="N33">
        <v>2</v>
      </c>
      <c r="O33">
        <v>7</v>
      </c>
      <c r="P33">
        <v>48</v>
      </c>
      <c r="Q33">
        <v>1</v>
      </c>
      <c r="R33" s="7">
        <v>1</v>
      </c>
      <c r="S33" s="7">
        <v>1</v>
      </c>
      <c r="T33" s="7">
        <v>1</v>
      </c>
      <c r="U33" s="7">
        <v>1</v>
      </c>
      <c r="V33">
        <v>25</v>
      </c>
      <c r="W33">
        <v>40</v>
      </c>
      <c r="Y33">
        <v>96</v>
      </c>
      <c r="Z33">
        <v>146</v>
      </c>
      <c r="AA33">
        <v>42</v>
      </c>
      <c r="AB33">
        <v>71</v>
      </c>
      <c r="AC33">
        <v>42</v>
      </c>
      <c r="AD33">
        <v>9</v>
      </c>
      <c r="AE33">
        <v>8</v>
      </c>
      <c r="AF33">
        <v>2</v>
      </c>
      <c r="AG33">
        <v>7</v>
      </c>
      <c r="AH33">
        <v>48</v>
      </c>
      <c r="AI33">
        <v>1</v>
      </c>
      <c r="AJ33">
        <v>0</v>
      </c>
      <c r="AK33">
        <v>0</v>
      </c>
      <c r="AL33">
        <v>0</v>
      </c>
      <c r="AM33">
        <v>0</v>
      </c>
      <c r="AN33">
        <v>25</v>
      </c>
      <c r="AO33">
        <v>40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I33">
        <f t="shared" si="18"/>
        <v>0</v>
      </c>
      <c r="BJ33">
        <f t="shared" si="19"/>
        <v>0</v>
      </c>
      <c r="BK33">
        <f t="shared" si="20"/>
        <v>0</v>
      </c>
      <c r="BL33">
        <f t="shared" si="21"/>
        <v>0</v>
      </c>
      <c r="BM33">
        <f t="shared" si="22"/>
        <v>0</v>
      </c>
      <c r="BN33">
        <f t="shared" si="23"/>
        <v>0</v>
      </c>
      <c r="BO33">
        <f t="shared" si="24"/>
        <v>0</v>
      </c>
      <c r="BP33">
        <f t="shared" si="25"/>
        <v>0</v>
      </c>
      <c r="BQ33">
        <f t="shared" si="26"/>
        <v>0</v>
      </c>
      <c r="BR33">
        <f t="shared" si="27"/>
        <v>0</v>
      </c>
      <c r="BS33">
        <f t="shared" si="28"/>
        <v>0</v>
      </c>
      <c r="BT33">
        <f t="shared" si="29"/>
        <v>0</v>
      </c>
      <c r="BU33">
        <f t="shared" si="30"/>
        <v>0</v>
      </c>
      <c r="BV33">
        <f t="shared" si="31"/>
        <v>0</v>
      </c>
      <c r="BW33">
        <f t="shared" si="32"/>
        <v>0</v>
      </c>
      <c r="BX33">
        <f t="shared" si="33"/>
        <v>0</v>
      </c>
      <c r="BY33">
        <f t="shared" si="34"/>
        <v>0</v>
      </c>
    </row>
    <row r="34" spans="1:77" ht="12.75">
      <c r="A34" t="s">
        <v>98</v>
      </c>
      <c r="B34" t="s">
        <v>99</v>
      </c>
      <c r="C34" s="1">
        <v>10690781</v>
      </c>
      <c r="D34" s="1">
        <v>10685804</v>
      </c>
      <c r="E34">
        <f t="shared" si="17"/>
        <v>4977</v>
      </c>
      <c r="G34">
        <v>50</v>
      </c>
      <c r="H34">
        <v>472</v>
      </c>
      <c r="I34">
        <v>66</v>
      </c>
      <c r="J34">
        <v>58</v>
      </c>
      <c r="K34">
        <v>116</v>
      </c>
      <c r="L34">
        <v>25</v>
      </c>
      <c r="M34">
        <v>246</v>
      </c>
      <c r="N34">
        <v>188</v>
      </c>
      <c r="O34">
        <v>169</v>
      </c>
      <c r="P34">
        <v>4</v>
      </c>
      <c r="Q34">
        <v>26</v>
      </c>
      <c r="R34">
        <v>32</v>
      </c>
      <c r="S34">
        <v>1</v>
      </c>
      <c r="T34">
        <v>47</v>
      </c>
      <c r="U34">
        <v>11</v>
      </c>
      <c r="V34">
        <v>25</v>
      </c>
      <c r="W34">
        <v>15</v>
      </c>
      <c r="Y34">
        <v>50</v>
      </c>
      <c r="Z34">
        <v>472</v>
      </c>
      <c r="AA34">
        <v>66</v>
      </c>
      <c r="AB34">
        <v>58</v>
      </c>
      <c r="AC34">
        <v>116</v>
      </c>
      <c r="AD34">
        <v>25</v>
      </c>
      <c r="AE34">
        <v>246</v>
      </c>
      <c r="AF34">
        <v>188</v>
      </c>
      <c r="AG34">
        <v>169</v>
      </c>
      <c r="AH34">
        <v>4</v>
      </c>
      <c r="AI34">
        <v>26</v>
      </c>
      <c r="AJ34">
        <v>32</v>
      </c>
      <c r="AK34">
        <v>1</v>
      </c>
      <c r="AL34">
        <v>47</v>
      </c>
      <c r="AM34">
        <v>11</v>
      </c>
      <c r="AN34">
        <v>25</v>
      </c>
      <c r="AO34">
        <v>15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20</v>
      </c>
      <c r="AW34">
        <v>10</v>
      </c>
      <c r="AX34">
        <v>19</v>
      </c>
      <c r="AY34">
        <v>23</v>
      </c>
      <c r="AZ34">
        <v>5</v>
      </c>
      <c r="BA34">
        <v>3</v>
      </c>
      <c r="BB34">
        <v>0</v>
      </c>
      <c r="BC34">
        <v>0</v>
      </c>
      <c r="BD34">
        <v>4</v>
      </c>
      <c r="BE34">
        <v>1</v>
      </c>
      <c r="BF34">
        <v>0</v>
      </c>
      <c r="BG34">
        <v>0</v>
      </c>
      <c r="BI34">
        <f t="shared" si="18"/>
        <v>0</v>
      </c>
      <c r="BJ34">
        <f t="shared" si="19"/>
        <v>0</v>
      </c>
      <c r="BK34">
        <f t="shared" si="20"/>
        <v>0</v>
      </c>
      <c r="BL34">
        <f t="shared" si="21"/>
        <v>0</v>
      </c>
      <c r="BM34">
        <f t="shared" si="22"/>
        <v>0</v>
      </c>
      <c r="BN34">
        <f t="shared" si="23"/>
        <v>0.4444444444444444</v>
      </c>
      <c r="BO34">
        <f t="shared" si="24"/>
        <v>0.0390625</v>
      </c>
      <c r="BP34">
        <f t="shared" si="25"/>
        <v>0.09178743961352658</v>
      </c>
      <c r="BQ34">
        <f t="shared" si="26"/>
        <v>0.11979166666666667</v>
      </c>
      <c r="BR34">
        <f t="shared" si="27"/>
        <v>0.5555555555555556</v>
      </c>
      <c r="BS34">
        <f t="shared" si="28"/>
        <v>0.10344827586206896</v>
      </c>
      <c r="BT34">
        <f t="shared" si="29"/>
        <v>0</v>
      </c>
      <c r="BU34">
        <f t="shared" si="30"/>
        <v>0</v>
      </c>
      <c r="BV34">
        <f t="shared" si="31"/>
        <v>0.0784313725490196</v>
      </c>
      <c r="BW34">
        <f t="shared" si="32"/>
        <v>0.08333333333333333</v>
      </c>
      <c r="BX34">
        <f t="shared" si="33"/>
        <v>0</v>
      </c>
      <c r="BY34">
        <f t="shared" si="34"/>
        <v>0</v>
      </c>
    </row>
    <row r="35" spans="1:77" ht="12.75">
      <c r="A35" t="s">
        <v>98</v>
      </c>
      <c r="B35" t="s">
        <v>97</v>
      </c>
      <c r="C35" s="1">
        <v>14647258</v>
      </c>
      <c r="D35" s="1">
        <v>14651617</v>
      </c>
      <c r="E35">
        <f t="shared" si="17"/>
        <v>4359</v>
      </c>
      <c r="G35" s="7">
        <v>1</v>
      </c>
      <c r="H35" s="7">
        <v>1</v>
      </c>
      <c r="I35" s="7">
        <v>1</v>
      </c>
      <c r="J35" s="7">
        <v>1</v>
      </c>
      <c r="K35" s="7">
        <v>1</v>
      </c>
      <c r="L35" s="7">
        <v>1</v>
      </c>
      <c r="M35" s="7">
        <v>1</v>
      </c>
      <c r="N35">
        <v>2</v>
      </c>
      <c r="O35">
        <v>4</v>
      </c>
      <c r="P35" s="7">
        <v>1</v>
      </c>
      <c r="Q35" s="7">
        <v>1</v>
      </c>
      <c r="R35" s="7">
        <v>1</v>
      </c>
      <c r="S35" s="7">
        <v>1</v>
      </c>
      <c r="T35" s="7">
        <v>1</v>
      </c>
      <c r="U35" s="7">
        <v>1</v>
      </c>
      <c r="V35" s="7">
        <v>1</v>
      </c>
      <c r="W35" s="7">
        <v>1</v>
      </c>
      <c r="X35" s="7"/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2</v>
      </c>
      <c r="AG35">
        <v>4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4</v>
      </c>
      <c r="AW35">
        <v>4</v>
      </c>
      <c r="AX35">
        <v>24</v>
      </c>
      <c r="AY35">
        <v>7</v>
      </c>
      <c r="AZ35">
        <v>2</v>
      </c>
      <c r="BA35">
        <v>3</v>
      </c>
      <c r="BB35">
        <v>0</v>
      </c>
      <c r="BC35">
        <v>0</v>
      </c>
      <c r="BD35">
        <v>0</v>
      </c>
      <c r="BE35">
        <v>5</v>
      </c>
      <c r="BF35">
        <v>0</v>
      </c>
      <c r="BG35">
        <v>0</v>
      </c>
      <c r="BI35">
        <f t="shared" si="18"/>
        <v>0</v>
      </c>
      <c r="BJ35">
        <f t="shared" si="19"/>
        <v>0</v>
      </c>
      <c r="BK35">
        <f t="shared" si="20"/>
        <v>0</v>
      </c>
      <c r="BL35">
        <f t="shared" si="21"/>
        <v>0</v>
      </c>
      <c r="BM35">
        <f t="shared" si="22"/>
        <v>0</v>
      </c>
      <c r="BN35">
        <f t="shared" si="23"/>
        <v>0.8</v>
      </c>
      <c r="BO35">
        <f t="shared" si="24"/>
        <v>0.8</v>
      </c>
      <c r="BP35">
        <f t="shared" si="25"/>
        <v>0.9230769230769231</v>
      </c>
      <c r="BQ35">
        <f t="shared" si="26"/>
        <v>0.6363636363636364</v>
      </c>
      <c r="BR35">
        <f t="shared" si="27"/>
        <v>0.6666666666666666</v>
      </c>
      <c r="BS35">
        <f t="shared" si="28"/>
        <v>0.75</v>
      </c>
      <c r="BT35">
        <f t="shared" si="29"/>
        <v>0</v>
      </c>
      <c r="BU35">
        <f t="shared" si="30"/>
        <v>0</v>
      </c>
      <c r="BV35">
        <f t="shared" si="31"/>
        <v>0</v>
      </c>
      <c r="BW35">
        <f t="shared" si="32"/>
        <v>0.8333333333333334</v>
      </c>
      <c r="BX35">
        <f t="shared" si="33"/>
        <v>0</v>
      </c>
      <c r="BY35">
        <f t="shared" si="34"/>
        <v>0</v>
      </c>
    </row>
    <row r="36" spans="1:77" ht="12.75">
      <c r="A36" t="s">
        <v>96</v>
      </c>
      <c r="B36" t="s">
        <v>95</v>
      </c>
      <c r="C36" s="1">
        <v>17896254</v>
      </c>
      <c r="D36" s="1">
        <v>17889766</v>
      </c>
      <c r="E36">
        <f t="shared" si="17"/>
        <v>6488</v>
      </c>
      <c r="G36">
        <v>16</v>
      </c>
      <c r="H36">
        <v>12</v>
      </c>
      <c r="I36">
        <v>7</v>
      </c>
      <c r="J36" s="7">
        <v>1</v>
      </c>
      <c r="K36">
        <v>18</v>
      </c>
      <c r="L36">
        <v>239</v>
      </c>
      <c r="M36">
        <v>177</v>
      </c>
      <c r="N36">
        <v>124</v>
      </c>
      <c r="O36">
        <v>255</v>
      </c>
      <c r="P36">
        <v>116</v>
      </c>
      <c r="Q36">
        <v>62</v>
      </c>
      <c r="R36">
        <v>41</v>
      </c>
      <c r="S36">
        <v>81</v>
      </c>
      <c r="T36">
        <v>150</v>
      </c>
      <c r="U36">
        <v>112</v>
      </c>
      <c r="V36">
        <v>189</v>
      </c>
      <c r="W36">
        <v>168</v>
      </c>
      <c r="Y36">
        <v>16</v>
      </c>
      <c r="Z36">
        <v>12</v>
      </c>
      <c r="AA36">
        <v>7</v>
      </c>
      <c r="AB36">
        <v>0</v>
      </c>
      <c r="AC36">
        <v>18</v>
      </c>
      <c r="AD36">
        <v>239</v>
      </c>
      <c r="AE36">
        <v>177</v>
      </c>
      <c r="AF36">
        <v>124</v>
      </c>
      <c r="AG36">
        <v>255</v>
      </c>
      <c r="AH36">
        <v>116</v>
      </c>
      <c r="AI36">
        <v>62</v>
      </c>
      <c r="AJ36">
        <v>41</v>
      </c>
      <c r="AK36">
        <v>81</v>
      </c>
      <c r="AL36">
        <v>150</v>
      </c>
      <c r="AM36">
        <v>112</v>
      </c>
      <c r="AN36">
        <v>189</v>
      </c>
      <c r="AO36">
        <v>168</v>
      </c>
      <c r="AQ36">
        <v>4</v>
      </c>
      <c r="AR36">
        <v>0</v>
      </c>
      <c r="AS36">
        <v>3</v>
      </c>
      <c r="AT36">
        <v>9</v>
      </c>
      <c r="AU36">
        <v>12</v>
      </c>
      <c r="AV36">
        <v>27</v>
      </c>
      <c r="AW36">
        <v>20</v>
      </c>
      <c r="AX36">
        <v>8</v>
      </c>
      <c r="AY36">
        <v>25</v>
      </c>
      <c r="AZ36">
        <v>7</v>
      </c>
      <c r="BA36">
        <v>16</v>
      </c>
      <c r="BB36">
        <v>0</v>
      </c>
      <c r="BC36">
        <v>1</v>
      </c>
      <c r="BD36">
        <v>14</v>
      </c>
      <c r="BE36">
        <v>35</v>
      </c>
      <c r="BF36">
        <v>0</v>
      </c>
      <c r="BG36">
        <v>8</v>
      </c>
      <c r="BI36">
        <f t="shared" si="18"/>
        <v>0.2</v>
      </c>
      <c r="BJ36">
        <f t="shared" si="19"/>
        <v>0</v>
      </c>
      <c r="BK36">
        <f t="shared" si="20"/>
        <v>0.3</v>
      </c>
      <c r="BL36">
        <f t="shared" si="21"/>
        <v>0.9</v>
      </c>
      <c r="BM36">
        <f t="shared" si="22"/>
        <v>0.4</v>
      </c>
      <c r="BN36">
        <f t="shared" si="23"/>
        <v>0.10150375939849623</v>
      </c>
      <c r="BO36">
        <f t="shared" si="24"/>
        <v>0.10152284263959391</v>
      </c>
      <c r="BP36">
        <f t="shared" si="25"/>
        <v>0.06060606060606061</v>
      </c>
      <c r="BQ36">
        <f t="shared" si="26"/>
        <v>0.08928571428571429</v>
      </c>
      <c r="BR36">
        <f t="shared" si="27"/>
        <v>0.056910569105691054</v>
      </c>
      <c r="BS36">
        <f t="shared" si="28"/>
        <v>0.20512820512820512</v>
      </c>
      <c r="BT36">
        <f t="shared" si="29"/>
        <v>0</v>
      </c>
      <c r="BU36">
        <f t="shared" si="30"/>
        <v>0.012195121951219513</v>
      </c>
      <c r="BV36">
        <f t="shared" si="31"/>
        <v>0.08536585365853659</v>
      </c>
      <c r="BW36">
        <f t="shared" si="32"/>
        <v>0.23809523809523808</v>
      </c>
      <c r="BX36">
        <f t="shared" si="33"/>
        <v>0</v>
      </c>
      <c r="BY36">
        <f t="shared" si="34"/>
        <v>0.045454545454545456</v>
      </c>
    </row>
    <row r="37" spans="1:77" ht="12.75">
      <c r="A37" t="s">
        <v>90</v>
      </c>
      <c r="B37" t="s">
        <v>94</v>
      </c>
      <c r="C37" s="1">
        <v>6052561</v>
      </c>
      <c r="D37" s="1">
        <v>6050215</v>
      </c>
      <c r="E37">
        <f t="shared" si="17"/>
        <v>2346</v>
      </c>
      <c r="G37">
        <v>62</v>
      </c>
      <c r="H37">
        <v>6</v>
      </c>
      <c r="I37">
        <v>7</v>
      </c>
      <c r="J37">
        <v>6</v>
      </c>
      <c r="K37">
        <v>11</v>
      </c>
      <c r="L37">
        <v>3</v>
      </c>
      <c r="M37">
        <v>1</v>
      </c>
      <c r="N37" s="7">
        <v>1</v>
      </c>
      <c r="O37" s="7">
        <v>1</v>
      </c>
      <c r="P37">
        <v>10</v>
      </c>
      <c r="Q37" s="7">
        <v>1</v>
      </c>
      <c r="R37">
        <v>4</v>
      </c>
      <c r="S37" s="7">
        <v>1</v>
      </c>
      <c r="T37">
        <v>4</v>
      </c>
      <c r="U37" s="7">
        <v>1</v>
      </c>
      <c r="V37">
        <v>35</v>
      </c>
      <c r="W37" s="7">
        <v>1</v>
      </c>
      <c r="X37" s="7"/>
      <c r="Y37">
        <v>62</v>
      </c>
      <c r="Z37">
        <v>6</v>
      </c>
      <c r="AA37">
        <v>7</v>
      </c>
      <c r="AB37">
        <v>6</v>
      </c>
      <c r="AC37">
        <v>11</v>
      </c>
      <c r="AD37">
        <v>3</v>
      </c>
      <c r="AE37">
        <v>1</v>
      </c>
      <c r="AF37">
        <v>0</v>
      </c>
      <c r="AG37">
        <v>0</v>
      </c>
      <c r="AH37">
        <v>10</v>
      </c>
      <c r="AI37">
        <v>0</v>
      </c>
      <c r="AJ37">
        <v>4</v>
      </c>
      <c r="AK37">
        <v>0</v>
      </c>
      <c r="AL37">
        <v>4</v>
      </c>
      <c r="AM37">
        <v>0</v>
      </c>
      <c r="AN37">
        <v>35</v>
      </c>
      <c r="AO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I37">
        <f t="shared" si="18"/>
        <v>0</v>
      </c>
      <c r="BJ37">
        <f t="shared" si="19"/>
        <v>0</v>
      </c>
      <c r="BK37">
        <f t="shared" si="20"/>
        <v>0</v>
      </c>
      <c r="BL37">
        <f t="shared" si="21"/>
        <v>0</v>
      </c>
      <c r="BM37">
        <f t="shared" si="22"/>
        <v>0</v>
      </c>
      <c r="BN37">
        <f t="shared" si="23"/>
        <v>0</v>
      </c>
      <c r="BO37">
        <f t="shared" si="24"/>
        <v>0</v>
      </c>
      <c r="BP37">
        <f t="shared" si="25"/>
        <v>0</v>
      </c>
      <c r="BQ37">
        <f t="shared" si="26"/>
        <v>0</v>
      </c>
      <c r="BR37">
        <f t="shared" si="27"/>
        <v>0</v>
      </c>
      <c r="BS37">
        <f t="shared" si="28"/>
        <v>0</v>
      </c>
      <c r="BT37">
        <f t="shared" si="29"/>
        <v>0</v>
      </c>
      <c r="BU37">
        <f t="shared" si="30"/>
        <v>0</v>
      </c>
      <c r="BV37">
        <f t="shared" si="31"/>
        <v>0</v>
      </c>
      <c r="BW37">
        <f t="shared" si="32"/>
        <v>0</v>
      </c>
      <c r="BX37">
        <f t="shared" si="33"/>
        <v>0</v>
      </c>
      <c r="BY37">
        <f t="shared" si="34"/>
        <v>0</v>
      </c>
    </row>
    <row r="38" spans="1:77" ht="12.75">
      <c r="A38" t="s">
        <v>90</v>
      </c>
      <c r="B38" t="s">
        <v>93</v>
      </c>
      <c r="C38" s="1">
        <v>20223119</v>
      </c>
      <c r="D38" s="1">
        <v>20221003</v>
      </c>
      <c r="E38">
        <f t="shared" si="17"/>
        <v>2116</v>
      </c>
      <c r="G38" s="7">
        <v>1</v>
      </c>
      <c r="H38" s="7">
        <v>1</v>
      </c>
      <c r="I38" s="7">
        <v>1</v>
      </c>
      <c r="J38">
        <v>1</v>
      </c>
      <c r="K38" s="7">
        <v>1</v>
      </c>
      <c r="L38" s="7">
        <v>1</v>
      </c>
      <c r="M38" s="7">
        <v>1</v>
      </c>
      <c r="N38">
        <v>7</v>
      </c>
      <c r="O38">
        <v>7</v>
      </c>
      <c r="P38" s="7">
        <v>1</v>
      </c>
      <c r="Q38" s="7">
        <v>1</v>
      </c>
      <c r="R38" s="7">
        <v>1</v>
      </c>
      <c r="S38" s="7">
        <v>1</v>
      </c>
      <c r="T38">
        <v>21</v>
      </c>
      <c r="U38">
        <v>1</v>
      </c>
      <c r="V38" s="7">
        <v>1</v>
      </c>
      <c r="W38" s="7">
        <v>1</v>
      </c>
      <c r="X38" s="7"/>
      <c r="Y38">
        <v>0</v>
      </c>
      <c r="Z38">
        <v>0</v>
      </c>
      <c r="AA38">
        <v>0</v>
      </c>
      <c r="AB38">
        <v>1</v>
      </c>
      <c r="AC38">
        <v>0</v>
      </c>
      <c r="AD38">
        <v>0</v>
      </c>
      <c r="AE38">
        <v>0</v>
      </c>
      <c r="AF38">
        <v>7</v>
      </c>
      <c r="AG38">
        <v>7</v>
      </c>
      <c r="AH38">
        <v>0</v>
      </c>
      <c r="AI38">
        <v>0</v>
      </c>
      <c r="AJ38">
        <v>0</v>
      </c>
      <c r="AK38">
        <v>0</v>
      </c>
      <c r="AL38">
        <v>21</v>
      </c>
      <c r="AM38">
        <v>1</v>
      </c>
      <c r="AN38">
        <v>0</v>
      </c>
      <c r="AO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I38">
        <f t="shared" si="18"/>
        <v>0</v>
      </c>
      <c r="BJ38">
        <f t="shared" si="19"/>
        <v>0</v>
      </c>
      <c r="BK38">
        <f t="shared" si="20"/>
        <v>0</v>
      </c>
      <c r="BL38">
        <f t="shared" si="21"/>
        <v>0</v>
      </c>
      <c r="BM38">
        <f t="shared" si="22"/>
        <v>0</v>
      </c>
      <c r="BN38">
        <f t="shared" si="23"/>
        <v>0</v>
      </c>
      <c r="BO38">
        <f t="shared" si="24"/>
        <v>0</v>
      </c>
      <c r="BP38">
        <f t="shared" si="25"/>
        <v>0</v>
      </c>
      <c r="BQ38">
        <f t="shared" si="26"/>
        <v>0</v>
      </c>
      <c r="BR38">
        <f t="shared" si="27"/>
        <v>0</v>
      </c>
      <c r="BS38">
        <f t="shared" si="28"/>
        <v>0</v>
      </c>
      <c r="BT38">
        <f t="shared" si="29"/>
        <v>0</v>
      </c>
      <c r="BU38">
        <f t="shared" si="30"/>
        <v>0</v>
      </c>
      <c r="BV38">
        <f t="shared" si="31"/>
        <v>0</v>
      </c>
      <c r="BW38">
        <f t="shared" si="32"/>
        <v>0</v>
      </c>
      <c r="BX38">
        <f t="shared" si="33"/>
        <v>0</v>
      </c>
      <c r="BY38">
        <f t="shared" si="34"/>
        <v>0</v>
      </c>
    </row>
    <row r="39" spans="1:77" ht="12.75">
      <c r="A39" t="s">
        <v>90</v>
      </c>
      <c r="B39" t="s">
        <v>92</v>
      </c>
      <c r="C39" s="1">
        <v>27411630</v>
      </c>
      <c r="D39" s="1">
        <v>27409118</v>
      </c>
      <c r="E39">
        <f t="shared" si="17"/>
        <v>2512</v>
      </c>
      <c r="G39">
        <v>22</v>
      </c>
      <c r="H39">
        <v>2</v>
      </c>
      <c r="I39" s="7">
        <v>1</v>
      </c>
      <c r="J39">
        <v>5</v>
      </c>
      <c r="K39">
        <v>5</v>
      </c>
      <c r="L39" s="7">
        <v>1</v>
      </c>
      <c r="M39">
        <v>3</v>
      </c>
      <c r="N39" s="7">
        <v>1</v>
      </c>
      <c r="O39">
        <v>1</v>
      </c>
      <c r="P39" s="7">
        <v>1</v>
      </c>
      <c r="Q39" s="7">
        <v>1</v>
      </c>
      <c r="R39" s="7">
        <v>1</v>
      </c>
      <c r="S39" s="7">
        <v>1</v>
      </c>
      <c r="T39">
        <v>1</v>
      </c>
      <c r="U39" s="7">
        <v>1</v>
      </c>
      <c r="V39" s="7">
        <v>1</v>
      </c>
      <c r="W39" s="7">
        <v>1</v>
      </c>
      <c r="X39" s="7"/>
      <c r="Y39">
        <v>22</v>
      </c>
      <c r="Z39">
        <v>2</v>
      </c>
      <c r="AA39">
        <v>0</v>
      </c>
      <c r="AB39">
        <v>5</v>
      </c>
      <c r="AC39">
        <v>5</v>
      </c>
      <c r="AD39">
        <v>0</v>
      </c>
      <c r="AE39">
        <v>3</v>
      </c>
      <c r="AF39">
        <v>0</v>
      </c>
      <c r="AG39">
        <v>1</v>
      </c>
      <c r="AH39">
        <v>0</v>
      </c>
      <c r="AI39">
        <v>0</v>
      </c>
      <c r="AJ39">
        <v>0</v>
      </c>
      <c r="AK39">
        <v>0</v>
      </c>
      <c r="AL39">
        <v>1</v>
      </c>
      <c r="AM39">
        <v>0</v>
      </c>
      <c r="AN39">
        <v>0</v>
      </c>
      <c r="AO39">
        <v>0</v>
      </c>
      <c r="AQ39">
        <v>0</v>
      </c>
      <c r="AR39">
        <v>0</v>
      </c>
      <c r="AS39">
        <v>0</v>
      </c>
      <c r="AT39">
        <v>5</v>
      </c>
      <c r="AU39">
        <v>4</v>
      </c>
      <c r="AV39">
        <v>0</v>
      </c>
      <c r="AW39">
        <v>0</v>
      </c>
      <c r="AX39">
        <v>0</v>
      </c>
      <c r="AY39">
        <v>4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I39">
        <f t="shared" si="18"/>
        <v>0</v>
      </c>
      <c r="BJ39">
        <f t="shared" si="19"/>
        <v>0</v>
      </c>
      <c r="BK39">
        <f t="shared" si="20"/>
        <v>0</v>
      </c>
      <c r="BL39">
        <f t="shared" si="21"/>
        <v>0.5</v>
      </c>
      <c r="BM39">
        <f t="shared" si="22"/>
        <v>0.4444444444444444</v>
      </c>
      <c r="BN39">
        <f t="shared" si="23"/>
        <v>0</v>
      </c>
      <c r="BO39">
        <f t="shared" si="24"/>
        <v>0</v>
      </c>
      <c r="BP39">
        <f t="shared" si="25"/>
        <v>0</v>
      </c>
      <c r="BQ39">
        <f t="shared" si="26"/>
        <v>0.8</v>
      </c>
      <c r="BR39">
        <f t="shared" si="27"/>
        <v>0</v>
      </c>
      <c r="BS39">
        <f t="shared" si="28"/>
        <v>0</v>
      </c>
      <c r="BT39">
        <f t="shared" si="29"/>
        <v>0</v>
      </c>
      <c r="BU39">
        <f t="shared" si="30"/>
        <v>0</v>
      </c>
      <c r="BV39">
        <f t="shared" si="31"/>
        <v>0</v>
      </c>
      <c r="BW39">
        <f t="shared" si="32"/>
        <v>0</v>
      </c>
      <c r="BX39">
        <f t="shared" si="33"/>
        <v>0</v>
      </c>
      <c r="BY39">
        <f t="shared" si="34"/>
        <v>0</v>
      </c>
    </row>
    <row r="40" spans="1:77" ht="12.75">
      <c r="A40" t="s">
        <v>90</v>
      </c>
      <c r="B40" t="s">
        <v>91</v>
      </c>
      <c r="C40" s="1">
        <v>1678938</v>
      </c>
      <c r="D40" s="1">
        <v>1676552</v>
      </c>
      <c r="E40">
        <f t="shared" si="17"/>
        <v>2386</v>
      </c>
      <c r="G40">
        <v>22</v>
      </c>
      <c r="H40">
        <v>10</v>
      </c>
      <c r="I40">
        <v>10</v>
      </c>
      <c r="J40">
        <v>15</v>
      </c>
      <c r="K40">
        <v>3</v>
      </c>
      <c r="L40">
        <v>14</v>
      </c>
      <c r="M40">
        <v>7</v>
      </c>
      <c r="N40">
        <v>1</v>
      </c>
      <c r="O40">
        <v>4</v>
      </c>
      <c r="P40">
        <v>30</v>
      </c>
      <c r="Q40">
        <v>5</v>
      </c>
      <c r="R40">
        <v>3</v>
      </c>
      <c r="S40">
        <v>1</v>
      </c>
      <c r="T40">
        <v>41</v>
      </c>
      <c r="U40" s="7">
        <v>1</v>
      </c>
      <c r="V40">
        <v>40</v>
      </c>
      <c r="W40">
        <v>4</v>
      </c>
      <c r="Y40">
        <v>22</v>
      </c>
      <c r="Z40">
        <v>10</v>
      </c>
      <c r="AA40">
        <v>10</v>
      </c>
      <c r="AB40">
        <v>15</v>
      </c>
      <c r="AC40">
        <v>3</v>
      </c>
      <c r="AD40">
        <v>14</v>
      </c>
      <c r="AE40">
        <v>7</v>
      </c>
      <c r="AF40">
        <v>1</v>
      </c>
      <c r="AG40">
        <v>4</v>
      </c>
      <c r="AH40">
        <v>30</v>
      </c>
      <c r="AI40">
        <v>5</v>
      </c>
      <c r="AJ40">
        <v>3</v>
      </c>
      <c r="AK40">
        <v>1</v>
      </c>
      <c r="AL40">
        <v>41</v>
      </c>
      <c r="AM40">
        <v>0</v>
      </c>
      <c r="AN40">
        <v>40</v>
      </c>
      <c r="AO40">
        <v>4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I40">
        <f t="shared" si="18"/>
        <v>0</v>
      </c>
      <c r="BJ40">
        <f t="shared" si="19"/>
        <v>0</v>
      </c>
      <c r="BK40">
        <f t="shared" si="20"/>
        <v>0</v>
      </c>
      <c r="BL40">
        <f t="shared" si="21"/>
        <v>0</v>
      </c>
      <c r="BM40">
        <f t="shared" si="22"/>
        <v>0</v>
      </c>
      <c r="BN40">
        <f t="shared" si="23"/>
        <v>0</v>
      </c>
      <c r="BO40">
        <f t="shared" si="24"/>
        <v>0</v>
      </c>
      <c r="BP40">
        <f t="shared" si="25"/>
        <v>0</v>
      </c>
      <c r="BQ40">
        <f t="shared" si="26"/>
        <v>0</v>
      </c>
      <c r="BR40">
        <f t="shared" si="27"/>
        <v>0</v>
      </c>
      <c r="BS40">
        <f t="shared" si="28"/>
        <v>0</v>
      </c>
      <c r="BT40">
        <f t="shared" si="29"/>
        <v>0</v>
      </c>
      <c r="BU40">
        <f t="shared" si="30"/>
        <v>0</v>
      </c>
      <c r="BV40">
        <f t="shared" si="31"/>
        <v>0</v>
      </c>
      <c r="BW40">
        <f t="shared" si="32"/>
        <v>0</v>
      </c>
      <c r="BX40">
        <f t="shared" si="33"/>
        <v>0</v>
      </c>
      <c r="BY40">
        <f t="shared" si="34"/>
        <v>0</v>
      </c>
    </row>
    <row r="41" spans="1:77" ht="12.75">
      <c r="A41" t="s">
        <v>90</v>
      </c>
      <c r="B41" t="s">
        <v>89</v>
      </c>
      <c r="C41" s="1">
        <v>1984992</v>
      </c>
      <c r="D41" s="1">
        <v>1987045</v>
      </c>
      <c r="E41">
        <f t="shared" si="17"/>
        <v>2053</v>
      </c>
      <c r="G41">
        <v>18</v>
      </c>
      <c r="H41">
        <v>5</v>
      </c>
      <c r="I41">
        <v>2</v>
      </c>
      <c r="J41">
        <v>9</v>
      </c>
      <c r="K41">
        <v>27</v>
      </c>
      <c r="L41" s="7">
        <v>1</v>
      </c>
      <c r="M41" s="7">
        <v>1</v>
      </c>
      <c r="N41" s="7">
        <v>1</v>
      </c>
      <c r="O41" s="7">
        <v>1</v>
      </c>
      <c r="P41" s="7">
        <v>1</v>
      </c>
      <c r="Q41" s="7">
        <v>1</v>
      </c>
      <c r="R41" s="7">
        <v>1</v>
      </c>
      <c r="S41" s="7">
        <v>1</v>
      </c>
      <c r="T41" s="7">
        <v>1</v>
      </c>
      <c r="U41" s="7">
        <v>1</v>
      </c>
      <c r="V41" s="7">
        <v>1</v>
      </c>
      <c r="W41" s="7">
        <v>1</v>
      </c>
      <c r="X41" s="7"/>
      <c r="Y41">
        <v>18</v>
      </c>
      <c r="Z41">
        <v>5</v>
      </c>
      <c r="AA41">
        <v>2</v>
      </c>
      <c r="AB41">
        <v>9</v>
      </c>
      <c r="AC41">
        <v>27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I41">
        <f t="shared" si="18"/>
        <v>0</v>
      </c>
      <c r="BJ41">
        <f t="shared" si="19"/>
        <v>0</v>
      </c>
      <c r="BK41">
        <f t="shared" si="20"/>
        <v>0</v>
      </c>
      <c r="BL41">
        <f t="shared" si="21"/>
        <v>0</v>
      </c>
      <c r="BM41">
        <f t="shared" si="22"/>
        <v>0</v>
      </c>
      <c r="BN41">
        <f t="shared" si="23"/>
        <v>0</v>
      </c>
      <c r="BO41">
        <f t="shared" si="24"/>
        <v>0</v>
      </c>
      <c r="BP41">
        <f t="shared" si="25"/>
        <v>0</v>
      </c>
      <c r="BQ41">
        <f t="shared" si="26"/>
        <v>0</v>
      </c>
      <c r="BR41">
        <f t="shared" si="27"/>
        <v>0</v>
      </c>
      <c r="BS41">
        <f t="shared" si="28"/>
        <v>0</v>
      </c>
      <c r="BT41">
        <f t="shared" si="29"/>
        <v>0</v>
      </c>
      <c r="BU41">
        <f t="shared" si="30"/>
        <v>0</v>
      </c>
      <c r="BV41">
        <f t="shared" si="31"/>
        <v>0</v>
      </c>
      <c r="BW41">
        <f t="shared" si="32"/>
        <v>0</v>
      </c>
      <c r="BX41">
        <f t="shared" si="33"/>
        <v>0</v>
      </c>
      <c r="BY41">
        <f t="shared" si="34"/>
        <v>0</v>
      </c>
    </row>
    <row r="42" spans="1:77" ht="12.75">
      <c r="A42" t="s">
        <v>86</v>
      </c>
      <c r="B42" t="s">
        <v>88</v>
      </c>
      <c r="C42" s="1">
        <v>18627225</v>
      </c>
      <c r="D42" s="1">
        <v>18624937</v>
      </c>
      <c r="E42">
        <f t="shared" si="17"/>
        <v>2288</v>
      </c>
      <c r="G42">
        <v>62</v>
      </c>
      <c r="H42">
        <v>49</v>
      </c>
      <c r="I42">
        <v>43</v>
      </c>
      <c r="J42">
        <v>58</v>
      </c>
      <c r="K42">
        <v>17</v>
      </c>
      <c r="L42">
        <v>42</v>
      </c>
      <c r="M42">
        <v>51</v>
      </c>
      <c r="N42">
        <v>40</v>
      </c>
      <c r="O42">
        <v>58</v>
      </c>
      <c r="P42">
        <v>39</v>
      </c>
      <c r="Q42">
        <v>18</v>
      </c>
      <c r="R42">
        <v>15</v>
      </c>
      <c r="S42">
        <v>8</v>
      </c>
      <c r="T42">
        <v>17</v>
      </c>
      <c r="U42">
        <v>54</v>
      </c>
      <c r="V42">
        <v>82</v>
      </c>
      <c r="W42">
        <v>127</v>
      </c>
      <c r="Y42">
        <v>62</v>
      </c>
      <c r="Z42">
        <v>49</v>
      </c>
      <c r="AA42">
        <v>43</v>
      </c>
      <c r="AB42">
        <v>58</v>
      </c>
      <c r="AC42">
        <v>17</v>
      </c>
      <c r="AD42">
        <v>42</v>
      </c>
      <c r="AE42">
        <v>51</v>
      </c>
      <c r="AF42">
        <v>40</v>
      </c>
      <c r="AG42">
        <v>58</v>
      </c>
      <c r="AH42">
        <v>39</v>
      </c>
      <c r="AI42">
        <v>18</v>
      </c>
      <c r="AJ42">
        <v>15</v>
      </c>
      <c r="AK42">
        <v>8</v>
      </c>
      <c r="AL42">
        <v>17</v>
      </c>
      <c r="AM42">
        <v>54</v>
      </c>
      <c r="AN42">
        <v>82</v>
      </c>
      <c r="AO42">
        <v>127</v>
      </c>
      <c r="AQ42">
        <v>0</v>
      </c>
      <c r="AR42">
        <v>0</v>
      </c>
      <c r="AS42">
        <v>0</v>
      </c>
      <c r="AT42">
        <v>2</v>
      </c>
      <c r="AU42">
        <v>0</v>
      </c>
      <c r="AV42">
        <v>2</v>
      </c>
      <c r="AW42">
        <v>0</v>
      </c>
      <c r="AX42">
        <v>0</v>
      </c>
      <c r="AY42">
        <v>0</v>
      </c>
      <c r="AZ42">
        <v>2</v>
      </c>
      <c r="BA42">
        <v>0</v>
      </c>
      <c r="BB42">
        <v>0</v>
      </c>
      <c r="BC42">
        <v>0</v>
      </c>
      <c r="BD42">
        <v>6</v>
      </c>
      <c r="BE42">
        <v>7</v>
      </c>
      <c r="BF42">
        <v>0</v>
      </c>
      <c r="BG42">
        <v>0</v>
      </c>
      <c r="BI42">
        <f t="shared" si="18"/>
        <v>0</v>
      </c>
      <c r="BJ42">
        <f t="shared" si="19"/>
        <v>0</v>
      </c>
      <c r="BK42">
        <f t="shared" si="20"/>
        <v>0</v>
      </c>
      <c r="BL42">
        <f t="shared" si="21"/>
        <v>0.03333333333333333</v>
      </c>
      <c r="BM42">
        <f t="shared" si="22"/>
        <v>0</v>
      </c>
      <c r="BN42">
        <f t="shared" si="23"/>
        <v>0.045454545454545456</v>
      </c>
      <c r="BO42">
        <f t="shared" si="24"/>
        <v>0</v>
      </c>
      <c r="BP42">
        <f t="shared" si="25"/>
        <v>0</v>
      </c>
      <c r="BQ42">
        <f t="shared" si="26"/>
        <v>0</v>
      </c>
      <c r="BR42">
        <f t="shared" si="27"/>
        <v>0.04878048780487805</v>
      </c>
      <c r="BS42">
        <f t="shared" si="28"/>
        <v>0</v>
      </c>
      <c r="BT42">
        <f t="shared" si="29"/>
        <v>0</v>
      </c>
      <c r="BU42">
        <f t="shared" si="30"/>
        <v>0</v>
      </c>
      <c r="BV42">
        <f t="shared" si="31"/>
        <v>0.2608695652173913</v>
      </c>
      <c r="BW42">
        <f t="shared" si="32"/>
        <v>0.11475409836065574</v>
      </c>
      <c r="BX42">
        <f t="shared" si="33"/>
        <v>0</v>
      </c>
      <c r="BY42">
        <f t="shared" si="34"/>
        <v>0</v>
      </c>
    </row>
    <row r="43" spans="1:77" ht="12.75">
      <c r="A43" t="s">
        <v>86</v>
      </c>
      <c r="B43" t="s">
        <v>87</v>
      </c>
      <c r="C43" s="1">
        <v>22423583</v>
      </c>
      <c r="D43" s="1">
        <v>22421340</v>
      </c>
      <c r="E43">
        <f t="shared" si="17"/>
        <v>2243</v>
      </c>
      <c r="G43">
        <v>22</v>
      </c>
      <c r="H43">
        <v>90</v>
      </c>
      <c r="I43">
        <v>25</v>
      </c>
      <c r="J43">
        <v>60</v>
      </c>
      <c r="K43">
        <v>78</v>
      </c>
      <c r="L43">
        <v>5</v>
      </c>
      <c r="M43">
        <v>4</v>
      </c>
      <c r="N43">
        <v>6</v>
      </c>
      <c r="O43">
        <v>4</v>
      </c>
      <c r="P43" s="7">
        <v>1</v>
      </c>
      <c r="Q43">
        <v>16</v>
      </c>
      <c r="R43" s="7">
        <v>1</v>
      </c>
      <c r="S43" s="7">
        <v>1</v>
      </c>
      <c r="T43" s="7">
        <v>1</v>
      </c>
      <c r="U43">
        <v>26</v>
      </c>
      <c r="V43">
        <v>7</v>
      </c>
      <c r="W43">
        <v>2</v>
      </c>
      <c r="Y43">
        <v>22</v>
      </c>
      <c r="Z43">
        <v>90</v>
      </c>
      <c r="AA43">
        <v>25</v>
      </c>
      <c r="AB43">
        <v>60</v>
      </c>
      <c r="AC43">
        <v>78</v>
      </c>
      <c r="AD43">
        <v>5</v>
      </c>
      <c r="AE43">
        <v>4</v>
      </c>
      <c r="AF43">
        <v>6</v>
      </c>
      <c r="AG43">
        <v>4</v>
      </c>
      <c r="AH43">
        <v>0</v>
      </c>
      <c r="AI43">
        <v>16</v>
      </c>
      <c r="AJ43">
        <v>0</v>
      </c>
      <c r="AK43">
        <v>0</v>
      </c>
      <c r="AL43">
        <v>0</v>
      </c>
      <c r="AM43">
        <v>26</v>
      </c>
      <c r="AN43">
        <v>7</v>
      </c>
      <c r="AO43">
        <v>2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1</v>
      </c>
      <c r="AW43">
        <v>0</v>
      </c>
      <c r="AX43">
        <v>0</v>
      </c>
      <c r="AY43">
        <v>4</v>
      </c>
      <c r="AZ43">
        <v>0</v>
      </c>
      <c r="BA43">
        <v>8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I43">
        <f t="shared" si="18"/>
        <v>0</v>
      </c>
      <c r="BJ43">
        <f t="shared" si="19"/>
        <v>0</v>
      </c>
      <c r="BK43">
        <f t="shared" si="20"/>
        <v>0</v>
      </c>
      <c r="BL43">
        <f t="shared" si="21"/>
        <v>0</v>
      </c>
      <c r="BM43">
        <f t="shared" si="22"/>
        <v>0</v>
      </c>
      <c r="BN43">
        <f t="shared" si="23"/>
        <v>0.16666666666666666</v>
      </c>
      <c r="BO43">
        <f t="shared" si="24"/>
        <v>0</v>
      </c>
      <c r="BP43">
        <f t="shared" si="25"/>
        <v>0</v>
      </c>
      <c r="BQ43">
        <f t="shared" si="26"/>
        <v>0.5</v>
      </c>
      <c r="BR43">
        <f t="shared" si="27"/>
        <v>0</v>
      </c>
      <c r="BS43">
        <f t="shared" si="28"/>
        <v>0.3333333333333333</v>
      </c>
      <c r="BT43">
        <f t="shared" si="29"/>
        <v>0</v>
      </c>
      <c r="BU43">
        <f t="shared" si="30"/>
        <v>0</v>
      </c>
      <c r="BV43">
        <f t="shared" si="31"/>
        <v>0</v>
      </c>
      <c r="BW43">
        <f t="shared" si="32"/>
        <v>0</v>
      </c>
      <c r="BX43">
        <f t="shared" si="33"/>
        <v>0</v>
      </c>
      <c r="BY43">
        <f t="shared" si="34"/>
        <v>0</v>
      </c>
    </row>
    <row r="44" spans="1:77" ht="12.75">
      <c r="A44" t="s">
        <v>86</v>
      </c>
      <c r="B44" t="s">
        <v>85</v>
      </c>
      <c r="C44" s="1">
        <v>59286</v>
      </c>
      <c r="D44" s="1">
        <v>57199</v>
      </c>
      <c r="E44">
        <f t="shared" si="17"/>
        <v>2087</v>
      </c>
      <c r="G44">
        <v>13</v>
      </c>
      <c r="H44">
        <v>7</v>
      </c>
      <c r="I44">
        <v>10</v>
      </c>
      <c r="J44">
        <v>10</v>
      </c>
      <c r="K44" s="7">
        <v>1</v>
      </c>
      <c r="L44" s="7">
        <v>1</v>
      </c>
      <c r="M44">
        <v>7</v>
      </c>
      <c r="N44" s="7">
        <v>1</v>
      </c>
      <c r="O44">
        <v>4</v>
      </c>
      <c r="P44" s="7">
        <v>1</v>
      </c>
      <c r="Q44" s="7">
        <v>1</v>
      </c>
      <c r="R44" s="7">
        <v>1</v>
      </c>
      <c r="S44" s="7">
        <v>1</v>
      </c>
      <c r="T44" s="7">
        <v>1</v>
      </c>
      <c r="U44" s="7">
        <v>1</v>
      </c>
      <c r="V44" s="7">
        <v>1</v>
      </c>
      <c r="W44">
        <v>3</v>
      </c>
      <c r="Y44">
        <v>13</v>
      </c>
      <c r="Z44">
        <v>7</v>
      </c>
      <c r="AA44">
        <v>10</v>
      </c>
      <c r="AB44">
        <v>10</v>
      </c>
      <c r="AC44">
        <v>0</v>
      </c>
      <c r="AD44">
        <v>0</v>
      </c>
      <c r="AE44">
        <v>7</v>
      </c>
      <c r="AF44">
        <v>0</v>
      </c>
      <c r="AG44">
        <v>4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3</v>
      </c>
      <c r="AQ44">
        <v>2</v>
      </c>
      <c r="AR44">
        <v>0</v>
      </c>
      <c r="AS44">
        <v>0</v>
      </c>
      <c r="AT44">
        <v>0</v>
      </c>
      <c r="AU44">
        <v>0</v>
      </c>
      <c r="AV44">
        <v>1</v>
      </c>
      <c r="AW44">
        <v>0</v>
      </c>
      <c r="AX44">
        <v>0</v>
      </c>
      <c r="AY44">
        <v>0</v>
      </c>
      <c r="AZ44">
        <v>28</v>
      </c>
      <c r="BA44">
        <v>0</v>
      </c>
      <c r="BB44">
        <v>0</v>
      </c>
      <c r="BC44">
        <v>0</v>
      </c>
      <c r="BD44">
        <v>1</v>
      </c>
      <c r="BE44">
        <v>0</v>
      </c>
      <c r="BF44">
        <v>0</v>
      </c>
      <c r="BG44">
        <v>0</v>
      </c>
      <c r="BI44">
        <f t="shared" si="18"/>
        <v>0.13333333333333333</v>
      </c>
      <c r="BJ44">
        <f t="shared" si="19"/>
        <v>0</v>
      </c>
      <c r="BK44">
        <f t="shared" si="20"/>
        <v>0</v>
      </c>
      <c r="BL44">
        <f t="shared" si="21"/>
        <v>0</v>
      </c>
      <c r="BM44">
        <f t="shared" si="22"/>
        <v>0</v>
      </c>
      <c r="BN44">
        <f t="shared" si="23"/>
        <v>0.5</v>
      </c>
      <c r="BO44">
        <f t="shared" si="24"/>
        <v>0</v>
      </c>
      <c r="BP44">
        <f t="shared" si="25"/>
        <v>0</v>
      </c>
      <c r="BQ44">
        <f t="shared" si="26"/>
        <v>0</v>
      </c>
      <c r="BR44">
        <f t="shared" si="27"/>
        <v>0.9655172413793104</v>
      </c>
      <c r="BS44">
        <f t="shared" si="28"/>
        <v>0</v>
      </c>
      <c r="BT44">
        <f t="shared" si="29"/>
        <v>0</v>
      </c>
      <c r="BU44">
        <f t="shared" si="30"/>
        <v>0</v>
      </c>
      <c r="BV44">
        <f t="shared" si="31"/>
        <v>0.5</v>
      </c>
      <c r="BW44">
        <f t="shared" si="32"/>
        <v>0</v>
      </c>
      <c r="BX44">
        <f t="shared" si="33"/>
        <v>0</v>
      </c>
      <c r="BY44">
        <f t="shared" si="34"/>
        <v>0</v>
      </c>
    </row>
    <row r="45" spans="1:77" ht="12.75">
      <c r="A45" t="s">
        <v>82</v>
      </c>
      <c r="B45" t="s">
        <v>84</v>
      </c>
      <c r="C45" s="1">
        <v>17400844</v>
      </c>
      <c r="D45" s="1">
        <v>17403329</v>
      </c>
      <c r="E45">
        <f t="shared" si="17"/>
        <v>2485</v>
      </c>
      <c r="G45">
        <v>44</v>
      </c>
      <c r="H45">
        <v>35</v>
      </c>
      <c r="I45">
        <v>18</v>
      </c>
      <c r="J45">
        <v>13</v>
      </c>
      <c r="K45">
        <v>29</v>
      </c>
      <c r="L45">
        <v>17</v>
      </c>
      <c r="M45">
        <v>37</v>
      </c>
      <c r="N45">
        <v>115</v>
      </c>
      <c r="O45">
        <v>42</v>
      </c>
      <c r="P45">
        <v>91</v>
      </c>
      <c r="Q45">
        <v>84</v>
      </c>
      <c r="R45">
        <v>21</v>
      </c>
      <c r="S45">
        <v>23</v>
      </c>
      <c r="T45">
        <v>64</v>
      </c>
      <c r="U45">
        <v>51</v>
      </c>
      <c r="V45">
        <v>148</v>
      </c>
      <c r="W45">
        <v>66</v>
      </c>
      <c r="Y45">
        <v>44</v>
      </c>
      <c r="Z45">
        <v>35</v>
      </c>
      <c r="AA45">
        <v>18</v>
      </c>
      <c r="AB45">
        <v>13</v>
      </c>
      <c r="AC45">
        <v>29</v>
      </c>
      <c r="AD45">
        <v>17</v>
      </c>
      <c r="AE45">
        <v>37</v>
      </c>
      <c r="AF45">
        <v>115</v>
      </c>
      <c r="AG45">
        <v>42</v>
      </c>
      <c r="AH45">
        <v>91</v>
      </c>
      <c r="AI45">
        <v>84</v>
      </c>
      <c r="AJ45">
        <v>21</v>
      </c>
      <c r="AK45">
        <v>23</v>
      </c>
      <c r="AL45">
        <v>64</v>
      </c>
      <c r="AM45">
        <v>51</v>
      </c>
      <c r="AN45">
        <v>148</v>
      </c>
      <c r="AO45">
        <v>66</v>
      </c>
      <c r="AQ45">
        <v>4</v>
      </c>
      <c r="AR45">
        <v>0</v>
      </c>
      <c r="AS45">
        <v>0</v>
      </c>
      <c r="AT45">
        <v>6</v>
      </c>
      <c r="AU45">
        <v>0</v>
      </c>
      <c r="AV45">
        <v>0</v>
      </c>
      <c r="AW45">
        <v>3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I45">
        <f t="shared" si="18"/>
        <v>0.08333333333333333</v>
      </c>
      <c r="BJ45">
        <f t="shared" si="19"/>
        <v>0</v>
      </c>
      <c r="BK45">
        <f t="shared" si="20"/>
        <v>0</v>
      </c>
      <c r="BL45">
        <f t="shared" si="21"/>
        <v>0.3157894736842105</v>
      </c>
      <c r="BM45">
        <f t="shared" si="22"/>
        <v>0</v>
      </c>
      <c r="BN45">
        <f t="shared" si="23"/>
        <v>0</v>
      </c>
      <c r="BO45">
        <f t="shared" si="24"/>
        <v>0.075</v>
      </c>
      <c r="BP45">
        <f t="shared" si="25"/>
        <v>0</v>
      </c>
      <c r="BQ45">
        <f t="shared" si="26"/>
        <v>0</v>
      </c>
      <c r="BR45">
        <f t="shared" si="27"/>
        <v>0</v>
      </c>
      <c r="BS45">
        <f t="shared" si="28"/>
        <v>0</v>
      </c>
      <c r="BT45">
        <f t="shared" si="29"/>
        <v>0</v>
      </c>
      <c r="BU45">
        <f t="shared" si="30"/>
        <v>0</v>
      </c>
      <c r="BV45">
        <f t="shared" si="31"/>
        <v>0</v>
      </c>
      <c r="BW45">
        <f t="shared" si="32"/>
        <v>0</v>
      </c>
      <c r="BX45">
        <f t="shared" si="33"/>
        <v>0</v>
      </c>
      <c r="BY45">
        <f t="shared" si="34"/>
        <v>0</v>
      </c>
    </row>
    <row r="46" spans="1:77" ht="12.75">
      <c r="A46" t="s">
        <v>82</v>
      </c>
      <c r="B46" t="s">
        <v>83</v>
      </c>
      <c r="C46" s="1">
        <v>24225012</v>
      </c>
      <c r="D46" s="1">
        <v>24228950</v>
      </c>
      <c r="E46">
        <f t="shared" si="17"/>
        <v>3938</v>
      </c>
      <c r="G46">
        <v>60</v>
      </c>
      <c r="H46">
        <v>32</v>
      </c>
      <c r="I46">
        <v>35</v>
      </c>
      <c r="J46">
        <v>22</v>
      </c>
      <c r="K46">
        <v>25</v>
      </c>
      <c r="L46">
        <v>5</v>
      </c>
      <c r="M46">
        <v>19</v>
      </c>
      <c r="N46">
        <v>13</v>
      </c>
      <c r="O46">
        <v>12</v>
      </c>
      <c r="P46">
        <v>11</v>
      </c>
      <c r="Q46">
        <v>19</v>
      </c>
      <c r="R46" s="7">
        <v>1</v>
      </c>
      <c r="S46">
        <v>3</v>
      </c>
      <c r="T46">
        <v>2</v>
      </c>
      <c r="U46">
        <v>27</v>
      </c>
      <c r="V46">
        <v>10</v>
      </c>
      <c r="W46">
        <v>23</v>
      </c>
      <c r="Y46">
        <v>60</v>
      </c>
      <c r="Z46">
        <v>32</v>
      </c>
      <c r="AA46">
        <v>35</v>
      </c>
      <c r="AB46">
        <v>22</v>
      </c>
      <c r="AC46">
        <v>25</v>
      </c>
      <c r="AD46">
        <v>5</v>
      </c>
      <c r="AE46">
        <v>19</v>
      </c>
      <c r="AF46">
        <v>13</v>
      </c>
      <c r="AG46">
        <v>12</v>
      </c>
      <c r="AH46">
        <v>11</v>
      </c>
      <c r="AI46">
        <v>19</v>
      </c>
      <c r="AJ46">
        <v>0</v>
      </c>
      <c r="AK46">
        <v>3</v>
      </c>
      <c r="AL46">
        <v>2</v>
      </c>
      <c r="AM46">
        <v>27</v>
      </c>
      <c r="AN46">
        <v>10</v>
      </c>
      <c r="AO46">
        <v>23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2</v>
      </c>
      <c r="BD46">
        <v>15</v>
      </c>
      <c r="BE46">
        <v>22</v>
      </c>
      <c r="BF46">
        <v>0</v>
      </c>
      <c r="BG46">
        <v>0</v>
      </c>
      <c r="BI46">
        <f t="shared" si="18"/>
        <v>0</v>
      </c>
      <c r="BJ46">
        <f t="shared" si="19"/>
        <v>0</v>
      </c>
      <c r="BK46">
        <f t="shared" si="20"/>
        <v>0</v>
      </c>
      <c r="BL46">
        <f t="shared" si="21"/>
        <v>0</v>
      </c>
      <c r="BM46">
        <f t="shared" si="22"/>
        <v>0</v>
      </c>
      <c r="BN46">
        <f t="shared" si="23"/>
        <v>0</v>
      </c>
      <c r="BO46">
        <f t="shared" si="24"/>
        <v>0</v>
      </c>
      <c r="BP46">
        <f t="shared" si="25"/>
        <v>0</v>
      </c>
      <c r="BQ46">
        <f t="shared" si="26"/>
        <v>0</v>
      </c>
      <c r="BR46">
        <f t="shared" si="27"/>
        <v>0</v>
      </c>
      <c r="BS46">
        <f t="shared" si="28"/>
        <v>0</v>
      </c>
      <c r="BT46">
        <f t="shared" si="29"/>
        <v>0</v>
      </c>
      <c r="BU46">
        <f t="shared" si="30"/>
        <v>0.4</v>
      </c>
      <c r="BV46">
        <f t="shared" si="31"/>
        <v>0.8823529411764706</v>
      </c>
      <c r="BW46">
        <f t="shared" si="32"/>
        <v>0.4489795918367347</v>
      </c>
      <c r="BX46">
        <f t="shared" si="33"/>
        <v>0</v>
      </c>
      <c r="BY46">
        <f t="shared" si="34"/>
        <v>0</v>
      </c>
    </row>
    <row r="47" spans="1:77" ht="12.75">
      <c r="A47" t="s">
        <v>82</v>
      </c>
      <c r="B47" t="s">
        <v>81</v>
      </c>
      <c r="C47" s="1">
        <v>26821475</v>
      </c>
      <c r="D47" s="1">
        <v>26819175</v>
      </c>
      <c r="E47">
        <f t="shared" si="17"/>
        <v>2300</v>
      </c>
      <c r="G47">
        <v>5</v>
      </c>
      <c r="H47">
        <v>30</v>
      </c>
      <c r="I47">
        <v>5</v>
      </c>
      <c r="J47" s="7">
        <v>1</v>
      </c>
      <c r="K47">
        <v>23</v>
      </c>
      <c r="L47">
        <v>48</v>
      </c>
      <c r="M47">
        <v>37</v>
      </c>
      <c r="N47">
        <v>11</v>
      </c>
      <c r="O47">
        <v>16</v>
      </c>
      <c r="P47" s="7">
        <v>1</v>
      </c>
      <c r="Q47">
        <v>17</v>
      </c>
      <c r="R47">
        <v>137</v>
      </c>
      <c r="S47" s="7">
        <v>1</v>
      </c>
      <c r="T47" s="7">
        <v>1</v>
      </c>
      <c r="U47" s="7">
        <v>1</v>
      </c>
      <c r="V47">
        <v>5</v>
      </c>
      <c r="W47">
        <v>8</v>
      </c>
      <c r="Y47">
        <v>5</v>
      </c>
      <c r="Z47">
        <v>30</v>
      </c>
      <c r="AA47">
        <v>5</v>
      </c>
      <c r="AB47">
        <v>0</v>
      </c>
      <c r="AC47">
        <v>23</v>
      </c>
      <c r="AD47">
        <v>48</v>
      </c>
      <c r="AE47">
        <v>37</v>
      </c>
      <c r="AF47">
        <v>11</v>
      </c>
      <c r="AG47">
        <v>16</v>
      </c>
      <c r="AH47">
        <v>0</v>
      </c>
      <c r="AI47">
        <v>17</v>
      </c>
      <c r="AJ47">
        <v>137</v>
      </c>
      <c r="AK47">
        <v>0</v>
      </c>
      <c r="AL47">
        <v>0</v>
      </c>
      <c r="AM47">
        <v>0</v>
      </c>
      <c r="AN47">
        <v>5</v>
      </c>
      <c r="AO47">
        <v>8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I47">
        <f t="shared" si="18"/>
        <v>0</v>
      </c>
      <c r="BJ47">
        <f t="shared" si="19"/>
        <v>0</v>
      </c>
      <c r="BK47">
        <f t="shared" si="20"/>
        <v>0</v>
      </c>
      <c r="BL47">
        <f t="shared" si="21"/>
        <v>0</v>
      </c>
      <c r="BM47">
        <f t="shared" si="22"/>
        <v>0</v>
      </c>
      <c r="BN47">
        <f t="shared" si="23"/>
        <v>0</v>
      </c>
      <c r="BO47">
        <f t="shared" si="24"/>
        <v>0</v>
      </c>
      <c r="BP47">
        <f t="shared" si="25"/>
        <v>0</v>
      </c>
      <c r="BQ47">
        <f t="shared" si="26"/>
        <v>0</v>
      </c>
      <c r="BR47">
        <f t="shared" si="27"/>
        <v>0</v>
      </c>
      <c r="BS47">
        <f t="shared" si="28"/>
        <v>0</v>
      </c>
      <c r="BT47">
        <f t="shared" si="29"/>
        <v>0</v>
      </c>
      <c r="BU47">
        <f t="shared" si="30"/>
        <v>0</v>
      </c>
      <c r="BV47">
        <f t="shared" si="31"/>
        <v>0</v>
      </c>
      <c r="BW47">
        <f t="shared" si="32"/>
        <v>0</v>
      </c>
      <c r="BX47">
        <f t="shared" si="33"/>
        <v>0</v>
      </c>
      <c r="BY47">
        <f t="shared" si="34"/>
        <v>0</v>
      </c>
    </row>
    <row r="48" spans="1:77" ht="12.75">
      <c r="A48" t="s">
        <v>77</v>
      </c>
      <c r="B48" t="s">
        <v>80</v>
      </c>
      <c r="C48" s="1">
        <v>18553710</v>
      </c>
      <c r="D48" s="1">
        <v>18552872</v>
      </c>
      <c r="E48">
        <f aca="true" t="shared" si="35" ref="E48:E58">ABS(D48-C48)</f>
        <v>838</v>
      </c>
      <c r="G48">
        <v>10</v>
      </c>
      <c r="H48">
        <v>1</v>
      </c>
      <c r="I48">
        <v>22</v>
      </c>
      <c r="J48">
        <v>4</v>
      </c>
      <c r="K48">
        <v>3</v>
      </c>
      <c r="L48" s="7">
        <v>1</v>
      </c>
      <c r="M48" s="7">
        <v>1</v>
      </c>
      <c r="N48">
        <v>2</v>
      </c>
      <c r="O48" s="7">
        <v>1</v>
      </c>
      <c r="P48">
        <v>25</v>
      </c>
      <c r="Q48" s="7">
        <v>1</v>
      </c>
      <c r="R48" s="7">
        <v>1</v>
      </c>
      <c r="S48" s="7">
        <v>1</v>
      </c>
      <c r="T48">
        <v>4</v>
      </c>
      <c r="U48">
        <v>25</v>
      </c>
      <c r="V48">
        <v>12</v>
      </c>
      <c r="W48">
        <v>3</v>
      </c>
      <c r="Y48">
        <v>10</v>
      </c>
      <c r="Z48">
        <v>1</v>
      </c>
      <c r="AA48">
        <v>22</v>
      </c>
      <c r="AB48">
        <v>4</v>
      </c>
      <c r="AC48">
        <v>3</v>
      </c>
      <c r="AD48">
        <v>0</v>
      </c>
      <c r="AE48">
        <v>0</v>
      </c>
      <c r="AF48">
        <v>2</v>
      </c>
      <c r="AG48">
        <v>0</v>
      </c>
      <c r="AH48">
        <v>25</v>
      </c>
      <c r="AI48">
        <v>0</v>
      </c>
      <c r="AJ48">
        <v>0</v>
      </c>
      <c r="AK48">
        <v>0</v>
      </c>
      <c r="AL48">
        <v>4</v>
      </c>
      <c r="AM48">
        <v>25</v>
      </c>
      <c r="AN48">
        <v>12</v>
      </c>
      <c r="AO48">
        <v>3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I48">
        <f t="shared" si="18"/>
        <v>0</v>
      </c>
      <c r="BJ48">
        <f t="shared" si="19"/>
        <v>0</v>
      </c>
      <c r="BK48">
        <f t="shared" si="20"/>
        <v>0</v>
      </c>
      <c r="BL48">
        <f t="shared" si="21"/>
        <v>0</v>
      </c>
      <c r="BM48">
        <f t="shared" si="22"/>
        <v>0</v>
      </c>
      <c r="BN48">
        <f t="shared" si="23"/>
        <v>0</v>
      </c>
      <c r="BO48">
        <f t="shared" si="24"/>
        <v>0</v>
      </c>
      <c r="BP48">
        <f t="shared" si="25"/>
        <v>0</v>
      </c>
      <c r="BQ48">
        <f t="shared" si="26"/>
        <v>0</v>
      </c>
      <c r="BR48">
        <f t="shared" si="27"/>
        <v>0</v>
      </c>
      <c r="BS48">
        <f t="shared" si="28"/>
        <v>0</v>
      </c>
      <c r="BT48">
        <f t="shared" si="29"/>
        <v>0</v>
      </c>
      <c r="BU48">
        <f t="shared" si="30"/>
        <v>0</v>
      </c>
      <c r="BV48">
        <f t="shared" si="31"/>
        <v>0</v>
      </c>
      <c r="BW48">
        <f t="shared" si="32"/>
        <v>0</v>
      </c>
      <c r="BX48">
        <f t="shared" si="33"/>
        <v>0</v>
      </c>
      <c r="BY48">
        <f t="shared" si="34"/>
        <v>0</v>
      </c>
    </row>
    <row r="49" spans="1:77" ht="12.75">
      <c r="A49" t="s">
        <v>77</v>
      </c>
      <c r="B49" t="s">
        <v>79</v>
      </c>
      <c r="C49" s="1">
        <v>11729546</v>
      </c>
      <c r="D49" s="1">
        <v>11728617</v>
      </c>
      <c r="E49">
        <f t="shared" si="35"/>
        <v>929</v>
      </c>
      <c r="G49" s="7">
        <v>1</v>
      </c>
      <c r="H49" s="7">
        <v>1</v>
      </c>
      <c r="I49" s="7">
        <v>1</v>
      </c>
      <c r="J49" s="7">
        <v>1</v>
      </c>
      <c r="K49" s="7">
        <v>1</v>
      </c>
      <c r="L49" s="7">
        <v>1</v>
      </c>
      <c r="M49" s="7">
        <v>1</v>
      </c>
      <c r="N49" s="7">
        <v>1</v>
      </c>
      <c r="O49" s="7">
        <v>1</v>
      </c>
      <c r="P49" s="7">
        <v>1</v>
      </c>
      <c r="Q49" s="7">
        <v>1</v>
      </c>
      <c r="R49" s="7">
        <v>1</v>
      </c>
      <c r="S49" s="7">
        <v>1</v>
      </c>
      <c r="T49" s="7">
        <v>1</v>
      </c>
      <c r="U49" s="7">
        <v>1</v>
      </c>
      <c r="V49" s="7">
        <v>1</v>
      </c>
      <c r="W49" s="7">
        <v>1</v>
      </c>
      <c r="X49" s="7"/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I49">
        <f t="shared" si="18"/>
        <v>0</v>
      </c>
      <c r="BJ49">
        <f t="shared" si="19"/>
        <v>0</v>
      </c>
      <c r="BK49">
        <f t="shared" si="20"/>
        <v>0</v>
      </c>
      <c r="BL49">
        <f t="shared" si="21"/>
        <v>0</v>
      </c>
      <c r="BM49">
        <f t="shared" si="22"/>
        <v>0</v>
      </c>
      <c r="BN49">
        <f t="shared" si="23"/>
        <v>0</v>
      </c>
      <c r="BO49">
        <f t="shared" si="24"/>
        <v>0</v>
      </c>
      <c r="BP49">
        <f t="shared" si="25"/>
        <v>0</v>
      </c>
      <c r="BQ49">
        <f t="shared" si="26"/>
        <v>0</v>
      </c>
      <c r="BR49">
        <f t="shared" si="27"/>
        <v>0</v>
      </c>
      <c r="BS49">
        <f t="shared" si="28"/>
        <v>0</v>
      </c>
      <c r="BT49">
        <f t="shared" si="29"/>
        <v>0</v>
      </c>
      <c r="BU49">
        <f t="shared" si="30"/>
        <v>0</v>
      </c>
      <c r="BV49">
        <f t="shared" si="31"/>
        <v>0</v>
      </c>
      <c r="BW49">
        <f t="shared" si="32"/>
        <v>0</v>
      </c>
      <c r="BX49">
        <f t="shared" si="33"/>
        <v>0</v>
      </c>
      <c r="BY49">
        <f t="shared" si="34"/>
        <v>0</v>
      </c>
    </row>
    <row r="50" spans="1:77" ht="12.75">
      <c r="A50" t="s">
        <v>77</v>
      </c>
      <c r="B50" t="s">
        <v>78</v>
      </c>
      <c r="C50" s="1">
        <v>16545355</v>
      </c>
      <c r="D50" s="1">
        <v>16544366</v>
      </c>
      <c r="E50">
        <f t="shared" si="35"/>
        <v>989</v>
      </c>
      <c r="G50" s="7">
        <v>1</v>
      </c>
      <c r="H50" s="7">
        <v>1</v>
      </c>
      <c r="I50" s="7">
        <v>1</v>
      </c>
      <c r="J50" s="7">
        <v>1</v>
      </c>
      <c r="K50" s="7">
        <v>1</v>
      </c>
      <c r="L50" s="7">
        <v>1</v>
      </c>
      <c r="M50" s="7">
        <v>1</v>
      </c>
      <c r="N50" s="7">
        <v>1</v>
      </c>
      <c r="O50" s="7">
        <v>1</v>
      </c>
      <c r="P50" s="7">
        <v>1</v>
      </c>
      <c r="Q50" s="7">
        <v>1</v>
      </c>
      <c r="R50" s="7">
        <v>1</v>
      </c>
      <c r="S50" s="7">
        <v>1</v>
      </c>
      <c r="T50" s="7">
        <v>1</v>
      </c>
      <c r="U50" s="7">
        <v>1</v>
      </c>
      <c r="V50" s="7">
        <v>1</v>
      </c>
      <c r="W50" s="7">
        <v>1</v>
      </c>
      <c r="X50" s="7"/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I50">
        <f t="shared" si="18"/>
        <v>0</v>
      </c>
      <c r="BJ50">
        <f t="shared" si="19"/>
        <v>0</v>
      </c>
      <c r="BK50">
        <f t="shared" si="20"/>
        <v>0</v>
      </c>
      <c r="BL50">
        <f t="shared" si="21"/>
        <v>0</v>
      </c>
      <c r="BM50">
        <f t="shared" si="22"/>
        <v>0</v>
      </c>
      <c r="BN50">
        <f t="shared" si="23"/>
        <v>0</v>
      </c>
      <c r="BO50">
        <f t="shared" si="24"/>
        <v>0</v>
      </c>
      <c r="BP50">
        <f t="shared" si="25"/>
        <v>0</v>
      </c>
      <c r="BQ50">
        <f t="shared" si="26"/>
        <v>0</v>
      </c>
      <c r="BR50">
        <f t="shared" si="27"/>
        <v>0</v>
      </c>
      <c r="BS50">
        <f t="shared" si="28"/>
        <v>0</v>
      </c>
      <c r="BT50">
        <f t="shared" si="29"/>
        <v>0</v>
      </c>
      <c r="BU50">
        <f t="shared" si="30"/>
        <v>0</v>
      </c>
      <c r="BV50">
        <f t="shared" si="31"/>
        <v>0</v>
      </c>
      <c r="BW50">
        <f t="shared" si="32"/>
        <v>0</v>
      </c>
      <c r="BX50">
        <f t="shared" si="33"/>
        <v>0</v>
      </c>
      <c r="BY50">
        <f t="shared" si="34"/>
        <v>0</v>
      </c>
    </row>
    <row r="51" spans="1:77" ht="12.75">
      <c r="A51" t="s">
        <v>77</v>
      </c>
      <c r="B51" t="s">
        <v>76</v>
      </c>
      <c r="C51" s="1">
        <v>16547495</v>
      </c>
      <c r="D51" s="1">
        <v>16546462</v>
      </c>
      <c r="E51">
        <f t="shared" si="35"/>
        <v>1033</v>
      </c>
      <c r="G51">
        <v>58</v>
      </c>
      <c r="H51">
        <v>22</v>
      </c>
      <c r="I51">
        <v>77</v>
      </c>
      <c r="J51">
        <v>100</v>
      </c>
      <c r="K51">
        <v>77</v>
      </c>
      <c r="L51">
        <v>2</v>
      </c>
      <c r="M51">
        <v>12</v>
      </c>
      <c r="N51" s="7">
        <v>1</v>
      </c>
      <c r="O51">
        <v>2</v>
      </c>
      <c r="P51">
        <v>4</v>
      </c>
      <c r="Q51">
        <v>4</v>
      </c>
      <c r="R51" s="7">
        <v>1</v>
      </c>
      <c r="S51" s="7">
        <v>1</v>
      </c>
      <c r="T51" s="7">
        <v>1</v>
      </c>
      <c r="U51" s="7">
        <v>1</v>
      </c>
      <c r="V51">
        <v>3</v>
      </c>
      <c r="W51" s="7">
        <v>1</v>
      </c>
      <c r="X51" s="7"/>
      <c r="Y51">
        <v>58</v>
      </c>
      <c r="Z51">
        <v>22</v>
      </c>
      <c r="AA51">
        <v>77</v>
      </c>
      <c r="AB51">
        <v>100</v>
      </c>
      <c r="AC51">
        <v>77</v>
      </c>
      <c r="AD51">
        <v>2</v>
      </c>
      <c r="AE51">
        <v>12</v>
      </c>
      <c r="AF51">
        <v>0</v>
      </c>
      <c r="AG51">
        <v>2</v>
      </c>
      <c r="AH51">
        <v>4</v>
      </c>
      <c r="AI51">
        <v>4</v>
      </c>
      <c r="AJ51">
        <v>0</v>
      </c>
      <c r="AK51">
        <v>0</v>
      </c>
      <c r="AL51">
        <v>0</v>
      </c>
      <c r="AM51">
        <v>0</v>
      </c>
      <c r="AN51">
        <v>3</v>
      </c>
      <c r="AO51">
        <v>0</v>
      </c>
      <c r="AQ51">
        <v>0</v>
      </c>
      <c r="AR51">
        <v>0</v>
      </c>
      <c r="AS51">
        <v>6</v>
      </c>
      <c r="AT51">
        <v>0</v>
      </c>
      <c r="AU51">
        <v>9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I51">
        <f t="shared" si="18"/>
        <v>0</v>
      </c>
      <c r="BJ51">
        <f t="shared" si="19"/>
        <v>0</v>
      </c>
      <c r="BK51">
        <f t="shared" si="20"/>
        <v>0.07228915662650602</v>
      </c>
      <c r="BL51">
        <f t="shared" si="21"/>
        <v>0</v>
      </c>
      <c r="BM51">
        <f t="shared" si="22"/>
        <v>0.10465116279069768</v>
      </c>
      <c r="BN51">
        <f t="shared" si="23"/>
        <v>0</v>
      </c>
      <c r="BO51">
        <f t="shared" si="24"/>
        <v>0</v>
      </c>
      <c r="BP51">
        <f t="shared" si="25"/>
        <v>0</v>
      </c>
      <c r="BQ51">
        <f t="shared" si="26"/>
        <v>0</v>
      </c>
      <c r="BR51">
        <f t="shared" si="27"/>
        <v>0</v>
      </c>
      <c r="BS51">
        <f t="shared" si="28"/>
        <v>0</v>
      </c>
      <c r="BT51">
        <f t="shared" si="29"/>
        <v>0</v>
      </c>
      <c r="BU51">
        <f t="shared" si="30"/>
        <v>0</v>
      </c>
      <c r="BV51">
        <f t="shared" si="31"/>
        <v>0</v>
      </c>
      <c r="BW51">
        <f t="shared" si="32"/>
        <v>0</v>
      </c>
      <c r="BX51">
        <f t="shared" si="33"/>
        <v>0</v>
      </c>
      <c r="BY51">
        <f t="shared" si="34"/>
        <v>0</v>
      </c>
    </row>
    <row r="52" spans="1:77" ht="12.75">
      <c r="A52" t="s">
        <v>71</v>
      </c>
      <c r="B52" t="s">
        <v>75</v>
      </c>
      <c r="C52" s="1">
        <v>10630594</v>
      </c>
      <c r="D52" s="1">
        <v>10627169</v>
      </c>
      <c r="E52">
        <f t="shared" si="35"/>
        <v>3425</v>
      </c>
      <c r="G52" s="7">
        <v>1</v>
      </c>
      <c r="H52" s="7">
        <v>1</v>
      </c>
      <c r="I52" s="7">
        <v>1</v>
      </c>
      <c r="J52" s="7">
        <v>1</v>
      </c>
      <c r="K52" s="7">
        <v>1</v>
      </c>
      <c r="L52" s="7">
        <v>1</v>
      </c>
      <c r="M52">
        <v>4</v>
      </c>
      <c r="N52" s="7">
        <v>1</v>
      </c>
      <c r="O52" s="7">
        <v>1</v>
      </c>
      <c r="P52" s="7">
        <v>1</v>
      </c>
      <c r="Q52" s="7">
        <v>1</v>
      </c>
      <c r="R52" s="7">
        <v>1</v>
      </c>
      <c r="S52" s="7">
        <v>1</v>
      </c>
      <c r="T52">
        <v>4</v>
      </c>
      <c r="U52" s="7">
        <v>1</v>
      </c>
      <c r="V52">
        <v>2</v>
      </c>
      <c r="W52" s="7">
        <v>1</v>
      </c>
      <c r="X52" s="7"/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4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4</v>
      </c>
      <c r="AM52">
        <v>0</v>
      </c>
      <c r="AN52">
        <v>2</v>
      </c>
      <c r="AO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I52">
        <f t="shared" si="18"/>
        <v>0</v>
      </c>
      <c r="BJ52">
        <f t="shared" si="19"/>
        <v>0</v>
      </c>
      <c r="BK52">
        <f t="shared" si="20"/>
        <v>0</v>
      </c>
      <c r="BL52">
        <f t="shared" si="21"/>
        <v>0</v>
      </c>
      <c r="BM52">
        <f t="shared" si="22"/>
        <v>0</v>
      </c>
      <c r="BN52">
        <f t="shared" si="23"/>
        <v>0</v>
      </c>
      <c r="BO52">
        <f t="shared" si="24"/>
        <v>0</v>
      </c>
      <c r="BP52">
        <f t="shared" si="25"/>
        <v>0</v>
      </c>
      <c r="BQ52">
        <f t="shared" si="26"/>
        <v>0</v>
      </c>
      <c r="BR52">
        <f t="shared" si="27"/>
        <v>0</v>
      </c>
      <c r="BS52">
        <f t="shared" si="28"/>
        <v>0</v>
      </c>
      <c r="BT52">
        <f t="shared" si="29"/>
        <v>0</v>
      </c>
      <c r="BU52">
        <f t="shared" si="30"/>
        <v>0</v>
      </c>
      <c r="BV52">
        <f t="shared" si="31"/>
        <v>0</v>
      </c>
      <c r="BW52">
        <f t="shared" si="32"/>
        <v>0</v>
      </c>
      <c r="BX52">
        <f t="shared" si="33"/>
        <v>0</v>
      </c>
      <c r="BY52">
        <f t="shared" si="34"/>
        <v>0</v>
      </c>
    </row>
    <row r="53" spans="1:77" ht="12.75">
      <c r="A53" t="s">
        <v>71</v>
      </c>
      <c r="B53" t="s">
        <v>74</v>
      </c>
      <c r="C53" s="1">
        <v>19855393</v>
      </c>
      <c r="D53" s="1">
        <v>19853456</v>
      </c>
      <c r="E53">
        <f t="shared" si="35"/>
        <v>1937</v>
      </c>
      <c r="G53">
        <v>3</v>
      </c>
      <c r="H53">
        <v>57</v>
      </c>
      <c r="I53">
        <v>65</v>
      </c>
      <c r="J53">
        <v>13</v>
      </c>
      <c r="K53">
        <v>106</v>
      </c>
      <c r="L53">
        <v>18</v>
      </c>
      <c r="M53">
        <v>15</v>
      </c>
      <c r="N53">
        <v>108</v>
      </c>
      <c r="O53">
        <v>33</v>
      </c>
      <c r="P53">
        <v>6</v>
      </c>
      <c r="Q53">
        <v>66</v>
      </c>
      <c r="R53">
        <v>22</v>
      </c>
      <c r="S53">
        <v>19</v>
      </c>
      <c r="T53">
        <v>50</v>
      </c>
      <c r="U53">
        <v>8</v>
      </c>
      <c r="V53">
        <v>2</v>
      </c>
      <c r="W53">
        <v>59</v>
      </c>
      <c r="Y53">
        <v>3</v>
      </c>
      <c r="Z53">
        <v>57</v>
      </c>
      <c r="AA53">
        <v>65</v>
      </c>
      <c r="AB53">
        <v>13</v>
      </c>
      <c r="AC53">
        <v>106</v>
      </c>
      <c r="AD53">
        <v>18</v>
      </c>
      <c r="AE53">
        <v>15</v>
      </c>
      <c r="AF53">
        <v>108</v>
      </c>
      <c r="AG53">
        <v>33</v>
      </c>
      <c r="AH53">
        <v>6</v>
      </c>
      <c r="AI53">
        <v>66</v>
      </c>
      <c r="AJ53">
        <v>22</v>
      </c>
      <c r="AK53">
        <v>19</v>
      </c>
      <c r="AL53">
        <v>50</v>
      </c>
      <c r="AM53">
        <v>8</v>
      </c>
      <c r="AN53">
        <v>2</v>
      </c>
      <c r="AO53">
        <v>59</v>
      </c>
      <c r="AQ53">
        <v>0</v>
      </c>
      <c r="AR53">
        <v>0</v>
      </c>
      <c r="AS53">
        <v>2</v>
      </c>
      <c r="AT53">
        <v>0</v>
      </c>
      <c r="AU53">
        <v>0</v>
      </c>
      <c r="AV53">
        <v>0</v>
      </c>
      <c r="AW53">
        <v>3</v>
      </c>
      <c r="AX53">
        <v>0</v>
      </c>
      <c r="AY53">
        <v>4</v>
      </c>
      <c r="AZ53">
        <v>4</v>
      </c>
      <c r="BA53">
        <v>2</v>
      </c>
      <c r="BB53">
        <v>0</v>
      </c>
      <c r="BC53">
        <v>0</v>
      </c>
      <c r="BD53">
        <v>0</v>
      </c>
      <c r="BE53">
        <v>1</v>
      </c>
      <c r="BF53">
        <v>0</v>
      </c>
      <c r="BG53">
        <v>0</v>
      </c>
      <c r="BI53">
        <f aca="true" t="shared" si="36" ref="BI53:BI84">AQ53/(AQ53+G53)</f>
        <v>0</v>
      </c>
      <c r="BJ53">
        <f aca="true" t="shared" si="37" ref="BJ53:BJ84">AR53/(AR53+H53)</f>
        <v>0</v>
      </c>
      <c r="BK53">
        <f aca="true" t="shared" si="38" ref="BK53:BK84">AS53/(AS53+I53)</f>
        <v>0.029850746268656716</v>
      </c>
      <c r="BL53">
        <f aca="true" t="shared" si="39" ref="BL53:BL84">AT53/(AT53+J53)</f>
        <v>0</v>
      </c>
      <c r="BM53">
        <f aca="true" t="shared" si="40" ref="BM53:BM84">AU53/(AU53+K53)</f>
        <v>0</v>
      </c>
      <c r="BN53">
        <f aca="true" t="shared" si="41" ref="BN53:BN84">AV53/(AV53+L53)</f>
        <v>0</v>
      </c>
      <c r="BO53">
        <f aca="true" t="shared" si="42" ref="BO53:BO84">AW53/(AW53+M53)</f>
        <v>0.16666666666666666</v>
      </c>
      <c r="BP53">
        <f aca="true" t="shared" si="43" ref="BP53:BP84">AX53/(AX53+N53)</f>
        <v>0</v>
      </c>
      <c r="BQ53">
        <f aca="true" t="shared" si="44" ref="BQ53:BQ84">AY53/(AY53+O53)</f>
        <v>0.10810810810810811</v>
      </c>
      <c r="BR53">
        <f aca="true" t="shared" si="45" ref="BR53:BR84">AZ53/(AZ53+P53)</f>
        <v>0.4</v>
      </c>
      <c r="BS53">
        <f aca="true" t="shared" si="46" ref="BS53:BS84">BA53/(BA53+Q53)</f>
        <v>0.029411764705882353</v>
      </c>
      <c r="BT53">
        <f aca="true" t="shared" si="47" ref="BT53:BT84">BB53/(BB53+R53)</f>
        <v>0</v>
      </c>
      <c r="BU53">
        <f aca="true" t="shared" si="48" ref="BU53:BU84">BC53/(BC53+S53)</f>
        <v>0</v>
      </c>
      <c r="BV53">
        <f aca="true" t="shared" si="49" ref="BV53:BV84">BD53/(BD53+T53)</f>
        <v>0</v>
      </c>
      <c r="BW53">
        <f aca="true" t="shared" si="50" ref="BW53:BW84">BE53/(BE53+U53)</f>
        <v>0.1111111111111111</v>
      </c>
      <c r="BX53">
        <f aca="true" t="shared" si="51" ref="BX53:BX84">BF53/(BF53+V53)</f>
        <v>0</v>
      </c>
      <c r="BY53">
        <f t="shared" si="34"/>
        <v>0</v>
      </c>
    </row>
    <row r="54" spans="1:77" ht="12.75">
      <c r="A54" t="s">
        <v>71</v>
      </c>
      <c r="B54" t="s">
        <v>73</v>
      </c>
      <c r="C54" s="1">
        <v>13229686</v>
      </c>
      <c r="D54" s="1">
        <v>13227555</v>
      </c>
      <c r="E54">
        <f t="shared" si="35"/>
        <v>2131</v>
      </c>
      <c r="G54">
        <v>15</v>
      </c>
      <c r="H54">
        <v>16</v>
      </c>
      <c r="I54">
        <v>69</v>
      </c>
      <c r="J54" s="7">
        <v>1</v>
      </c>
      <c r="K54">
        <v>18</v>
      </c>
      <c r="L54">
        <v>1</v>
      </c>
      <c r="M54">
        <v>8</v>
      </c>
      <c r="N54">
        <v>17</v>
      </c>
      <c r="O54">
        <v>8</v>
      </c>
      <c r="P54" s="7">
        <v>1</v>
      </c>
      <c r="Q54" s="7">
        <v>1</v>
      </c>
      <c r="R54" s="7">
        <v>1</v>
      </c>
      <c r="S54" s="7">
        <v>1</v>
      </c>
      <c r="T54">
        <v>28</v>
      </c>
      <c r="U54" s="7">
        <v>1</v>
      </c>
      <c r="V54" s="7">
        <v>1</v>
      </c>
      <c r="W54">
        <v>3</v>
      </c>
      <c r="Y54">
        <v>15</v>
      </c>
      <c r="Z54">
        <v>16</v>
      </c>
      <c r="AA54">
        <v>69</v>
      </c>
      <c r="AB54">
        <v>0</v>
      </c>
      <c r="AC54">
        <v>18</v>
      </c>
      <c r="AD54">
        <v>1</v>
      </c>
      <c r="AE54">
        <v>8</v>
      </c>
      <c r="AF54">
        <v>17</v>
      </c>
      <c r="AG54">
        <v>8</v>
      </c>
      <c r="AH54">
        <v>0</v>
      </c>
      <c r="AI54">
        <v>0</v>
      </c>
      <c r="AJ54">
        <v>0</v>
      </c>
      <c r="AK54">
        <v>0</v>
      </c>
      <c r="AL54">
        <v>28</v>
      </c>
      <c r="AM54">
        <v>0</v>
      </c>
      <c r="AN54">
        <v>0</v>
      </c>
      <c r="AO54">
        <v>3</v>
      </c>
      <c r="AQ54">
        <v>0</v>
      </c>
      <c r="AR54">
        <v>2</v>
      </c>
      <c r="AS54">
        <v>0</v>
      </c>
      <c r="AT54">
        <v>0</v>
      </c>
      <c r="AU54">
        <v>0</v>
      </c>
      <c r="AV54">
        <v>4</v>
      </c>
      <c r="AW54">
        <v>2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31</v>
      </c>
      <c r="BD54">
        <v>1</v>
      </c>
      <c r="BE54">
        <v>11</v>
      </c>
      <c r="BF54">
        <v>0</v>
      </c>
      <c r="BG54">
        <v>0</v>
      </c>
      <c r="BI54">
        <f t="shared" si="36"/>
        <v>0</v>
      </c>
      <c r="BJ54">
        <f t="shared" si="37"/>
        <v>0.1111111111111111</v>
      </c>
      <c r="BK54">
        <f t="shared" si="38"/>
        <v>0</v>
      </c>
      <c r="BL54">
        <f t="shared" si="39"/>
        <v>0</v>
      </c>
      <c r="BM54">
        <f t="shared" si="40"/>
        <v>0</v>
      </c>
      <c r="BN54">
        <f t="shared" si="41"/>
        <v>0.8</v>
      </c>
      <c r="BO54">
        <f t="shared" si="42"/>
        <v>0.2</v>
      </c>
      <c r="BP54">
        <f t="shared" si="43"/>
        <v>0</v>
      </c>
      <c r="BQ54">
        <f t="shared" si="44"/>
        <v>0</v>
      </c>
      <c r="BR54">
        <f t="shared" si="45"/>
        <v>0</v>
      </c>
      <c r="BS54">
        <f t="shared" si="46"/>
        <v>0</v>
      </c>
      <c r="BT54">
        <f t="shared" si="47"/>
        <v>0</v>
      </c>
      <c r="BU54">
        <f t="shared" si="48"/>
        <v>0.96875</v>
      </c>
      <c r="BV54">
        <f t="shared" si="49"/>
        <v>0.034482758620689655</v>
      </c>
      <c r="BW54">
        <f t="shared" si="50"/>
        <v>0.9166666666666666</v>
      </c>
      <c r="BX54">
        <f t="shared" si="51"/>
        <v>0</v>
      </c>
      <c r="BY54">
        <f t="shared" si="34"/>
        <v>0</v>
      </c>
    </row>
    <row r="55" spans="1:77" ht="12.75">
      <c r="A55" t="s">
        <v>71</v>
      </c>
      <c r="B55" t="s">
        <v>72</v>
      </c>
      <c r="C55" s="1">
        <v>5062026</v>
      </c>
      <c r="D55" s="1">
        <v>5064122</v>
      </c>
      <c r="E55">
        <f t="shared" si="35"/>
        <v>2096</v>
      </c>
      <c r="G55" s="7">
        <v>1</v>
      </c>
      <c r="H55">
        <v>3</v>
      </c>
      <c r="I55">
        <v>2</v>
      </c>
      <c r="J55" s="7">
        <v>1</v>
      </c>
      <c r="K55" s="7">
        <v>1</v>
      </c>
      <c r="L55">
        <v>17</v>
      </c>
      <c r="M55">
        <v>18</v>
      </c>
      <c r="N55">
        <v>93</v>
      </c>
      <c r="O55">
        <v>62</v>
      </c>
      <c r="P55" s="7">
        <v>1</v>
      </c>
      <c r="Q55">
        <v>3</v>
      </c>
      <c r="R55">
        <v>25</v>
      </c>
      <c r="S55">
        <v>19</v>
      </c>
      <c r="T55">
        <v>6</v>
      </c>
      <c r="U55" s="7">
        <v>1</v>
      </c>
      <c r="V55" s="7">
        <v>1</v>
      </c>
      <c r="W55">
        <v>26</v>
      </c>
      <c r="Y55">
        <v>0</v>
      </c>
      <c r="Z55">
        <v>3</v>
      </c>
      <c r="AA55">
        <v>2</v>
      </c>
      <c r="AB55">
        <v>0</v>
      </c>
      <c r="AC55">
        <v>0</v>
      </c>
      <c r="AD55">
        <v>17</v>
      </c>
      <c r="AE55">
        <v>18</v>
      </c>
      <c r="AF55">
        <v>93</v>
      </c>
      <c r="AG55">
        <v>62</v>
      </c>
      <c r="AH55">
        <v>0</v>
      </c>
      <c r="AI55">
        <v>3</v>
      </c>
      <c r="AJ55">
        <v>25</v>
      </c>
      <c r="AK55">
        <v>19</v>
      </c>
      <c r="AL55">
        <v>6</v>
      </c>
      <c r="AM55">
        <v>0</v>
      </c>
      <c r="AN55">
        <v>0</v>
      </c>
      <c r="AO55">
        <v>26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I55">
        <f t="shared" si="36"/>
        <v>0</v>
      </c>
      <c r="BJ55">
        <f t="shared" si="37"/>
        <v>0</v>
      </c>
      <c r="BK55">
        <f t="shared" si="38"/>
        <v>0</v>
      </c>
      <c r="BL55">
        <f t="shared" si="39"/>
        <v>0</v>
      </c>
      <c r="BM55">
        <f t="shared" si="40"/>
        <v>0</v>
      </c>
      <c r="BN55">
        <f t="shared" si="41"/>
        <v>0</v>
      </c>
      <c r="BO55">
        <f t="shared" si="42"/>
        <v>0</v>
      </c>
      <c r="BP55">
        <f t="shared" si="43"/>
        <v>0</v>
      </c>
      <c r="BQ55">
        <f t="shared" si="44"/>
        <v>0</v>
      </c>
      <c r="BR55">
        <f t="shared" si="45"/>
        <v>0</v>
      </c>
      <c r="BS55">
        <f t="shared" si="46"/>
        <v>0</v>
      </c>
      <c r="BT55">
        <f t="shared" si="47"/>
        <v>0</v>
      </c>
      <c r="BU55">
        <f t="shared" si="48"/>
        <v>0</v>
      </c>
      <c r="BV55">
        <f t="shared" si="49"/>
        <v>0</v>
      </c>
      <c r="BW55">
        <f t="shared" si="50"/>
        <v>0</v>
      </c>
      <c r="BX55">
        <f t="shared" si="51"/>
        <v>0</v>
      </c>
      <c r="BY55">
        <f t="shared" si="34"/>
        <v>0</v>
      </c>
    </row>
    <row r="56" spans="1:77" ht="12.75">
      <c r="A56" t="s">
        <v>71</v>
      </c>
      <c r="B56" t="s">
        <v>70</v>
      </c>
      <c r="C56" s="1">
        <v>10165573</v>
      </c>
      <c r="D56" s="1">
        <v>10162964</v>
      </c>
      <c r="E56">
        <f t="shared" si="35"/>
        <v>2609</v>
      </c>
      <c r="G56" s="7">
        <v>1</v>
      </c>
      <c r="H56" s="7">
        <v>1</v>
      </c>
      <c r="I56" s="7">
        <v>1</v>
      </c>
      <c r="J56" s="7">
        <v>1</v>
      </c>
      <c r="K56" s="7">
        <v>1</v>
      </c>
      <c r="L56" s="7">
        <v>1</v>
      </c>
      <c r="M56" s="7">
        <v>1</v>
      </c>
      <c r="N56" s="7">
        <v>1</v>
      </c>
      <c r="O56" s="7">
        <v>1</v>
      </c>
      <c r="P56" s="7">
        <v>1</v>
      </c>
      <c r="Q56" s="7">
        <v>1</v>
      </c>
      <c r="R56" s="7">
        <v>1</v>
      </c>
      <c r="S56" s="7">
        <v>1</v>
      </c>
      <c r="T56" s="7">
        <v>1</v>
      </c>
      <c r="U56" s="7">
        <v>1</v>
      </c>
      <c r="V56" s="7">
        <v>1</v>
      </c>
      <c r="W56" s="7">
        <v>1</v>
      </c>
      <c r="X56" s="7"/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Q56">
        <v>1</v>
      </c>
      <c r="AR56">
        <v>0</v>
      </c>
      <c r="AS56">
        <v>5</v>
      </c>
      <c r="AT56">
        <v>0</v>
      </c>
      <c r="AU56">
        <v>3</v>
      </c>
      <c r="AV56">
        <v>1</v>
      </c>
      <c r="AW56">
        <v>0</v>
      </c>
      <c r="AX56">
        <v>0</v>
      </c>
      <c r="AY56">
        <v>0</v>
      </c>
      <c r="AZ56">
        <v>0</v>
      </c>
      <c r="BA56">
        <v>4</v>
      </c>
      <c r="BB56">
        <v>6</v>
      </c>
      <c r="BC56">
        <v>0</v>
      </c>
      <c r="BD56">
        <v>0</v>
      </c>
      <c r="BE56">
        <v>0</v>
      </c>
      <c r="BF56">
        <v>0</v>
      </c>
      <c r="BG56">
        <v>0</v>
      </c>
      <c r="BI56">
        <f t="shared" si="36"/>
        <v>0.5</v>
      </c>
      <c r="BJ56">
        <f t="shared" si="37"/>
        <v>0</v>
      </c>
      <c r="BK56">
        <f t="shared" si="38"/>
        <v>0.8333333333333334</v>
      </c>
      <c r="BL56">
        <f t="shared" si="39"/>
        <v>0</v>
      </c>
      <c r="BM56">
        <f t="shared" si="40"/>
        <v>0.75</v>
      </c>
      <c r="BN56">
        <f t="shared" si="41"/>
        <v>0.5</v>
      </c>
      <c r="BO56">
        <f t="shared" si="42"/>
        <v>0</v>
      </c>
      <c r="BP56">
        <f t="shared" si="43"/>
        <v>0</v>
      </c>
      <c r="BQ56">
        <f t="shared" si="44"/>
        <v>0</v>
      </c>
      <c r="BR56">
        <f t="shared" si="45"/>
        <v>0</v>
      </c>
      <c r="BS56">
        <f t="shared" si="46"/>
        <v>0.8</v>
      </c>
      <c r="BT56">
        <f t="shared" si="47"/>
        <v>0.8571428571428571</v>
      </c>
      <c r="BU56">
        <f t="shared" si="48"/>
        <v>0</v>
      </c>
      <c r="BV56">
        <f t="shared" si="49"/>
        <v>0</v>
      </c>
      <c r="BW56">
        <f t="shared" si="50"/>
        <v>0</v>
      </c>
      <c r="BX56">
        <f t="shared" si="51"/>
        <v>0</v>
      </c>
      <c r="BY56">
        <f t="shared" si="34"/>
        <v>0</v>
      </c>
    </row>
    <row r="57" spans="1:77" ht="12.75">
      <c r="A57" t="s">
        <v>68</v>
      </c>
      <c r="B57" t="s">
        <v>69</v>
      </c>
      <c r="C57" s="1">
        <v>5861497</v>
      </c>
      <c r="D57" s="1">
        <v>5862443</v>
      </c>
      <c r="E57">
        <f t="shared" si="35"/>
        <v>946</v>
      </c>
      <c r="G57">
        <v>35</v>
      </c>
      <c r="H57">
        <v>26</v>
      </c>
      <c r="I57">
        <v>111</v>
      </c>
      <c r="J57">
        <v>56</v>
      </c>
      <c r="K57">
        <v>50</v>
      </c>
      <c r="L57">
        <v>12</v>
      </c>
      <c r="M57">
        <v>19</v>
      </c>
      <c r="N57">
        <v>3</v>
      </c>
      <c r="O57">
        <v>14</v>
      </c>
      <c r="P57">
        <v>112</v>
      </c>
      <c r="Q57">
        <v>4</v>
      </c>
      <c r="R57" s="7">
        <v>1</v>
      </c>
      <c r="S57">
        <v>2</v>
      </c>
      <c r="T57">
        <v>16</v>
      </c>
      <c r="U57">
        <v>19</v>
      </c>
      <c r="V57">
        <v>129</v>
      </c>
      <c r="W57">
        <v>80</v>
      </c>
      <c r="Y57">
        <v>35</v>
      </c>
      <c r="Z57">
        <v>26</v>
      </c>
      <c r="AA57">
        <v>111</v>
      </c>
      <c r="AB57">
        <v>56</v>
      </c>
      <c r="AC57">
        <v>50</v>
      </c>
      <c r="AD57">
        <v>12</v>
      </c>
      <c r="AE57">
        <v>19</v>
      </c>
      <c r="AF57">
        <v>3</v>
      </c>
      <c r="AG57">
        <v>14</v>
      </c>
      <c r="AH57">
        <v>112</v>
      </c>
      <c r="AI57">
        <v>4</v>
      </c>
      <c r="AJ57">
        <v>0</v>
      </c>
      <c r="AK57">
        <v>2</v>
      </c>
      <c r="AL57">
        <v>16</v>
      </c>
      <c r="AM57">
        <v>19</v>
      </c>
      <c r="AN57">
        <v>129</v>
      </c>
      <c r="AO57">
        <v>80</v>
      </c>
      <c r="AQ57">
        <v>0</v>
      </c>
      <c r="AR57">
        <v>0</v>
      </c>
      <c r="AS57">
        <v>3</v>
      </c>
      <c r="AT57">
        <v>3</v>
      </c>
      <c r="AU57">
        <v>0</v>
      </c>
      <c r="AV57">
        <v>0</v>
      </c>
      <c r="AW57">
        <v>0</v>
      </c>
      <c r="AX57">
        <v>0</v>
      </c>
      <c r="AY57">
        <v>5</v>
      </c>
      <c r="AZ57">
        <v>0</v>
      </c>
      <c r="BA57">
        <v>6</v>
      </c>
      <c r="BB57">
        <v>0</v>
      </c>
      <c r="BC57">
        <v>0</v>
      </c>
      <c r="BD57">
        <v>2</v>
      </c>
      <c r="BE57">
        <v>0</v>
      </c>
      <c r="BF57">
        <v>0</v>
      </c>
      <c r="BG57">
        <v>4</v>
      </c>
      <c r="BI57">
        <f t="shared" si="36"/>
        <v>0</v>
      </c>
      <c r="BJ57">
        <f t="shared" si="37"/>
        <v>0</v>
      </c>
      <c r="BK57">
        <f t="shared" si="38"/>
        <v>0.02631578947368421</v>
      </c>
      <c r="BL57">
        <f t="shared" si="39"/>
        <v>0.05084745762711865</v>
      </c>
      <c r="BM57">
        <f t="shared" si="40"/>
        <v>0</v>
      </c>
      <c r="BN57">
        <f t="shared" si="41"/>
        <v>0</v>
      </c>
      <c r="BO57">
        <f t="shared" si="42"/>
        <v>0</v>
      </c>
      <c r="BP57">
        <f t="shared" si="43"/>
        <v>0</v>
      </c>
      <c r="BQ57">
        <f t="shared" si="44"/>
        <v>0.2631578947368421</v>
      </c>
      <c r="BR57">
        <f t="shared" si="45"/>
        <v>0</v>
      </c>
      <c r="BS57">
        <f t="shared" si="46"/>
        <v>0.6</v>
      </c>
      <c r="BT57">
        <f t="shared" si="47"/>
        <v>0</v>
      </c>
      <c r="BU57">
        <f t="shared" si="48"/>
        <v>0</v>
      </c>
      <c r="BV57">
        <f t="shared" si="49"/>
        <v>0.1111111111111111</v>
      </c>
      <c r="BW57">
        <f t="shared" si="50"/>
        <v>0</v>
      </c>
      <c r="BX57">
        <f t="shared" si="51"/>
        <v>0</v>
      </c>
      <c r="BY57">
        <f t="shared" si="34"/>
        <v>0.047619047619047616</v>
      </c>
    </row>
    <row r="58" spans="1:77" ht="12.75">
      <c r="A58" t="s">
        <v>68</v>
      </c>
      <c r="B58" t="s">
        <v>67</v>
      </c>
      <c r="C58" s="1">
        <v>23411231</v>
      </c>
      <c r="D58" s="1">
        <v>23411726</v>
      </c>
      <c r="E58">
        <f t="shared" si="35"/>
        <v>495</v>
      </c>
      <c r="G58" s="7">
        <v>1</v>
      </c>
      <c r="H58">
        <v>3</v>
      </c>
      <c r="I58" s="7">
        <v>1</v>
      </c>
      <c r="J58" s="7">
        <v>1</v>
      </c>
      <c r="K58">
        <v>6</v>
      </c>
      <c r="L58">
        <v>3</v>
      </c>
      <c r="M58">
        <v>10</v>
      </c>
      <c r="N58" s="7">
        <v>1</v>
      </c>
      <c r="O58">
        <v>7</v>
      </c>
      <c r="P58" s="7">
        <v>1</v>
      </c>
      <c r="Q58">
        <v>17</v>
      </c>
      <c r="R58" s="7">
        <v>1</v>
      </c>
      <c r="S58" s="7">
        <v>1</v>
      </c>
      <c r="T58" s="7">
        <v>1</v>
      </c>
      <c r="U58" s="7">
        <v>1</v>
      </c>
      <c r="V58" s="7">
        <v>1</v>
      </c>
      <c r="W58" s="7">
        <v>1</v>
      </c>
      <c r="X58" s="7"/>
      <c r="Y58">
        <v>0</v>
      </c>
      <c r="Z58">
        <v>3</v>
      </c>
      <c r="AA58">
        <v>0</v>
      </c>
      <c r="AB58">
        <v>0</v>
      </c>
      <c r="AC58">
        <v>6</v>
      </c>
      <c r="AD58">
        <v>3</v>
      </c>
      <c r="AE58">
        <v>10</v>
      </c>
      <c r="AF58">
        <v>0</v>
      </c>
      <c r="AG58">
        <v>7</v>
      </c>
      <c r="AH58">
        <v>0</v>
      </c>
      <c r="AI58">
        <v>17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I58">
        <f t="shared" si="36"/>
        <v>0</v>
      </c>
      <c r="BJ58">
        <f t="shared" si="37"/>
        <v>0</v>
      </c>
      <c r="BK58">
        <f t="shared" si="38"/>
        <v>0</v>
      </c>
      <c r="BL58">
        <f t="shared" si="39"/>
        <v>0</v>
      </c>
      <c r="BM58">
        <f t="shared" si="40"/>
        <v>0</v>
      </c>
      <c r="BN58">
        <f t="shared" si="41"/>
        <v>0</v>
      </c>
      <c r="BO58">
        <f t="shared" si="42"/>
        <v>0</v>
      </c>
      <c r="BP58">
        <f t="shared" si="43"/>
        <v>0</v>
      </c>
      <c r="BQ58">
        <f t="shared" si="44"/>
        <v>0</v>
      </c>
      <c r="BR58">
        <f t="shared" si="45"/>
        <v>0</v>
      </c>
      <c r="BS58">
        <f t="shared" si="46"/>
        <v>0</v>
      </c>
      <c r="BT58">
        <f t="shared" si="47"/>
        <v>0</v>
      </c>
      <c r="BU58">
        <f t="shared" si="48"/>
        <v>0</v>
      </c>
      <c r="BV58">
        <f t="shared" si="49"/>
        <v>0</v>
      </c>
      <c r="BW58">
        <f t="shared" si="50"/>
        <v>0</v>
      </c>
      <c r="BX58">
        <f t="shared" si="51"/>
        <v>0</v>
      </c>
      <c r="BY58">
        <f t="shared" si="34"/>
        <v>0</v>
      </c>
    </row>
    <row r="59" spans="1:77" ht="12.75">
      <c r="A59" t="s">
        <v>61</v>
      </c>
      <c r="B59" t="s">
        <v>66</v>
      </c>
      <c r="C59" s="1">
        <v>4371291</v>
      </c>
      <c r="D59" s="1">
        <v>4368758</v>
      </c>
      <c r="E59">
        <f t="shared" si="17"/>
        <v>2533</v>
      </c>
      <c r="G59">
        <v>65</v>
      </c>
      <c r="H59">
        <v>65</v>
      </c>
      <c r="I59">
        <v>83</v>
      </c>
      <c r="J59">
        <v>40</v>
      </c>
      <c r="K59">
        <v>42</v>
      </c>
      <c r="L59">
        <v>25</v>
      </c>
      <c r="M59">
        <v>52</v>
      </c>
      <c r="N59">
        <v>24</v>
      </c>
      <c r="O59">
        <v>47</v>
      </c>
      <c r="P59">
        <v>41</v>
      </c>
      <c r="Q59">
        <v>51</v>
      </c>
      <c r="R59">
        <v>26</v>
      </c>
      <c r="S59">
        <v>27</v>
      </c>
      <c r="T59">
        <v>26</v>
      </c>
      <c r="U59">
        <v>53</v>
      </c>
      <c r="V59">
        <v>36</v>
      </c>
      <c r="W59">
        <v>129</v>
      </c>
      <c r="Y59">
        <v>65</v>
      </c>
      <c r="Z59">
        <v>65</v>
      </c>
      <c r="AA59">
        <v>83</v>
      </c>
      <c r="AB59">
        <v>40</v>
      </c>
      <c r="AC59">
        <v>42</v>
      </c>
      <c r="AD59">
        <v>25</v>
      </c>
      <c r="AE59">
        <v>52</v>
      </c>
      <c r="AF59">
        <v>24</v>
      </c>
      <c r="AG59">
        <v>47</v>
      </c>
      <c r="AH59">
        <v>41</v>
      </c>
      <c r="AI59">
        <v>51</v>
      </c>
      <c r="AJ59">
        <v>26</v>
      </c>
      <c r="AK59">
        <v>27</v>
      </c>
      <c r="AL59">
        <v>26</v>
      </c>
      <c r="AM59">
        <v>53</v>
      </c>
      <c r="AN59">
        <v>36</v>
      </c>
      <c r="AO59">
        <v>129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2</v>
      </c>
      <c r="AW59">
        <v>1</v>
      </c>
      <c r="AX59">
        <v>0</v>
      </c>
      <c r="AY59">
        <v>0</v>
      </c>
      <c r="AZ59">
        <v>2</v>
      </c>
      <c r="BA59">
        <v>2</v>
      </c>
      <c r="BB59">
        <v>0</v>
      </c>
      <c r="BC59">
        <v>0</v>
      </c>
      <c r="BD59">
        <v>4</v>
      </c>
      <c r="BE59">
        <v>4</v>
      </c>
      <c r="BF59">
        <v>0</v>
      </c>
      <c r="BG59">
        <v>0</v>
      </c>
      <c r="BI59">
        <f t="shared" si="36"/>
        <v>0</v>
      </c>
      <c r="BJ59">
        <f t="shared" si="37"/>
        <v>0</v>
      </c>
      <c r="BK59">
        <f t="shared" si="38"/>
        <v>0</v>
      </c>
      <c r="BL59">
        <f t="shared" si="39"/>
        <v>0</v>
      </c>
      <c r="BM59">
        <f t="shared" si="40"/>
        <v>0</v>
      </c>
      <c r="BN59">
        <f t="shared" si="41"/>
        <v>0.07407407407407407</v>
      </c>
      <c r="BO59">
        <f t="shared" si="42"/>
        <v>0.018867924528301886</v>
      </c>
      <c r="BP59">
        <f t="shared" si="43"/>
        <v>0</v>
      </c>
      <c r="BQ59">
        <f t="shared" si="44"/>
        <v>0</v>
      </c>
      <c r="BR59">
        <f t="shared" si="45"/>
        <v>0.046511627906976744</v>
      </c>
      <c r="BS59">
        <f t="shared" si="46"/>
        <v>0.03773584905660377</v>
      </c>
      <c r="BT59">
        <f t="shared" si="47"/>
        <v>0</v>
      </c>
      <c r="BU59">
        <f t="shared" si="48"/>
        <v>0</v>
      </c>
      <c r="BV59">
        <f t="shared" si="49"/>
        <v>0.13333333333333333</v>
      </c>
      <c r="BW59">
        <f t="shared" si="50"/>
        <v>0.07017543859649122</v>
      </c>
      <c r="BX59">
        <f t="shared" si="51"/>
        <v>0</v>
      </c>
      <c r="BY59">
        <f t="shared" si="34"/>
        <v>0</v>
      </c>
    </row>
    <row r="60" spans="1:77" ht="12.75">
      <c r="A60" t="s">
        <v>61</v>
      </c>
      <c r="B60" t="s">
        <v>65</v>
      </c>
      <c r="C60" s="1">
        <v>8531019</v>
      </c>
      <c r="D60" s="1">
        <v>8528639</v>
      </c>
      <c r="E60">
        <f t="shared" si="17"/>
        <v>2380</v>
      </c>
      <c r="G60">
        <v>25</v>
      </c>
      <c r="H60">
        <v>35</v>
      </c>
      <c r="I60">
        <v>12</v>
      </c>
      <c r="J60">
        <v>9</v>
      </c>
      <c r="K60">
        <v>26</v>
      </c>
      <c r="L60">
        <v>95</v>
      </c>
      <c r="M60">
        <v>81</v>
      </c>
      <c r="N60">
        <v>105</v>
      </c>
      <c r="O60">
        <v>51</v>
      </c>
      <c r="P60">
        <v>29</v>
      </c>
      <c r="Q60">
        <v>101</v>
      </c>
      <c r="R60">
        <v>9</v>
      </c>
      <c r="S60">
        <v>9</v>
      </c>
      <c r="T60">
        <v>73</v>
      </c>
      <c r="U60">
        <v>12</v>
      </c>
      <c r="V60">
        <v>90</v>
      </c>
      <c r="W60">
        <v>73</v>
      </c>
      <c r="Y60">
        <v>25</v>
      </c>
      <c r="Z60">
        <v>35</v>
      </c>
      <c r="AA60">
        <v>12</v>
      </c>
      <c r="AB60">
        <v>9</v>
      </c>
      <c r="AC60">
        <v>26</v>
      </c>
      <c r="AD60">
        <v>95</v>
      </c>
      <c r="AE60">
        <v>81</v>
      </c>
      <c r="AF60">
        <v>105</v>
      </c>
      <c r="AG60">
        <v>51</v>
      </c>
      <c r="AH60">
        <v>29</v>
      </c>
      <c r="AI60">
        <v>101</v>
      </c>
      <c r="AJ60">
        <v>9</v>
      </c>
      <c r="AK60">
        <v>9</v>
      </c>
      <c r="AL60">
        <v>73</v>
      </c>
      <c r="AM60">
        <v>12</v>
      </c>
      <c r="AN60">
        <v>90</v>
      </c>
      <c r="AO60">
        <v>73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2</v>
      </c>
      <c r="AW60">
        <v>5</v>
      </c>
      <c r="AX60">
        <v>3</v>
      </c>
      <c r="AY60">
        <v>0</v>
      </c>
      <c r="AZ60">
        <v>0</v>
      </c>
      <c r="BA60">
        <v>26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I60">
        <f t="shared" si="36"/>
        <v>0</v>
      </c>
      <c r="BJ60">
        <f t="shared" si="37"/>
        <v>0</v>
      </c>
      <c r="BK60">
        <f t="shared" si="38"/>
        <v>0</v>
      </c>
      <c r="BL60">
        <f t="shared" si="39"/>
        <v>0</v>
      </c>
      <c r="BM60">
        <f t="shared" si="40"/>
        <v>0</v>
      </c>
      <c r="BN60">
        <f t="shared" si="41"/>
        <v>0.020618556701030927</v>
      </c>
      <c r="BO60">
        <f t="shared" si="42"/>
        <v>0.05813953488372093</v>
      </c>
      <c r="BP60">
        <f t="shared" si="43"/>
        <v>0.027777777777777776</v>
      </c>
      <c r="BQ60">
        <f t="shared" si="44"/>
        <v>0</v>
      </c>
      <c r="BR60">
        <f t="shared" si="45"/>
        <v>0</v>
      </c>
      <c r="BS60">
        <f t="shared" si="46"/>
        <v>0.2047244094488189</v>
      </c>
      <c r="BT60">
        <f t="shared" si="47"/>
        <v>0</v>
      </c>
      <c r="BU60">
        <f t="shared" si="48"/>
        <v>0</v>
      </c>
      <c r="BV60">
        <f t="shared" si="49"/>
        <v>0</v>
      </c>
      <c r="BW60">
        <f t="shared" si="50"/>
        <v>0</v>
      </c>
      <c r="BX60">
        <f t="shared" si="51"/>
        <v>0</v>
      </c>
      <c r="BY60">
        <f t="shared" si="34"/>
        <v>0</v>
      </c>
    </row>
    <row r="61" spans="1:77" ht="12.75">
      <c r="A61" t="s">
        <v>61</v>
      </c>
      <c r="B61" t="s">
        <v>64</v>
      </c>
      <c r="C61" s="1">
        <v>9869082</v>
      </c>
      <c r="D61" s="1">
        <v>9871877</v>
      </c>
      <c r="E61">
        <f t="shared" si="17"/>
        <v>2795</v>
      </c>
      <c r="G61">
        <v>63</v>
      </c>
      <c r="H61">
        <v>53</v>
      </c>
      <c r="I61">
        <v>39</v>
      </c>
      <c r="J61">
        <v>34</v>
      </c>
      <c r="K61">
        <v>19</v>
      </c>
      <c r="L61">
        <v>9</v>
      </c>
      <c r="M61">
        <v>9</v>
      </c>
      <c r="N61">
        <v>2</v>
      </c>
      <c r="O61">
        <v>29</v>
      </c>
      <c r="P61">
        <v>24</v>
      </c>
      <c r="Q61">
        <v>6</v>
      </c>
      <c r="R61" s="7">
        <v>1</v>
      </c>
      <c r="S61">
        <v>5</v>
      </c>
      <c r="T61">
        <v>10</v>
      </c>
      <c r="U61">
        <v>6</v>
      </c>
      <c r="V61">
        <v>32</v>
      </c>
      <c r="W61">
        <v>2</v>
      </c>
      <c r="Y61">
        <v>63</v>
      </c>
      <c r="Z61">
        <v>53</v>
      </c>
      <c r="AA61">
        <v>39</v>
      </c>
      <c r="AB61">
        <v>34</v>
      </c>
      <c r="AC61">
        <v>19</v>
      </c>
      <c r="AD61">
        <v>9</v>
      </c>
      <c r="AE61">
        <v>9</v>
      </c>
      <c r="AF61">
        <v>2</v>
      </c>
      <c r="AG61">
        <v>29</v>
      </c>
      <c r="AH61">
        <v>24</v>
      </c>
      <c r="AI61">
        <v>6</v>
      </c>
      <c r="AJ61">
        <v>0</v>
      </c>
      <c r="AK61">
        <v>5</v>
      </c>
      <c r="AL61">
        <v>10</v>
      </c>
      <c r="AM61">
        <v>6</v>
      </c>
      <c r="AN61">
        <v>32</v>
      </c>
      <c r="AO61">
        <v>2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3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26</v>
      </c>
      <c r="BF61">
        <v>0</v>
      </c>
      <c r="BG61">
        <v>0</v>
      </c>
      <c r="BI61">
        <f t="shared" si="36"/>
        <v>0</v>
      </c>
      <c r="BJ61">
        <f t="shared" si="37"/>
        <v>0</v>
      </c>
      <c r="BK61">
        <f t="shared" si="38"/>
        <v>0</v>
      </c>
      <c r="BL61">
        <f t="shared" si="39"/>
        <v>0</v>
      </c>
      <c r="BM61">
        <f t="shared" si="40"/>
        <v>0</v>
      </c>
      <c r="BN61">
        <f t="shared" si="41"/>
        <v>0.1</v>
      </c>
      <c r="BO61">
        <f t="shared" si="42"/>
        <v>0.25</v>
      </c>
      <c r="BP61">
        <f t="shared" si="43"/>
        <v>0</v>
      </c>
      <c r="BQ61">
        <f t="shared" si="44"/>
        <v>0</v>
      </c>
      <c r="BR61">
        <f t="shared" si="45"/>
        <v>0</v>
      </c>
      <c r="BS61">
        <f t="shared" si="46"/>
        <v>0</v>
      </c>
      <c r="BT61">
        <f t="shared" si="47"/>
        <v>0</v>
      </c>
      <c r="BU61">
        <f t="shared" si="48"/>
        <v>0</v>
      </c>
      <c r="BV61">
        <f t="shared" si="49"/>
        <v>0</v>
      </c>
      <c r="BW61">
        <f t="shared" si="50"/>
        <v>0.8125</v>
      </c>
      <c r="BX61">
        <f t="shared" si="51"/>
        <v>0</v>
      </c>
      <c r="BY61">
        <f t="shared" si="34"/>
        <v>0</v>
      </c>
    </row>
    <row r="62" spans="1:77" ht="12.75">
      <c r="A62" t="s">
        <v>61</v>
      </c>
      <c r="B62" t="s">
        <v>63</v>
      </c>
      <c r="C62" s="1">
        <v>23287350</v>
      </c>
      <c r="D62" s="1">
        <v>23284091</v>
      </c>
      <c r="E62">
        <f t="shared" si="17"/>
        <v>3259</v>
      </c>
      <c r="G62">
        <v>95</v>
      </c>
      <c r="H62">
        <v>126</v>
      </c>
      <c r="I62">
        <v>146</v>
      </c>
      <c r="J62">
        <v>132</v>
      </c>
      <c r="K62">
        <v>113</v>
      </c>
      <c r="L62">
        <v>80</v>
      </c>
      <c r="M62">
        <v>143</v>
      </c>
      <c r="N62">
        <v>83</v>
      </c>
      <c r="O62">
        <v>87</v>
      </c>
      <c r="P62">
        <v>63</v>
      </c>
      <c r="Q62">
        <v>24</v>
      </c>
      <c r="R62">
        <v>23</v>
      </c>
      <c r="S62">
        <v>45</v>
      </c>
      <c r="T62">
        <v>40</v>
      </c>
      <c r="U62">
        <v>14</v>
      </c>
      <c r="V62">
        <v>64</v>
      </c>
      <c r="W62">
        <v>100</v>
      </c>
      <c r="Y62">
        <v>95</v>
      </c>
      <c r="Z62">
        <v>126</v>
      </c>
      <c r="AA62">
        <v>146</v>
      </c>
      <c r="AB62">
        <v>132</v>
      </c>
      <c r="AC62">
        <v>113</v>
      </c>
      <c r="AD62">
        <v>80</v>
      </c>
      <c r="AE62">
        <v>143</v>
      </c>
      <c r="AF62">
        <v>83</v>
      </c>
      <c r="AG62">
        <v>87</v>
      </c>
      <c r="AH62">
        <v>63</v>
      </c>
      <c r="AI62">
        <v>24</v>
      </c>
      <c r="AJ62">
        <v>23</v>
      </c>
      <c r="AK62">
        <v>45</v>
      </c>
      <c r="AL62">
        <v>40</v>
      </c>
      <c r="AM62">
        <v>14</v>
      </c>
      <c r="AN62">
        <v>64</v>
      </c>
      <c r="AO62">
        <v>100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1</v>
      </c>
      <c r="AW62">
        <v>5</v>
      </c>
      <c r="AX62">
        <v>3</v>
      </c>
      <c r="AY62">
        <v>0</v>
      </c>
      <c r="AZ62">
        <v>12</v>
      </c>
      <c r="BA62">
        <v>0</v>
      </c>
      <c r="BB62">
        <v>0</v>
      </c>
      <c r="BC62">
        <v>0</v>
      </c>
      <c r="BD62">
        <v>13</v>
      </c>
      <c r="BE62">
        <v>0</v>
      </c>
      <c r="BF62">
        <v>0</v>
      </c>
      <c r="BG62">
        <v>0</v>
      </c>
      <c r="BI62">
        <f t="shared" si="36"/>
        <v>0</v>
      </c>
      <c r="BJ62">
        <f t="shared" si="37"/>
        <v>0</v>
      </c>
      <c r="BK62">
        <f t="shared" si="38"/>
        <v>0</v>
      </c>
      <c r="BL62">
        <f t="shared" si="39"/>
        <v>0</v>
      </c>
      <c r="BM62">
        <f t="shared" si="40"/>
        <v>0</v>
      </c>
      <c r="BN62">
        <f t="shared" si="41"/>
        <v>0.012345679012345678</v>
      </c>
      <c r="BO62">
        <f t="shared" si="42"/>
        <v>0.033783783783783786</v>
      </c>
      <c r="BP62">
        <f t="shared" si="43"/>
        <v>0.03488372093023256</v>
      </c>
      <c r="BQ62">
        <f t="shared" si="44"/>
        <v>0</v>
      </c>
      <c r="BR62">
        <f t="shared" si="45"/>
        <v>0.16</v>
      </c>
      <c r="BS62">
        <f t="shared" si="46"/>
        <v>0</v>
      </c>
      <c r="BT62">
        <f t="shared" si="47"/>
        <v>0</v>
      </c>
      <c r="BU62">
        <f t="shared" si="48"/>
        <v>0</v>
      </c>
      <c r="BV62">
        <f t="shared" si="49"/>
        <v>0.24528301886792453</v>
      </c>
      <c r="BW62">
        <f t="shared" si="50"/>
        <v>0</v>
      </c>
      <c r="BX62">
        <f t="shared" si="51"/>
        <v>0</v>
      </c>
      <c r="BY62">
        <f t="shared" si="34"/>
        <v>0</v>
      </c>
    </row>
    <row r="63" spans="1:77" ht="12.75">
      <c r="A63" t="s">
        <v>61</v>
      </c>
      <c r="B63" t="s">
        <v>62</v>
      </c>
      <c r="C63" s="1">
        <v>1407139</v>
      </c>
      <c r="D63" s="1">
        <v>1404887</v>
      </c>
      <c r="E63">
        <f t="shared" si="17"/>
        <v>2252</v>
      </c>
      <c r="G63">
        <v>53</v>
      </c>
      <c r="H63">
        <v>76</v>
      </c>
      <c r="I63">
        <v>18</v>
      </c>
      <c r="J63">
        <v>37</v>
      </c>
      <c r="K63">
        <v>33</v>
      </c>
      <c r="L63">
        <v>28</v>
      </c>
      <c r="M63">
        <v>58</v>
      </c>
      <c r="N63">
        <v>37</v>
      </c>
      <c r="O63">
        <v>30</v>
      </c>
      <c r="P63">
        <v>44</v>
      </c>
      <c r="Q63">
        <v>17</v>
      </c>
      <c r="R63">
        <v>9</v>
      </c>
      <c r="S63" s="7">
        <v>1</v>
      </c>
      <c r="T63">
        <v>51</v>
      </c>
      <c r="U63">
        <v>8</v>
      </c>
      <c r="V63">
        <v>130</v>
      </c>
      <c r="W63">
        <v>85</v>
      </c>
      <c r="Y63">
        <v>53</v>
      </c>
      <c r="Z63">
        <v>76</v>
      </c>
      <c r="AA63">
        <v>18</v>
      </c>
      <c r="AB63">
        <v>37</v>
      </c>
      <c r="AC63">
        <v>33</v>
      </c>
      <c r="AD63">
        <v>28</v>
      </c>
      <c r="AE63">
        <v>58</v>
      </c>
      <c r="AF63">
        <v>37</v>
      </c>
      <c r="AG63">
        <v>30</v>
      </c>
      <c r="AH63">
        <v>44</v>
      </c>
      <c r="AI63">
        <v>17</v>
      </c>
      <c r="AJ63">
        <v>9</v>
      </c>
      <c r="AK63">
        <v>0</v>
      </c>
      <c r="AL63">
        <v>51</v>
      </c>
      <c r="AM63">
        <v>8</v>
      </c>
      <c r="AN63">
        <v>130</v>
      </c>
      <c r="AO63">
        <v>85</v>
      </c>
      <c r="AQ63">
        <v>0</v>
      </c>
      <c r="AR63">
        <v>0</v>
      </c>
      <c r="AS63">
        <v>5</v>
      </c>
      <c r="AT63">
        <v>0</v>
      </c>
      <c r="AU63">
        <v>0</v>
      </c>
      <c r="AV63">
        <v>0</v>
      </c>
      <c r="AW63">
        <v>0</v>
      </c>
      <c r="AX63">
        <v>2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10</v>
      </c>
      <c r="BF63">
        <v>0</v>
      </c>
      <c r="BG63">
        <v>0</v>
      </c>
      <c r="BI63">
        <f t="shared" si="36"/>
        <v>0</v>
      </c>
      <c r="BJ63">
        <f t="shared" si="37"/>
        <v>0</v>
      </c>
      <c r="BK63">
        <f t="shared" si="38"/>
        <v>0.21739130434782608</v>
      </c>
      <c r="BL63">
        <f t="shared" si="39"/>
        <v>0</v>
      </c>
      <c r="BM63">
        <f t="shared" si="40"/>
        <v>0</v>
      </c>
      <c r="BN63">
        <f t="shared" si="41"/>
        <v>0</v>
      </c>
      <c r="BO63">
        <f t="shared" si="42"/>
        <v>0</v>
      </c>
      <c r="BP63">
        <f t="shared" si="43"/>
        <v>0.05128205128205128</v>
      </c>
      <c r="BQ63">
        <f t="shared" si="44"/>
        <v>0</v>
      </c>
      <c r="BR63">
        <f t="shared" si="45"/>
        <v>0</v>
      </c>
      <c r="BS63">
        <f t="shared" si="46"/>
        <v>0</v>
      </c>
      <c r="BT63">
        <f t="shared" si="47"/>
        <v>0</v>
      </c>
      <c r="BU63">
        <f t="shared" si="48"/>
        <v>0</v>
      </c>
      <c r="BV63">
        <f t="shared" si="49"/>
        <v>0</v>
      </c>
      <c r="BW63">
        <f t="shared" si="50"/>
        <v>0.5555555555555556</v>
      </c>
      <c r="BX63">
        <f t="shared" si="51"/>
        <v>0</v>
      </c>
      <c r="BY63">
        <f t="shared" si="34"/>
        <v>0</v>
      </c>
    </row>
    <row r="64" spans="1:77" ht="12.75">
      <c r="A64" t="s">
        <v>60</v>
      </c>
      <c r="B64" t="s">
        <v>59</v>
      </c>
      <c r="C64" s="1">
        <v>9495507</v>
      </c>
      <c r="D64" s="1">
        <v>9498072</v>
      </c>
      <c r="E64">
        <f t="shared" si="17"/>
        <v>2565</v>
      </c>
      <c r="G64">
        <v>31</v>
      </c>
      <c r="H64">
        <v>66</v>
      </c>
      <c r="I64">
        <v>42</v>
      </c>
      <c r="J64">
        <v>30</v>
      </c>
      <c r="K64">
        <v>50</v>
      </c>
      <c r="L64">
        <v>7</v>
      </c>
      <c r="M64">
        <v>8</v>
      </c>
      <c r="N64">
        <v>5</v>
      </c>
      <c r="O64">
        <v>11</v>
      </c>
      <c r="P64">
        <v>48</v>
      </c>
      <c r="Q64">
        <v>3</v>
      </c>
      <c r="R64">
        <v>5</v>
      </c>
      <c r="S64">
        <v>2</v>
      </c>
      <c r="T64">
        <v>3</v>
      </c>
      <c r="U64">
        <v>4</v>
      </c>
      <c r="V64">
        <v>36</v>
      </c>
      <c r="W64">
        <v>22</v>
      </c>
      <c r="Y64">
        <v>31</v>
      </c>
      <c r="Z64">
        <v>66</v>
      </c>
      <c r="AA64">
        <v>42</v>
      </c>
      <c r="AB64">
        <v>30</v>
      </c>
      <c r="AC64">
        <v>50</v>
      </c>
      <c r="AD64">
        <v>7</v>
      </c>
      <c r="AE64">
        <v>8</v>
      </c>
      <c r="AF64">
        <v>5</v>
      </c>
      <c r="AG64">
        <v>11</v>
      </c>
      <c r="AH64">
        <v>48</v>
      </c>
      <c r="AI64">
        <v>3</v>
      </c>
      <c r="AJ64">
        <v>5</v>
      </c>
      <c r="AK64">
        <v>2</v>
      </c>
      <c r="AL64">
        <v>3</v>
      </c>
      <c r="AM64">
        <v>4</v>
      </c>
      <c r="AN64">
        <v>36</v>
      </c>
      <c r="AO64">
        <v>22</v>
      </c>
      <c r="AQ64">
        <v>1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16</v>
      </c>
      <c r="AZ64">
        <v>0</v>
      </c>
      <c r="BA64">
        <v>1</v>
      </c>
      <c r="BB64">
        <v>0</v>
      </c>
      <c r="BC64">
        <v>0</v>
      </c>
      <c r="BD64">
        <v>0</v>
      </c>
      <c r="BE64">
        <v>30</v>
      </c>
      <c r="BF64">
        <v>0</v>
      </c>
      <c r="BG64">
        <v>0</v>
      </c>
      <c r="BI64">
        <f t="shared" si="36"/>
        <v>0.03125</v>
      </c>
      <c r="BJ64">
        <f t="shared" si="37"/>
        <v>0</v>
      </c>
      <c r="BK64">
        <f t="shared" si="38"/>
        <v>0</v>
      </c>
      <c r="BL64">
        <f t="shared" si="39"/>
        <v>0</v>
      </c>
      <c r="BM64">
        <f t="shared" si="40"/>
        <v>0</v>
      </c>
      <c r="BN64">
        <f t="shared" si="41"/>
        <v>0</v>
      </c>
      <c r="BO64">
        <f t="shared" si="42"/>
        <v>0</v>
      </c>
      <c r="BP64">
        <f t="shared" si="43"/>
        <v>0</v>
      </c>
      <c r="BQ64">
        <f t="shared" si="44"/>
        <v>0.5925925925925926</v>
      </c>
      <c r="BR64">
        <f t="shared" si="45"/>
        <v>0</v>
      </c>
      <c r="BS64">
        <f t="shared" si="46"/>
        <v>0.25</v>
      </c>
      <c r="BT64">
        <f t="shared" si="47"/>
        <v>0</v>
      </c>
      <c r="BU64">
        <f t="shared" si="48"/>
        <v>0</v>
      </c>
      <c r="BV64">
        <f t="shared" si="49"/>
        <v>0</v>
      </c>
      <c r="BW64">
        <f t="shared" si="50"/>
        <v>0.8823529411764706</v>
      </c>
      <c r="BX64">
        <f t="shared" si="51"/>
        <v>0</v>
      </c>
      <c r="BY64">
        <f t="shared" si="34"/>
        <v>0</v>
      </c>
    </row>
    <row r="65" spans="1:77" ht="12.75">
      <c r="A65" t="s">
        <v>57</v>
      </c>
      <c r="B65" t="s">
        <v>58</v>
      </c>
      <c r="C65" s="1">
        <v>17608762</v>
      </c>
      <c r="D65" s="1">
        <v>17606621</v>
      </c>
      <c r="E65">
        <f t="shared" si="17"/>
        <v>2141</v>
      </c>
      <c r="G65">
        <v>46</v>
      </c>
      <c r="H65">
        <v>8</v>
      </c>
      <c r="I65">
        <v>25</v>
      </c>
      <c r="J65">
        <v>28</v>
      </c>
      <c r="K65">
        <v>28</v>
      </c>
      <c r="L65">
        <v>11</v>
      </c>
      <c r="M65">
        <v>20</v>
      </c>
      <c r="N65">
        <v>41</v>
      </c>
      <c r="O65">
        <v>14</v>
      </c>
      <c r="P65">
        <v>432</v>
      </c>
      <c r="Q65">
        <v>9</v>
      </c>
      <c r="R65">
        <v>82</v>
      </c>
      <c r="S65">
        <v>193</v>
      </c>
      <c r="T65">
        <v>79</v>
      </c>
      <c r="U65">
        <v>137</v>
      </c>
      <c r="V65">
        <v>315</v>
      </c>
      <c r="W65">
        <v>174</v>
      </c>
      <c r="Y65">
        <v>46</v>
      </c>
      <c r="Z65">
        <v>8</v>
      </c>
      <c r="AA65">
        <v>25</v>
      </c>
      <c r="AB65">
        <v>28</v>
      </c>
      <c r="AC65">
        <v>28</v>
      </c>
      <c r="AD65">
        <v>11</v>
      </c>
      <c r="AE65">
        <v>20</v>
      </c>
      <c r="AF65">
        <v>41</v>
      </c>
      <c r="AG65">
        <v>14</v>
      </c>
      <c r="AH65">
        <v>432</v>
      </c>
      <c r="AI65">
        <v>9</v>
      </c>
      <c r="AJ65">
        <v>82</v>
      </c>
      <c r="AK65">
        <v>193</v>
      </c>
      <c r="AL65">
        <v>79</v>
      </c>
      <c r="AM65">
        <v>137</v>
      </c>
      <c r="AN65">
        <v>315</v>
      </c>
      <c r="AO65">
        <v>174</v>
      </c>
      <c r="AQ65">
        <v>0</v>
      </c>
      <c r="AR65">
        <v>0</v>
      </c>
      <c r="AS65">
        <v>6</v>
      </c>
      <c r="AT65">
        <v>10</v>
      </c>
      <c r="AU65">
        <v>0</v>
      </c>
      <c r="AV65">
        <v>3</v>
      </c>
      <c r="AW65">
        <v>0</v>
      </c>
      <c r="AX65">
        <v>0</v>
      </c>
      <c r="AY65">
        <v>0</v>
      </c>
      <c r="AZ65">
        <v>19</v>
      </c>
      <c r="BA65">
        <v>0</v>
      </c>
      <c r="BB65">
        <v>8</v>
      </c>
      <c r="BC65">
        <v>0</v>
      </c>
      <c r="BD65">
        <v>38</v>
      </c>
      <c r="BE65">
        <v>48</v>
      </c>
      <c r="BF65">
        <v>0</v>
      </c>
      <c r="BG65">
        <v>0</v>
      </c>
      <c r="BI65">
        <f t="shared" si="36"/>
        <v>0</v>
      </c>
      <c r="BJ65">
        <f t="shared" si="37"/>
        <v>0</v>
      </c>
      <c r="BK65">
        <f t="shared" si="38"/>
        <v>0.1935483870967742</v>
      </c>
      <c r="BL65">
        <f t="shared" si="39"/>
        <v>0.2631578947368421</v>
      </c>
      <c r="BM65">
        <f t="shared" si="40"/>
        <v>0</v>
      </c>
      <c r="BN65">
        <f t="shared" si="41"/>
        <v>0.21428571428571427</v>
      </c>
      <c r="BO65">
        <f t="shared" si="42"/>
        <v>0</v>
      </c>
      <c r="BP65">
        <f t="shared" si="43"/>
        <v>0</v>
      </c>
      <c r="BQ65">
        <f t="shared" si="44"/>
        <v>0</v>
      </c>
      <c r="BR65">
        <f t="shared" si="45"/>
        <v>0.04212860310421286</v>
      </c>
      <c r="BS65">
        <f t="shared" si="46"/>
        <v>0</v>
      </c>
      <c r="BT65">
        <f t="shared" si="47"/>
        <v>0.08888888888888889</v>
      </c>
      <c r="BU65">
        <f t="shared" si="48"/>
        <v>0</v>
      </c>
      <c r="BV65">
        <f t="shared" si="49"/>
        <v>0.3247863247863248</v>
      </c>
      <c r="BW65">
        <f t="shared" si="50"/>
        <v>0.2594594594594595</v>
      </c>
      <c r="BX65">
        <f t="shared" si="51"/>
        <v>0</v>
      </c>
      <c r="BY65">
        <f t="shared" si="34"/>
        <v>0</v>
      </c>
    </row>
    <row r="66" spans="1:77" ht="12.75">
      <c r="A66" t="s">
        <v>57</v>
      </c>
      <c r="B66" t="s">
        <v>56</v>
      </c>
      <c r="C66" s="1">
        <v>8112730</v>
      </c>
      <c r="D66" s="1">
        <v>8114997</v>
      </c>
      <c r="E66">
        <f t="shared" si="17"/>
        <v>2267</v>
      </c>
      <c r="G66">
        <v>610</v>
      </c>
      <c r="H66">
        <v>66</v>
      </c>
      <c r="I66">
        <v>243</v>
      </c>
      <c r="J66">
        <v>120</v>
      </c>
      <c r="K66">
        <v>54</v>
      </c>
      <c r="L66">
        <v>359</v>
      </c>
      <c r="M66">
        <v>319</v>
      </c>
      <c r="N66">
        <v>195</v>
      </c>
      <c r="O66">
        <v>275</v>
      </c>
      <c r="P66">
        <v>742</v>
      </c>
      <c r="Q66">
        <v>173</v>
      </c>
      <c r="R66">
        <v>802</v>
      </c>
      <c r="S66">
        <v>1192</v>
      </c>
      <c r="T66">
        <v>1773</v>
      </c>
      <c r="U66">
        <v>341</v>
      </c>
      <c r="V66">
        <v>1291</v>
      </c>
      <c r="W66">
        <v>304</v>
      </c>
      <c r="Y66">
        <v>610</v>
      </c>
      <c r="Z66">
        <v>66</v>
      </c>
      <c r="AA66">
        <v>243</v>
      </c>
      <c r="AB66">
        <v>120</v>
      </c>
      <c r="AC66">
        <v>54</v>
      </c>
      <c r="AD66">
        <v>359</v>
      </c>
      <c r="AE66">
        <v>319</v>
      </c>
      <c r="AF66">
        <v>195</v>
      </c>
      <c r="AG66">
        <v>275</v>
      </c>
      <c r="AH66">
        <v>742</v>
      </c>
      <c r="AI66">
        <v>173</v>
      </c>
      <c r="AJ66">
        <v>802</v>
      </c>
      <c r="AK66">
        <v>1192</v>
      </c>
      <c r="AL66">
        <v>1773</v>
      </c>
      <c r="AM66">
        <v>341</v>
      </c>
      <c r="AN66">
        <v>1291</v>
      </c>
      <c r="AO66">
        <v>304</v>
      </c>
      <c r="AQ66">
        <v>3</v>
      </c>
      <c r="AR66">
        <v>0</v>
      </c>
      <c r="AS66">
        <v>13</v>
      </c>
      <c r="AT66">
        <v>0</v>
      </c>
      <c r="AU66">
        <v>1</v>
      </c>
      <c r="AV66">
        <v>5</v>
      </c>
      <c r="AW66">
        <v>9</v>
      </c>
      <c r="AX66">
        <v>2</v>
      </c>
      <c r="AY66">
        <v>4</v>
      </c>
      <c r="AZ66">
        <v>25</v>
      </c>
      <c r="BA66">
        <v>4</v>
      </c>
      <c r="BB66">
        <v>6</v>
      </c>
      <c r="BC66">
        <v>17</v>
      </c>
      <c r="BD66">
        <v>77</v>
      </c>
      <c r="BE66">
        <v>82</v>
      </c>
      <c r="BF66">
        <v>77</v>
      </c>
      <c r="BG66">
        <v>0</v>
      </c>
      <c r="BI66">
        <f t="shared" si="36"/>
        <v>0.004893964110929853</v>
      </c>
      <c r="BJ66">
        <f t="shared" si="37"/>
        <v>0</v>
      </c>
      <c r="BK66">
        <f t="shared" si="38"/>
        <v>0.05078125</v>
      </c>
      <c r="BL66">
        <f t="shared" si="39"/>
        <v>0</v>
      </c>
      <c r="BM66">
        <f t="shared" si="40"/>
        <v>0.01818181818181818</v>
      </c>
      <c r="BN66">
        <f t="shared" si="41"/>
        <v>0.013736263736263736</v>
      </c>
      <c r="BO66">
        <f t="shared" si="42"/>
        <v>0.027439024390243903</v>
      </c>
      <c r="BP66">
        <f t="shared" si="43"/>
        <v>0.01015228426395939</v>
      </c>
      <c r="BQ66">
        <f t="shared" si="44"/>
        <v>0.014336917562724014</v>
      </c>
      <c r="BR66">
        <f t="shared" si="45"/>
        <v>0.03259452411994785</v>
      </c>
      <c r="BS66">
        <f t="shared" si="46"/>
        <v>0.022598870056497175</v>
      </c>
      <c r="BT66">
        <f t="shared" si="47"/>
        <v>0.007425742574257425</v>
      </c>
      <c r="BU66">
        <f t="shared" si="48"/>
        <v>0.014061207609594707</v>
      </c>
      <c r="BV66">
        <f t="shared" si="49"/>
        <v>0.04162162162162162</v>
      </c>
      <c r="BW66">
        <f t="shared" si="50"/>
        <v>0.1938534278959811</v>
      </c>
      <c r="BX66">
        <f t="shared" si="51"/>
        <v>0.056286549707602336</v>
      </c>
      <c r="BY66">
        <f t="shared" si="34"/>
        <v>0</v>
      </c>
    </row>
    <row r="67" spans="1:77" ht="12.75">
      <c r="A67" t="s">
        <v>50</v>
      </c>
      <c r="B67" t="s">
        <v>55</v>
      </c>
      <c r="C67" s="1">
        <v>9735836</v>
      </c>
      <c r="D67" s="1">
        <v>9738381</v>
      </c>
      <c r="E67">
        <f t="shared" si="17"/>
        <v>2545</v>
      </c>
      <c r="G67" s="7">
        <v>1</v>
      </c>
      <c r="H67">
        <v>37</v>
      </c>
      <c r="I67">
        <v>16</v>
      </c>
      <c r="J67">
        <v>52</v>
      </c>
      <c r="K67">
        <v>17</v>
      </c>
      <c r="L67">
        <v>37</v>
      </c>
      <c r="M67">
        <v>72</v>
      </c>
      <c r="N67">
        <v>7</v>
      </c>
      <c r="O67">
        <v>3</v>
      </c>
      <c r="P67">
        <v>110</v>
      </c>
      <c r="Q67" s="7">
        <v>1</v>
      </c>
      <c r="R67">
        <v>10</v>
      </c>
      <c r="S67" s="7">
        <v>1</v>
      </c>
      <c r="T67">
        <v>5</v>
      </c>
      <c r="U67">
        <v>41</v>
      </c>
      <c r="V67">
        <v>14</v>
      </c>
      <c r="W67">
        <v>3</v>
      </c>
      <c r="Y67">
        <v>0</v>
      </c>
      <c r="Z67">
        <v>37</v>
      </c>
      <c r="AA67">
        <v>16</v>
      </c>
      <c r="AB67">
        <v>52</v>
      </c>
      <c r="AC67">
        <v>17</v>
      </c>
      <c r="AD67">
        <v>37</v>
      </c>
      <c r="AE67">
        <v>72</v>
      </c>
      <c r="AF67">
        <v>7</v>
      </c>
      <c r="AG67">
        <v>3</v>
      </c>
      <c r="AH67">
        <v>110</v>
      </c>
      <c r="AI67">
        <v>0</v>
      </c>
      <c r="AJ67">
        <v>10</v>
      </c>
      <c r="AK67">
        <v>0</v>
      </c>
      <c r="AL67">
        <v>5</v>
      </c>
      <c r="AM67">
        <v>41</v>
      </c>
      <c r="AN67">
        <v>14</v>
      </c>
      <c r="AO67">
        <v>3</v>
      </c>
      <c r="AQ67">
        <v>0</v>
      </c>
      <c r="AR67">
        <v>0</v>
      </c>
      <c r="AS67">
        <v>4</v>
      </c>
      <c r="AT67">
        <v>0</v>
      </c>
      <c r="AU67">
        <v>0</v>
      </c>
      <c r="AV67">
        <v>3</v>
      </c>
      <c r="AW67">
        <v>15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3</v>
      </c>
      <c r="BF67">
        <v>17</v>
      </c>
      <c r="BG67">
        <v>0</v>
      </c>
      <c r="BI67">
        <f t="shared" si="36"/>
        <v>0</v>
      </c>
      <c r="BJ67">
        <f t="shared" si="37"/>
        <v>0</v>
      </c>
      <c r="BK67">
        <f t="shared" si="38"/>
        <v>0.2</v>
      </c>
      <c r="BL67">
        <f t="shared" si="39"/>
        <v>0</v>
      </c>
      <c r="BM67">
        <f t="shared" si="40"/>
        <v>0</v>
      </c>
      <c r="BN67">
        <f t="shared" si="41"/>
        <v>0.075</v>
      </c>
      <c r="BO67">
        <f t="shared" si="42"/>
        <v>0.1724137931034483</v>
      </c>
      <c r="BP67">
        <f t="shared" si="43"/>
        <v>0</v>
      </c>
      <c r="BQ67">
        <f t="shared" si="44"/>
        <v>0</v>
      </c>
      <c r="BR67">
        <f t="shared" si="45"/>
        <v>0</v>
      </c>
      <c r="BS67">
        <f t="shared" si="46"/>
        <v>0</v>
      </c>
      <c r="BT67">
        <f t="shared" si="47"/>
        <v>0</v>
      </c>
      <c r="BU67">
        <f t="shared" si="48"/>
        <v>0</v>
      </c>
      <c r="BV67">
        <f t="shared" si="49"/>
        <v>0</v>
      </c>
      <c r="BW67">
        <f t="shared" si="50"/>
        <v>0.06818181818181818</v>
      </c>
      <c r="BX67">
        <f t="shared" si="51"/>
        <v>0.5483870967741935</v>
      </c>
      <c r="BY67">
        <f t="shared" si="34"/>
        <v>0</v>
      </c>
    </row>
    <row r="68" spans="1:77" ht="12.75">
      <c r="A68" t="s">
        <v>50</v>
      </c>
      <c r="B68" t="s">
        <v>54</v>
      </c>
      <c r="C68" s="1">
        <v>15279902</v>
      </c>
      <c r="D68" s="1">
        <v>15277167</v>
      </c>
      <c r="E68">
        <f t="shared" si="17"/>
        <v>2735</v>
      </c>
      <c r="G68" s="7">
        <v>1</v>
      </c>
      <c r="H68">
        <v>24</v>
      </c>
      <c r="I68">
        <v>12</v>
      </c>
      <c r="J68">
        <v>42</v>
      </c>
      <c r="K68" s="7">
        <v>1</v>
      </c>
      <c r="L68">
        <v>40</v>
      </c>
      <c r="M68">
        <v>94</v>
      </c>
      <c r="N68">
        <v>18</v>
      </c>
      <c r="O68">
        <v>47</v>
      </c>
      <c r="P68">
        <v>74</v>
      </c>
      <c r="Q68">
        <v>21</v>
      </c>
      <c r="R68">
        <v>1</v>
      </c>
      <c r="S68" s="7">
        <v>1</v>
      </c>
      <c r="T68">
        <v>11</v>
      </c>
      <c r="U68">
        <v>41</v>
      </c>
      <c r="V68" s="7">
        <v>1</v>
      </c>
      <c r="W68" s="7">
        <v>1</v>
      </c>
      <c r="X68" s="7"/>
      <c r="Y68">
        <v>0</v>
      </c>
      <c r="Z68">
        <v>24</v>
      </c>
      <c r="AA68">
        <v>12</v>
      </c>
      <c r="AB68">
        <v>42</v>
      </c>
      <c r="AC68">
        <v>0</v>
      </c>
      <c r="AD68">
        <v>40</v>
      </c>
      <c r="AE68">
        <v>94</v>
      </c>
      <c r="AF68">
        <v>18</v>
      </c>
      <c r="AG68">
        <v>47</v>
      </c>
      <c r="AH68">
        <v>74</v>
      </c>
      <c r="AI68">
        <v>21</v>
      </c>
      <c r="AJ68">
        <v>1</v>
      </c>
      <c r="AK68">
        <v>0</v>
      </c>
      <c r="AL68">
        <v>11</v>
      </c>
      <c r="AM68">
        <v>41</v>
      </c>
      <c r="AN68">
        <v>0</v>
      </c>
      <c r="AO68">
        <v>0</v>
      </c>
      <c r="AQ68">
        <v>2</v>
      </c>
      <c r="AR68">
        <v>0</v>
      </c>
      <c r="AS68">
        <v>1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3</v>
      </c>
      <c r="AZ68">
        <v>9</v>
      </c>
      <c r="BA68">
        <v>0</v>
      </c>
      <c r="BB68">
        <v>0</v>
      </c>
      <c r="BC68">
        <v>0</v>
      </c>
      <c r="BD68">
        <v>0</v>
      </c>
      <c r="BE68">
        <v>2</v>
      </c>
      <c r="BF68">
        <v>0</v>
      </c>
      <c r="BG68">
        <v>0</v>
      </c>
      <c r="BI68">
        <f t="shared" si="36"/>
        <v>0.6666666666666666</v>
      </c>
      <c r="BJ68">
        <f t="shared" si="37"/>
        <v>0</v>
      </c>
      <c r="BK68">
        <f t="shared" si="38"/>
        <v>0.07692307692307693</v>
      </c>
      <c r="BL68">
        <f t="shared" si="39"/>
        <v>0</v>
      </c>
      <c r="BM68">
        <f t="shared" si="40"/>
        <v>0</v>
      </c>
      <c r="BN68">
        <f t="shared" si="41"/>
        <v>0</v>
      </c>
      <c r="BO68">
        <f t="shared" si="42"/>
        <v>0</v>
      </c>
      <c r="BP68">
        <f t="shared" si="43"/>
        <v>0</v>
      </c>
      <c r="BQ68">
        <f t="shared" si="44"/>
        <v>0.06</v>
      </c>
      <c r="BR68">
        <f t="shared" si="45"/>
        <v>0.10843373493975904</v>
      </c>
      <c r="BS68">
        <f t="shared" si="46"/>
        <v>0</v>
      </c>
      <c r="BT68">
        <f t="shared" si="47"/>
        <v>0</v>
      </c>
      <c r="BU68">
        <f t="shared" si="48"/>
        <v>0</v>
      </c>
      <c r="BV68">
        <f t="shared" si="49"/>
        <v>0</v>
      </c>
      <c r="BW68">
        <f t="shared" si="50"/>
        <v>0.046511627906976744</v>
      </c>
      <c r="BX68">
        <f t="shared" si="51"/>
        <v>0</v>
      </c>
      <c r="BY68">
        <f t="shared" si="34"/>
        <v>0</v>
      </c>
    </row>
    <row r="69" spans="1:77" ht="12.75">
      <c r="A69" t="s">
        <v>50</v>
      </c>
      <c r="B69" t="s">
        <v>53</v>
      </c>
      <c r="C69" s="1">
        <v>18752414</v>
      </c>
      <c r="D69" s="1">
        <v>18754607</v>
      </c>
      <c r="E69">
        <f t="shared" si="17"/>
        <v>2193</v>
      </c>
      <c r="G69" s="7">
        <v>1</v>
      </c>
      <c r="H69">
        <v>1</v>
      </c>
      <c r="I69" s="7">
        <v>1</v>
      </c>
      <c r="J69" s="7">
        <v>1</v>
      </c>
      <c r="K69" s="7">
        <v>1</v>
      </c>
      <c r="L69">
        <v>2</v>
      </c>
      <c r="M69">
        <v>6</v>
      </c>
      <c r="N69" s="7">
        <v>1</v>
      </c>
      <c r="O69">
        <v>4</v>
      </c>
      <c r="P69" s="7">
        <v>1</v>
      </c>
      <c r="Q69" s="7">
        <v>1</v>
      </c>
      <c r="R69" s="7">
        <v>1</v>
      </c>
      <c r="S69" s="7">
        <v>1</v>
      </c>
      <c r="T69" s="7">
        <v>1</v>
      </c>
      <c r="U69" s="7">
        <v>1</v>
      </c>
      <c r="V69" s="7">
        <v>1</v>
      </c>
      <c r="W69" s="7">
        <v>1</v>
      </c>
      <c r="X69" s="7"/>
      <c r="Y69">
        <v>0</v>
      </c>
      <c r="Z69">
        <v>1</v>
      </c>
      <c r="AA69">
        <v>0</v>
      </c>
      <c r="AB69">
        <v>0</v>
      </c>
      <c r="AC69">
        <v>0</v>
      </c>
      <c r="AD69">
        <v>2</v>
      </c>
      <c r="AE69">
        <v>6</v>
      </c>
      <c r="AF69">
        <v>0</v>
      </c>
      <c r="AG69">
        <v>4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I69">
        <f t="shared" si="36"/>
        <v>0</v>
      </c>
      <c r="BJ69">
        <f t="shared" si="37"/>
        <v>0</v>
      </c>
      <c r="BK69">
        <f t="shared" si="38"/>
        <v>0</v>
      </c>
      <c r="BL69">
        <f t="shared" si="39"/>
        <v>0</v>
      </c>
      <c r="BM69">
        <f t="shared" si="40"/>
        <v>0</v>
      </c>
      <c r="BN69">
        <f t="shared" si="41"/>
        <v>0</v>
      </c>
      <c r="BO69">
        <f t="shared" si="42"/>
        <v>0</v>
      </c>
      <c r="BP69">
        <f t="shared" si="43"/>
        <v>0</v>
      </c>
      <c r="BQ69">
        <f t="shared" si="44"/>
        <v>0</v>
      </c>
      <c r="BR69">
        <f t="shared" si="45"/>
        <v>0</v>
      </c>
      <c r="BS69">
        <f t="shared" si="46"/>
        <v>0</v>
      </c>
      <c r="BT69">
        <f t="shared" si="47"/>
        <v>0</v>
      </c>
      <c r="BU69">
        <f t="shared" si="48"/>
        <v>0</v>
      </c>
      <c r="BV69">
        <f t="shared" si="49"/>
        <v>0</v>
      </c>
      <c r="BW69">
        <f t="shared" si="50"/>
        <v>0</v>
      </c>
      <c r="BX69">
        <f t="shared" si="51"/>
        <v>0</v>
      </c>
      <c r="BY69">
        <f t="shared" si="34"/>
        <v>0</v>
      </c>
    </row>
    <row r="70" spans="1:77" ht="12.75">
      <c r="A70" t="s">
        <v>50</v>
      </c>
      <c r="B70" t="s">
        <v>52</v>
      </c>
      <c r="C70" s="1">
        <v>12535982</v>
      </c>
      <c r="D70" s="1">
        <v>12539397</v>
      </c>
      <c r="E70">
        <f aca="true" t="shared" si="52" ref="E70:E99">ABS(D70-C70)</f>
        <v>3415</v>
      </c>
      <c r="G70">
        <v>12</v>
      </c>
      <c r="H70">
        <v>2</v>
      </c>
      <c r="I70" s="7">
        <v>1</v>
      </c>
      <c r="J70" s="7">
        <v>1</v>
      </c>
      <c r="K70">
        <v>5</v>
      </c>
      <c r="L70">
        <v>6</v>
      </c>
      <c r="M70" s="7">
        <v>1</v>
      </c>
      <c r="N70">
        <v>6</v>
      </c>
      <c r="O70">
        <v>6</v>
      </c>
      <c r="P70" s="7">
        <v>1</v>
      </c>
      <c r="Q70" s="7">
        <v>1</v>
      </c>
      <c r="R70" s="7">
        <v>1</v>
      </c>
      <c r="S70" s="7">
        <v>1</v>
      </c>
      <c r="T70">
        <v>2</v>
      </c>
      <c r="U70" s="7">
        <v>1</v>
      </c>
      <c r="V70" s="7">
        <v>1</v>
      </c>
      <c r="W70">
        <v>26</v>
      </c>
      <c r="Y70">
        <v>12</v>
      </c>
      <c r="Z70">
        <v>2</v>
      </c>
      <c r="AA70">
        <v>0</v>
      </c>
      <c r="AB70">
        <v>0</v>
      </c>
      <c r="AC70">
        <v>5</v>
      </c>
      <c r="AD70">
        <v>6</v>
      </c>
      <c r="AE70">
        <v>0</v>
      </c>
      <c r="AF70">
        <v>6</v>
      </c>
      <c r="AG70">
        <v>6</v>
      </c>
      <c r="AH70">
        <v>0</v>
      </c>
      <c r="AI70">
        <v>0</v>
      </c>
      <c r="AJ70">
        <v>0</v>
      </c>
      <c r="AK70">
        <v>0</v>
      </c>
      <c r="AL70">
        <v>2</v>
      </c>
      <c r="AM70">
        <v>0</v>
      </c>
      <c r="AN70">
        <v>0</v>
      </c>
      <c r="AO70">
        <v>26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I70">
        <f t="shared" si="36"/>
        <v>0</v>
      </c>
      <c r="BJ70">
        <f t="shared" si="37"/>
        <v>0</v>
      </c>
      <c r="BK70">
        <f t="shared" si="38"/>
        <v>0</v>
      </c>
      <c r="BL70">
        <f t="shared" si="39"/>
        <v>0</v>
      </c>
      <c r="BM70">
        <f t="shared" si="40"/>
        <v>0</v>
      </c>
      <c r="BN70">
        <f t="shared" si="41"/>
        <v>0</v>
      </c>
      <c r="BO70">
        <f t="shared" si="42"/>
        <v>0</v>
      </c>
      <c r="BP70">
        <f t="shared" si="43"/>
        <v>0</v>
      </c>
      <c r="BQ70">
        <f t="shared" si="44"/>
        <v>0</v>
      </c>
      <c r="BR70">
        <f t="shared" si="45"/>
        <v>0</v>
      </c>
      <c r="BS70">
        <f t="shared" si="46"/>
        <v>0</v>
      </c>
      <c r="BT70">
        <f t="shared" si="47"/>
        <v>0</v>
      </c>
      <c r="BU70">
        <f t="shared" si="48"/>
        <v>0</v>
      </c>
      <c r="BV70">
        <f t="shared" si="49"/>
        <v>0</v>
      </c>
      <c r="BW70">
        <f t="shared" si="50"/>
        <v>0</v>
      </c>
      <c r="BX70">
        <f t="shared" si="51"/>
        <v>0</v>
      </c>
      <c r="BY70">
        <f t="shared" si="34"/>
        <v>0</v>
      </c>
    </row>
    <row r="71" spans="1:77" ht="12.75">
      <c r="A71" t="s">
        <v>50</v>
      </c>
      <c r="B71" t="s">
        <v>51</v>
      </c>
      <c r="C71" s="1">
        <v>17727724</v>
      </c>
      <c r="D71" s="1">
        <v>17725331</v>
      </c>
      <c r="E71">
        <f t="shared" si="52"/>
        <v>2393</v>
      </c>
      <c r="G71">
        <v>7</v>
      </c>
      <c r="H71">
        <v>8</v>
      </c>
      <c r="I71">
        <v>7</v>
      </c>
      <c r="J71">
        <v>22</v>
      </c>
      <c r="K71" s="7">
        <v>1</v>
      </c>
      <c r="L71">
        <v>18</v>
      </c>
      <c r="M71">
        <v>9</v>
      </c>
      <c r="N71">
        <v>1</v>
      </c>
      <c r="O71">
        <v>12</v>
      </c>
      <c r="P71">
        <v>23</v>
      </c>
      <c r="Q71">
        <v>6</v>
      </c>
      <c r="R71" s="7">
        <v>1</v>
      </c>
      <c r="S71" s="7">
        <v>1</v>
      </c>
      <c r="T71">
        <v>10</v>
      </c>
      <c r="U71" s="7">
        <v>1</v>
      </c>
      <c r="V71">
        <v>6</v>
      </c>
      <c r="W71" s="7">
        <v>1</v>
      </c>
      <c r="X71" s="7"/>
      <c r="Y71">
        <v>7</v>
      </c>
      <c r="Z71">
        <v>8</v>
      </c>
      <c r="AA71">
        <v>7</v>
      </c>
      <c r="AB71">
        <v>22</v>
      </c>
      <c r="AC71">
        <v>0</v>
      </c>
      <c r="AD71">
        <v>18</v>
      </c>
      <c r="AE71">
        <v>9</v>
      </c>
      <c r="AF71">
        <v>1</v>
      </c>
      <c r="AG71">
        <v>12</v>
      </c>
      <c r="AH71">
        <v>23</v>
      </c>
      <c r="AI71">
        <v>6</v>
      </c>
      <c r="AJ71">
        <v>0</v>
      </c>
      <c r="AK71">
        <v>0</v>
      </c>
      <c r="AL71">
        <v>10</v>
      </c>
      <c r="AM71">
        <v>0</v>
      </c>
      <c r="AN71">
        <v>6</v>
      </c>
      <c r="AO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5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I71">
        <f t="shared" si="36"/>
        <v>0</v>
      </c>
      <c r="BJ71">
        <f t="shared" si="37"/>
        <v>0</v>
      </c>
      <c r="BK71">
        <f t="shared" si="38"/>
        <v>0</v>
      </c>
      <c r="BL71">
        <f t="shared" si="39"/>
        <v>0</v>
      </c>
      <c r="BM71">
        <f t="shared" si="40"/>
        <v>0</v>
      </c>
      <c r="BN71">
        <f t="shared" si="41"/>
        <v>0</v>
      </c>
      <c r="BO71">
        <f t="shared" si="42"/>
        <v>0.35714285714285715</v>
      </c>
      <c r="BP71">
        <f t="shared" si="43"/>
        <v>0</v>
      </c>
      <c r="BQ71">
        <f t="shared" si="44"/>
        <v>0</v>
      </c>
      <c r="BR71">
        <f t="shared" si="45"/>
        <v>0</v>
      </c>
      <c r="BS71">
        <f t="shared" si="46"/>
        <v>0</v>
      </c>
      <c r="BT71">
        <f t="shared" si="47"/>
        <v>0</v>
      </c>
      <c r="BU71">
        <f t="shared" si="48"/>
        <v>0</v>
      </c>
      <c r="BV71">
        <f t="shared" si="49"/>
        <v>0</v>
      </c>
      <c r="BW71">
        <f t="shared" si="50"/>
        <v>0</v>
      </c>
      <c r="BX71">
        <f t="shared" si="51"/>
        <v>0</v>
      </c>
      <c r="BY71">
        <f t="shared" si="34"/>
        <v>0</v>
      </c>
    </row>
    <row r="72" spans="1:77" ht="12.75">
      <c r="A72" t="s">
        <v>50</v>
      </c>
      <c r="B72" t="s">
        <v>49</v>
      </c>
      <c r="C72" s="1">
        <v>21811762</v>
      </c>
      <c r="D72" s="1">
        <v>21813272</v>
      </c>
      <c r="E72">
        <f t="shared" si="52"/>
        <v>1510</v>
      </c>
      <c r="G72" s="7">
        <v>1</v>
      </c>
      <c r="H72">
        <v>22</v>
      </c>
      <c r="I72" s="7">
        <v>1</v>
      </c>
      <c r="J72" s="7">
        <v>1</v>
      </c>
      <c r="K72" s="7">
        <v>1</v>
      </c>
      <c r="L72">
        <v>2</v>
      </c>
      <c r="M72">
        <v>6</v>
      </c>
      <c r="N72">
        <v>8</v>
      </c>
      <c r="O72">
        <v>2</v>
      </c>
      <c r="P72" s="7">
        <v>1</v>
      </c>
      <c r="Q72">
        <v>21</v>
      </c>
      <c r="R72" s="7">
        <v>1</v>
      </c>
      <c r="S72" s="7">
        <v>1</v>
      </c>
      <c r="T72" s="7">
        <v>1</v>
      </c>
      <c r="U72" s="7">
        <v>1</v>
      </c>
      <c r="V72" s="7">
        <v>1</v>
      </c>
      <c r="W72" s="7">
        <v>1</v>
      </c>
      <c r="X72" s="7"/>
      <c r="Y72">
        <v>0</v>
      </c>
      <c r="Z72">
        <v>22</v>
      </c>
      <c r="AA72">
        <v>0</v>
      </c>
      <c r="AB72">
        <v>0</v>
      </c>
      <c r="AC72">
        <v>0</v>
      </c>
      <c r="AD72">
        <v>2</v>
      </c>
      <c r="AE72">
        <v>6</v>
      </c>
      <c r="AF72">
        <v>8</v>
      </c>
      <c r="AG72">
        <v>2</v>
      </c>
      <c r="AH72">
        <v>0</v>
      </c>
      <c r="AI72">
        <v>21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I72">
        <f t="shared" si="36"/>
        <v>0</v>
      </c>
      <c r="BJ72">
        <f t="shared" si="37"/>
        <v>0</v>
      </c>
      <c r="BK72">
        <f t="shared" si="38"/>
        <v>0</v>
      </c>
      <c r="BL72">
        <f t="shared" si="39"/>
        <v>0</v>
      </c>
      <c r="BM72">
        <f t="shared" si="40"/>
        <v>0</v>
      </c>
      <c r="BN72">
        <f t="shared" si="41"/>
        <v>0</v>
      </c>
      <c r="BO72">
        <f t="shared" si="42"/>
        <v>0</v>
      </c>
      <c r="BP72">
        <f t="shared" si="43"/>
        <v>0</v>
      </c>
      <c r="BQ72">
        <f t="shared" si="44"/>
        <v>0</v>
      </c>
      <c r="BR72">
        <f t="shared" si="45"/>
        <v>0</v>
      </c>
      <c r="BS72">
        <f t="shared" si="46"/>
        <v>0</v>
      </c>
      <c r="BT72">
        <f t="shared" si="47"/>
        <v>0</v>
      </c>
      <c r="BU72">
        <f t="shared" si="48"/>
        <v>0</v>
      </c>
      <c r="BV72">
        <f t="shared" si="49"/>
        <v>0</v>
      </c>
      <c r="BW72">
        <f t="shared" si="50"/>
        <v>0</v>
      </c>
      <c r="BX72">
        <f t="shared" si="51"/>
        <v>0</v>
      </c>
      <c r="BY72">
        <f t="shared" si="34"/>
        <v>0</v>
      </c>
    </row>
    <row r="73" spans="1:77" ht="12.75">
      <c r="A73" t="s">
        <v>46</v>
      </c>
      <c r="B73" t="s">
        <v>48</v>
      </c>
      <c r="C73" s="1">
        <v>12534776</v>
      </c>
      <c r="D73" s="1">
        <v>12531966</v>
      </c>
      <c r="E73">
        <f t="shared" si="52"/>
        <v>2810</v>
      </c>
      <c r="G73" s="7">
        <v>1</v>
      </c>
      <c r="H73" s="7">
        <v>1</v>
      </c>
      <c r="I73">
        <v>3</v>
      </c>
      <c r="J73">
        <v>90</v>
      </c>
      <c r="K73">
        <v>4</v>
      </c>
      <c r="L73">
        <v>5</v>
      </c>
      <c r="M73" s="7">
        <v>1</v>
      </c>
      <c r="N73">
        <v>7</v>
      </c>
      <c r="O73" s="7">
        <v>1</v>
      </c>
      <c r="P73">
        <v>14</v>
      </c>
      <c r="Q73" s="7">
        <v>1</v>
      </c>
      <c r="R73" s="7">
        <v>1</v>
      </c>
      <c r="S73" s="7">
        <v>1</v>
      </c>
      <c r="T73">
        <v>11</v>
      </c>
      <c r="U73" s="7">
        <v>1</v>
      </c>
      <c r="V73" s="7">
        <v>1</v>
      </c>
      <c r="W73">
        <v>22</v>
      </c>
      <c r="Y73">
        <v>0</v>
      </c>
      <c r="Z73">
        <v>0</v>
      </c>
      <c r="AA73">
        <v>3</v>
      </c>
      <c r="AB73">
        <v>90</v>
      </c>
      <c r="AC73">
        <v>4</v>
      </c>
      <c r="AD73">
        <v>5</v>
      </c>
      <c r="AE73">
        <v>0</v>
      </c>
      <c r="AF73">
        <v>7</v>
      </c>
      <c r="AG73">
        <v>0</v>
      </c>
      <c r="AH73">
        <v>14</v>
      </c>
      <c r="AI73">
        <v>0</v>
      </c>
      <c r="AJ73">
        <v>0</v>
      </c>
      <c r="AK73">
        <v>0</v>
      </c>
      <c r="AL73">
        <v>11</v>
      </c>
      <c r="AM73">
        <v>0</v>
      </c>
      <c r="AN73">
        <v>0</v>
      </c>
      <c r="AO73">
        <v>22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I73">
        <f t="shared" si="36"/>
        <v>0</v>
      </c>
      <c r="BJ73">
        <f t="shared" si="37"/>
        <v>0</v>
      </c>
      <c r="BK73">
        <f t="shared" si="38"/>
        <v>0</v>
      </c>
      <c r="BL73">
        <f t="shared" si="39"/>
        <v>0</v>
      </c>
      <c r="BM73">
        <f t="shared" si="40"/>
        <v>0</v>
      </c>
      <c r="BN73">
        <f t="shared" si="41"/>
        <v>0</v>
      </c>
      <c r="BO73">
        <f t="shared" si="42"/>
        <v>0</v>
      </c>
      <c r="BP73">
        <f t="shared" si="43"/>
        <v>0</v>
      </c>
      <c r="BQ73">
        <f t="shared" si="44"/>
        <v>0</v>
      </c>
      <c r="BR73">
        <f t="shared" si="45"/>
        <v>0</v>
      </c>
      <c r="BS73">
        <f t="shared" si="46"/>
        <v>0</v>
      </c>
      <c r="BT73">
        <f t="shared" si="47"/>
        <v>0</v>
      </c>
      <c r="BU73">
        <f t="shared" si="48"/>
        <v>0</v>
      </c>
      <c r="BV73">
        <f t="shared" si="49"/>
        <v>0</v>
      </c>
      <c r="BW73">
        <f t="shared" si="50"/>
        <v>0</v>
      </c>
      <c r="BX73">
        <f t="shared" si="51"/>
        <v>0</v>
      </c>
      <c r="BY73">
        <f t="shared" si="34"/>
        <v>0</v>
      </c>
    </row>
    <row r="74" spans="1:77" ht="12.75">
      <c r="A74" t="s">
        <v>46</v>
      </c>
      <c r="B74" t="s">
        <v>47</v>
      </c>
      <c r="C74" s="1">
        <v>15941538</v>
      </c>
      <c r="D74" s="1">
        <v>15944694</v>
      </c>
      <c r="E74">
        <f t="shared" si="52"/>
        <v>3156</v>
      </c>
      <c r="G74" s="7">
        <v>1</v>
      </c>
      <c r="H74">
        <v>300</v>
      </c>
      <c r="I74">
        <v>9</v>
      </c>
      <c r="J74">
        <v>73</v>
      </c>
      <c r="K74">
        <v>87</v>
      </c>
      <c r="L74">
        <v>157</v>
      </c>
      <c r="M74">
        <v>31</v>
      </c>
      <c r="N74">
        <v>47</v>
      </c>
      <c r="O74">
        <v>361</v>
      </c>
      <c r="P74">
        <v>85</v>
      </c>
      <c r="Q74">
        <v>251</v>
      </c>
      <c r="R74" s="7">
        <v>1</v>
      </c>
      <c r="S74">
        <v>10</v>
      </c>
      <c r="T74">
        <v>24</v>
      </c>
      <c r="U74">
        <v>5</v>
      </c>
      <c r="V74" s="7">
        <v>1</v>
      </c>
      <c r="W74">
        <v>74</v>
      </c>
      <c r="Y74">
        <v>0</v>
      </c>
      <c r="Z74">
        <v>300</v>
      </c>
      <c r="AA74">
        <v>9</v>
      </c>
      <c r="AB74">
        <v>73</v>
      </c>
      <c r="AC74">
        <v>87</v>
      </c>
      <c r="AD74">
        <v>157</v>
      </c>
      <c r="AE74">
        <v>31</v>
      </c>
      <c r="AF74">
        <v>47</v>
      </c>
      <c r="AG74">
        <v>361</v>
      </c>
      <c r="AH74">
        <v>85</v>
      </c>
      <c r="AI74">
        <v>251</v>
      </c>
      <c r="AJ74">
        <v>0</v>
      </c>
      <c r="AK74">
        <v>10</v>
      </c>
      <c r="AL74">
        <v>24</v>
      </c>
      <c r="AM74">
        <v>5</v>
      </c>
      <c r="AN74">
        <v>0</v>
      </c>
      <c r="AO74">
        <v>74</v>
      </c>
      <c r="AQ74">
        <v>0</v>
      </c>
      <c r="AR74">
        <v>0</v>
      </c>
      <c r="AS74">
        <v>0</v>
      </c>
      <c r="AT74">
        <v>4</v>
      </c>
      <c r="AU74">
        <v>0</v>
      </c>
      <c r="AV74">
        <v>0</v>
      </c>
      <c r="AW74">
        <v>0</v>
      </c>
      <c r="AX74">
        <v>0</v>
      </c>
      <c r="AY74">
        <v>6</v>
      </c>
      <c r="AZ74">
        <v>26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I74">
        <f t="shared" si="36"/>
        <v>0</v>
      </c>
      <c r="BJ74">
        <f t="shared" si="37"/>
        <v>0</v>
      </c>
      <c r="BK74">
        <f t="shared" si="38"/>
        <v>0</v>
      </c>
      <c r="BL74">
        <f t="shared" si="39"/>
        <v>0.05194805194805195</v>
      </c>
      <c r="BM74">
        <f t="shared" si="40"/>
        <v>0</v>
      </c>
      <c r="BN74">
        <f t="shared" si="41"/>
        <v>0</v>
      </c>
      <c r="BO74">
        <f t="shared" si="42"/>
        <v>0</v>
      </c>
      <c r="BP74">
        <f t="shared" si="43"/>
        <v>0</v>
      </c>
      <c r="BQ74">
        <f t="shared" si="44"/>
        <v>0.01634877384196185</v>
      </c>
      <c r="BR74">
        <f t="shared" si="45"/>
        <v>0.23423423423423423</v>
      </c>
      <c r="BS74">
        <f t="shared" si="46"/>
        <v>0</v>
      </c>
      <c r="BT74">
        <f t="shared" si="47"/>
        <v>0</v>
      </c>
      <c r="BU74">
        <f t="shared" si="48"/>
        <v>0</v>
      </c>
      <c r="BV74">
        <f t="shared" si="49"/>
        <v>0</v>
      </c>
      <c r="BW74">
        <f t="shared" si="50"/>
        <v>0</v>
      </c>
      <c r="BX74">
        <f t="shared" si="51"/>
        <v>0</v>
      </c>
      <c r="BY74">
        <f t="shared" si="34"/>
        <v>0</v>
      </c>
    </row>
    <row r="75" spans="1:77" ht="12.75">
      <c r="A75" t="s">
        <v>46</v>
      </c>
      <c r="B75" t="s">
        <v>45</v>
      </c>
      <c r="C75" s="1">
        <v>24185222</v>
      </c>
      <c r="D75" s="1">
        <v>24187688</v>
      </c>
      <c r="E75">
        <f t="shared" si="52"/>
        <v>2466</v>
      </c>
      <c r="G75" s="7">
        <v>1</v>
      </c>
      <c r="H75">
        <v>131</v>
      </c>
      <c r="I75">
        <v>3</v>
      </c>
      <c r="J75">
        <v>51</v>
      </c>
      <c r="K75">
        <v>36</v>
      </c>
      <c r="L75">
        <v>8</v>
      </c>
      <c r="M75">
        <v>7</v>
      </c>
      <c r="N75">
        <v>6</v>
      </c>
      <c r="O75">
        <v>24</v>
      </c>
      <c r="P75" s="7">
        <v>1</v>
      </c>
      <c r="Q75">
        <v>17</v>
      </c>
      <c r="R75">
        <v>15</v>
      </c>
      <c r="S75" s="7">
        <v>1</v>
      </c>
      <c r="T75">
        <v>1</v>
      </c>
      <c r="U75" s="7">
        <v>1</v>
      </c>
      <c r="V75" s="7">
        <v>1</v>
      </c>
      <c r="W75">
        <v>47</v>
      </c>
      <c r="Y75">
        <v>0</v>
      </c>
      <c r="Z75">
        <v>131</v>
      </c>
      <c r="AA75">
        <v>3</v>
      </c>
      <c r="AB75">
        <v>51</v>
      </c>
      <c r="AC75">
        <v>36</v>
      </c>
      <c r="AD75">
        <v>8</v>
      </c>
      <c r="AE75">
        <v>7</v>
      </c>
      <c r="AF75">
        <v>6</v>
      </c>
      <c r="AG75">
        <v>24</v>
      </c>
      <c r="AH75">
        <v>0</v>
      </c>
      <c r="AI75">
        <v>17</v>
      </c>
      <c r="AJ75">
        <v>15</v>
      </c>
      <c r="AK75">
        <v>0</v>
      </c>
      <c r="AL75">
        <v>1</v>
      </c>
      <c r="AM75">
        <v>0</v>
      </c>
      <c r="AN75">
        <v>0</v>
      </c>
      <c r="AO75">
        <v>47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3</v>
      </c>
      <c r="AW75">
        <v>0</v>
      </c>
      <c r="AX75">
        <v>3</v>
      </c>
      <c r="AY75">
        <v>0</v>
      </c>
      <c r="AZ75">
        <v>3</v>
      </c>
      <c r="BA75">
        <v>7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I75">
        <f t="shared" si="36"/>
        <v>0</v>
      </c>
      <c r="BJ75">
        <f t="shared" si="37"/>
        <v>0</v>
      </c>
      <c r="BK75">
        <f t="shared" si="38"/>
        <v>0</v>
      </c>
      <c r="BL75">
        <f t="shared" si="39"/>
        <v>0</v>
      </c>
      <c r="BM75">
        <f t="shared" si="40"/>
        <v>0</v>
      </c>
      <c r="BN75">
        <f t="shared" si="41"/>
        <v>0.2727272727272727</v>
      </c>
      <c r="BO75">
        <f t="shared" si="42"/>
        <v>0</v>
      </c>
      <c r="BP75">
        <f t="shared" si="43"/>
        <v>0.3333333333333333</v>
      </c>
      <c r="BQ75">
        <f t="shared" si="44"/>
        <v>0</v>
      </c>
      <c r="BR75">
        <f t="shared" si="45"/>
        <v>0.75</v>
      </c>
      <c r="BS75">
        <f t="shared" si="46"/>
        <v>0.2916666666666667</v>
      </c>
      <c r="BT75">
        <f t="shared" si="47"/>
        <v>0</v>
      </c>
      <c r="BU75">
        <f t="shared" si="48"/>
        <v>0</v>
      </c>
      <c r="BV75">
        <f t="shared" si="49"/>
        <v>0</v>
      </c>
      <c r="BW75">
        <f t="shared" si="50"/>
        <v>0</v>
      </c>
      <c r="BX75">
        <f t="shared" si="51"/>
        <v>0</v>
      </c>
      <c r="BY75">
        <f t="shared" si="34"/>
        <v>0</v>
      </c>
    </row>
    <row r="76" spans="1:77" ht="12.75">
      <c r="A76" t="s">
        <v>42</v>
      </c>
      <c r="B76" t="s">
        <v>44</v>
      </c>
      <c r="C76" s="1">
        <v>5299117</v>
      </c>
      <c r="D76" s="1">
        <v>5301752</v>
      </c>
      <c r="E76">
        <f t="shared" si="52"/>
        <v>2635</v>
      </c>
      <c r="G76">
        <v>2</v>
      </c>
      <c r="H76" s="7">
        <v>1</v>
      </c>
      <c r="I76">
        <v>8</v>
      </c>
      <c r="J76" s="7">
        <v>1</v>
      </c>
      <c r="K76">
        <v>47</v>
      </c>
      <c r="L76">
        <v>4</v>
      </c>
      <c r="M76">
        <v>7</v>
      </c>
      <c r="N76" s="7">
        <v>1</v>
      </c>
      <c r="O76">
        <v>36</v>
      </c>
      <c r="P76">
        <v>4</v>
      </c>
      <c r="Q76">
        <v>12</v>
      </c>
      <c r="R76" s="7">
        <v>1</v>
      </c>
      <c r="S76" s="7">
        <v>1</v>
      </c>
      <c r="T76">
        <v>1</v>
      </c>
      <c r="U76">
        <v>19</v>
      </c>
      <c r="V76">
        <v>14</v>
      </c>
      <c r="W76">
        <v>35</v>
      </c>
      <c r="Y76">
        <v>2</v>
      </c>
      <c r="Z76">
        <v>0</v>
      </c>
      <c r="AA76">
        <v>8</v>
      </c>
      <c r="AB76">
        <v>0</v>
      </c>
      <c r="AC76">
        <v>47</v>
      </c>
      <c r="AD76">
        <v>4</v>
      </c>
      <c r="AE76">
        <v>7</v>
      </c>
      <c r="AF76">
        <v>0</v>
      </c>
      <c r="AG76">
        <v>36</v>
      </c>
      <c r="AH76">
        <v>4</v>
      </c>
      <c r="AI76">
        <v>12</v>
      </c>
      <c r="AJ76">
        <v>0</v>
      </c>
      <c r="AK76">
        <v>0</v>
      </c>
      <c r="AL76">
        <v>1</v>
      </c>
      <c r="AM76">
        <v>19</v>
      </c>
      <c r="AN76">
        <v>14</v>
      </c>
      <c r="AO76">
        <v>35</v>
      </c>
      <c r="AQ76">
        <v>0</v>
      </c>
      <c r="AR76">
        <v>15</v>
      </c>
      <c r="AS76">
        <v>5</v>
      </c>
      <c r="AT76">
        <v>44</v>
      </c>
      <c r="AU76">
        <v>5</v>
      </c>
      <c r="AV76">
        <v>2</v>
      </c>
      <c r="AW76">
        <v>8</v>
      </c>
      <c r="AX76">
        <v>5</v>
      </c>
      <c r="AY76">
        <v>4</v>
      </c>
      <c r="AZ76">
        <v>29</v>
      </c>
      <c r="BA76">
        <v>0</v>
      </c>
      <c r="BB76">
        <v>0</v>
      </c>
      <c r="BC76">
        <v>0</v>
      </c>
      <c r="BD76">
        <v>0</v>
      </c>
      <c r="BE76">
        <v>70</v>
      </c>
      <c r="BF76">
        <v>0</v>
      </c>
      <c r="BG76">
        <v>0</v>
      </c>
      <c r="BI76">
        <f t="shared" si="36"/>
        <v>0</v>
      </c>
      <c r="BJ76">
        <f t="shared" si="37"/>
        <v>0.9375</v>
      </c>
      <c r="BK76">
        <f t="shared" si="38"/>
        <v>0.38461538461538464</v>
      </c>
      <c r="BL76">
        <f t="shared" si="39"/>
        <v>0.9777777777777777</v>
      </c>
      <c r="BM76">
        <f t="shared" si="40"/>
        <v>0.09615384615384616</v>
      </c>
      <c r="BN76">
        <f t="shared" si="41"/>
        <v>0.3333333333333333</v>
      </c>
      <c r="BO76">
        <f t="shared" si="42"/>
        <v>0.5333333333333333</v>
      </c>
      <c r="BP76">
        <f t="shared" si="43"/>
        <v>0.8333333333333334</v>
      </c>
      <c r="BQ76">
        <f t="shared" si="44"/>
        <v>0.1</v>
      </c>
      <c r="BR76">
        <f t="shared" si="45"/>
        <v>0.8787878787878788</v>
      </c>
      <c r="BS76">
        <f t="shared" si="46"/>
        <v>0</v>
      </c>
      <c r="BT76">
        <f t="shared" si="47"/>
        <v>0</v>
      </c>
      <c r="BU76">
        <f t="shared" si="48"/>
        <v>0</v>
      </c>
      <c r="BV76">
        <f t="shared" si="49"/>
        <v>0</v>
      </c>
      <c r="BW76">
        <f t="shared" si="50"/>
        <v>0.7865168539325843</v>
      </c>
      <c r="BX76">
        <f t="shared" si="51"/>
        <v>0</v>
      </c>
      <c r="BY76">
        <f t="shared" si="34"/>
        <v>0</v>
      </c>
    </row>
    <row r="77" spans="1:77" ht="12.75">
      <c r="A77" t="s">
        <v>42</v>
      </c>
      <c r="B77" t="s">
        <v>43</v>
      </c>
      <c r="C77" s="1">
        <v>2827064</v>
      </c>
      <c r="D77" s="1">
        <v>2829318</v>
      </c>
      <c r="E77">
        <f t="shared" si="52"/>
        <v>2254</v>
      </c>
      <c r="G77">
        <v>181</v>
      </c>
      <c r="H77">
        <v>264</v>
      </c>
      <c r="I77">
        <v>65</v>
      </c>
      <c r="J77">
        <v>62</v>
      </c>
      <c r="K77">
        <v>175</v>
      </c>
      <c r="L77">
        <v>275</v>
      </c>
      <c r="M77">
        <v>726</v>
      </c>
      <c r="N77">
        <v>230</v>
      </c>
      <c r="O77">
        <v>563</v>
      </c>
      <c r="P77">
        <v>260</v>
      </c>
      <c r="Q77">
        <v>556</v>
      </c>
      <c r="R77">
        <v>56</v>
      </c>
      <c r="S77">
        <v>45</v>
      </c>
      <c r="T77">
        <v>19</v>
      </c>
      <c r="U77">
        <v>33</v>
      </c>
      <c r="V77">
        <v>179</v>
      </c>
      <c r="W77">
        <v>370</v>
      </c>
      <c r="Y77">
        <v>181</v>
      </c>
      <c r="Z77">
        <v>264</v>
      </c>
      <c r="AA77">
        <v>65</v>
      </c>
      <c r="AB77">
        <v>62</v>
      </c>
      <c r="AC77">
        <v>175</v>
      </c>
      <c r="AD77">
        <v>275</v>
      </c>
      <c r="AE77">
        <v>726</v>
      </c>
      <c r="AF77">
        <v>230</v>
      </c>
      <c r="AG77">
        <v>563</v>
      </c>
      <c r="AH77">
        <v>260</v>
      </c>
      <c r="AI77">
        <v>556</v>
      </c>
      <c r="AJ77">
        <v>56</v>
      </c>
      <c r="AK77">
        <v>45</v>
      </c>
      <c r="AL77">
        <v>19</v>
      </c>
      <c r="AM77">
        <v>33</v>
      </c>
      <c r="AN77">
        <v>179</v>
      </c>
      <c r="AO77">
        <v>370</v>
      </c>
      <c r="AQ77">
        <v>0</v>
      </c>
      <c r="AR77">
        <v>0</v>
      </c>
      <c r="AS77">
        <v>3</v>
      </c>
      <c r="AT77">
        <v>2</v>
      </c>
      <c r="AU77">
        <v>0</v>
      </c>
      <c r="AV77">
        <v>9</v>
      </c>
      <c r="AW77">
        <v>5</v>
      </c>
      <c r="AX77">
        <v>3</v>
      </c>
      <c r="AY77">
        <v>3</v>
      </c>
      <c r="AZ77">
        <v>11</v>
      </c>
      <c r="BA77">
        <v>2</v>
      </c>
      <c r="BB77">
        <v>4</v>
      </c>
      <c r="BC77">
        <v>0</v>
      </c>
      <c r="BD77">
        <v>0</v>
      </c>
      <c r="BE77">
        <v>15</v>
      </c>
      <c r="BF77">
        <v>13</v>
      </c>
      <c r="BG77">
        <v>0</v>
      </c>
      <c r="BI77">
        <f t="shared" si="36"/>
        <v>0</v>
      </c>
      <c r="BJ77">
        <f t="shared" si="37"/>
        <v>0</v>
      </c>
      <c r="BK77">
        <f t="shared" si="38"/>
        <v>0.04411764705882353</v>
      </c>
      <c r="BL77">
        <f t="shared" si="39"/>
        <v>0.03125</v>
      </c>
      <c r="BM77">
        <f t="shared" si="40"/>
        <v>0</v>
      </c>
      <c r="BN77">
        <f t="shared" si="41"/>
        <v>0.03169014084507042</v>
      </c>
      <c r="BO77">
        <f t="shared" si="42"/>
        <v>0.006839945280437756</v>
      </c>
      <c r="BP77">
        <f t="shared" si="43"/>
        <v>0.012875536480686695</v>
      </c>
      <c r="BQ77">
        <f t="shared" si="44"/>
        <v>0.00530035335689046</v>
      </c>
      <c r="BR77">
        <f t="shared" si="45"/>
        <v>0.04059040590405904</v>
      </c>
      <c r="BS77">
        <f t="shared" si="46"/>
        <v>0.0035842293906810036</v>
      </c>
      <c r="BT77">
        <f t="shared" si="47"/>
        <v>0.06666666666666667</v>
      </c>
      <c r="BU77">
        <f t="shared" si="48"/>
        <v>0</v>
      </c>
      <c r="BV77">
        <f t="shared" si="49"/>
        <v>0</v>
      </c>
      <c r="BW77">
        <f t="shared" si="50"/>
        <v>0.3125</v>
      </c>
      <c r="BX77">
        <f t="shared" si="51"/>
        <v>0.06770833333333333</v>
      </c>
      <c r="BY77">
        <f t="shared" si="34"/>
        <v>0</v>
      </c>
    </row>
    <row r="78" spans="1:77" ht="12.75">
      <c r="A78" t="s">
        <v>42</v>
      </c>
      <c r="B78" t="s">
        <v>41</v>
      </c>
      <c r="C78" s="1">
        <v>12021575</v>
      </c>
      <c r="D78" s="1">
        <v>12023646</v>
      </c>
      <c r="E78">
        <f t="shared" si="52"/>
        <v>2071</v>
      </c>
      <c r="G78">
        <v>102</v>
      </c>
      <c r="H78">
        <v>671</v>
      </c>
      <c r="I78">
        <v>440</v>
      </c>
      <c r="J78">
        <v>328</v>
      </c>
      <c r="K78">
        <v>693</v>
      </c>
      <c r="L78">
        <v>142</v>
      </c>
      <c r="M78">
        <v>486</v>
      </c>
      <c r="N78">
        <v>385</v>
      </c>
      <c r="O78">
        <v>493</v>
      </c>
      <c r="P78">
        <v>99</v>
      </c>
      <c r="Q78">
        <v>358</v>
      </c>
      <c r="R78">
        <v>9</v>
      </c>
      <c r="S78">
        <v>30</v>
      </c>
      <c r="T78">
        <v>14</v>
      </c>
      <c r="U78">
        <v>4</v>
      </c>
      <c r="V78">
        <v>31</v>
      </c>
      <c r="W78">
        <v>412</v>
      </c>
      <c r="Y78">
        <v>102</v>
      </c>
      <c r="Z78">
        <v>671</v>
      </c>
      <c r="AA78">
        <v>440</v>
      </c>
      <c r="AB78">
        <v>328</v>
      </c>
      <c r="AC78">
        <v>693</v>
      </c>
      <c r="AD78">
        <v>142</v>
      </c>
      <c r="AE78">
        <v>486</v>
      </c>
      <c r="AF78">
        <v>385</v>
      </c>
      <c r="AG78">
        <v>493</v>
      </c>
      <c r="AH78">
        <v>99</v>
      </c>
      <c r="AI78">
        <v>358</v>
      </c>
      <c r="AJ78">
        <v>9</v>
      </c>
      <c r="AK78">
        <v>30</v>
      </c>
      <c r="AL78">
        <v>14</v>
      </c>
      <c r="AM78">
        <v>4</v>
      </c>
      <c r="AN78">
        <v>31</v>
      </c>
      <c r="AO78">
        <v>412</v>
      </c>
      <c r="AQ78">
        <v>0</v>
      </c>
      <c r="AR78">
        <v>4</v>
      </c>
      <c r="AS78">
        <v>4</v>
      </c>
      <c r="AT78">
        <v>13</v>
      </c>
      <c r="AU78">
        <v>8</v>
      </c>
      <c r="AV78">
        <v>14</v>
      </c>
      <c r="AW78">
        <v>19</v>
      </c>
      <c r="AX78">
        <v>0</v>
      </c>
      <c r="AY78">
        <v>14</v>
      </c>
      <c r="AZ78">
        <v>2</v>
      </c>
      <c r="BA78">
        <v>2</v>
      </c>
      <c r="BB78">
        <v>0</v>
      </c>
      <c r="BC78">
        <v>0</v>
      </c>
      <c r="BD78">
        <v>0</v>
      </c>
      <c r="BE78">
        <v>4</v>
      </c>
      <c r="BF78">
        <v>0</v>
      </c>
      <c r="BG78">
        <v>9</v>
      </c>
      <c r="BI78">
        <f t="shared" si="36"/>
        <v>0</v>
      </c>
      <c r="BJ78">
        <f t="shared" si="37"/>
        <v>0.005925925925925926</v>
      </c>
      <c r="BK78">
        <f t="shared" si="38"/>
        <v>0.009009009009009009</v>
      </c>
      <c r="BL78">
        <f t="shared" si="39"/>
        <v>0.03812316715542522</v>
      </c>
      <c r="BM78">
        <f t="shared" si="40"/>
        <v>0.011412268188302425</v>
      </c>
      <c r="BN78">
        <f t="shared" si="41"/>
        <v>0.08974358974358974</v>
      </c>
      <c r="BO78">
        <f t="shared" si="42"/>
        <v>0.03762376237623762</v>
      </c>
      <c r="BP78">
        <f t="shared" si="43"/>
        <v>0</v>
      </c>
      <c r="BQ78">
        <f t="shared" si="44"/>
        <v>0.027613412228796843</v>
      </c>
      <c r="BR78">
        <f t="shared" si="45"/>
        <v>0.019801980198019802</v>
      </c>
      <c r="BS78">
        <f t="shared" si="46"/>
        <v>0.005555555555555556</v>
      </c>
      <c r="BT78">
        <f t="shared" si="47"/>
        <v>0</v>
      </c>
      <c r="BU78">
        <f t="shared" si="48"/>
        <v>0</v>
      </c>
      <c r="BV78">
        <f t="shared" si="49"/>
        <v>0</v>
      </c>
      <c r="BW78">
        <f t="shared" si="50"/>
        <v>0.5</v>
      </c>
      <c r="BX78">
        <f t="shared" si="51"/>
        <v>0</v>
      </c>
      <c r="BY78">
        <f t="shared" si="34"/>
        <v>0.021377672209026127</v>
      </c>
    </row>
    <row r="79" spans="1:77" ht="12.75">
      <c r="A79" t="s">
        <v>40</v>
      </c>
      <c r="B79" t="s">
        <v>39</v>
      </c>
      <c r="C79" s="1">
        <v>14290116</v>
      </c>
      <c r="D79" s="1">
        <v>14284634</v>
      </c>
      <c r="E79">
        <f t="shared" si="52"/>
        <v>5482</v>
      </c>
      <c r="G79">
        <v>285</v>
      </c>
      <c r="H79">
        <v>153</v>
      </c>
      <c r="I79">
        <v>50</v>
      </c>
      <c r="J79">
        <v>52</v>
      </c>
      <c r="K79">
        <v>23</v>
      </c>
      <c r="L79">
        <v>26</v>
      </c>
      <c r="M79">
        <v>20</v>
      </c>
      <c r="N79">
        <v>16</v>
      </c>
      <c r="O79">
        <v>80</v>
      </c>
      <c r="P79">
        <v>108</v>
      </c>
      <c r="Q79">
        <v>4</v>
      </c>
      <c r="R79">
        <v>4</v>
      </c>
      <c r="S79">
        <v>5</v>
      </c>
      <c r="T79">
        <v>99</v>
      </c>
      <c r="U79">
        <v>33</v>
      </c>
      <c r="V79">
        <v>1501</v>
      </c>
      <c r="W79">
        <v>25</v>
      </c>
      <c r="Y79">
        <v>285</v>
      </c>
      <c r="Z79">
        <v>153</v>
      </c>
      <c r="AA79">
        <v>50</v>
      </c>
      <c r="AB79">
        <v>52</v>
      </c>
      <c r="AC79">
        <v>23</v>
      </c>
      <c r="AD79">
        <v>26</v>
      </c>
      <c r="AE79">
        <v>20</v>
      </c>
      <c r="AF79">
        <v>16</v>
      </c>
      <c r="AG79">
        <v>80</v>
      </c>
      <c r="AH79">
        <v>108</v>
      </c>
      <c r="AI79">
        <v>4</v>
      </c>
      <c r="AJ79">
        <v>4</v>
      </c>
      <c r="AK79">
        <v>5</v>
      </c>
      <c r="AL79">
        <v>99</v>
      </c>
      <c r="AM79">
        <v>33</v>
      </c>
      <c r="AN79">
        <v>1501</v>
      </c>
      <c r="AO79">
        <v>25</v>
      </c>
      <c r="AQ79">
        <v>0</v>
      </c>
      <c r="AR79">
        <v>2</v>
      </c>
      <c r="AS79">
        <v>0</v>
      </c>
      <c r="AT79">
        <v>0</v>
      </c>
      <c r="AU79">
        <v>0</v>
      </c>
      <c r="AV79">
        <v>4</v>
      </c>
      <c r="AW79">
        <v>0</v>
      </c>
      <c r="AX79">
        <v>1</v>
      </c>
      <c r="AY79">
        <v>1</v>
      </c>
      <c r="AZ79">
        <v>0</v>
      </c>
      <c r="BA79">
        <v>0</v>
      </c>
      <c r="BB79">
        <v>0</v>
      </c>
      <c r="BC79">
        <v>0</v>
      </c>
      <c r="BD79">
        <v>4</v>
      </c>
      <c r="BE79">
        <v>22</v>
      </c>
      <c r="BF79">
        <v>0</v>
      </c>
      <c r="BG79">
        <v>0</v>
      </c>
      <c r="BI79">
        <f t="shared" si="36"/>
        <v>0</v>
      </c>
      <c r="BJ79">
        <f t="shared" si="37"/>
        <v>0.012903225806451613</v>
      </c>
      <c r="BK79">
        <f t="shared" si="38"/>
        <v>0</v>
      </c>
      <c r="BL79">
        <f t="shared" si="39"/>
        <v>0</v>
      </c>
      <c r="BM79">
        <f t="shared" si="40"/>
        <v>0</v>
      </c>
      <c r="BN79">
        <f t="shared" si="41"/>
        <v>0.13333333333333333</v>
      </c>
      <c r="BO79">
        <f t="shared" si="42"/>
        <v>0</v>
      </c>
      <c r="BP79">
        <f t="shared" si="43"/>
        <v>0.058823529411764705</v>
      </c>
      <c r="BQ79">
        <f t="shared" si="44"/>
        <v>0.012345679012345678</v>
      </c>
      <c r="BR79">
        <f t="shared" si="45"/>
        <v>0</v>
      </c>
      <c r="BS79">
        <f t="shared" si="46"/>
        <v>0</v>
      </c>
      <c r="BT79">
        <f t="shared" si="47"/>
        <v>0</v>
      </c>
      <c r="BU79">
        <f t="shared" si="48"/>
        <v>0</v>
      </c>
      <c r="BV79">
        <f t="shared" si="49"/>
        <v>0.038834951456310676</v>
      </c>
      <c r="BW79">
        <f t="shared" si="50"/>
        <v>0.4</v>
      </c>
      <c r="BX79">
        <f t="shared" si="51"/>
        <v>0</v>
      </c>
      <c r="BY79">
        <f t="shared" si="34"/>
        <v>0</v>
      </c>
    </row>
    <row r="80" spans="1:77" ht="12.75">
      <c r="A80" t="s">
        <v>38</v>
      </c>
      <c r="B80" t="s">
        <v>37</v>
      </c>
      <c r="C80" s="1">
        <v>11181692</v>
      </c>
      <c r="D80" s="1">
        <v>11185325</v>
      </c>
      <c r="E80">
        <f t="shared" si="52"/>
        <v>3633</v>
      </c>
      <c r="G80">
        <v>9</v>
      </c>
      <c r="H80">
        <v>2</v>
      </c>
      <c r="I80" s="7">
        <v>1</v>
      </c>
      <c r="J80" s="7">
        <v>1</v>
      </c>
      <c r="K80" s="7">
        <v>1</v>
      </c>
      <c r="L80">
        <v>5</v>
      </c>
      <c r="M80">
        <v>4</v>
      </c>
      <c r="N80">
        <v>5</v>
      </c>
      <c r="O80">
        <v>13</v>
      </c>
      <c r="P80">
        <v>7</v>
      </c>
      <c r="Q80">
        <v>5</v>
      </c>
      <c r="R80" s="7">
        <v>1</v>
      </c>
      <c r="S80">
        <v>45</v>
      </c>
      <c r="T80" s="7">
        <v>1</v>
      </c>
      <c r="U80" s="7">
        <v>1</v>
      </c>
      <c r="V80">
        <v>14</v>
      </c>
      <c r="W80" s="7">
        <v>1</v>
      </c>
      <c r="X80" s="7"/>
      <c r="Y80">
        <v>9</v>
      </c>
      <c r="Z80">
        <v>2</v>
      </c>
      <c r="AA80">
        <v>0</v>
      </c>
      <c r="AB80">
        <v>0</v>
      </c>
      <c r="AC80">
        <v>0</v>
      </c>
      <c r="AD80">
        <v>5</v>
      </c>
      <c r="AE80">
        <v>4</v>
      </c>
      <c r="AF80">
        <v>5</v>
      </c>
      <c r="AG80">
        <v>13</v>
      </c>
      <c r="AH80">
        <v>7</v>
      </c>
      <c r="AI80">
        <v>5</v>
      </c>
      <c r="AJ80">
        <v>0</v>
      </c>
      <c r="AK80">
        <v>45</v>
      </c>
      <c r="AL80">
        <v>0</v>
      </c>
      <c r="AM80">
        <v>0</v>
      </c>
      <c r="AN80">
        <v>14</v>
      </c>
      <c r="AO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1</v>
      </c>
      <c r="BB80">
        <v>0</v>
      </c>
      <c r="BC80">
        <v>4</v>
      </c>
      <c r="BD80">
        <v>0</v>
      </c>
      <c r="BE80">
        <v>0</v>
      </c>
      <c r="BF80">
        <v>0</v>
      </c>
      <c r="BG80">
        <v>0</v>
      </c>
      <c r="BI80">
        <f t="shared" si="36"/>
        <v>0</v>
      </c>
      <c r="BJ80">
        <f t="shared" si="37"/>
        <v>0</v>
      </c>
      <c r="BK80">
        <f t="shared" si="38"/>
        <v>0</v>
      </c>
      <c r="BL80">
        <f t="shared" si="39"/>
        <v>0</v>
      </c>
      <c r="BM80">
        <f t="shared" si="40"/>
        <v>0</v>
      </c>
      <c r="BN80">
        <f t="shared" si="41"/>
        <v>0</v>
      </c>
      <c r="BO80">
        <f t="shared" si="42"/>
        <v>0</v>
      </c>
      <c r="BP80">
        <f t="shared" si="43"/>
        <v>0</v>
      </c>
      <c r="BQ80">
        <f t="shared" si="44"/>
        <v>0</v>
      </c>
      <c r="BR80">
        <f t="shared" si="45"/>
        <v>0</v>
      </c>
      <c r="BS80">
        <f t="shared" si="46"/>
        <v>0.16666666666666666</v>
      </c>
      <c r="BT80">
        <f t="shared" si="47"/>
        <v>0</v>
      </c>
      <c r="BU80">
        <f t="shared" si="48"/>
        <v>0.08163265306122448</v>
      </c>
      <c r="BV80">
        <f t="shared" si="49"/>
        <v>0</v>
      </c>
      <c r="BW80">
        <f t="shared" si="50"/>
        <v>0</v>
      </c>
      <c r="BX80">
        <f t="shared" si="51"/>
        <v>0</v>
      </c>
      <c r="BY80">
        <f t="shared" si="34"/>
        <v>0</v>
      </c>
    </row>
    <row r="81" spans="1:77" ht="12.75">
      <c r="A81" t="s">
        <v>36</v>
      </c>
      <c r="B81" t="s">
        <v>35</v>
      </c>
      <c r="C81" s="1">
        <v>24455497</v>
      </c>
      <c r="D81" s="1">
        <v>24459513</v>
      </c>
      <c r="E81">
        <f t="shared" si="52"/>
        <v>4016</v>
      </c>
      <c r="G81">
        <v>40</v>
      </c>
      <c r="H81">
        <v>8</v>
      </c>
      <c r="I81" s="7">
        <v>1</v>
      </c>
      <c r="J81">
        <v>57</v>
      </c>
      <c r="K81">
        <v>2</v>
      </c>
      <c r="L81">
        <v>4</v>
      </c>
      <c r="M81" s="7">
        <v>1</v>
      </c>
      <c r="N81" s="7">
        <v>1</v>
      </c>
      <c r="O81">
        <v>7</v>
      </c>
      <c r="P81">
        <v>1</v>
      </c>
      <c r="Q81" s="7">
        <v>1</v>
      </c>
      <c r="R81" s="7">
        <v>1</v>
      </c>
      <c r="S81" s="7">
        <v>1</v>
      </c>
      <c r="T81" s="7">
        <v>1</v>
      </c>
      <c r="U81" s="7">
        <v>1</v>
      </c>
      <c r="V81" s="7">
        <v>1</v>
      </c>
      <c r="W81" s="7">
        <v>1</v>
      </c>
      <c r="X81" s="7"/>
      <c r="Y81">
        <v>40</v>
      </c>
      <c r="Z81">
        <v>8</v>
      </c>
      <c r="AA81">
        <v>0</v>
      </c>
      <c r="AB81">
        <v>57</v>
      </c>
      <c r="AC81">
        <v>2</v>
      </c>
      <c r="AD81">
        <v>4</v>
      </c>
      <c r="AE81">
        <v>0</v>
      </c>
      <c r="AF81">
        <v>0</v>
      </c>
      <c r="AG81">
        <v>7</v>
      </c>
      <c r="AH81">
        <v>1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I81">
        <f t="shared" si="36"/>
        <v>0</v>
      </c>
      <c r="BJ81">
        <f t="shared" si="37"/>
        <v>0</v>
      </c>
      <c r="BK81">
        <f t="shared" si="38"/>
        <v>0</v>
      </c>
      <c r="BL81">
        <f t="shared" si="39"/>
        <v>0</v>
      </c>
      <c r="BM81">
        <f t="shared" si="40"/>
        <v>0</v>
      </c>
      <c r="BN81">
        <f t="shared" si="41"/>
        <v>0</v>
      </c>
      <c r="BO81">
        <f t="shared" si="42"/>
        <v>0</v>
      </c>
      <c r="BP81">
        <f t="shared" si="43"/>
        <v>0</v>
      </c>
      <c r="BQ81">
        <f t="shared" si="44"/>
        <v>0</v>
      </c>
      <c r="BR81">
        <f t="shared" si="45"/>
        <v>0</v>
      </c>
      <c r="BS81">
        <f t="shared" si="46"/>
        <v>0</v>
      </c>
      <c r="BT81">
        <f t="shared" si="47"/>
        <v>0</v>
      </c>
      <c r="BU81">
        <f t="shared" si="48"/>
        <v>0</v>
      </c>
      <c r="BV81">
        <f t="shared" si="49"/>
        <v>0</v>
      </c>
      <c r="BW81">
        <f t="shared" si="50"/>
        <v>0</v>
      </c>
      <c r="BX81">
        <f t="shared" si="51"/>
        <v>0</v>
      </c>
      <c r="BY81">
        <f t="shared" si="34"/>
        <v>0</v>
      </c>
    </row>
    <row r="82" spans="1:77" ht="12.75">
      <c r="A82" t="s">
        <v>33</v>
      </c>
      <c r="B82" t="s">
        <v>34</v>
      </c>
      <c r="C82" s="1">
        <v>19097974</v>
      </c>
      <c r="D82" s="1">
        <v>19094515</v>
      </c>
      <c r="E82">
        <f t="shared" si="52"/>
        <v>3459</v>
      </c>
      <c r="G82" s="7">
        <v>1</v>
      </c>
      <c r="H82" s="7">
        <v>1</v>
      </c>
      <c r="I82" s="7">
        <v>1</v>
      </c>
      <c r="J82" s="7">
        <v>1</v>
      </c>
      <c r="K82" s="7">
        <v>1</v>
      </c>
      <c r="L82" s="7">
        <v>1</v>
      </c>
      <c r="M82" s="7">
        <v>1</v>
      </c>
      <c r="N82" s="7">
        <v>1</v>
      </c>
      <c r="O82" s="7">
        <v>1</v>
      </c>
      <c r="P82" s="7">
        <v>1</v>
      </c>
      <c r="Q82" s="7">
        <v>1</v>
      </c>
      <c r="R82" s="7">
        <v>1</v>
      </c>
      <c r="S82" s="7">
        <v>1</v>
      </c>
      <c r="T82" s="7">
        <v>1</v>
      </c>
      <c r="U82" s="7">
        <v>1</v>
      </c>
      <c r="V82" s="7">
        <v>1</v>
      </c>
      <c r="W82" s="7">
        <v>1</v>
      </c>
      <c r="X82" s="7"/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I82">
        <f t="shared" si="36"/>
        <v>0</v>
      </c>
      <c r="BJ82">
        <f t="shared" si="37"/>
        <v>0</v>
      </c>
      <c r="BK82">
        <f t="shared" si="38"/>
        <v>0</v>
      </c>
      <c r="BL82">
        <f t="shared" si="39"/>
        <v>0</v>
      </c>
      <c r="BM82">
        <f t="shared" si="40"/>
        <v>0</v>
      </c>
      <c r="BN82">
        <f t="shared" si="41"/>
        <v>0</v>
      </c>
      <c r="BO82">
        <f t="shared" si="42"/>
        <v>0</v>
      </c>
      <c r="BP82">
        <f t="shared" si="43"/>
        <v>0</v>
      </c>
      <c r="BQ82">
        <f t="shared" si="44"/>
        <v>0</v>
      </c>
      <c r="BR82">
        <f t="shared" si="45"/>
        <v>0</v>
      </c>
      <c r="BS82">
        <f t="shared" si="46"/>
        <v>0</v>
      </c>
      <c r="BT82">
        <f t="shared" si="47"/>
        <v>0</v>
      </c>
      <c r="BU82">
        <f t="shared" si="48"/>
        <v>0</v>
      </c>
      <c r="BV82">
        <f t="shared" si="49"/>
        <v>0</v>
      </c>
      <c r="BW82">
        <f t="shared" si="50"/>
        <v>0</v>
      </c>
      <c r="BX82">
        <f t="shared" si="51"/>
        <v>0</v>
      </c>
      <c r="BY82">
        <f t="shared" si="34"/>
        <v>0</v>
      </c>
    </row>
    <row r="83" spans="1:77" ht="12.75">
      <c r="A83" t="s">
        <v>33</v>
      </c>
      <c r="B83" t="s">
        <v>32</v>
      </c>
      <c r="C83" s="1">
        <v>17581965</v>
      </c>
      <c r="D83" s="1">
        <v>17586029</v>
      </c>
      <c r="E83">
        <f t="shared" si="52"/>
        <v>4064</v>
      </c>
      <c r="G83" s="7">
        <v>1</v>
      </c>
      <c r="H83" s="7">
        <v>1</v>
      </c>
      <c r="I83">
        <v>1</v>
      </c>
      <c r="J83" s="7">
        <v>1</v>
      </c>
      <c r="K83" s="7">
        <v>1</v>
      </c>
      <c r="L83">
        <v>2</v>
      </c>
      <c r="M83" s="7">
        <v>1</v>
      </c>
      <c r="N83" s="7">
        <v>1</v>
      </c>
      <c r="O83">
        <v>1</v>
      </c>
      <c r="P83" s="7">
        <v>1</v>
      </c>
      <c r="Q83" s="7">
        <v>1</v>
      </c>
      <c r="R83" s="7">
        <v>1</v>
      </c>
      <c r="S83" s="7">
        <v>1</v>
      </c>
      <c r="T83">
        <v>4</v>
      </c>
      <c r="U83" s="7">
        <v>1</v>
      </c>
      <c r="V83" s="7">
        <v>1</v>
      </c>
      <c r="W83" s="7">
        <v>1</v>
      </c>
      <c r="X83" s="7"/>
      <c r="Y83">
        <v>0</v>
      </c>
      <c r="Z83">
        <v>0</v>
      </c>
      <c r="AA83">
        <v>1</v>
      </c>
      <c r="AB83">
        <v>0</v>
      </c>
      <c r="AC83">
        <v>0</v>
      </c>
      <c r="AD83">
        <v>2</v>
      </c>
      <c r="AE83">
        <v>0</v>
      </c>
      <c r="AF83">
        <v>0</v>
      </c>
      <c r="AG83">
        <v>1</v>
      </c>
      <c r="AH83">
        <v>0</v>
      </c>
      <c r="AI83">
        <v>0</v>
      </c>
      <c r="AJ83">
        <v>0</v>
      </c>
      <c r="AK83">
        <v>0</v>
      </c>
      <c r="AL83">
        <v>4</v>
      </c>
      <c r="AM83">
        <v>0</v>
      </c>
      <c r="AN83">
        <v>0</v>
      </c>
      <c r="AO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I83">
        <f t="shared" si="36"/>
        <v>0</v>
      </c>
      <c r="BJ83">
        <f t="shared" si="37"/>
        <v>0</v>
      </c>
      <c r="BK83">
        <f t="shared" si="38"/>
        <v>0</v>
      </c>
      <c r="BL83">
        <f t="shared" si="39"/>
        <v>0</v>
      </c>
      <c r="BM83">
        <f t="shared" si="40"/>
        <v>0</v>
      </c>
      <c r="BN83">
        <f t="shared" si="41"/>
        <v>0</v>
      </c>
      <c r="BO83">
        <f t="shared" si="42"/>
        <v>0</v>
      </c>
      <c r="BP83">
        <f t="shared" si="43"/>
        <v>0</v>
      </c>
      <c r="BQ83">
        <f t="shared" si="44"/>
        <v>0</v>
      </c>
      <c r="BR83">
        <f t="shared" si="45"/>
        <v>0</v>
      </c>
      <c r="BS83">
        <f t="shared" si="46"/>
        <v>0</v>
      </c>
      <c r="BT83">
        <f t="shared" si="47"/>
        <v>0</v>
      </c>
      <c r="BU83">
        <f t="shared" si="48"/>
        <v>0</v>
      </c>
      <c r="BV83">
        <f t="shared" si="49"/>
        <v>0</v>
      </c>
      <c r="BW83">
        <f t="shared" si="50"/>
        <v>0</v>
      </c>
      <c r="BX83">
        <f t="shared" si="51"/>
        <v>0</v>
      </c>
      <c r="BY83">
        <f t="shared" si="34"/>
        <v>0</v>
      </c>
    </row>
    <row r="84" spans="1:77" ht="12.75">
      <c r="A84" t="s">
        <v>31</v>
      </c>
      <c r="B84" t="s">
        <v>30</v>
      </c>
      <c r="C84" s="1">
        <v>8146340</v>
      </c>
      <c r="D84" s="1">
        <v>8152126</v>
      </c>
      <c r="E84">
        <f t="shared" si="52"/>
        <v>5786</v>
      </c>
      <c r="G84" s="7">
        <v>1</v>
      </c>
      <c r="H84" s="7">
        <v>1</v>
      </c>
      <c r="I84" s="7">
        <v>1</v>
      </c>
      <c r="J84" s="7">
        <v>1</v>
      </c>
      <c r="K84" s="7">
        <v>1</v>
      </c>
      <c r="L84" s="7">
        <v>1</v>
      </c>
      <c r="M84" s="7">
        <v>1</v>
      </c>
      <c r="N84" s="7">
        <v>1</v>
      </c>
      <c r="O84" s="7">
        <v>1</v>
      </c>
      <c r="P84" s="7">
        <v>1</v>
      </c>
      <c r="Q84" s="7">
        <v>1</v>
      </c>
      <c r="R84" s="7">
        <v>1</v>
      </c>
      <c r="S84" s="7">
        <v>1</v>
      </c>
      <c r="T84" s="7">
        <v>1</v>
      </c>
      <c r="U84" s="7">
        <v>1</v>
      </c>
      <c r="V84" s="7">
        <v>1</v>
      </c>
      <c r="W84" s="7">
        <v>1</v>
      </c>
      <c r="X84" s="7"/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I84">
        <f t="shared" si="36"/>
        <v>0</v>
      </c>
      <c r="BJ84">
        <f t="shared" si="37"/>
        <v>0</v>
      </c>
      <c r="BK84">
        <f t="shared" si="38"/>
        <v>0</v>
      </c>
      <c r="BL84">
        <f t="shared" si="39"/>
        <v>0</v>
      </c>
      <c r="BM84">
        <f t="shared" si="40"/>
        <v>0</v>
      </c>
      <c r="BN84">
        <f t="shared" si="41"/>
        <v>0</v>
      </c>
      <c r="BO84">
        <f t="shared" si="42"/>
        <v>0</v>
      </c>
      <c r="BP84">
        <f t="shared" si="43"/>
        <v>0</v>
      </c>
      <c r="BQ84">
        <f t="shared" si="44"/>
        <v>0</v>
      </c>
      <c r="BR84">
        <f t="shared" si="45"/>
        <v>0</v>
      </c>
      <c r="BS84">
        <f t="shared" si="46"/>
        <v>0</v>
      </c>
      <c r="BT84">
        <f t="shared" si="47"/>
        <v>0</v>
      </c>
      <c r="BU84">
        <f t="shared" si="48"/>
        <v>0</v>
      </c>
      <c r="BV84">
        <f t="shared" si="49"/>
        <v>0</v>
      </c>
      <c r="BW84">
        <f t="shared" si="50"/>
        <v>0</v>
      </c>
      <c r="BX84">
        <f t="shared" si="51"/>
        <v>0</v>
      </c>
      <c r="BY84">
        <f t="shared" si="34"/>
        <v>0</v>
      </c>
    </row>
    <row r="85" spans="1:77" ht="12.75">
      <c r="A85" t="s">
        <v>29</v>
      </c>
      <c r="B85" t="s">
        <v>28</v>
      </c>
      <c r="C85" s="1">
        <v>6916148</v>
      </c>
      <c r="D85" s="1">
        <v>6914916</v>
      </c>
      <c r="E85">
        <f t="shared" si="52"/>
        <v>1232</v>
      </c>
      <c r="G85" s="7">
        <v>1</v>
      </c>
      <c r="H85" s="7">
        <v>1</v>
      </c>
      <c r="I85" s="7">
        <v>1</v>
      </c>
      <c r="J85" s="7">
        <v>1</v>
      </c>
      <c r="K85" s="7">
        <v>1</v>
      </c>
      <c r="L85" s="7">
        <v>1</v>
      </c>
      <c r="M85" s="7">
        <v>1</v>
      </c>
      <c r="N85" s="7">
        <v>1</v>
      </c>
      <c r="O85" s="7">
        <v>1</v>
      </c>
      <c r="P85" s="7">
        <v>1</v>
      </c>
      <c r="Q85" s="7">
        <v>1</v>
      </c>
      <c r="R85" s="7">
        <v>1</v>
      </c>
      <c r="S85" s="7">
        <v>1</v>
      </c>
      <c r="T85" s="7">
        <v>1</v>
      </c>
      <c r="U85" s="7">
        <v>1</v>
      </c>
      <c r="V85" s="7">
        <v>1</v>
      </c>
      <c r="W85" s="7">
        <v>1</v>
      </c>
      <c r="X85" s="7"/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I85">
        <f aca="true" t="shared" si="53" ref="BI85:BI99">AQ85/(AQ85+G85)</f>
        <v>0</v>
      </c>
      <c r="BJ85">
        <f aca="true" t="shared" si="54" ref="BJ85:BJ99">AR85/(AR85+H85)</f>
        <v>0</v>
      </c>
      <c r="BK85">
        <f aca="true" t="shared" si="55" ref="BK85:BK99">AS85/(AS85+I85)</f>
        <v>0</v>
      </c>
      <c r="BL85">
        <f aca="true" t="shared" si="56" ref="BL85:BL99">AT85/(AT85+J85)</f>
        <v>0</v>
      </c>
      <c r="BM85">
        <f aca="true" t="shared" si="57" ref="BM85:BM99">AU85/(AU85+K85)</f>
        <v>0</v>
      </c>
      <c r="BN85">
        <f aca="true" t="shared" si="58" ref="BN85:BN99">AV85/(AV85+L85)</f>
        <v>0</v>
      </c>
      <c r="BO85">
        <f aca="true" t="shared" si="59" ref="BO85:BO99">AW85/(AW85+M85)</f>
        <v>0</v>
      </c>
      <c r="BP85">
        <f aca="true" t="shared" si="60" ref="BP85:BP99">AX85/(AX85+N85)</f>
        <v>0</v>
      </c>
      <c r="BQ85">
        <f aca="true" t="shared" si="61" ref="BQ85:BQ99">AY85/(AY85+O85)</f>
        <v>0</v>
      </c>
      <c r="BR85">
        <f aca="true" t="shared" si="62" ref="BR85:BR99">AZ85/(AZ85+P85)</f>
        <v>0</v>
      </c>
      <c r="BS85">
        <f aca="true" t="shared" si="63" ref="BS85:BS99">BA85/(BA85+Q85)</f>
        <v>0</v>
      </c>
      <c r="BT85">
        <f aca="true" t="shared" si="64" ref="BT85:BT99">BB85/(BB85+R85)</f>
        <v>0</v>
      </c>
      <c r="BU85">
        <f aca="true" t="shared" si="65" ref="BU85:BU99">BC85/(BC85+S85)</f>
        <v>0</v>
      </c>
      <c r="BV85">
        <f aca="true" t="shared" si="66" ref="BV85:BV99">BD85/(BD85+T85)</f>
        <v>0</v>
      </c>
      <c r="BW85">
        <f aca="true" t="shared" si="67" ref="BW85:BW99">BE85/(BE85+U85)</f>
        <v>0</v>
      </c>
      <c r="BX85">
        <f aca="true" t="shared" si="68" ref="BX85:BX99">BF85/(BF85+V85)</f>
        <v>0</v>
      </c>
      <c r="BY85">
        <f aca="true" t="shared" si="69" ref="BY85:BY99">BG85/(BG85+W85)</f>
        <v>0</v>
      </c>
    </row>
    <row r="86" spans="1:77" ht="12.75">
      <c r="A86" t="s">
        <v>27</v>
      </c>
      <c r="B86" t="s">
        <v>26</v>
      </c>
      <c r="C86" s="1">
        <v>19874967</v>
      </c>
      <c r="D86" s="1">
        <v>19877158</v>
      </c>
      <c r="E86">
        <f t="shared" si="52"/>
        <v>2191</v>
      </c>
      <c r="G86">
        <v>11</v>
      </c>
      <c r="H86">
        <v>30</v>
      </c>
      <c r="I86">
        <v>22</v>
      </c>
      <c r="J86">
        <v>6</v>
      </c>
      <c r="K86">
        <v>23</v>
      </c>
      <c r="L86">
        <v>10</v>
      </c>
      <c r="M86">
        <v>14</v>
      </c>
      <c r="N86">
        <v>11</v>
      </c>
      <c r="O86">
        <v>10</v>
      </c>
      <c r="P86">
        <v>9</v>
      </c>
      <c r="Q86">
        <v>11</v>
      </c>
      <c r="R86" s="7">
        <v>1</v>
      </c>
      <c r="S86" s="7">
        <v>1</v>
      </c>
      <c r="T86">
        <v>3</v>
      </c>
      <c r="U86" s="7">
        <v>1</v>
      </c>
      <c r="V86">
        <v>17</v>
      </c>
      <c r="W86">
        <v>6</v>
      </c>
      <c r="Y86">
        <v>11</v>
      </c>
      <c r="Z86">
        <v>30</v>
      </c>
      <c r="AA86">
        <v>22</v>
      </c>
      <c r="AB86">
        <v>6</v>
      </c>
      <c r="AC86">
        <v>23</v>
      </c>
      <c r="AD86">
        <v>10</v>
      </c>
      <c r="AE86">
        <v>14</v>
      </c>
      <c r="AF86">
        <v>11</v>
      </c>
      <c r="AG86">
        <v>10</v>
      </c>
      <c r="AH86">
        <v>9</v>
      </c>
      <c r="AI86">
        <v>11</v>
      </c>
      <c r="AJ86">
        <v>0</v>
      </c>
      <c r="AK86">
        <v>0</v>
      </c>
      <c r="AL86">
        <v>3</v>
      </c>
      <c r="AM86">
        <v>0</v>
      </c>
      <c r="AN86">
        <v>17</v>
      </c>
      <c r="AO86">
        <v>6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I86">
        <f t="shared" si="53"/>
        <v>0</v>
      </c>
      <c r="BJ86">
        <f t="shared" si="54"/>
        <v>0</v>
      </c>
      <c r="BK86">
        <f t="shared" si="55"/>
        <v>0</v>
      </c>
      <c r="BL86">
        <f t="shared" si="56"/>
        <v>0</v>
      </c>
      <c r="BM86">
        <f t="shared" si="57"/>
        <v>0</v>
      </c>
      <c r="BN86">
        <f t="shared" si="58"/>
        <v>0</v>
      </c>
      <c r="BO86">
        <f t="shared" si="59"/>
        <v>0</v>
      </c>
      <c r="BP86">
        <f t="shared" si="60"/>
        <v>0</v>
      </c>
      <c r="BQ86">
        <f t="shared" si="61"/>
        <v>0</v>
      </c>
      <c r="BR86">
        <f t="shared" si="62"/>
        <v>0</v>
      </c>
      <c r="BS86">
        <f t="shared" si="63"/>
        <v>0</v>
      </c>
      <c r="BT86">
        <f t="shared" si="64"/>
        <v>0</v>
      </c>
      <c r="BU86">
        <f t="shared" si="65"/>
        <v>0</v>
      </c>
      <c r="BV86">
        <f t="shared" si="66"/>
        <v>0</v>
      </c>
      <c r="BW86">
        <f t="shared" si="67"/>
        <v>0</v>
      </c>
      <c r="BX86">
        <f t="shared" si="68"/>
        <v>0</v>
      </c>
      <c r="BY86">
        <f t="shared" si="69"/>
        <v>0</v>
      </c>
    </row>
    <row r="87" spans="1:77" ht="12.75">
      <c r="A87" t="s">
        <v>25</v>
      </c>
      <c r="B87" t="s">
        <v>24</v>
      </c>
      <c r="C87" s="1">
        <v>9674061</v>
      </c>
      <c r="D87" s="1">
        <v>9669718</v>
      </c>
      <c r="E87">
        <f t="shared" si="52"/>
        <v>4343</v>
      </c>
      <c r="G87" s="7">
        <v>1</v>
      </c>
      <c r="H87" s="7">
        <v>1</v>
      </c>
      <c r="I87">
        <v>3</v>
      </c>
      <c r="J87">
        <v>3</v>
      </c>
      <c r="K87" s="7">
        <v>1</v>
      </c>
      <c r="L87" s="7">
        <v>1</v>
      </c>
      <c r="M87" s="7">
        <v>1</v>
      </c>
      <c r="N87" s="7">
        <v>1</v>
      </c>
      <c r="O87" s="7">
        <v>1</v>
      </c>
      <c r="P87">
        <v>2</v>
      </c>
      <c r="Q87" s="7">
        <v>1</v>
      </c>
      <c r="R87" s="7">
        <v>1</v>
      </c>
      <c r="S87" s="7">
        <v>1</v>
      </c>
      <c r="T87">
        <v>4</v>
      </c>
      <c r="U87" s="7">
        <v>1</v>
      </c>
      <c r="V87" s="7">
        <v>1</v>
      </c>
      <c r="W87" s="7">
        <v>1</v>
      </c>
      <c r="X87" s="7"/>
      <c r="Y87">
        <v>0</v>
      </c>
      <c r="Z87">
        <v>0</v>
      </c>
      <c r="AA87">
        <v>3</v>
      </c>
      <c r="AB87">
        <v>3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2</v>
      </c>
      <c r="AI87">
        <v>0</v>
      </c>
      <c r="AJ87">
        <v>0</v>
      </c>
      <c r="AK87">
        <v>0</v>
      </c>
      <c r="AL87">
        <v>4</v>
      </c>
      <c r="AM87">
        <v>0</v>
      </c>
      <c r="AN87">
        <v>0</v>
      </c>
      <c r="AO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I87">
        <f t="shared" si="53"/>
        <v>0</v>
      </c>
      <c r="BJ87">
        <f t="shared" si="54"/>
        <v>0</v>
      </c>
      <c r="BK87">
        <f t="shared" si="55"/>
        <v>0</v>
      </c>
      <c r="BL87">
        <f t="shared" si="56"/>
        <v>0</v>
      </c>
      <c r="BM87">
        <f t="shared" si="57"/>
        <v>0</v>
      </c>
      <c r="BN87">
        <f t="shared" si="58"/>
        <v>0</v>
      </c>
      <c r="BO87">
        <f t="shared" si="59"/>
        <v>0</v>
      </c>
      <c r="BP87">
        <f t="shared" si="60"/>
        <v>0</v>
      </c>
      <c r="BQ87">
        <f t="shared" si="61"/>
        <v>0</v>
      </c>
      <c r="BR87">
        <f t="shared" si="62"/>
        <v>0</v>
      </c>
      <c r="BS87">
        <f t="shared" si="63"/>
        <v>0</v>
      </c>
      <c r="BT87">
        <f t="shared" si="64"/>
        <v>0</v>
      </c>
      <c r="BU87">
        <f t="shared" si="65"/>
        <v>0</v>
      </c>
      <c r="BV87">
        <f t="shared" si="66"/>
        <v>0</v>
      </c>
      <c r="BW87">
        <f t="shared" si="67"/>
        <v>0</v>
      </c>
      <c r="BX87">
        <f t="shared" si="68"/>
        <v>0</v>
      </c>
      <c r="BY87">
        <f t="shared" si="69"/>
        <v>0</v>
      </c>
    </row>
    <row r="88" spans="1:77" ht="12.75">
      <c r="A88" t="s">
        <v>23</v>
      </c>
      <c r="B88" t="s">
        <v>7</v>
      </c>
      <c r="C88" s="1">
        <v>16658956</v>
      </c>
      <c r="D88" s="1">
        <v>16655598</v>
      </c>
      <c r="E88">
        <f t="shared" si="52"/>
        <v>3358</v>
      </c>
      <c r="G88">
        <v>13</v>
      </c>
      <c r="H88">
        <v>6</v>
      </c>
      <c r="I88">
        <v>1</v>
      </c>
      <c r="J88" s="7">
        <v>1</v>
      </c>
      <c r="K88">
        <v>6</v>
      </c>
      <c r="L88">
        <v>3</v>
      </c>
      <c r="M88">
        <v>8</v>
      </c>
      <c r="N88">
        <v>5</v>
      </c>
      <c r="O88">
        <v>8</v>
      </c>
      <c r="P88">
        <v>10</v>
      </c>
      <c r="Q88">
        <v>5</v>
      </c>
      <c r="R88" s="7">
        <v>1</v>
      </c>
      <c r="S88" s="7">
        <v>1</v>
      </c>
      <c r="T88">
        <v>3</v>
      </c>
      <c r="U88" s="7">
        <v>1</v>
      </c>
      <c r="V88">
        <v>164</v>
      </c>
      <c r="W88">
        <v>55</v>
      </c>
      <c r="Y88">
        <v>13</v>
      </c>
      <c r="Z88">
        <v>6</v>
      </c>
      <c r="AA88">
        <v>1</v>
      </c>
      <c r="AB88">
        <v>0</v>
      </c>
      <c r="AC88">
        <v>6</v>
      </c>
      <c r="AD88">
        <v>3</v>
      </c>
      <c r="AE88">
        <v>8</v>
      </c>
      <c r="AF88">
        <v>5</v>
      </c>
      <c r="AG88">
        <v>8</v>
      </c>
      <c r="AH88">
        <v>10</v>
      </c>
      <c r="AI88">
        <v>5</v>
      </c>
      <c r="AJ88">
        <v>0</v>
      </c>
      <c r="AK88">
        <v>0</v>
      </c>
      <c r="AL88">
        <v>3</v>
      </c>
      <c r="AM88">
        <v>0</v>
      </c>
      <c r="AN88">
        <v>164</v>
      </c>
      <c r="AO88">
        <v>55</v>
      </c>
      <c r="AQ88">
        <v>0</v>
      </c>
      <c r="AR88">
        <v>2</v>
      </c>
      <c r="AS88">
        <v>5</v>
      </c>
      <c r="AT88">
        <v>0</v>
      </c>
      <c r="AU88">
        <v>0</v>
      </c>
      <c r="AV88">
        <v>1</v>
      </c>
      <c r="AW88">
        <v>0</v>
      </c>
      <c r="AX88">
        <v>0</v>
      </c>
      <c r="AY88">
        <v>2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2</v>
      </c>
      <c r="BF88">
        <v>6</v>
      </c>
      <c r="BG88">
        <v>20</v>
      </c>
      <c r="BI88">
        <f t="shared" si="53"/>
        <v>0</v>
      </c>
      <c r="BJ88">
        <f t="shared" si="54"/>
        <v>0.25</v>
      </c>
      <c r="BK88">
        <f t="shared" si="55"/>
        <v>0.8333333333333334</v>
      </c>
      <c r="BL88">
        <f t="shared" si="56"/>
        <v>0</v>
      </c>
      <c r="BM88">
        <f t="shared" si="57"/>
        <v>0</v>
      </c>
      <c r="BN88">
        <f t="shared" si="58"/>
        <v>0.25</v>
      </c>
      <c r="BO88">
        <f t="shared" si="59"/>
        <v>0</v>
      </c>
      <c r="BP88">
        <f t="shared" si="60"/>
        <v>0</v>
      </c>
      <c r="BQ88">
        <f t="shared" si="61"/>
        <v>0.2</v>
      </c>
      <c r="BR88">
        <f t="shared" si="62"/>
        <v>0</v>
      </c>
      <c r="BS88">
        <f t="shared" si="63"/>
        <v>0</v>
      </c>
      <c r="BT88">
        <f t="shared" si="64"/>
        <v>0</v>
      </c>
      <c r="BU88">
        <f t="shared" si="65"/>
        <v>0</v>
      </c>
      <c r="BV88">
        <f t="shared" si="66"/>
        <v>0</v>
      </c>
      <c r="BW88">
        <f t="shared" si="67"/>
        <v>0.6666666666666666</v>
      </c>
      <c r="BX88">
        <f t="shared" si="68"/>
        <v>0.03529411764705882</v>
      </c>
      <c r="BY88">
        <f t="shared" si="69"/>
        <v>0.26666666666666666</v>
      </c>
    </row>
    <row r="89" spans="1:77" ht="12.75">
      <c r="A89" t="s">
        <v>22</v>
      </c>
      <c r="B89" t="s">
        <v>21</v>
      </c>
      <c r="C89" s="1">
        <v>26257248</v>
      </c>
      <c r="D89" s="1">
        <v>26251981</v>
      </c>
      <c r="E89">
        <f t="shared" si="52"/>
        <v>5267</v>
      </c>
      <c r="G89">
        <v>18</v>
      </c>
      <c r="H89">
        <v>40</v>
      </c>
      <c r="I89">
        <v>17</v>
      </c>
      <c r="J89">
        <v>37</v>
      </c>
      <c r="K89">
        <v>19</v>
      </c>
      <c r="L89">
        <v>56</v>
      </c>
      <c r="M89">
        <v>63</v>
      </c>
      <c r="N89">
        <v>40</v>
      </c>
      <c r="O89">
        <v>24</v>
      </c>
      <c r="P89">
        <v>67</v>
      </c>
      <c r="Q89">
        <v>99</v>
      </c>
      <c r="R89" s="7">
        <v>1</v>
      </c>
      <c r="S89" s="7">
        <v>1</v>
      </c>
      <c r="T89">
        <v>43</v>
      </c>
      <c r="U89">
        <v>2</v>
      </c>
      <c r="V89">
        <v>43</v>
      </c>
      <c r="W89">
        <v>17</v>
      </c>
      <c r="Y89">
        <v>18</v>
      </c>
      <c r="Z89">
        <v>40</v>
      </c>
      <c r="AA89">
        <v>17</v>
      </c>
      <c r="AB89">
        <v>37</v>
      </c>
      <c r="AC89">
        <v>19</v>
      </c>
      <c r="AD89">
        <v>56</v>
      </c>
      <c r="AE89">
        <v>63</v>
      </c>
      <c r="AF89">
        <v>40</v>
      </c>
      <c r="AG89">
        <v>24</v>
      </c>
      <c r="AH89">
        <v>67</v>
      </c>
      <c r="AI89">
        <v>99</v>
      </c>
      <c r="AJ89">
        <v>0</v>
      </c>
      <c r="AK89">
        <v>0</v>
      </c>
      <c r="AL89">
        <v>43</v>
      </c>
      <c r="AM89">
        <v>2</v>
      </c>
      <c r="AN89">
        <v>43</v>
      </c>
      <c r="AO89">
        <v>17</v>
      </c>
      <c r="AQ89">
        <v>4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3</v>
      </c>
      <c r="AX89">
        <v>0</v>
      </c>
      <c r="AY89">
        <v>0</v>
      </c>
      <c r="AZ89">
        <v>4</v>
      </c>
      <c r="BA89">
        <v>11</v>
      </c>
      <c r="BB89">
        <v>0</v>
      </c>
      <c r="BC89">
        <v>0</v>
      </c>
      <c r="BD89">
        <v>0</v>
      </c>
      <c r="BE89">
        <v>0</v>
      </c>
      <c r="BF89">
        <v>5</v>
      </c>
      <c r="BG89">
        <v>0</v>
      </c>
      <c r="BI89">
        <f t="shared" si="53"/>
        <v>0.18181818181818182</v>
      </c>
      <c r="BJ89">
        <f t="shared" si="54"/>
        <v>0</v>
      </c>
      <c r="BK89">
        <f t="shared" si="55"/>
        <v>0</v>
      </c>
      <c r="BL89">
        <f t="shared" si="56"/>
        <v>0</v>
      </c>
      <c r="BM89">
        <f t="shared" si="57"/>
        <v>0</v>
      </c>
      <c r="BN89">
        <f t="shared" si="58"/>
        <v>0</v>
      </c>
      <c r="BO89">
        <f t="shared" si="59"/>
        <v>0.045454545454545456</v>
      </c>
      <c r="BP89">
        <f t="shared" si="60"/>
        <v>0</v>
      </c>
      <c r="BQ89">
        <f t="shared" si="61"/>
        <v>0</v>
      </c>
      <c r="BR89">
        <f t="shared" si="62"/>
        <v>0.056338028169014086</v>
      </c>
      <c r="BS89">
        <f t="shared" si="63"/>
        <v>0.1</v>
      </c>
      <c r="BT89">
        <f t="shared" si="64"/>
        <v>0</v>
      </c>
      <c r="BU89">
        <f t="shared" si="65"/>
        <v>0</v>
      </c>
      <c r="BV89">
        <f t="shared" si="66"/>
        <v>0</v>
      </c>
      <c r="BW89">
        <f t="shared" si="67"/>
        <v>0</v>
      </c>
      <c r="BX89">
        <f t="shared" si="68"/>
        <v>0.10416666666666667</v>
      </c>
      <c r="BY89">
        <f t="shared" si="69"/>
        <v>0</v>
      </c>
    </row>
    <row r="90" spans="1:77" ht="12.75">
      <c r="A90" t="s">
        <v>20</v>
      </c>
      <c r="B90" t="s">
        <v>19</v>
      </c>
      <c r="C90" s="1">
        <v>21188689</v>
      </c>
      <c r="D90" s="1">
        <v>21191911</v>
      </c>
      <c r="E90">
        <f t="shared" si="52"/>
        <v>3222</v>
      </c>
      <c r="G90">
        <v>68</v>
      </c>
      <c r="H90">
        <v>16</v>
      </c>
      <c r="I90">
        <v>27</v>
      </c>
      <c r="J90">
        <v>31</v>
      </c>
      <c r="K90">
        <v>89</v>
      </c>
      <c r="L90">
        <v>5</v>
      </c>
      <c r="M90">
        <v>5</v>
      </c>
      <c r="N90">
        <v>2</v>
      </c>
      <c r="O90">
        <v>2</v>
      </c>
      <c r="P90">
        <v>29</v>
      </c>
      <c r="Q90">
        <v>10</v>
      </c>
      <c r="R90">
        <v>2</v>
      </c>
      <c r="S90">
        <v>1</v>
      </c>
      <c r="T90">
        <v>7</v>
      </c>
      <c r="U90">
        <v>3</v>
      </c>
      <c r="V90">
        <v>75</v>
      </c>
      <c r="W90">
        <v>40</v>
      </c>
      <c r="Y90">
        <v>68</v>
      </c>
      <c r="Z90">
        <v>16</v>
      </c>
      <c r="AA90">
        <v>27</v>
      </c>
      <c r="AB90">
        <v>31</v>
      </c>
      <c r="AC90">
        <v>89</v>
      </c>
      <c r="AD90">
        <v>5</v>
      </c>
      <c r="AE90">
        <v>5</v>
      </c>
      <c r="AF90">
        <v>2</v>
      </c>
      <c r="AG90">
        <v>2</v>
      </c>
      <c r="AH90">
        <v>29</v>
      </c>
      <c r="AI90">
        <v>10</v>
      </c>
      <c r="AJ90">
        <v>2</v>
      </c>
      <c r="AK90">
        <v>1</v>
      </c>
      <c r="AL90">
        <v>7</v>
      </c>
      <c r="AM90">
        <v>3</v>
      </c>
      <c r="AN90">
        <v>75</v>
      </c>
      <c r="AO90">
        <v>40</v>
      </c>
      <c r="AQ90">
        <v>2</v>
      </c>
      <c r="AR90">
        <v>0</v>
      </c>
      <c r="AS90">
        <v>5</v>
      </c>
      <c r="AT90">
        <v>5</v>
      </c>
      <c r="AU90">
        <v>0</v>
      </c>
      <c r="AV90">
        <v>0</v>
      </c>
      <c r="AW90">
        <v>3</v>
      </c>
      <c r="AX90">
        <v>0</v>
      </c>
      <c r="AY90">
        <v>0</v>
      </c>
      <c r="AZ90">
        <v>7</v>
      </c>
      <c r="BA90">
        <v>0</v>
      </c>
      <c r="BB90">
        <v>4</v>
      </c>
      <c r="BC90">
        <v>0</v>
      </c>
      <c r="BD90">
        <v>11</v>
      </c>
      <c r="BE90">
        <v>0</v>
      </c>
      <c r="BF90">
        <v>0</v>
      </c>
      <c r="BG90">
        <v>0</v>
      </c>
      <c r="BI90">
        <f t="shared" si="53"/>
        <v>0.02857142857142857</v>
      </c>
      <c r="BJ90">
        <f t="shared" si="54"/>
        <v>0</v>
      </c>
      <c r="BK90">
        <f t="shared" si="55"/>
        <v>0.15625</v>
      </c>
      <c r="BL90">
        <f t="shared" si="56"/>
        <v>0.1388888888888889</v>
      </c>
      <c r="BM90">
        <f t="shared" si="57"/>
        <v>0</v>
      </c>
      <c r="BN90">
        <f t="shared" si="58"/>
        <v>0</v>
      </c>
      <c r="BO90">
        <f t="shared" si="59"/>
        <v>0.375</v>
      </c>
      <c r="BP90">
        <f t="shared" si="60"/>
        <v>0</v>
      </c>
      <c r="BQ90">
        <f t="shared" si="61"/>
        <v>0</v>
      </c>
      <c r="BR90">
        <f t="shared" si="62"/>
        <v>0.19444444444444445</v>
      </c>
      <c r="BS90">
        <f t="shared" si="63"/>
        <v>0</v>
      </c>
      <c r="BT90">
        <f t="shared" si="64"/>
        <v>0.6666666666666666</v>
      </c>
      <c r="BU90">
        <f t="shared" si="65"/>
        <v>0</v>
      </c>
      <c r="BV90">
        <f t="shared" si="66"/>
        <v>0.6111111111111112</v>
      </c>
      <c r="BW90">
        <f t="shared" si="67"/>
        <v>0</v>
      </c>
      <c r="BX90">
        <f t="shared" si="68"/>
        <v>0</v>
      </c>
      <c r="BY90">
        <f t="shared" si="69"/>
        <v>0</v>
      </c>
    </row>
    <row r="91" spans="1:77" ht="12.75">
      <c r="A91" t="s">
        <v>18</v>
      </c>
      <c r="B91" t="s">
        <v>17</v>
      </c>
      <c r="C91" s="1">
        <v>635144</v>
      </c>
      <c r="D91" s="1">
        <v>637262</v>
      </c>
      <c r="E91">
        <f t="shared" si="52"/>
        <v>2118</v>
      </c>
      <c r="G91">
        <v>53</v>
      </c>
      <c r="H91">
        <v>4</v>
      </c>
      <c r="I91">
        <v>19</v>
      </c>
      <c r="J91">
        <v>16</v>
      </c>
      <c r="K91">
        <v>4</v>
      </c>
      <c r="L91">
        <v>2</v>
      </c>
      <c r="M91">
        <v>17</v>
      </c>
      <c r="N91">
        <v>2</v>
      </c>
      <c r="O91" s="7">
        <v>1</v>
      </c>
      <c r="P91">
        <v>15</v>
      </c>
      <c r="Q91">
        <v>3</v>
      </c>
      <c r="R91" s="7">
        <v>1</v>
      </c>
      <c r="S91" s="7">
        <v>1</v>
      </c>
      <c r="T91">
        <v>32</v>
      </c>
      <c r="U91" s="7">
        <v>1</v>
      </c>
      <c r="V91">
        <v>32</v>
      </c>
      <c r="W91">
        <v>8</v>
      </c>
      <c r="Y91">
        <v>53</v>
      </c>
      <c r="Z91">
        <v>4</v>
      </c>
      <c r="AA91">
        <v>19</v>
      </c>
      <c r="AB91">
        <v>16</v>
      </c>
      <c r="AC91">
        <v>4</v>
      </c>
      <c r="AD91">
        <v>2</v>
      </c>
      <c r="AE91">
        <v>17</v>
      </c>
      <c r="AF91">
        <v>2</v>
      </c>
      <c r="AG91">
        <v>0</v>
      </c>
      <c r="AH91">
        <v>15</v>
      </c>
      <c r="AI91">
        <v>3</v>
      </c>
      <c r="AJ91">
        <v>0</v>
      </c>
      <c r="AK91">
        <v>0</v>
      </c>
      <c r="AL91">
        <v>32</v>
      </c>
      <c r="AM91">
        <v>0</v>
      </c>
      <c r="AN91">
        <v>32</v>
      </c>
      <c r="AO91">
        <v>8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I91">
        <f t="shared" si="53"/>
        <v>0</v>
      </c>
      <c r="BJ91">
        <f t="shared" si="54"/>
        <v>0</v>
      </c>
      <c r="BK91">
        <f t="shared" si="55"/>
        <v>0</v>
      </c>
      <c r="BL91">
        <f t="shared" si="56"/>
        <v>0</v>
      </c>
      <c r="BM91">
        <f t="shared" si="57"/>
        <v>0</v>
      </c>
      <c r="BN91">
        <f t="shared" si="58"/>
        <v>0</v>
      </c>
      <c r="BO91">
        <f t="shared" si="59"/>
        <v>0</v>
      </c>
      <c r="BP91">
        <f t="shared" si="60"/>
        <v>0</v>
      </c>
      <c r="BQ91">
        <f t="shared" si="61"/>
        <v>0</v>
      </c>
      <c r="BR91">
        <f t="shared" si="62"/>
        <v>0</v>
      </c>
      <c r="BS91">
        <f t="shared" si="63"/>
        <v>0</v>
      </c>
      <c r="BT91">
        <f t="shared" si="64"/>
        <v>0</v>
      </c>
      <c r="BU91">
        <f t="shared" si="65"/>
        <v>0</v>
      </c>
      <c r="BV91">
        <f t="shared" si="66"/>
        <v>0</v>
      </c>
      <c r="BW91">
        <f t="shared" si="67"/>
        <v>0</v>
      </c>
      <c r="BX91">
        <f t="shared" si="68"/>
        <v>0</v>
      </c>
      <c r="BY91">
        <f t="shared" si="69"/>
        <v>0</v>
      </c>
    </row>
    <row r="92" spans="1:77" ht="12.75">
      <c r="A92" t="s">
        <v>16</v>
      </c>
      <c r="B92" t="s">
        <v>15</v>
      </c>
      <c r="C92" s="1">
        <v>24757297</v>
      </c>
      <c r="D92" s="1">
        <v>24758267</v>
      </c>
      <c r="E92">
        <f>ABS(D92-C92)</f>
        <v>970</v>
      </c>
      <c r="G92" s="7">
        <v>1</v>
      </c>
      <c r="H92" s="7">
        <v>1</v>
      </c>
      <c r="I92" s="7">
        <v>1</v>
      </c>
      <c r="J92" s="7">
        <v>1</v>
      </c>
      <c r="K92" s="7">
        <v>1</v>
      </c>
      <c r="L92" s="7">
        <v>1</v>
      </c>
      <c r="M92" s="7">
        <v>1</v>
      </c>
      <c r="N92" s="7">
        <v>1</v>
      </c>
      <c r="O92" s="7">
        <v>1</v>
      </c>
      <c r="P92" s="7">
        <v>1</v>
      </c>
      <c r="Q92" s="7">
        <v>1</v>
      </c>
      <c r="R92" s="7">
        <v>1</v>
      </c>
      <c r="S92" s="7">
        <v>1</v>
      </c>
      <c r="T92" s="7">
        <v>1</v>
      </c>
      <c r="U92" s="7">
        <v>1</v>
      </c>
      <c r="V92" s="7">
        <v>1</v>
      </c>
      <c r="W92" s="7">
        <v>1</v>
      </c>
      <c r="X92" s="7"/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I92">
        <f t="shared" si="53"/>
        <v>0</v>
      </c>
      <c r="BJ92">
        <f t="shared" si="54"/>
        <v>0</v>
      </c>
      <c r="BK92">
        <f t="shared" si="55"/>
        <v>0</v>
      </c>
      <c r="BL92">
        <f t="shared" si="56"/>
        <v>0</v>
      </c>
      <c r="BM92">
        <f t="shared" si="57"/>
        <v>0</v>
      </c>
      <c r="BN92">
        <f t="shared" si="58"/>
        <v>0</v>
      </c>
      <c r="BO92">
        <f t="shared" si="59"/>
        <v>0</v>
      </c>
      <c r="BP92">
        <f t="shared" si="60"/>
        <v>0</v>
      </c>
      <c r="BQ92">
        <f t="shared" si="61"/>
        <v>0</v>
      </c>
      <c r="BR92">
        <f t="shared" si="62"/>
        <v>0</v>
      </c>
      <c r="BS92">
        <f t="shared" si="63"/>
        <v>0</v>
      </c>
      <c r="BT92">
        <f t="shared" si="64"/>
        <v>0</v>
      </c>
      <c r="BU92">
        <f t="shared" si="65"/>
        <v>0</v>
      </c>
      <c r="BV92">
        <f t="shared" si="66"/>
        <v>0</v>
      </c>
      <c r="BW92">
        <f t="shared" si="67"/>
        <v>0</v>
      </c>
      <c r="BX92">
        <f t="shared" si="68"/>
        <v>0</v>
      </c>
      <c r="BY92">
        <f t="shared" si="69"/>
        <v>0</v>
      </c>
    </row>
    <row r="93" spans="1:77" ht="12.75">
      <c r="A93" t="s">
        <v>14</v>
      </c>
      <c r="B93" t="s">
        <v>13</v>
      </c>
      <c r="C93" s="1">
        <v>15453004</v>
      </c>
      <c r="D93" s="1">
        <v>15450011</v>
      </c>
      <c r="E93">
        <f t="shared" si="52"/>
        <v>2993</v>
      </c>
      <c r="G93" s="7">
        <v>1</v>
      </c>
      <c r="H93" s="7">
        <v>1</v>
      </c>
      <c r="I93" s="7">
        <v>1</v>
      </c>
      <c r="J93" s="7">
        <v>1</v>
      </c>
      <c r="K93" s="7">
        <v>1</v>
      </c>
      <c r="L93" s="7">
        <v>1</v>
      </c>
      <c r="M93" s="7">
        <v>1</v>
      </c>
      <c r="N93" s="7">
        <v>1</v>
      </c>
      <c r="O93" s="7">
        <v>1</v>
      </c>
      <c r="P93" s="7">
        <v>1</v>
      </c>
      <c r="Q93" s="7">
        <v>1</v>
      </c>
      <c r="R93" s="7">
        <v>1</v>
      </c>
      <c r="S93" s="7">
        <v>1</v>
      </c>
      <c r="T93" s="7">
        <v>1</v>
      </c>
      <c r="U93" s="7">
        <v>1</v>
      </c>
      <c r="V93" s="7">
        <v>1</v>
      </c>
      <c r="W93" s="7">
        <v>1</v>
      </c>
      <c r="X93" s="7"/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30</v>
      </c>
      <c r="BF93">
        <v>0</v>
      </c>
      <c r="BG93">
        <v>0</v>
      </c>
      <c r="BI93">
        <f t="shared" si="53"/>
        <v>0</v>
      </c>
      <c r="BJ93">
        <f t="shared" si="54"/>
        <v>0</v>
      </c>
      <c r="BK93">
        <f t="shared" si="55"/>
        <v>0</v>
      </c>
      <c r="BL93">
        <f t="shared" si="56"/>
        <v>0</v>
      </c>
      <c r="BM93">
        <f t="shared" si="57"/>
        <v>0</v>
      </c>
      <c r="BN93">
        <f t="shared" si="58"/>
        <v>0</v>
      </c>
      <c r="BO93">
        <f t="shared" si="59"/>
        <v>0</v>
      </c>
      <c r="BP93">
        <f t="shared" si="60"/>
        <v>0</v>
      </c>
      <c r="BQ93">
        <f t="shared" si="61"/>
        <v>0</v>
      </c>
      <c r="BR93">
        <f t="shared" si="62"/>
        <v>0</v>
      </c>
      <c r="BS93">
        <f t="shared" si="63"/>
        <v>0</v>
      </c>
      <c r="BT93">
        <f t="shared" si="64"/>
        <v>0</v>
      </c>
      <c r="BU93">
        <f t="shared" si="65"/>
        <v>0</v>
      </c>
      <c r="BV93">
        <f t="shared" si="66"/>
        <v>0</v>
      </c>
      <c r="BW93">
        <f t="shared" si="67"/>
        <v>0.967741935483871</v>
      </c>
      <c r="BX93">
        <f t="shared" si="68"/>
        <v>0</v>
      </c>
      <c r="BY93">
        <f t="shared" si="69"/>
        <v>0</v>
      </c>
    </row>
    <row r="94" spans="1:77" ht="12.75">
      <c r="A94" t="s">
        <v>12</v>
      </c>
      <c r="B94" t="s">
        <v>11</v>
      </c>
      <c r="C94" s="1">
        <v>20855488</v>
      </c>
      <c r="D94" s="1">
        <v>20852363</v>
      </c>
      <c r="E94">
        <f t="shared" si="52"/>
        <v>3125</v>
      </c>
      <c r="G94" s="7">
        <v>1</v>
      </c>
      <c r="H94" s="7">
        <v>1</v>
      </c>
      <c r="I94" s="7">
        <v>1</v>
      </c>
      <c r="J94" s="7">
        <v>1</v>
      </c>
      <c r="K94" s="7">
        <v>1</v>
      </c>
      <c r="L94">
        <v>2</v>
      </c>
      <c r="M94">
        <v>4</v>
      </c>
      <c r="N94" s="7">
        <v>1</v>
      </c>
      <c r="O94" s="7">
        <v>1</v>
      </c>
      <c r="P94" s="7">
        <v>1</v>
      </c>
      <c r="Q94" s="7">
        <v>1</v>
      </c>
      <c r="R94" s="7">
        <v>1</v>
      </c>
      <c r="S94" s="7">
        <v>1</v>
      </c>
      <c r="T94" s="7">
        <v>1</v>
      </c>
      <c r="U94" s="7">
        <v>1</v>
      </c>
      <c r="V94" s="7">
        <v>1</v>
      </c>
      <c r="W94" s="7">
        <v>1</v>
      </c>
      <c r="X94" s="7"/>
      <c r="Y94">
        <v>0</v>
      </c>
      <c r="Z94">
        <v>0</v>
      </c>
      <c r="AA94">
        <v>0</v>
      </c>
      <c r="AB94">
        <v>0</v>
      </c>
      <c r="AC94">
        <v>0</v>
      </c>
      <c r="AD94">
        <v>2</v>
      </c>
      <c r="AE94">
        <v>4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I94">
        <f t="shared" si="53"/>
        <v>0</v>
      </c>
      <c r="BJ94">
        <f t="shared" si="54"/>
        <v>0</v>
      </c>
      <c r="BK94">
        <f t="shared" si="55"/>
        <v>0</v>
      </c>
      <c r="BL94">
        <f t="shared" si="56"/>
        <v>0</v>
      </c>
      <c r="BM94">
        <f t="shared" si="57"/>
        <v>0</v>
      </c>
      <c r="BN94">
        <f t="shared" si="58"/>
        <v>0</v>
      </c>
      <c r="BO94">
        <f t="shared" si="59"/>
        <v>0</v>
      </c>
      <c r="BP94">
        <f t="shared" si="60"/>
        <v>0</v>
      </c>
      <c r="BQ94">
        <f t="shared" si="61"/>
        <v>0</v>
      </c>
      <c r="BR94">
        <f t="shared" si="62"/>
        <v>0</v>
      </c>
      <c r="BS94">
        <f t="shared" si="63"/>
        <v>0</v>
      </c>
      <c r="BT94">
        <f t="shared" si="64"/>
        <v>0</v>
      </c>
      <c r="BU94">
        <f t="shared" si="65"/>
        <v>0</v>
      </c>
      <c r="BV94">
        <f t="shared" si="66"/>
        <v>0</v>
      </c>
      <c r="BW94">
        <f t="shared" si="67"/>
        <v>0</v>
      </c>
      <c r="BX94">
        <f t="shared" si="68"/>
        <v>0</v>
      </c>
      <c r="BY94">
        <f t="shared" si="69"/>
        <v>0</v>
      </c>
    </row>
    <row r="95" spans="1:77" ht="12.75">
      <c r="A95" t="s">
        <v>10</v>
      </c>
      <c r="B95" t="s">
        <v>9</v>
      </c>
      <c r="C95" s="1">
        <v>20279811</v>
      </c>
      <c r="D95" s="1">
        <v>20277134</v>
      </c>
      <c r="E95">
        <f t="shared" si="52"/>
        <v>2677</v>
      </c>
      <c r="G95">
        <v>136</v>
      </c>
      <c r="H95" s="7">
        <v>1</v>
      </c>
      <c r="I95" s="7">
        <v>1</v>
      </c>
      <c r="J95" s="7">
        <v>1</v>
      </c>
      <c r="K95" s="7">
        <v>1</v>
      </c>
      <c r="L95" s="7">
        <v>1</v>
      </c>
      <c r="M95" s="7">
        <v>1</v>
      </c>
      <c r="N95" s="7">
        <v>1</v>
      </c>
      <c r="O95" s="7">
        <v>1</v>
      </c>
      <c r="P95" s="7">
        <v>1</v>
      </c>
      <c r="Q95" s="7">
        <v>1</v>
      </c>
      <c r="R95" s="7">
        <v>1</v>
      </c>
      <c r="S95" s="7">
        <v>1</v>
      </c>
      <c r="T95" s="7">
        <v>1</v>
      </c>
      <c r="U95" s="7">
        <v>1</v>
      </c>
      <c r="V95">
        <v>19</v>
      </c>
      <c r="W95" s="7">
        <v>1</v>
      </c>
      <c r="X95" s="7"/>
      <c r="Y95">
        <v>136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19</v>
      </c>
      <c r="AO95">
        <v>0</v>
      </c>
      <c r="AQ95">
        <v>3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7</v>
      </c>
      <c r="BF95">
        <v>8</v>
      </c>
      <c r="BG95">
        <v>0</v>
      </c>
      <c r="BI95">
        <f t="shared" si="53"/>
        <v>0.02158273381294964</v>
      </c>
      <c r="BJ95">
        <f t="shared" si="54"/>
        <v>0</v>
      </c>
      <c r="BK95">
        <f t="shared" si="55"/>
        <v>0</v>
      </c>
      <c r="BL95">
        <f t="shared" si="56"/>
        <v>0</v>
      </c>
      <c r="BM95">
        <f t="shared" si="57"/>
        <v>0</v>
      </c>
      <c r="BN95">
        <f t="shared" si="58"/>
        <v>0</v>
      </c>
      <c r="BO95">
        <f t="shared" si="59"/>
        <v>0</v>
      </c>
      <c r="BP95">
        <f t="shared" si="60"/>
        <v>0</v>
      </c>
      <c r="BQ95">
        <f t="shared" si="61"/>
        <v>0</v>
      </c>
      <c r="BR95">
        <f t="shared" si="62"/>
        <v>0</v>
      </c>
      <c r="BS95">
        <f t="shared" si="63"/>
        <v>0</v>
      </c>
      <c r="BT95">
        <f t="shared" si="64"/>
        <v>0</v>
      </c>
      <c r="BU95">
        <f t="shared" si="65"/>
        <v>0</v>
      </c>
      <c r="BV95">
        <f t="shared" si="66"/>
        <v>0</v>
      </c>
      <c r="BW95">
        <f t="shared" si="67"/>
        <v>0.875</v>
      </c>
      <c r="BX95">
        <f t="shared" si="68"/>
        <v>0.2962962962962963</v>
      </c>
      <c r="BY95">
        <f t="shared" si="69"/>
        <v>0</v>
      </c>
    </row>
    <row r="96" spans="1:77" ht="12.75">
      <c r="A96" t="s">
        <v>6</v>
      </c>
      <c r="B96" t="s">
        <v>5</v>
      </c>
      <c r="C96" s="1">
        <v>2830548</v>
      </c>
      <c r="D96" s="1">
        <v>2827245</v>
      </c>
      <c r="E96">
        <f t="shared" si="52"/>
        <v>3303</v>
      </c>
      <c r="G96" s="7">
        <v>1</v>
      </c>
      <c r="H96" s="7">
        <v>1</v>
      </c>
      <c r="I96" s="7">
        <v>1</v>
      </c>
      <c r="J96" s="7">
        <v>1</v>
      </c>
      <c r="K96" s="7">
        <v>1</v>
      </c>
      <c r="L96" s="7">
        <v>1</v>
      </c>
      <c r="M96" s="7">
        <v>1</v>
      </c>
      <c r="N96" s="7">
        <v>1</v>
      </c>
      <c r="O96" s="7">
        <v>1</v>
      </c>
      <c r="P96" s="7">
        <v>1</v>
      </c>
      <c r="Q96" s="7">
        <v>1</v>
      </c>
      <c r="R96" s="7">
        <v>1</v>
      </c>
      <c r="S96" s="7">
        <v>1</v>
      </c>
      <c r="T96" s="7">
        <v>1</v>
      </c>
      <c r="U96">
        <v>4</v>
      </c>
      <c r="V96" s="7">
        <v>1</v>
      </c>
      <c r="W96" s="7">
        <v>1</v>
      </c>
      <c r="X96" s="7"/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4</v>
      </c>
      <c r="AN96">
        <v>0</v>
      </c>
      <c r="AO96">
        <v>0</v>
      </c>
      <c r="AQ96">
        <v>0</v>
      </c>
      <c r="AR96">
        <v>0</v>
      </c>
      <c r="AS96">
        <v>0</v>
      </c>
      <c r="AT96">
        <v>1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11</v>
      </c>
      <c r="BD96">
        <v>0</v>
      </c>
      <c r="BE96">
        <v>73</v>
      </c>
      <c r="BF96">
        <v>0</v>
      </c>
      <c r="BG96">
        <v>0</v>
      </c>
      <c r="BI96">
        <f t="shared" si="53"/>
        <v>0</v>
      </c>
      <c r="BJ96">
        <f t="shared" si="54"/>
        <v>0</v>
      </c>
      <c r="BK96">
        <f t="shared" si="55"/>
        <v>0</v>
      </c>
      <c r="BL96">
        <f t="shared" si="56"/>
        <v>0.5</v>
      </c>
      <c r="BM96">
        <f t="shared" si="57"/>
        <v>0</v>
      </c>
      <c r="BN96">
        <f t="shared" si="58"/>
        <v>0</v>
      </c>
      <c r="BO96">
        <f t="shared" si="59"/>
        <v>0</v>
      </c>
      <c r="BP96">
        <f t="shared" si="60"/>
        <v>0</v>
      </c>
      <c r="BQ96">
        <f t="shared" si="61"/>
        <v>0</v>
      </c>
      <c r="BR96">
        <f t="shared" si="62"/>
        <v>0</v>
      </c>
      <c r="BS96">
        <f t="shared" si="63"/>
        <v>0</v>
      </c>
      <c r="BT96">
        <f t="shared" si="64"/>
        <v>0</v>
      </c>
      <c r="BU96">
        <f t="shared" si="65"/>
        <v>0.9166666666666666</v>
      </c>
      <c r="BV96">
        <f t="shared" si="66"/>
        <v>0</v>
      </c>
      <c r="BW96">
        <f t="shared" si="67"/>
        <v>0.948051948051948</v>
      </c>
      <c r="BX96">
        <f t="shared" si="68"/>
        <v>0</v>
      </c>
      <c r="BY96">
        <f t="shared" si="69"/>
        <v>0</v>
      </c>
    </row>
    <row r="97" spans="1:77" ht="12.75">
      <c r="A97" t="s">
        <v>3</v>
      </c>
      <c r="B97" t="s">
        <v>4</v>
      </c>
      <c r="C97" s="1">
        <v>19483407</v>
      </c>
      <c r="D97" s="1">
        <v>19486548</v>
      </c>
      <c r="E97">
        <f t="shared" si="52"/>
        <v>3141</v>
      </c>
      <c r="G97" s="7">
        <v>1</v>
      </c>
      <c r="H97">
        <v>29</v>
      </c>
      <c r="I97" s="7">
        <v>1</v>
      </c>
      <c r="J97">
        <v>8</v>
      </c>
      <c r="K97">
        <v>2</v>
      </c>
      <c r="L97">
        <v>4</v>
      </c>
      <c r="M97">
        <v>11</v>
      </c>
      <c r="N97">
        <v>4</v>
      </c>
      <c r="O97">
        <v>2</v>
      </c>
      <c r="P97" s="7">
        <v>1</v>
      </c>
      <c r="Q97">
        <v>8</v>
      </c>
      <c r="R97" s="7">
        <v>1</v>
      </c>
      <c r="S97" s="7">
        <v>1</v>
      </c>
      <c r="T97" s="7">
        <v>1</v>
      </c>
      <c r="U97">
        <v>1</v>
      </c>
      <c r="V97">
        <v>13</v>
      </c>
      <c r="W97" s="7">
        <v>1</v>
      </c>
      <c r="X97" s="7"/>
      <c r="Y97">
        <v>0</v>
      </c>
      <c r="Z97">
        <v>29</v>
      </c>
      <c r="AA97">
        <v>0</v>
      </c>
      <c r="AB97">
        <v>8</v>
      </c>
      <c r="AC97">
        <v>2</v>
      </c>
      <c r="AD97">
        <v>4</v>
      </c>
      <c r="AE97">
        <v>11</v>
      </c>
      <c r="AF97">
        <v>4</v>
      </c>
      <c r="AG97">
        <v>2</v>
      </c>
      <c r="AH97">
        <v>0</v>
      </c>
      <c r="AI97">
        <v>8</v>
      </c>
      <c r="AJ97">
        <v>0</v>
      </c>
      <c r="AK97">
        <v>0</v>
      </c>
      <c r="AL97">
        <v>0</v>
      </c>
      <c r="AM97">
        <v>1</v>
      </c>
      <c r="AN97">
        <v>13</v>
      </c>
      <c r="AO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I97">
        <f t="shared" si="53"/>
        <v>0</v>
      </c>
      <c r="BJ97">
        <f t="shared" si="54"/>
        <v>0</v>
      </c>
      <c r="BK97">
        <f t="shared" si="55"/>
        <v>0</v>
      </c>
      <c r="BL97">
        <f t="shared" si="56"/>
        <v>0</v>
      </c>
      <c r="BM97">
        <f t="shared" si="57"/>
        <v>0</v>
      </c>
      <c r="BN97">
        <f t="shared" si="58"/>
        <v>0</v>
      </c>
      <c r="BO97">
        <f t="shared" si="59"/>
        <v>0</v>
      </c>
      <c r="BP97">
        <f t="shared" si="60"/>
        <v>0</v>
      </c>
      <c r="BQ97">
        <f t="shared" si="61"/>
        <v>0</v>
      </c>
      <c r="BR97">
        <f t="shared" si="62"/>
        <v>0</v>
      </c>
      <c r="BS97">
        <f t="shared" si="63"/>
        <v>0</v>
      </c>
      <c r="BT97">
        <f t="shared" si="64"/>
        <v>0</v>
      </c>
      <c r="BU97">
        <f t="shared" si="65"/>
        <v>0</v>
      </c>
      <c r="BV97">
        <f t="shared" si="66"/>
        <v>0</v>
      </c>
      <c r="BW97">
        <f t="shared" si="67"/>
        <v>0</v>
      </c>
      <c r="BX97">
        <f t="shared" si="68"/>
        <v>0</v>
      </c>
      <c r="BY97">
        <f t="shared" si="69"/>
        <v>0</v>
      </c>
    </row>
    <row r="98" spans="1:77" ht="12.75">
      <c r="A98" t="s">
        <v>3</v>
      </c>
      <c r="B98" t="s">
        <v>2</v>
      </c>
      <c r="C98" s="1">
        <v>2578252</v>
      </c>
      <c r="D98" s="1">
        <v>2576800</v>
      </c>
      <c r="E98">
        <f t="shared" si="52"/>
        <v>1452</v>
      </c>
      <c r="G98" s="7">
        <v>1</v>
      </c>
      <c r="H98">
        <v>9</v>
      </c>
      <c r="I98" s="7">
        <v>1</v>
      </c>
      <c r="J98">
        <v>1</v>
      </c>
      <c r="K98">
        <v>6</v>
      </c>
      <c r="L98" s="7">
        <v>1</v>
      </c>
      <c r="M98" s="7">
        <v>1</v>
      </c>
      <c r="N98" s="7">
        <v>1</v>
      </c>
      <c r="O98" s="7">
        <v>1</v>
      </c>
      <c r="P98" s="7">
        <v>1</v>
      </c>
      <c r="Q98" s="7">
        <v>1</v>
      </c>
      <c r="R98" s="7">
        <v>1</v>
      </c>
      <c r="S98" s="7">
        <v>1</v>
      </c>
      <c r="T98" s="7">
        <v>1</v>
      </c>
      <c r="U98" s="7">
        <v>1</v>
      </c>
      <c r="V98" s="7">
        <v>1</v>
      </c>
      <c r="W98" s="7">
        <v>1</v>
      </c>
      <c r="X98" s="7"/>
      <c r="Y98">
        <v>0</v>
      </c>
      <c r="Z98">
        <v>9</v>
      </c>
      <c r="AA98">
        <v>0</v>
      </c>
      <c r="AB98">
        <v>1</v>
      </c>
      <c r="AC98">
        <v>6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I98">
        <f t="shared" si="53"/>
        <v>0</v>
      </c>
      <c r="BJ98">
        <f t="shared" si="54"/>
        <v>0</v>
      </c>
      <c r="BK98">
        <f t="shared" si="55"/>
        <v>0</v>
      </c>
      <c r="BL98">
        <f t="shared" si="56"/>
        <v>0</v>
      </c>
      <c r="BM98">
        <f t="shared" si="57"/>
        <v>0</v>
      </c>
      <c r="BN98">
        <f t="shared" si="58"/>
        <v>0</v>
      </c>
      <c r="BO98">
        <f t="shared" si="59"/>
        <v>0</v>
      </c>
      <c r="BP98">
        <f t="shared" si="60"/>
        <v>0</v>
      </c>
      <c r="BQ98">
        <f t="shared" si="61"/>
        <v>0</v>
      </c>
      <c r="BR98">
        <f t="shared" si="62"/>
        <v>0</v>
      </c>
      <c r="BS98">
        <f t="shared" si="63"/>
        <v>0</v>
      </c>
      <c r="BT98">
        <f t="shared" si="64"/>
        <v>0</v>
      </c>
      <c r="BU98">
        <f t="shared" si="65"/>
        <v>0</v>
      </c>
      <c r="BV98">
        <f t="shared" si="66"/>
        <v>0</v>
      </c>
      <c r="BW98">
        <f t="shared" si="67"/>
        <v>0</v>
      </c>
      <c r="BX98">
        <f t="shared" si="68"/>
        <v>0</v>
      </c>
      <c r="BY98">
        <f t="shared" si="69"/>
        <v>0</v>
      </c>
    </row>
    <row r="99" spans="1:77" ht="12.75">
      <c r="A99" t="s">
        <v>1</v>
      </c>
      <c r="B99" t="s">
        <v>0</v>
      </c>
      <c r="C99" s="1">
        <v>18364827</v>
      </c>
      <c r="D99" s="1">
        <v>18367493</v>
      </c>
      <c r="E99">
        <f t="shared" si="52"/>
        <v>2666</v>
      </c>
      <c r="G99">
        <v>9</v>
      </c>
      <c r="H99">
        <v>5</v>
      </c>
      <c r="I99">
        <v>3</v>
      </c>
      <c r="J99" s="7">
        <v>1</v>
      </c>
      <c r="K99">
        <v>9</v>
      </c>
      <c r="L99">
        <v>6</v>
      </c>
      <c r="M99" s="7">
        <v>1</v>
      </c>
      <c r="N99" s="7">
        <v>1</v>
      </c>
      <c r="O99" s="7">
        <v>1</v>
      </c>
      <c r="P99" s="7">
        <v>1</v>
      </c>
      <c r="Q99">
        <v>13</v>
      </c>
      <c r="R99" s="7">
        <v>1</v>
      </c>
      <c r="S99" s="7">
        <v>1</v>
      </c>
      <c r="T99">
        <v>1</v>
      </c>
      <c r="U99" s="7">
        <v>1</v>
      </c>
      <c r="V99" s="7">
        <v>1</v>
      </c>
      <c r="W99" s="7">
        <v>1</v>
      </c>
      <c r="X99" s="7"/>
      <c r="Y99">
        <v>9</v>
      </c>
      <c r="Z99">
        <v>5</v>
      </c>
      <c r="AA99">
        <v>3</v>
      </c>
      <c r="AB99">
        <v>0</v>
      </c>
      <c r="AC99">
        <v>9</v>
      </c>
      <c r="AD99">
        <v>6</v>
      </c>
      <c r="AE99">
        <v>0</v>
      </c>
      <c r="AF99">
        <v>0</v>
      </c>
      <c r="AG99">
        <v>0</v>
      </c>
      <c r="AH99">
        <v>0</v>
      </c>
      <c r="AI99">
        <v>13</v>
      </c>
      <c r="AJ99">
        <v>0</v>
      </c>
      <c r="AK99">
        <v>0</v>
      </c>
      <c r="AL99">
        <v>1</v>
      </c>
      <c r="AM99">
        <v>0</v>
      </c>
      <c r="AN99">
        <v>0</v>
      </c>
      <c r="AO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I99">
        <f t="shared" si="53"/>
        <v>0</v>
      </c>
      <c r="BJ99">
        <f t="shared" si="54"/>
        <v>0</v>
      </c>
      <c r="BK99">
        <f t="shared" si="55"/>
        <v>0</v>
      </c>
      <c r="BL99">
        <f t="shared" si="56"/>
        <v>0</v>
      </c>
      <c r="BM99">
        <f t="shared" si="57"/>
        <v>0</v>
      </c>
      <c r="BN99">
        <f t="shared" si="58"/>
        <v>0</v>
      </c>
      <c r="BO99">
        <f t="shared" si="59"/>
        <v>0</v>
      </c>
      <c r="BP99">
        <f t="shared" si="60"/>
        <v>0</v>
      </c>
      <c r="BQ99">
        <f t="shared" si="61"/>
        <v>0</v>
      </c>
      <c r="BR99">
        <f t="shared" si="62"/>
        <v>0</v>
      </c>
      <c r="BS99">
        <f t="shared" si="63"/>
        <v>0</v>
      </c>
      <c r="BT99">
        <f t="shared" si="64"/>
        <v>0</v>
      </c>
      <c r="BU99">
        <f t="shared" si="65"/>
        <v>0</v>
      </c>
      <c r="BV99">
        <f t="shared" si="66"/>
        <v>0</v>
      </c>
      <c r="BW99">
        <f t="shared" si="67"/>
        <v>0</v>
      </c>
      <c r="BX99">
        <f t="shared" si="68"/>
        <v>0</v>
      </c>
      <c r="BY99">
        <f t="shared" si="69"/>
        <v>0</v>
      </c>
    </row>
    <row r="100" spans="3:4" ht="12.75">
      <c r="C100" s="1"/>
      <c r="D100" s="1"/>
    </row>
    <row r="101" spans="3:4" ht="12.75">
      <c r="C101" s="1"/>
      <c r="D101" s="1"/>
    </row>
    <row r="102" spans="59:77" ht="12.75">
      <c r="BG102" t="s">
        <v>586</v>
      </c>
      <c r="BI102">
        <f aca="true" t="shared" si="70" ref="BI102:BY102">AVERAGE(BI6:BI99)</f>
        <v>0.0210260600175194</v>
      </c>
      <c r="BJ102">
        <f t="shared" si="70"/>
        <v>0.02098179430527584</v>
      </c>
      <c r="BK102">
        <f t="shared" si="70"/>
        <v>0.04748375216809249</v>
      </c>
      <c r="BL102">
        <f t="shared" si="70"/>
        <v>0.041004780622180666</v>
      </c>
      <c r="BM102">
        <f t="shared" si="70"/>
        <v>0.024961831566064775</v>
      </c>
      <c r="BN102">
        <f t="shared" si="70"/>
        <v>0.07507233078442481</v>
      </c>
      <c r="BO102">
        <f t="shared" si="70"/>
        <v>0.07050468086205947</v>
      </c>
      <c r="BP102">
        <f t="shared" si="70"/>
        <v>0.054198893983229815</v>
      </c>
      <c r="BQ102">
        <f t="shared" si="70"/>
        <v>0.06488528399725071</v>
      </c>
      <c r="BR102">
        <f t="shared" si="70"/>
        <v>0.06005102108851754</v>
      </c>
      <c r="BS102">
        <f t="shared" si="70"/>
        <v>0.06628334831174869</v>
      </c>
      <c r="BT102">
        <f t="shared" si="70"/>
        <v>0.03390203002063124</v>
      </c>
      <c r="BU102">
        <f t="shared" si="70"/>
        <v>0.03567684159155495</v>
      </c>
      <c r="BV102">
        <f t="shared" si="70"/>
        <v>0.06989692804507572</v>
      </c>
      <c r="BW102">
        <f t="shared" si="70"/>
        <v>0.14798962716692418</v>
      </c>
      <c r="BX102">
        <f t="shared" si="70"/>
        <v>0.01645443241097923</v>
      </c>
      <c r="BY102">
        <f t="shared" si="70"/>
        <v>0.021218395306082334</v>
      </c>
    </row>
    <row r="103" ht="12.75">
      <c r="A103" s="2" t="s">
        <v>597</v>
      </c>
    </row>
    <row r="105" ht="12.75">
      <c r="U105" s="2" t="s">
        <v>587</v>
      </c>
    </row>
    <row r="106" spans="22:43" ht="12.75">
      <c r="V106" t="s">
        <v>579</v>
      </c>
      <c r="Y106" t="s">
        <v>154</v>
      </c>
      <c r="Z106" t="s">
        <v>153</v>
      </c>
      <c r="AA106" t="s">
        <v>152</v>
      </c>
      <c r="AB106" t="s">
        <v>151</v>
      </c>
      <c r="AC106" t="s">
        <v>150</v>
      </c>
      <c r="AD106" t="s">
        <v>149</v>
      </c>
      <c r="AE106" t="s">
        <v>148</v>
      </c>
      <c r="AF106" t="s">
        <v>147</v>
      </c>
      <c r="AG106" t="s">
        <v>146</v>
      </c>
      <c r="AH106" t="s">
        <v>145</v>
      </c>
      <c r="AI106" t="s">
        <v>144</v>
      </c>
      <c r="AJ106" t="s">
        <v>143</v>
      </c>
      <c r="AK106" t="s">
        <v>142</v>
      </c>
      <c r="AL106" t="s">
        <v>141</v>
      </c>
      <c r="AM106" t="s">
        <v>140</v>
      </c>
      <c r="AN106" t="s">
        <v>139</v>
      </c>
      <c r="AO106" t="s">
        <v>138</v>
      </c>
      <c r="AQ106" s="3" t="s">
        <v>582</v>
      </c>
    </row>
    <row r="107" spans="23:43" ht="12.75">
      <c r="W107" t="s">
        <v>574</v>
      </c>
      <c r="Y107">
        <f aca="true" t="shared" si="71" ref="Y107:AO107">AVERAGE(Y6:Y99)</f>
        <v>31.351063829787233</v>
      </c>
      <c r="Z107">
        <f t="shared" si="71"/>
        <v>41.297872340425535</v>
      </c>
      <c r="AA107">
        <f t="shared" si="71"/>
        <v>22.25531914893617</v>
      </c>
      <c r="AB107">
        <f t="shared" si="71"/>
        <v>22.393617021276597</v>
      </c>
      <c r="AC107">
        <f t="shared" si="71"/>
        <v>30.914893617021278</v>
      </c>
      <c r="AD107">
        <f t="shared" si="71"/>
        <v>27.69148936170213</v>
      </c>
      <c r="AE107">
        <f t="shared" si="71"/>
        <v>42.62765957446808</v>
      </c>
      <c r="AF107">
        <f t="shared" si="71"/>
        <v>30.340425531914892</v>
      </c>
      <c r="AG107">
        <f t="shared" si="71"/>
        <v>40.829787234042556</v>
      </c>
      <c r="AH107">
        <f t="shared" si="71"/>
        <v>32.765957446808514</v>
      </c>
      <c r="AI107">
        <f t="shared" si="71"/>
        <v>30.670212765957448</v>
      </c>
      <c r="AJ107">
        <f t="shared" si="71"/>
        <v>15.329787234042554</v>
      </c>
      <c r="AK107">
        <f t="shared" si="71"/>
        <v>19.861702127659573</v>
      </c>
      <c r="AL107">
        <f t="shared" si="71"/>
        <v>32.0531914893617</v>
      </c>
      <c r="AM107">
        <f t="shared" si="71"/>
        <v>11.957446808510639</v>
      </c>
      <c r="AN107">
        <f t="shared" si="71"/>
        <v>55.776595744680854</v>
      </c>
      <c r="AO107">
        <f t="shared" si="71"/>
        <v>35.42553191489362</v>
      </c>
      <c r="AQ107" s="5">
        <f>AVERAGE(AD107:AO107)</f>
        <v>31.277482269503547</v>
      </c>
    </row>
    <row r="108" spans="23:43" ht="12.75">
      <c r="W108" s="6" t="s">
        <v>575</v>
      </c>
      <c r="X108" s="6"/>
      <c r="Y108" s="5">
        <v>0.0210260600175194</v>
      </c>
      <c r="Z108" s="5">
        <v>0.02098179430527584</v>
      </c>
      <c r="AA108" s="5">
        <v>0.04748375216809249</v>
      </c>
      <c r="AB108" s="5">
        <v>0.041004780622180666</v>
      </c>
      <c r="AC108" s="5">
        <v>0.024961831566064775</v>
      </c>
      <c r="AD108" s="5">
        <v>0.07507233078442481</v>
      </c>
      <c r="AE108" s="5">
        <v>0.07050468086205947</v>
      </c>
      <c r="AF108" s="5">
        <v>0.054198893983229815</v>
      </c>
      <c r="AG108" s="5">
        <v>0.06488528399725071</v>
      </c>
      <c r="AH108" s="5">
        <v>0.06005102108851754</v>
      </c>
      <c r="AI108" s="5">
        <v>0.06628334831174869</v>
      </c>
      <c r="AJ108" s="5">
        <v>0.03390203002063124</v>
      </c>
      <c r="AK108" s="5">
        <v>0.03567684159155495</v>
      </c>
      <c r="AL108" s="5">
        <v>0.06989692804507572</v>
      </c>
      <c r="AM108" s="5">
        <v>0.14798962716692418</v>
      </c>
      <c r="AN108" s="5">
        <v>0.01645443241097923</v>
      </c>
      <c r="AO108" s="5">
        <v>0.021218395306082334</v>
      </c>
      <c r="AP108" s="5"/>
      <c r="AQ108" s="5">
        <f>AVERAGE(AD108:AO108)</f>
        <v>0.05967781779737324</v>
      </c>
    </row>
    <row r="109" ht="12.75">
      <c r="AQ109" s="5"/>
    </row>
    <row r="110" spans="25:43" ht="12.75">
      <c r="Y110" t="s">
        <v>154</v>
      </c>
      <c r="Z110" t="s">
        <v>153</v>
      </c>
      <c r="AA110" t="s">
        <v>152</v>
      </c>
      <c r="AB110" t="s">
        <v>151</v>
      </c>
      <c r="AC110" t="s">
        <v>150</v>
      </c>
      <c r="AD110" t="s">
        <v>149</v>
      </c>
      <c r="AE110" t="s">
        <v>148</v>
      </c>
      <c r="AF110" t="s">
        <v>147</v>
      </c>
      <c r="AG110" t="s">
        <v>146</v>
      </c>
      <c r="AH110" t="s">
        <v>145</v>
      </c>
      <c r="AI110" t="s">
        <v>144</v>
      </c>
      <c r="AJ110" t="s">
        <v>143</v>
      </c>
      <c r="AK110" t="s">
        <v>142</v>
      </c>
      <c r="AL110" t="s">
        <v>141</v>
      </c>
      <c r="AM110" t="s">
        <v>140</v>
      </c>
      <c r="AN110" t="s">
        <v>139</v>
      </c>
      <c r="AO110" t="s">
        <v>138</v>
      </c>
      <c r="AQ110" s="5"/>
    </row>
    <row r="111" spans="22:43" ht="12.75">
      <c r="V111" t="s">
        <v>577</v>
      </c>
      <c r="W111" t="s">
        <v>574</v>
      </c>
      <c r="Y111">
        <v>17.22968</v>
      </c>
      <c r="Z111">
        <v>18.53357</v>
      </c>
      <c r="AA111">
        <v>14.4841</v>
      </c>
      <c r="AB111">
        <v>20.68551</v>
      </c>
      <c r="AC111">
        <v>17.30035</v>
      </c>
      <c r="AD111">
        <v>8.632509</v>
      </c>
      <c r="AE111">
        <v>12.75972</v>
      </c>
      <c r="AF111">
        <v>11.68905</v>
      </c>
      <c r="AG111">
        <v>11.74558</v>
      </c>
      <c r="AH111">
        <v>16.12014</v>
      </c>
      <c r="AI111">
        <v>10.47703</v>
      </c>
      <c r="AJ111">
        <v>4.212014</v>
      </c>
      <c r="AK111">
        <v>6.360424</v>
      </c>
      <c r="AL111">
        <v>10.01767</v>
      </c>
      <c r="AM111">
        <v>8.409894</v>
      </c>
      <c r="AN111">
        <v>18.0212</v>
      </c>
      <c r="AO111">
        <v>15.04947</v>
      </c>
      <c r="AQ111" s="5">
        <f>AVERAGE(AD111:AO111)</f>
        <v>11.124558416666664</v>
      </c>
    </row>
    <row r="112" spans="23:43" ht="12.75">
      <c r="W112" s="5" t="s">
        <v>575</v>
      </c>
      <c r="X112" s="5"/>
      <c r="Y112" s="11">
        <v>0.023444</v>
      </c>
      <c r="Z112" s="11">
        <v>0.008188</v>
      </c>
      <c r="AA112" s="11">
        <v>0.021184</v>
      </c>
      <c r="AB112" s="11">
        <v>0.019016</v>
      </c>
      <c r="AC112" s="11">
        <v>0.014396</v>
      </c>
      <c r="AD112" s="11">
        <v>0.033662</v>
      </c>
      <c r="AE112" s="11">
        <v>0.020974</v>
      </c>
      <c r="AF112" s="11">
        <v>0.021828</v>
      </c>
      <c r="AG112" s="11">
        <v>0.029616</v>
      </c>
      <c r="AH112" s="11">
        <v>0.024899</v>
      </c>
      <c r="AI112" s="11">
        <v>0.03361</v>
      </c>
      <c r="AJ112" s="11">
        <v>0.021388</v>
      </c>
      <c r="AK112" s="11">
        <v>0.019182</v>
      </c>
      <c r="AL112" s="11">
        <v>0.025324</v>
      </c>
      <c r="AM112" s="11">
        <v>0.059394</v>
      </c>
      <c r="AN112" s="11">
        <v>0.017765</v>
      </c>
      <c r="AO112" s="11">
        <v>0.014585</v>
      </c>
      <c r="AP112" s="3"/>
      <c r="AQ112" s="5">
        <f>AVERAGE(AD112:AO112)</f>
        <v>0.026852249999999998</v>
      </c>
    </row>
    <row r="113" ht="12.75">
      <c r="AQ113" s="5"/>
    </row>
    <row r="114" spans="22:43" ht="12.75">
      <c r="V114" t="s">
        <v>576</v>
      </c>
      <c r="Y114" t="s">
        <v>154</v>
      </c>
      <c r="Z114" t="s">
        <v>153</v>
      </c>
      <c r="AA114" t="s">
        <v>152</v>
      </c>
      <c r="AB114" t="s">
        <v>151</v>
      </c>
      <c r="AC114" t="s">
        <v>150</v>
      </c>
      <c r="AD114" t="s">
        <v>149</v>
      </c>
      <c r="AE114" t="s">
        <v>148</v>
      </c>
      <c r="AF114" t="s">
        <v>147</v>
      </c>
      <c r="AG114" t="s">
        <v>146</v>
      </c>
      <c r="AH114" t="s">
        <v>145</v>
      </c>
      <c r="AI114" t="s">
        <v>144</v>
      </c>
      <c r="AJ114" t="s">
        <v>143</v>
      </c>
      <c r="AK114" t="s">
        <v>142</v>
      </c>
      <c r="AL114" t="s">
        <v>141</v>
      </c>
      <c r="AM114" t="s">
        <v>140</v>
      </c>
      <c r="AN114" t="s">
        <v>139</v>
      </c>
      <c r="AO114" t="s">
        <v>138</v>
      </c>
      <c r="AQ114" s="5"/>
    </row>
    <row r="115" spans="23:43" ht="12.75">
      <c r="W115" t="s">
        <v>574</v>
      </c>
      <c r="Y115">
        <v>23.79137</v>
      </c>
      <c r="Z115">
        <v>24.14388</v>
      </c>
      <c r="AA115">
        <v>16.51079</v>
      </c>
      <c r="AB115">
        <v>18.23741</v>
      </c>
      <c r="AC115">
        <v>15.92086</v>
      </c>
      <c r="AD115">
        <v>18.20144</v>
      </c>
      <c r="AE115">
        <v>19.20144</v>
      </c>
      <c r="AF115">
        <v>16.02158</v>
      </c>
      <c r="AG115">
        <v>19.91367</v>
      </c>
      <c r="AH115">
        <v>16.14388</v>
      </c>
      <c r="AI115">
        <v>16.15827</v>
      </c>
      <c r="AJ115">
        <v>4.28777</v>
      </c>
      <c r="AK115">
        <v>5.669065</v>
      </c>
      <c r="AL115">
        <v>13.17266</v>
      </c>
      <c r="AM115">
        <v>5.129496</v>
      </c>
      <c r="AN115">
        <v>19.09353</v>
      </c>
      <c r="AO115">
        <v>15.18705</v>
      </c>
      <c r="AQ115" s="5">
        <f>AVERAGE(AD115:AO115)</f>
        <v>14.014987583333332</v>
      </c>
    </row>
    <row r="116" spans="23:43" ht="12.75">
      <c r="W116" s="5" t="s">
        <v>575</v>
      </c>
      <c r="X116" s="5"/>
      <c r="Y116" s="11">
        <v>0.027273</v>
      </c>
      <c r="Z116" s="11">
        <v>0.045106</v>
      </c>
      <c r="AA116" s="11">
        <v>0.025023</v>
      </c>
      <c r="AB116" s="11">
        <v>0.049729</v>
      </c>
      <c r="AC116" s="11">
        <v>0.027126</v>
      </c>
      <c r="AD116" s="11">
        <v>0.057084</v>
      </c>
      <c r="AE116" s="11">
        <v>0.058507</v>
      </c>
      <c r="AF116" s="11">
        <v>0.033404</v>
      </c>
      <c r="AG116" s="11">
        <v>0.028664</v>
      </c>
      <c r="AH116" s="11">
        <v>0.05206</v>
      </c>
      <c r="AI116" s="11">
        <v>0.049421</v>
      </c>
      <c r="AJ116" s="11">
        <v>0.025537</v>
      </c>
      <c r="AK116" s="11">
        <v>0.034017</v>
      </c>
      <c r="AL116" s="11">
        <v>0.040454</v>
      </c>
      <c r="AM116" s="11">
        <v>0.124388</v>
      </c>
      <c r="AN116" s="11">
        <v>0.010457</v>
      </c>
      <c r="AO116" s="11">
        <v>0.008154</v>
      </c>
      <c r="AP116" s="3"/>
      <c r="AQ116" s="5">
        <f>AVERAGE(AD116:AO116)</f>
        <v>0.04351225</v>
      </c>
    </row>
    <row r="117" spans="23:27" ht="12.75">
      <c r="W117" s="3"/>
      <c r="X117" s="3"/>
      <c r="Y117" s="3"/>
      <c r="Z117" s="3"/>
      <c r="AA117" s="3"/>
    </row>
    <row r="118" spans="21:27" ht="12.75">
      <c r="U118" s="2" t="s">
        <v>595</v>
      </c>
      <c r="W118" s="3"/>
      <c r="X118" s="3"/>
      <c r="Y118" s="3" t="s">
        <v>574</v>
      </c>
      <c r="Z118" s="3" t="s">
        <v>575</v>
      </c>
      <c r="AA118" s="3"/>
    </row>
    <row r="119" spans="23:27" ht="12.75">
      <c r="W119" s="3" t="s">
        <v>580</v>
      </c>
      <c r="X119" s="3"/>
      <c r="Y119" s="3">
        <f>TTEST(AD6:AO99,Paralogs!AD3:AO141,1,2)</f>
        <v>1.3999373073197542E-08</v>
      </c>
      <c r="Z119" s="3">
        <f>TTEST(BN6:BY99,Paralogs!BN3:BY141,1,2)</f>
        <v>0.006854973657935964</v>
      </c>
      <c r="AA119" s="3"/>
    </row>
    <row r="120" spans="23:27" ht="12.75">
      <c r="W120" s="3"/>
      <c r="X120" s="3"/>
      <c r="Y120" s="3" t="s">
        <v>583</v>
      </c>
      <c r="Z120" s="3" t="s">
        <v>583</v>
      </c>
      <c r="AA120" s="3"/>
    </row>
    <row r="121" spans="23:27" ht="12.75">
      <c r="W121" s="4" t="s">
        <v>581</v>
      </c>
      <c r="X121" s="4"/>
      <c r="Y121" s="4">
        <f>TTEST(AD6:AO99,'Predicted targets'!$AD$3:$AO$285,1,2)</f>
        <v>2.762997315159946E-18</v>
      </c>
      <c r="Z121" s="4">
        <f>TTEST(BN6:BY99,'Predicted targets'!$BN$3:$BY$285,1,2)</f>
        <v>2.0713094640620105E-11</v>
      </c>
      <c r="AA121" s="4"/>
    </row>
    <row r="122" spans="23:27" ht="12.75">
      <c r="W122" s="4"/>
      <c r="X122" s="4"/>
      <c r="Y122" s="4" t="s">
        <v>583</v>
      </c>
      <c r="Z122" s="4" t="s">
        <v>583</v>
      </c>
      <c r="AA122" s="4"/>
    </row>
    <row r="123" spans="23:27" ht="12.75">
      <c r="W123" s="4" t="s">
        <v>578</v>
      </c>
      <c r="X123" s="4"/>
      <c r="Y123" s="4">
        <f>TTEST('Predicted targets'!$AD$3:$AO$285,Paralogs!AD3:AO141,1,2)</f>
        <v>0.010964677385930375</v>
      </c>
      <c r="Z123" s="4">
        <f>TTEST('Predicted targets'!$BN$3:$BY$285,Paralogs!BN3:BY141,1,2)</f>
        <v>4.0307276223988485E-05</v>
      </c>
      <c r="AA123" s="4"/>
    </row>
    <row r="124" spans="25:26" ht="12.75">
      <c r="Y124" t="s">
        <v>585</v>
      </c>
      <c r="Z124" t="s">
        <v>585</v>
      </c>
    </row>
    <row r="126" spans="21:41" ht="12.75">
      <c r="U126" s="2" t="s">
        <v>596</v>
      </c>
      <c r="W126" t="s">
        <v>580</v>
      </c>
      <c r="Y126" t="s">
        <v>154</v>
      </c>
      <c r="Z126" t="s">
        <v>153</v>
      </c>
      <c r="AA126" t="s">
        <v>152</v>
      </c>
      <c r="AB126" t="s">
        <v>151</v>
      </c>
      <c r="AC126" t="s">
        <v>150</v>
      </c>
      <c r="AD126" t="s">
        <v>149</v>
      </c>
      <c r="AE126" t="s">
        <v>148</v>
      </c>
      <c r="AF126" t="s">
        <v>147</v>
      </c>
      <c r="AG126" t="s">
        <v>146</v>
      </c>
      <c r="AH126" t="s">
        <v>145</v>
      </c>
      <c r="AI126" t="s">
        <v>144</v>
      </c>
      <c r="AJ126" t="s">
        <v>143</v>
      </c>
      <c r="AK126" t="s">
        <v>142</v>
      </c>
      <c r="AL126" t="s">
        <v>141</v>
      </c>
      <c r="AM126" t="s">
        <v>140</v>
      </c>
      <c r="AN126" t="s">
        <v>139</v>
      </c>
      <c r="AO126" t="s">
        <v>138</v>
      </c>
    </row>
    <row r="127" spans="23:41" ht="12.75">
      <c r="W127" t="s">
        <v>574</v>
      </c>
      <c r="Y127">
        <f>TTEST(Y6:Y99,Paralogs!Y3:Y141,1,2)</f>
        <v>0.18233975006187864</v>
      </c>
      <c r="Z127">
        <f>TTEST(Z6:Z99,Paralogs!Z3:Z141,1,2)</f>
        <v>0.06083440765394216</v>
      </c>
      <c r="AA127">
        <f>TTEST(AA6:AA99,Paralogs!AA3:AA141,1,2)</f>
        <v>0.18320438892505786</v>
      </c>
      <c r="AB127">
        <f>TTEST(AB6:AB99,Paralogs!AB3:AB141,1,2)</f>
        <v>0.23232213685664305</v>
      </c>
      <c r="AC127">
        <f>TTEST(AC6:AC99,Paralogs!AC3:AC141,1,2)</f>
        <v>0.035391439127264286</v>
      </c>
      <c r="AD127">
        <f>TTEST(AD6:AD99,Paralogs!AD3:AD141,1,2)</f>
        <v>0.13971183297581768</v>
      </c>
      <c r="AE127">
        <f>TTEST(AE6:AE99,Paralogs!AE3:AE141,1,2)</f>
        <v>0.026990907093319402</v>
      </c>
      <c r="AF127">
        <f>TTEST(AF6:AF99,Paralogs!AF3:AF141,1,2)</f>
        <v>0.04814028074518806</v>
      </c>
      <c r="AG127">
        <f>TTEST(AG6:AG99,Paralogs!AG3:AG141,1,2)</f>
        <v>0.026402408366273705</v>
      </c>
      <c r="AH127">
        <f>TTEST(AH6:AH99,Paralogs!AH3:AH141,1,2)</f>
        <v>0.025850301536638608</v>
      </c>
      <c r="AI127">
        <f>TTEST(AI6:AI99,Paralogs!AI3:AI141,1,2)</f>
        <v>0.04791974127048437</v>
      </c>
      <c r="AJ127">
        <f>TTEST(AJ6:AJ99,Paralogs!AJ3:AJ141,1,2)</f>
        <v>0.06747447177584409</v>
      </c>
      <c r="AK127">
        <f>TTEST(AK6:AK99,Paralogs!AK3:AK141,1,2)</f>
        <v>0.09300022188623736</v>
      </c>
      <c r="AL127">
        <f>TTEST(AL6:AL99,Paralogs!AL3:AL141,1,2)</f>
        <v>0.11841612237235266</v>
      </c>
      <c r="AM127">
        <f>TTEST(AM6:AM99,Paralogs!AM3:AM141,1,2)</f>
        <v>0.03441541716512321</v>
      </c>
      <c r="AN127">
        <f>TTEST(AN6:AN99,Paralogs!AN3:AN141,1,2)</f>
        <v>0.020979959880117284</v>
      </c>
      <c r="AO127">
        <f>TTEST(AO6:AO99,Paralogs!AO3:AO141,1,2)</f>
        <v>0.005286396746447451</v>
      </c>
    </row>
    <row r="128" spans="25:41" ht="12.75">
      <c r="Y128" t="s">
        <v>584</v>
      </c>
      <c r="Z128" t="s">
        <v>584</v>
      </c>
      <c r="AA128" t="s">
        <v>584</v>
      </c>
      <c r="AB128" t="s">
        <v>584</v>
      </c>
      <c r="AC128" t="s">
        <v>583</v>
      </c>
      <c r="AD128" t="s">
        <v>584</v>
      </c>
      <c r="AE128" t="s">
        <v>583</v>
      </c>
      <c r="AF128" t="s">
        <v>583</v>
      </c>
      <c r="AG128" t="s">
        <v>583</v>
      </c>
      <c r="AH128" t="s">
        <v>583</v>
      </c>
      <c r="AI128" t="s">
        <v>583</v>
      </c>
      <c r="AJ128" t="s">
        <v>584</v>
      </c>
      <c r="AK128" t="s">
        <v>584</v>
      </c>
      <c r="AL128" t="s">
        <v>584</v>
      </c>
      <c r="AM128" t="s">
        <v>583</v>
      </c>
      <c r="AN128" t="s">
        <v>583</v>
      </c>
      <c r="AO128" t="s">
        <v>583</v>
      </c>
    </row>
    <row r="129" spans="23:43" ht="12.75">
      <c r="W129" s="3" t="s">
        <v>575</v>
      </c>
      <c r="X129" s="3"/>
      <c r="Y129" s="5">
        <f>TTEST(BI6:BI99,Paralogs!BI3:BI141,1,2)</f>
        <v>0.3459337237076402</v>
      </c>
      <c r="Z129" s="5">
        <f>TTEST(BJ6:BJ99,Paralogs!BJ3:BJ141,1,2)</f>
        <v>0.13548314715150606</v>
      </c>
      <c r="AA129" s="5">
        <f>TTEST(BK6:BK99,Paralogs!BK3:BK141,1,2)</f>
        <v>0.10733179268801124</v>
      </c>
      <c r="AB129" s="5">
        <f>TTEST(BL6:BL99,Paralogs!BL3:BL141,1,2)</f>
        <v>0.35203933525301284</v>
      </c>
      <c r="AC129" s="5">
        <f>TTEST(BM6:BM99,Paralogs!BM3:BM141,1,2)</f>
        <v>0.4490272653148081</v>
      </c>
      <c r="AD129" s="5">
        <f>TTEST(BN6:BN99,Paralogs!BN3:BN141,1,2)</f>
        <v>0.21381593116130798</v>
      </c>
      <c r="AE129" s="5">
        <f>TTEST(BO6:BO99,Paralogs!BO3:BO141,1,2)</f>
        <v>0.30849966695931774</v>
      </c>
      <c r="AF129" s="5">
        <f>TTEST(BP6:BP99,Paralogs!BP3:BP141,1,2)</f>
        <v>0.16565913321628828</v>
      </c>
      <c r="AG129" s="5">
        <f>TTEST(BQ6:BQ99,Paralogs!BQ3:BQ141,1,2)</f>
        <v>0.026376234792823052</v>
      </c>
      <c r="AH129" s="5">
        <f>TTEST(BR6:BR99,Paralogs!BR3:BR141,1,2)</f>
        <v>0.3695605165892354</v>
      </c>
      <c r="AI129" s="5">
        <f>TTEST(BS6:BS99,Paralogs!BS3:BS141,1,2)</f>
        <v>0.2319592581969187</v>
      </c>
      <c r="AJ129" s="5">
        <f>TTEST(BT6:BT99,Paralogs!BT3:BT141,1,2)</f>
        <v>0.332367394347686</v>
      </c>
      <c r="AK129" s="5">
        <f>TTEST(BU6:BU99,Paralogs!BU3:BU141,1,2)</f>
        <v>0.46804157594602025</v>
      </c>
      <c r="AL129" s="5">
        <f>TTEST(BV6:BV99,Paralogs!BV3:BV141,1,2)</f>
        <v>0.09957496890926887</v>
      </c>
      <c r="AM129" s="5">
        <f>TTEST(BW6:BW99,Paralogs!BW3:BW141,1,2)</f>
        <v>0.26901879931543693</v>
      </c>
      <c r="AN129" s="5">
        <f>TTEST(BX6:BX99,Paralogs!BX3:BX141,1,2)</f>
        <v>0.2437646139576602</v>
      </c>
      <c r="AO129" s="5">
        <f>TTEST(BY6:BY99,Paralogs!BY3:BY141,1,2)</f>
        <v>0.16588040525692088</v>
      </c>
      <c r="AP129" s="5"/>
      <c r="AQ129" s="4"/>
    </row>
    <row r="130" spans="23:43" ht="12.75">
      <c r="W130" s="4"/>
      <c r="X130" s="4"/>
      <c r="Y130" t="s">
        <v>584</v>
      </c>
      <c r="Z130" t="s">
        <v>584</v>
      </c>
      <c r="AA130" t="s">
        <v>584</v>
      </c>
      <c r="AB130" t="s">
        <v>584</v>
      </c>
      <c r="AC130" t="s">
        <v>584</v>
      </c>
      <c r="AD130" t="s">
        <v>584</v>
      </c>
      <c r="AE130" t="s">
        <v>584</v>
      </c>
      <c r="AF130" t="s">
        <v>584</v>
      </c>
      <c r="AG130" s="10" t="s">
        <v>583</v>
      </c>
      <c r="AH130" t="s">
        <v>584</v>
      </c>
      <c r="AI130" t="s">
        <v>584</v>
      </c>
      <c r="AJ130" t="s">
        <v>584</v>
      </c>
      <c r="AK130" t="s">
        <v>584</v>
      </c>
      <c r="AL130" s="4" t="s">
        <v>584</v>
      </c>
      <c r="AM130" t="s">
        <v>584</v>
      </c>
      <c r="AN130" t="s">
        <v>584</v>
      </c>
      <c r="AO130" t="s">
        <v>584</v>
      </c>
      <c r="AQ130" s="4"/>
    </row>
    <row r="132" ht="12.75">
      <c r="W132" t="s">
        <v>581</v>
      </c>
    </row>
    <row r="133" spans="23:41" ht="12.75">
      <c r="W133" t="s">
        <v>574</v>
      </c>
      <c r="Y133">
        <f>TTEST(Y6:Y99,'Predicted targets'!$Y$3:$Y$285,1,2)</f>
        <v>0.019262420790618733</v>
      </c>
      <c r="Z133">
        <f>TTEST(Z6:Z99,'Predicted targets'!$Z$3:$Z$285,1,2)</f>
        <v>0.0028965197787319146</v>
      </c>
      <c r="AA133">
        <f>TTEST(AA6:AA99,'Predicted targets'!$AA$3:$AA$285,1,2)</f>
        <v>0.08199015182162833</v>
      </c>
      <c r="AB133">
        <f>TTEST(AB6:AB99,'Predicted targets'!$AB$3:$AB$285,1,2)</f>
        <v>0.4050581109738919</v>
      </c>
      <c r="AC133">
        <f>TTEST(AC6:AC99,'Predicted targets'!$AC$3:$AC$285,1,2)</f>
        <v>0.04965124216269434</v>
      </c>
      <c r="AD133">
        <f>TTEST(AD6:AD99,'Predicted targets'!$AD$3:$AD$285,1,2)</f>
        <v>0.0001826243111903505</v>
      </c>
      <c r="AE133">
        <f>TTEST(AE6:AE99,'Predicted targets'!$AE$3:$AE$285,1,2)</f>
        <v>0.00021238929049861925</v>
      </c>
      <c r="AF133">
        <f>TTEST(AF6:AF99,'Predicted targets'!$AF$3:$AF$285,1,2)</f>
        <v>0.0016400267384101867</v>
      </c>
      <c r="AG133">
        <f>TTEST(AG6:AG99,'Predicted targets'!$AG$3:$AG$285,1,2)</f>
        <v>5.651285066963881E-05</v>
      </c>
      <c r="AH133">
        <f>TTEST(AH6:AH99,'Predicted targets'!$AH$3:$AH$285,1,2)</f>
        <v>0.0156709536320318</v>
      </c>
      <c r="AI133">
        <f>TTEST(AI6:AI99,'Predicted targets'!$AI$3:$AI$285,1,2)</f>
        <v>0.0006474011134021217</v>
      </c>
      <c r="AJ133">
        <f>TTEST(AJ6:AJ99,'Predicted targets'!$AJ$3:$AJ$285,1,2)</f>
        <v>0.016601714160361537</v>
      </c>
      <c r="AK133">
        <f>TTEST(AK6:AK99,'Predicted targets'!$AK$3:$AK$285,1,2)</f>
        <v>0.046379608617937385</v>
      </c>
      <c r="AL133">
        <f>TTEST(AL6:AL99,'Predicted targets'!$AL$3:$AL$285,1,2)</f>
        <v>0.024679499253414294</v>
      </c>
      <c r="AM133">
        <f>TTEST(AM6:AM99,'Predicted targets'!$AM$3:$AM$285,1,2)</f>
        <v>0.2382574710223288</v>
      </c>
      <c r="AN133">
        <f>TTEST(AN6:AN99,'Predicted targets'!$AN$3:$AN$285,1,2)</f>
        <v>0.0034497825246820515</v>
      </c>
      <c r="AO133">
        <f>TTEST(AO6:AO99,'Predicted targets'!$AO$3:$AO$285,1,2)</f>
        <v>0.0015184753168488135</v>
      </c>
    </row>
    <row r="134" spans="25:41" ht="12.75">
      <c r="Y134" t="s">
        <v>583</v>
      </c>
      <c r="Z134" t="s">
        <v>583</v>
      </c>
      <c r="AA134" t="s">
        <v>584</v>
      </c>
      <c r="AB134" t="s">
        <v>584</v>
      </c>
      <c r="AC134" t="s">
        <v>583</v>
      </c>
      <c r="AD134" t="s">
        <v>583</v>
      </c>
      <c r="AE134" t="s">
        <v>583</v>
      </c>
      <c r="AF134" t="s">
        <v>583</v>
      </c>
      <c r="AG134" t="s">
        <v>583</v>
      </c>
      <c r="AH134" t="s">
        <v>583</v>
      </c>
      <c r="AI134" t="s">
        <v>583</v>
      </c>
      <c r="AJ134" t="s">
        <v>583</v>
      </c>
      <c r="AK134" t="s">
        <v>583</v>
      </c>
      <c r="AL134" t="s">
        <v>583</v>
      </c>
      <c r="AM134" t="s">
        <v>584</v>
      </c>
      <c r="AN134" t="s">
        <v>583</v>
      </c>
      <c r="AO134" t="s">
        <v>583</v>
      </c>
    </row>
    <row r="135" spans="23:42" ht="12.75">
      <c r="W135" s="4" t="s">
        <v>575</v>
      </c>
      <c r="X135" s="4"/>
      <c r="Y135" s="4">
        <f>TTEST(BI6:BI99,'Predicted targets'!$BI$3:$BI$285,1,2)</f>
        <v>0.4307085618531767</v>
      </c>
      <c r="Z135" s="4">
        <f>TTEST(BJ6:BJ99,'Predicted targets'!$BJ$3:$BJ$285,1,2)</f>
        <v>0.10760595044304172</v>
      </c>
      <c r="AA135" s="4">
        <f>TTEST(BK6:BK99,'Predicted targets'!$BK$3:$BK$285,1,2)</f>
        <v>0.04224645896800646</v>
      </c>
      <c r="AB135" s="4">
        <f>TTEST(BL6:BL99,'Predicted targets'!$BL$3:$BL$285,1,2)</f>
        <v>0.0655119057305108</v>
      </c>
      <c r="AC135" s="4">
        <f>TTEST(BM6:BM99,'Predicted targets'!$BM$3:$BM$285,1,2)</f>
        <v>0.20144555943556935</v>
      </c>
      <c r="AD135" s="4">
        <f>TTEST(BN6:BN99,'Predicted targets'!$BN$3:$BN$285,1,2)</f>
        <v>0.0073573437050214055</v>
      </c>
      <c r="AE135" s="4">
        <f>TTEST(BO6:BO99,'Predicted targets'!$BO$3:$BO$285,1,2)</f>
        <v>0.0007385985743216655</v>
      </c>
      <c r="AF135" s="4">
        <f>TTEST(BP6:BP99,'Predicted targets'!$BP$3:$BP$285,1,2)</f>
        <v>0.02380582220747424</v>
      </c>
      <c r="AG135" s="4">
        <f>TTEST(BQ6:BQ99,'Predicted targets'!$BQ$3:$BQ$285,1,2)</f>
        <v>0.021001116870162026</v>
      </c>
      <c r="AH135" s="4">
        <f>TTEST(BR6:BR99,'Predicted targets'!$BR$3:$BR$285,1,2)</f>
        <v>0.015343370476088063</v>
      </c>
      <c r="AI135" s="4">
        <f>TTEST(BS6:BS99,'Predicted targets'!$BS$3:$BS$285,1,2)</f>
        <v>0.03729558060769577</v>
      </c>
      <c r="AJ135" s="4">
        <f>TTEST(BT6:BT99,'Predicted targets'!$BT$3:$BT$285,1,2)</f>
        <v>0.21310683890675758</v>
      </c>
      <c r="AK135" s="4">
        <f>TTEST(BU6:BU99,'Predicted targets'!$BU$3:$BU$285,1,2)</f>
        <v>0.1398024400733861</v>
      </c>
      <c r="AL135" s="4">
        <f>TTEST(BV6:BV99,'Predicted targets'!$BV$3:$BV$285,1,2)</f>
        <v>0.005103542324813922</v>
      </c>
      <c r="AM135" s="4">
        <f>TTEST(BW6:BW99,'Predicted targets'!$BW$3:$BW$285,1,2)</f>
        <v>0.0004544599865692204</v>
      </c>
      <c r="AN135" s="4">
        <f>TTEST(BX6:BX99,'Predicted targets'!$BX$3:$BX$285,1,2)</f>
        <v>0.4588127905427892</v>
      </c>
      <c r="AO135" s="4">
        <f>TTEST(BY6:BY99,'Predicted targets'!$BY$3:$BY$285,1,2)</f>
        <v>0.3086890761740423</v>
      </c>
      <c r="AP135" s="4"/>
    </row>
    <row r="136" spans="23:41" ht="12.75">
      <c r="W136" s="4"/>
      <c r="X136" s="4"/>
      <c r="Y136" t="s">
        <v>584</v>
      </c>
      <c r="Z136" t="s">
        <v>584</v>
      </c>
      <c r="AA136" t="s">
        <v>583</v>
      </c>
      <c r="AB136" t="s">
        <v>584</v>
      </c>
      <c r="AC136" t="s">
        <v>584</v>
      </c>
      <c r="AD136" t="s">
        <v>583</v>
      </c>
      <c r="AE136" t="s">
        <v>583</v>
      </c>
      <c r="AF136" t="s">
        <v>583</v>
      </c>
      <c r="AG136" t="s">
        <v>583</v>
      </c>
      <c r="AH136" t="s">
        <v>583</v>
      </c>
      <c r="AI136" t="s">
        <v>583</v>
      </c>
      <c r="AJ136" t="s">
        <v>584</v>
      </c>
      <c r="AK136" t="s">
        <v>584</v>
      </c>
      <c r="AL136" t="s">
        <v>583</v>
      </c>
      <c r="AM136" t="s">
        <v>583</v>
      </c>
      <c r="AN136" t="s">
        <v>584</v>
      </c>
      <c r="AO136" t="s">
        <v>584</v>
      </c>
    </row>
    <row r="138" ht="12.75">
      <c r="W138" t="s">
        <v>578</v>
      </c>
    </row>
    <row r="139" spans="23:41" ht="12.75">
      <c r="W139" t="s">
        <v>574</v>
      </c>
      <c r="Y139">
        <f>TTEST('Predicted targets'!$Y$3:$Y$285,Paralogs!Y3:Y141,1,2)</f>
        <v>0.10572964767417303</v>
      </c>
      <c r="Z139">
        <f>TTEST('Predicted targets'!$Z$3:$Z$285,Paralogs!Z3:Z141,1,2)</f>
        <v>0.19508162245571614</v>
      </c>
      <c r="AA139">
        <f>TTEST('Predicted targets'!$AA$3:$AA$285,Paralogs!AA3:AA141,1,2)</f>
        <v>0.3233146597529838</v>
      </c>
      <c r="AB139">
        <f>TTEST('Predicted targets'!$AB$3:$AB$285,Paralogs!AB3:AB141,1,2)</f>
        <v>0.3414712726526547</v>
      </c>
      <c r="AC139">
        <f>TTEST('Predicted targets'!$AC$3:$AC$285,Paralogs!AC3:AC141,1,2)</f>
        <v>0.4102860208915047</v>
      </c>
      <c r="AD139">
        <f>TTEST('Predicted targets'!$AD$3:$AD$285,Paralogs!AD3:AD141,1,2)</f>
        <v>0.0114375333994782</v>
      </c>
      <c r="AE139">
        <f>TTEST('Predicted targets'!$AE$3:$AE$285,Paralogs!AE3:AE141,1,2)</f>
        <v>0.11548557519571728</v>
      </c>
      <c r="AF139">
        <f>TTEST('Predicted targets'!$AF$3:$AF$285,Paralogs!AF3:AF141,1,2)</f>
        <v>0.18867264624300678</v>
      </c>
      <c r="AG139">
        <f>TTEST('Predicted targets'!$AG$3:$AG$285,Paralogs!AG3:AG141,1,2)</f>
        <v>0.05477882352970376</v>
      </c>
      <c r="AH139">
        <f>TTEST('Predicted targets'!$AH$3:$AH$285,Paralogs!AH3:AH141,1,2)</f>
        <v>0.4979954002458372</v>
      </c>
      <c r="AI139">
        <f>TTEST('Predicted targets'!$AI$3:$AI$285,Paralogs!AI3:AI141,1,2)</f>
        <v>0.08348703438397481</v>
      </c>
      <c r="AJ139">
        <f>TTEST('Predicted targets'!$AJ$3:$AJ$285,Paralogs!AJ3:AJ141,1,2)</f>
        <v>0.4811332663014887</v>
      </c>
      <c r="AK139">
        <f>TTEST('Predicted targets'!$AK$3:$AK$285,Paralogs!AK3:AK141,1,2)</f>
        <v>0.4016586768353489</v>
      </c>
      <c r="AL139">
        <f>TTEST('Predicted targets'!$AL$3:$AL$285,Paralogs!AL3:AL141,1,2)</f>
        <v>0.1465810753666073</v>
      </c>
      <c r="AM139">
        <f>TTEST('Predicted targets'!$AM$3:$AM$285,Paralogs!AM3:AM141,1,2)</f>
        <v>0.18725376037265362</v>
      </c>
      <c r="AN139">
        <f>TTEST('Predicted targets'!$AN$3:$AN$285,Paralogs!AN3:AN141,1,2)</f>
        <v>0.42848523140407463</v>
      </c>
      <c r="AO139">
        <f>TTEST('Predicted targets'!$AO$3:$AO$285,Paralogs!AO3:AO141,1,2)</f>
        <v>0.488723517811471</v>
      </c>
    </row>
    <row r="140" spans="25:41" ht="12.75">
      <c r="Y140" t="s">
        <v>584</v>
      </c>
      <c r="Z140" t="s">
        <v>584</v>
      </c>
      <c r="AA140" t="s">
        <v>584</v>
      </c>
      <c r="AB140" t="s">
        <v>584</v>
      </c>
      <c r="AC140" t="s">
        <v>584</v>
      </c>
      <c r="AD140" t="s">
        <v>585</v>
      </c>
      <c r="AE140" t="s">
        <v>584</v>
      </c>
      <c r="AF140" t="s">
        <v>584</v>
      </c>
      <c r="AG140" t="s">
        <v>584</v>
      </c>
      <c r="AH140" t="s">
        <v>584</v>
      </c>
      <c r="AI140" t="s">
        <v>584</v>
      </c>
      <c r="AJ140" t="s">
        <v>584</v>
      </c>
      <c r="AK140" t="s">
        <v>584</v>
      </c>
      <c r="AL140" t="s">
        <v>584</v>
      </c>
      <c r="AM140" t="s">
        <v>584</v>
      </c>
      <c r="AN140" t="s">
        <v>584</v>
      </c>
      <c r="AO140" t="s">
        <v>584</v>
      </c>
    </row>
    <row r="141" spans="23:41" ht="12.75">
      <c r="W141" t="s">
        <v>575</v>
      </c>
      <c r="Y141">
        <f>TTEST('Predicted targets'!$BI$3:$BI$285,Paralogs!BI3:BI141,1,2)</f>
        <v>0.3853009783715301</v>
      </c>
      <c r="Z141">
        <f>TTEST('Predicted targets'!$BI$3:$BI$285,Paralogs!BJ3:BJ141,1,2)</f>
        <v>0.08032973469831234</v>
      </c>
      <c r="AA141">
        <f>TTEST('Predicted targets'!$BI$3:$BI$285,Paralogs!BK3:BK141,1,2)</f>
        <v>0.45104470176879347</v>
      </c>
      <c r="AB141">
        <f>TTEST('Predicted targets'!$BI$3:$BI$285,Paralogs!BL3:BL141,1,2)</f>
        <v>0.04024360076265197</v>
      </c>
      <c r="AC141">
        <f>TTEST('Predicted targets'!$BI$3:$BI$285,Paralogs!BM3:BM141,1,2)</f>
        <v>0.39091886368884143</v>
      </c>
      <c r="AD141">
        <f>TTEST('Predicted targets'!$BI$3:$BI$285,Paralogs!BN3:BN141,1,2)</f>
        <v>0.011517736564098999</v>
      </c>
      <c r="AE141">
        <f>TTEST('Predicted targets'!$BI$3:$BI$285,Paralogs!BO3:BO141,1,2)</f>
        <v>0.010421842868311862</v>
      </c>
      <c r="AF141">
        <f>TTEST('Predicted targets'!$BI$3:$BI$285,Paralogs!BP3:BP141,1,2)</f>
        <v>0.2256069580743213</v>
      </c>
      <c r="AG141">
        <f>TTEST('Predicted targets'!$BI$3:$BI$285,Paralogs!BQ3:BQ141,1,2)</f>
        <v>0.33333556202749803</v>
      </c>
      <c r="AH141">
        <f>TTEST('Predicted targets'!$BI$3:$BI$285,Paralogs!BR3:BR141,1,2)</f>
        <v>0.02765579266517463</v>
      </c>
      <c r="AI141">
        <f>TTEST('Predicted targets'!$BI$3:$BI$285,Paralogs!BS3:BS141,1,2)</f>
        <v>0.03754934340396267</v>
      </c>
      <c r="AJ141">
        <f>TTEST('Predicted targets'!$BI$3:$BI$285,Paralogs!BT3:BT141,1,2)</f>
        <v>0.4373814565577253</v>
      </c>
      <c r="AK141">
        <f>TTEST('Predicted targets'!$BI$3:$BI$285,Paralogs!BU3:BU141,1,2)</f>
        <v>0.2231759768837982</v>
      </c>
      <c r="AL141">
        <f>TTEST('Predicted targets'!$BI$3:$BI$285,Paralogs!BV3:BV141,1,2)</f>
        <v>0.10380903619952725</v>
      </c>
      <c r="AM141">
        <f>TTEST('Predicted targets'!$BI$3:$BI$285,Paralogs!BW3:BW141,1,2)</f>
        <v>2.6492532454245664E-07</v>
      </c>
      <c r="AN141">
        <f>TTEST('Predicted targets'!$BI$3:$BI$285,Paralogs!BX3:BX141,1,2)</f>
        <v>0.11962854537213075</v>
      </c>
      <c r="AO141">
        <f>TTEST('Predicted targets'!$BI$3:$BI$285,Paralogs!BY3:BY141,1,2)</f>
        <v>0.09374723525837042</v>
      </c>
    </row>
    <row r="142" spans="25:41" ht="12.75">
      <c r="Y142" t="s">
        <v>584</v>
      </c>
      <c r="Z142" t="s">
        <v>584</v>
      </c>
      <c r="AA142" t="s">
        <v>584</v>
      </c>
      <c r="AB142" t="s">
        <v>585</v>
      </c>
      <c r="AC142" t="s">
        <v>584</v>
      </c>
      <c r="AD142" t="s">
        <v>585</v>
      </c>
      <c r="AE142" t="s">
        <v>585</v>
      </c>
      <c r="AF142" t="s">
        <v>584</v>
      </c>
      <c r="AG142" t="s">
        <v>584</v>
      </c>
      <c r="AH142" t="s">
        <v>585</v>
      </c>
      <c r="AI142" t="s">
        <v>585</v>
      </c>
      <c r="AJ142" t="s">
        <v>584</v>
      </c>
      <c r="AK142" t="s">
        <v>584</v>
      </c>
      <c r="AL142" t="s">
        <v>584</v>
      </c>
      <c r="AM142" t="s">
        <v>585</v>
      </c>
      <c r="AN142" t="s">
        <v>584</v>
      </c>
      <c r="AO142" t="s">
        <v>584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291"/>
  <sheetViews>
    <sheetView zoomScale="70" zoomScaleNormal="70" zoomScalePageLayoutView="0" workbookViewId="0" topLeftCell="U1">
      <pane ySplit="2" topLeftCell="A261" activePane="bottomLeft" state="frozen"/>
      <selection pane="topLeft" activeCell="A1" sqref="A1"/>
      <selection pane="bottomLeft" activeCell="Z285" sqref="Z285"/>
    </sheetView>
  </sheetViews>
  <sheetFormatPr defaultColWidth="9.140625" defaultRowHeight="12.75"/>
  <cols>
    <col min="1" max="1" width="18.57421875" style="0" customWidth="1"/>
    <col min="2" max="2" width="12.28125" style="0" bestFit="1" customWidth="1"/>
    <col min="3" max="4" width="11.00390625" style="0" bestFit="1" customWidth="1"/>
  </cols>
  <sheetData>
    <row r="1" spans="7:73" ht="12.75">
      <c r="G1" s="2" t="s">
        <v>590</v>
      </c>
      <c r="H1" s="2"/>
      <c r="I1" s="2"/>
      <c r="J1" s="2"/>
      <c r="K1" s="2"/>
      <c r="L1" s="2"/>
      <c r="M1" s="2"/>
      <c r="N1" s="2"/>
      <c r="Y1" s="2" t="s">
        <v>591</v>
      </c>
      <c r="Z1" s="2"/>
      <c r="AA1" s="2"/>
      <c r="AB1" s="2"/>
      <c r="AC1" s="2"/>
      <c r="AQ1" s="2" t="s">
        <v>592</v>
      </c>
      <c r="AR1" s="2"/>
      <c r="AS1" s="2"/>
      <c r="AT1" s="2"/>
      <c r="AU1" s="2"/>
      <c r="AV1" s="2"/>
      <c r="BI1" s="2" t="s">
        <v>594</v>
      </c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7" ht="12.75">
      <c r="A2" t="s">
        <v>293</v>
      </c>
      <c r="B2" t="s">
        <v>292</v>
      </c>
      <c r="C2" t="s">
        <v>291</v>
      </c>
      <c r="D2" t="s">
        <v>290</v>
      </c>
      <c r="E2" t="s">
        <v>289</v>
      </c>
      <c r="G2" t="s">
        <v>154</v>
      </c>
      <c r="H2" t="s">
        <v>153</v>
      </c>
      <c r="I2" t="s">
        <v>152</v>
      </c>
      <c r="J2" t="s">
        <v>151</v>
      </c>
      <c r="K2" t="s">
        <v>150</v>
      </c>
      <c r="L2" t="s">
        <v>149</v>
      </c>
      <c r="M2" t="s">
        <v>148</v>
      </c>
      <c r="N2" t="s">
        <v>147</v>
      </c>
      <c r="O2" t="s">
        <v>146</v>
      </c>
      <c r="P2" t="s">
        <v>145</v>
      </c>
      <c r="Q2" t="s">
        <v>144</v>
      </c>
      <c r="R2" t="s">
        <v>143</v>
      </c>
      <c r="S2" t="s">
        <v>142</v>
      </c>
      <c r="T2" t="s">
        <v>141</v>
      </c>
      <c r="U2" t="s">
        <v>140</v>
      </c>
      <c r="V2" t="s">
        <v>139</v>
      </c>
      <c r="W2" t="s">
        <v>138</v>
      </c>
      <c r="Y2" t="s">
        <v>154</v>
      </c>
      <c r="Z2" t="s">
        <v>153</v>
      </c>
      <c r="AA2" t="s">
        <v>152</v>
      </c>
      <c r="AB2" t="s">
        <v>151</v>
      </c>
      <c r="AC2" t="s">
        <v>150</v>
      </c>
      <c r="AD2" t="s">
        <v>149</v>
      </c>
      <c r="AE2" t="s">
        <v>148</v>
      </c>
      <c r="AF2" t="s">
        <v>147</v>
      </c>
      <c r="AG2" t="s">
        <v>146</v>
      </c>
      <c r="AH2" t="s">
        <v>145</v>
      </c>
      <c r="AI2" t="s">
        <v>144</v>
      </c>
      <c r="AJ2" t="s">
        <v>143</v>
      </c>
      <c r="AK2" t="s">
        <v>142</v>
      </c>
      <c r="AL2" t="s">
        <v>141</v>
      </c>
      <c r="AM2" t="s">
        <v>140</v>
      </c>
      <c r="AN2" t="s">
        <v>139</v>
      </c>
      <c r="AO2" t="s">
        <v>138</v>
      </c>
      <c r="AQ2" t="s">
        <v>154</v>
      </c>
      <c r="AR2" t="s">
        <v>153</v>
      </c>
      <c r="AS2" t="s">
        <v>152</v>
      </c>
      <c r="AT2" t="s">
        <v>151</v>
      </c>
      <c r="AU2" t="s">
        <v>150</v>
      </c>
      <c r="AV2" t="s">
        <v>149</v>
      </c>
      <c r="AW2" t="s">
        <v>148</v>
      </c>
      <c r="AX2" t="s">
        <v>147</v>
      </c>
      <c r="AY2" t="s">
        <v>146</v>
      </c>
      <c r="AZ2" t="s">
        <v>145</v>
      </c>
      <c r="BA2" t="s">
        <v>144</v>
      </c>
      <c r="BB2" t="s">
        <v>143</v>
      </c>
      <c r="BC2" t="s">
        <v>142</v>
      </c>
      <c r="BD2" t="s">
        <v>141</v>
      </c>
      <c r="BE2" t="s">
        <v>140</v>
      </c>
      <c r="BF2" t="s">
        <v>139</v>
      </c>
      <c r="BG2" t="s">
        <v>138</v>
      </c>
      <c r="BI2" t="s">
        <v>154</v>
      </c>
      <c r="BJ2" t="s">
        <v>153</v>
      </c>
      <c r="BK2" t="s">
        <v>152</v>
      </c>
      <c r="BL2" t="s">
        <v>151</v>
      </c>
      <c r="BM2" t="s">
        <v>150</v>
      </c>
      <c r="BN2" t="s">
        <v>149</v>
      </c>
      <c r="BO2" t="s">
        <v>148</v>
      </c>
      <c r="BP2" t="s">
        <v>147</v>
      </c>
      <c r="BQ2" t="s">
        <v>146</v>
      </c>
      <c r="BR2" t="s">
        <v>145</v>
      </c>
      <c r="BS2" t="s">
        <v>144</v>
      </c>
      <c r="BT2" t="s">
        <v>143</v>
      </c>
      <c r="BU2" t="s">
        <v>142</v>
      </c>
      <c r="BV2" t="s">
        <v>141</v>
      </c>
      <c r="BW2" t="s">
        <v>140</v>
      </c>
      <c r="BX2" t="s">
        <v>139</v>
      </c>
      <c r="BY2" t="s">
        <v>138</v>
      </c>
    </row>
    <row r="3" spans="1:77" ht="12.75">
      <c r="A3" t="s">
        <v>133</v>
      </c>
      <c r="B3" t="s">
        <v>573</v>
      </c>
      <c r="C3" s="1">
        <v>26008731</v>
      </c>
      <c r="D3" s="1">
        <v>26010926</v>
      </c>
      <c r="E3">
        <f>ABS(D3-C3)</f>
        <v>2195</v>
      </c>
      <c r="G3">
        <v>9</v>
      </c>
      <c r="H3">
        <v>5</v>
      </c>
      <c r="I3" s="7">
        <v>1</v>
      </c>
      <c r="J3">
        <v>4</v>
      </c>
      <c r="K3">
        <v>12</v>
      </c>
      <c r="L3">
        <v>2</v>
      </c>
      <c r="M3">
        <v>2</v>
      </c>
      <c r="N3" s="7">
        <v>1</v>
      </c>
      <c r="O3">
        <v>2</v>
      </c>
      <c r="P3">
        <v>7</v>
      </c>
      <c r="Q3" s="7">
        <v>1</v>
      </c>
      <c r="R3" s="7">
        <v>1</v>
      </c>
      <c r="S3" s="7">
        <v>1</v>
      </c>
      <c r="T3" s="7">
        <v>1</v>
      </c>
      <c r="U3" s="7">
        <v>1</v>
      </c>
      <c r="V3">
        <v>7</v>
      </c>
      <c r="W3" s="7">
        <v>1</v>
      </c>
      <c r="X3" s="7"/>
      <c r="Y3">
        <v>9</v>
      </c>
      <c r="Z3">
        <v>5</v>
      </c>
      <c r="AA3">
        <v>0</v>
      </c>
      <c r="AB3">
        <v>4</v>
      </c>
      <c r="AC3">
        <v>12</v>
      </c>
      <c r="AD3">
        <v>2</v>
      </c>
      <c r="AE3">
        <v>2</v>
      </c>
      <c r="AF3">
        <v>0</v>
      </c>
      <c r="AG3">
        <v>2</v>
      </c>
      <c r="AH3">
        <v>7</v>
      </c>
      <c r="AI3">
        <v>0</v>
      </c>
      <c r="AJ3">
        <v>0</v>
      </c>
      <c r="AK3">
        <v>0</v>
      </c>
      <c r="AL3">
        <v>0</v>
      </c>
      <c r="AM3">
        <v>0</v>
      </c>
      <c r="AN3">
        <v>7</v>
      </c>
      <c r="AO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I3">
        <f aca="true" t="shared" si="0" ref="BI3:BI17">AQ3/(AQ3+G3)</f>
        <v>0</v>
      </c>
      <c r="BJ3">
        <f aca="true" t="shared" si="1" ref="BJ3:BJ17">AR3/(AR3+H3)</f>
        <v>0</v>
      </c>
      <c r="BK3">
        <f aca="true" t="shared" si="2" ref="BK3:BK17">AS3/(AS3+I3)</f>
        <v>0</v>
      </c>
      <c r="BL3">
        <f aca="true" t="shared" si="3" ref="BL3:BL17">AT3/(AT3+J3)</f>
        <v>0</v>
      </c>
      <c r="BM3">
        <f aca="true" t="shared" si="4" ref="BM3:BM17">AU3/(AU3+K3)</f>
        <v>0</v>
      </c>
      <c r="BN3">
        <f aca="true" t="shared" si="5" ref="BN3:BN17">AV3/(AV3+L3)</f>
        <v>0</v>
      </c>
      <c r="BO3">
        <f aca="true" t="shared" si="6" ref="BO3:BO17">AW3/(AW3+M3)</f>
        <v>0</v>
      </c>
      <c r="BP3">
        <f aca="true" t="shared" si="7" ref="BP3:BP17">AX3/(AX3+N3)</f>
        <v>0</v>
      </c>
      <c r="BQ3">
        <f aca="true" t="shared" si="8" ref="BQ3:BQ17">AY3/(AY3+O3)</f>
        <v>0</v>
      </c>
      <c r="BR3">
        <f aca="true" t="shared" si="9" ref="BR3:BR17">AZ3/(AZ3+P3)</f>
        <v>0</v>
      </c>
      <c r="BS3">
        <f aca="true" t="shared" si="10" ref="BS3:BS17">BA3/(BA3+Q3)</f>
        <v>0</v>
      </c>
      <c r="BT3">
        <f aca="true" t="shared" si="11" ref="BT3:BT17">BB3/(BB3+R3)</f>
        <v>0</v>
      </c>
      <c r="BU3">
        <f aca="true" t="shared" si="12" ref="BU3:BU17">BC3/(BC3+S3)</f>
        <v>0</v>
      </c>
      <c r="BV3">
        <f aca="true" t="shared" si="13" ref="BV3:BV17">BD3/(BD3+T3)</f>
        <v>0</v>
      </c>
      <c r="BW3">
        <f aca="true" t="shared" si="14" ref="BW3:BW17">BE3/(BE3+U3)</f>
        <v>0</v>
      </c>
      <c r="BX3">
        <f aca="true" t="shared" si="15" ref="BX3:BX17">BF3/(BF3+V3)</f>
        <v>0</v>
      </c>
      <c r="BY3">
        <f aca="true" t="shared" si="16" ref="BY3:BY17">BG3/(BG3+W3)</f>
        <v>0</v>
      </c>
    </row>
    <row r="4" spans="1:77" ht="12.75">
      <c r="A4" t="s">
        <v>133</v>
      </c>
      <c r="B4" t="s">
        <v>572</v>
      </c>
      <c r="C4" s="1">
        <v>17594485</v>
      </c>
      <c r="D4" s="1">
        <v>17596708</v>
      </c>
      <c r="E4">
        <f aca="true" t="shared" si="17" ref="E4:E66">ABS(D4-C4)</f>
        <v>2223</v>
      </c>
      <c r="G4" s="7">
        <v>1</v>
      </c>
      <c r="H4">
        <v>117</v>
      </c>
      <c r="I4">
        <v>4</v>
      </c>
      <c r="J4">
        <v>1</v>
      </c>
      <c r="K4" s="7">
        <v>1</v>
      </c>
      <c r="L4">
        <v>20</v>
      </c>
      <c r="M4">
        <v>64</v>
      </c>
      <c r="N4">
        <v>80</v>
      </c>
      <c r="O4">
        <v>56</v>
      </c>
      <c r="P4">
        <v>2</v>
      </c>
      <c r="Q4">
        <v>39</v>
      </c>
      <c r="R4" s="7">
        <v>1</v>
      </c>
      <c r="S4" s="7">
        <v>1</v>
      </c>
      <c r="T4">
        <v>4</v>
      </c>
      <c r="U4">
        <v>5</v>
      </c>
      <c r="V4">
        <v>7</v>
      </c>
      <c r="W4" s="7">
        <v>1</v>
      </c>
      <c r="X4" s="7"/>
      <c r="Y4">
        <v>0</v>
      </c>
      <c r="Z4">
        <v>117</v>
      </c>
      <c r="AA4">
        <v>4</v>
      </c>
      <c r="AB4">
        <v>1</v>
      </c>
      <c r="AC4">
        <v>0</v>
      </c>
      <c r="AD4">
        <v>20</v>
      </c>
      <c r="AE4">
        <v>64</v>
      </c>
      <c r="AF4">
        <v>80</v>
      </c>
      <c r="AG4">
        <v>56</v>
      </c>
      <c r="AH4">
        <v>2</v>
      </c>
      <c r="AI4">
        <v>39</v>
      </c>
      <c r="AJ4">
        <v>0</v>
      </c>
      <c r="AK4">
        <v>0</v>
      </c>
      <c r="AL4">
        <v>4</v>
      </c>
      <c r="AM4">
        <v>5</v>
      </c>
      <c r="AN4">
        <v>7</v>
      </c>
      <c r="AO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10</v>
      </c>
      <c r="AW4">
        <v>2</v>
      </c>
      <c r="AX4">
        <v>7</v>
      </c>
      <c r="AY4">
        <v>3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I4">
        <f t="shared" si="0"/>
        <v>0</v>
      </c>
      <c r="BJ4">
        <f t="shared" si="1"/>
        <v>0</v>
      </c>
      <c r="BK4">
        <f t="shared" si="2"/>
        <v>0</v>
      </c>
      <c r="BL4">
        <f t="shared" si="3"/>
        <v>0</v>
      </c>
      <c r="BM4">
        <f t="shared" si="4"/>
        <v>0</v>
      </c>
      <c r="BN4">
        <f t="shared" si="5"/>
        <v>0.3333333333333333</v>
      </c>
      <c r="BO4">
        <f t="shared" si="6"/>
        <v>0.030303030303030304</v>
      </c>
      <c r="BP4">
        <f t="shared" si="7"/>
        <v>0.08045977011494253</v>
      </c>
      <c r="BQ4">
        <f t="shared" si="8"/>
        <v>0.05084745762711865</v>
      </c>
      <c r="BR4">
        <f t="shared" si="9"/>
        <v>0</v>
      </c>
      <c r="BS4">
        <f t="shared" si="10"/>
        <v>0</v>
      </c>
      <c r="BT4">
        <f t="shared" si="11"/>
        <v>0</v>
      </c>
      <c r="BU4">
        <f t="shared" si="12"/>
        <v>0</v>
      </c>
      <c r="BV4">
        <f t="shared" si="13"/>
        <v>0</v>
      </c>
      <c r="BW4">
        <f t="shared" si="14"/>
        <v>0</v>
      </c>
      <c r="BX4">
        <f t="shared" si="15"/>
        <v>0</v>
      </c>
      <c r="BY4">
        <f t="shared" si="16"/>
        <v>0</v>
      </c>
    </row>
    <row r="5" spans="1:77" ht="12.75">
      <c r="A5" t="s">
        <v>133</v>
      </c>
      <c r="B5" t="s">
        <v>571</v>
      </c>
      <c r="C5" s="1">
        <v>5141353</v>
      </c>
      <c r="D5" s="1">
        <v>5140372</v>
      </c>
      <c r="E5">
        <f t="shared" si="17"/>
        <v>981</v>
      </c>
      <c r="G5" s="7">
        <v>1</v>
      </c>
      <c r="H5">
        <v>198</v>
      </c>
      <c r="I5" s="7">
        <v>1</v>
      </c>
      <c r="J5" s="7">
        <v>1</v>
      </c>
      <c r="K5" s="7">
        <v>1</v>
      </c>
      <c r="L5">
        <v>28</v>
      </c>
      <c r="M5">
        <v>16</v>
      </c>
      <c r="N5">
        <v>25</v>
      </c>
      <c r="O5">
        <v>37</v>
      </c>
      <c r="P5" s="7">
        <v>1</v>
      </c>
      <c r="Q5">
        <v>35</v>
      </c>
      <c r="R5">
        <v>4</v>
      </c>
      <c r="S5" s="7">
        <v>1</v>
      </c>
      <c r="T5" s="7">
        <v>1</v>
      </c>
      <c r="U5" s="7">
        <v>1</v>
      </c>
      <c r="V5" s="7">
        <v>1</v>
      </c>
      <c r="W5">
        <v>3</v>
      </c>
      <c r="Y5">
        <v>0</v>
      </c>
      <c r="Z5">
        <v>198</v>
      </c>
      <c r="AA5">
        <v>0</v>
      </c>
      <c r="AB5">
        <v>0</v>
      </c>
      <c r="AC5">
        <v>0</v>
      </c>
      <c r="AD5">
        <v>28</v>
      </c>
      <c r="AE5">
        <v>16</v>
      </c>
      <c r="AF5">
        <v>25</v>
      </c>
      <c r="AG5">
        <v>37</v>
      </c>
      <c r="AH5">
        <v>0</v>
      </c>
      <c r="AI5">
        <v>35</v>
      </c>
      <c r="AJ5">
        <v>4</v>
      </c>
      <c r="AK5">
        <v>0</v>
      </c>
      <c r="AL5">
        <v>0</v>
      </c>
      <c r="AM5">
        <v>0</v>
      </c>
      <c r="AN5">
        <v>0</v>
      </c>
      <c r="AO5">
        <v>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I5">
        <f t="shared" si="0"/>
        <v>0</v>
      </c>
      <c r="BJ5">
        <f t="shared" si="1"/>
        <v>0</v>
      </c>
      <c r="BK5">
        <f t="shared" si="2"/>
        <v>0</v>
      </c>
      <c r="BL5">
        <f t="shared" si="3"/>
        <v>0</v>
      </c>
      <c r="BM5">
        <f t="shared" si="4"/>
        <v>0</v>
      </c>
      <c r="BN5">
        <f t="shared" si="5"/>
        <v>0</v>
      </c>
      <c r="BO5">
        <f t="shared" si="6"/>
        <v>0</v>
      </c>
      <c r="BP5">
        <f t="shared" si="7"/>
        <v>0</v>
      </c>
      <c r="BQ5">
        <f t="shared" si="8"/>
        <v>0</v>
      </c>
      <c r="BR5">
        <f t="shared" si="9"/>
        <v>0</v>
      </c>
      <c r="BS5">
        <f t="shared" si="10"/>
        <v>0</v>
      </c>
      <c r="BT5">
        <f t="shared" si="11"/>
        <v>0</v>
      </c>
      <c r="BU5">
        <f t="shared" si="12"/>
        <v>0</v>
      </c>
      <c r="BV5">
        <f t="shared" si="13"/>
        <v>0</v>
      </c>
      <c r="BW5">
        <f t="shared" si="14"/>
        <v>0</v>
      </c>
      <c r="BX5">
        <f t="shared" si="15"/>
        <v>0</v>
      </c>
      <c r="BY5">
        <f t="shared" si="16"/>
        <v>0</v>
      </c>
    </row>
    <row r="6" spans="1:77" ht="12.75">
      <c r="A6" t="s">
        <v>133</v>
      </c>
      <c r="B6" t="s">
        <v>570</v>
      </c>
      <c r="C6" s="1">
        <v>21457012</v>
      </c>
      <c r="D6" s="1">
        <v>21455298</v>
      </c>
      <c r="E6">
        <f t="shared" si="17"/>
        <v>1714</v>
      </c>
      <c r="G6" s="7">
        <v>1</v>
      </c>
      <c r="H6">
        <v>31</v>
      </c>
      <c r="I6">
        <v>3</v>
      </c>
      <c r="J6">
        <v>3</v>
      </c>
      <c r="K6">
        <v>5</v>
      </c>
      <c r="L6">
        <v>10</v>
      </c>
      <c r="M6">
        <v>45</v>
      </c>
      <c r="N6">
        <v>5</v>
      </c>
      <c r="O6">
        <v>10</v>
      </c>
      <c r="P6">
        <v>7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7"/>
      <c r="Y6">
        <v>0</v>
      </c>
      <c r="Z6">
        <v>31</v>
      </c>
      <c r="AA6">
        <v>3</v>
      </c>
      <c r="AB6">
        <v>3</v>
      </c>
      <c r="AC6">
        <v>5</v>
      </c>
      <c r="AD6">
        <v>10</v>
      </c>
      <c r="AE6">
        <v>45</v>
      </c>
      <c r="AF6">
        <v>5</v>
      </c>
      <c r="AG6">
        <v>10</v>
      </c>
      <c r="AH6">
        <v>7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I6">
        <f t="shared" si="0"/>
        <v>0</v>
      </c>
      <c r="BJ6">
        <f t="shared" si="1"/>
        <v>0</v>
      </c>
      <c r="BK6">
        <f t="shared" si="2"/>
        <v>0</v>
      </c>
      <c r="BL6">
        <f t="shared" si="3"/>
        <v>0</v>
      </c>
      <c r="BM6">
        <f t="shared" si="4"/>
        <v>0</v>
      </c>
      <c r="BN6">
        <f t="shared" si="5"/>
        <v>0</v>
      </c>
      <c r="BO6">
        <f t="shared" si="6"/>
        <v>0</v>
      </c>
      <c r="BP6">
        <f t="shared" si="7"/>
        <v>0</v>
      </c>
      <c r="BQ6">
        <f t="shared" si="8"/>
        <v>0</v>
      </c>
      <c r="BR6">
        <f t="shared" si="9"/>
        <v>0</v>
      </c>
      <c r="BS6">
        <f t="shared" si="10"/>
        <v>0</v>
      </c>
      <c r="BT6">
        <f t="shared" si="11"/>
        <v>0</v>
      </c>
      <c r="BU6">
        <f t="shared" si="12"/>
        <v>0</v>
      </c>
      <c r="BV6">
        <f t="shared" si="13"/>
        <v>0</v>
      </c>
      <c r="BW6">
        <f t="shared" si="14"/>
        <v>0</v>
      </c>
      <c r="BX6">
        <f t="shared" si="15"/>
        <v>0</v>
      </c>
      <c r="BY6">
        <f t="shared" si="16"/>
        <v>0</v>
      </c>
    </row>
    <row r="7" spans="1:77" ht="12.75">
      <c r="A7" t="s">
        <v>133</v>
      </c>
      <c r="B7" t="s">
        <v>569</v>
      </c>
      <c r="C7" s="1">
        <v>20601785</v>
      </c>
      <c r="D7" s="1">
        <v>20599309</v>
      </c>
      <c r="E7">
        <f t="shared" si="17"/>
        <v>2476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1</v>
      </c>
      <c r="P7" s="7">
        <v>1</v>
      </c>
      <c r="Q7" s="7">
        <v>1</v>
      </c>
      <c r="R7" s="7">
        <v>1</v>
      </c>
      <c r="S7" s="7">
        <v>1</v>
      </c>
      <c r="T7" s="7">
        <v>1</v>
      </c>
      <c r="U7" s="7">
        <v>1</v>
      </c>
      <c r="V7" s="7">
        <v>1</v>
      </c>
      <c r="W7" s="7">
        <v>1</v>
      </c>
      <c r="X7" s="7"/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I7">
        <f t="shared" si="0"/>
        <v>0</v>
      </c>
      <c r="BJ7">
        <f t="shared" si="1"/>
        <v>0</v>
      </c>
      <c r="BK7">
        <f t="shared" si="2"/>
        <v>0</v>
      </c>
      <c r="BL7">
        <f t="shared" si="3"/>
        <v>0</v>
      </c>
      <c r="BM7">
        <f t="shared" si="4"/>
        <v>0</v>
      </c>
      <c r="BN7">
        <f t="shared" si="5"/>
        <v>0</v>
      </c>
      <c r="BO7">
        <f t="shared" si="6"/>
        <v>0</v>
      </c>
      <c r="BP7">
        <f t="shared" si="7"/>
        <v>0</v>
      </c>
      <c r="BQ7">
        <f t="shared" si="8"/>
        <v>0</v>
      </c>
      <c r="BR7">
        <f t="shared" si="9"/>
        <v>0</v>
      </c>
      <c r="BS7">
        <f t="shared" si="10"/>
        <v>0</v>
      </c>
      <c r="BT7">
        <f t="shared" si="11"/>
        <v>0</v>
      </c>
      <c r="BU7">
        <f t="shared" si="12"/>
        <v>0</v>
      </c>
      <c r="BV7">
        <f t="shared" si="13"/>
        <v>0</v>
      </c>
      <c r="BW7">
        <f t="shared" si="14"/>
        <v>0</v>
      </c>
      <c r="BX7">
        <f t="shared" si="15"/>
        <v>0</v>
      </c>
      <c r="BY7">
        <f t="shared" si="16"/>
        <v>0</v>
      </c>
    </row>
    <row r="8" spans="1:77" ht="12.75">
      <c r="A8" t="s">
        <v>133</v>
      </c>
      <c r="B8" t="s">
        <v>128</v>
      </c>
      <c r="C8" s="1">
        <v>20635065</v>
      </c>
      <c r="D8" s="1">
        <v>20632930</v>
      </c>
      <c r="E8">
        <f t="shared" si="17"/>
        <v>2135</v>
      </c>
      <c r="G8" s="7">
        <v>1</v>
      </c>
      <c r="H8" s="7">
        <v>1</v>
      </c>
      <c r="I8" s="7">
        <v>1</v>
      </c>
      <c r="J8" s="7">
        <v>1</v>
      </c>
      <c r="K8" s="7">
        <v>1</v>
      </c>
      <c r="L8" s="7">
        <v>1</v>
      </c>
      <c r="M8" s="7">
        <v>1</v>
      </c>
      <c r="N8" s="7">
        <v>1</v>
      </c>
      <c r="O8" s="7">
        <v>1</v>
      </c>
      <c r="P8" s="7">
        <v>1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/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I8">
        <f t="shared" si="0"/>
        <v>0</v>
      </c>
      <c r="BJ8">
        <f t="shared" si="1"/>
        <v>0</v>
      </c>
      <c r="BK8">
        <f t="shared" si="2"/>
        <v>0</v>
      </c>
      <c r="BL8">
        <f t="shared" si="3"/>
        <v>0</v>
      </c>
      <c r="BM8">
        <f t="shared" si="4"/>
        <v>0</v>
      </c>
      <c r="BN8">
        <f t="shared" si="5"/>
        <v>0</v>
      </c>
      <c r="BO8">
        <f t="shared" si="6"/>
        <v>0</v>
      </c>
      <c r="BP8">
        <f t="shared" si="7"/>
        <v>0</v>
      </c>
      <c r="BQ8">
        <f t="shared" si="8"/>
        <v>0</v>
      </c>
      <c r="BR8">
        <f t="shared" si="9"/>
        <v>0</v>
      </c>
      <c r="BS8">
        <f t="shared" si="10"/>
        <v>0</v>
      </c>
      <c r="BT8">
        <f t="shared" si="11"/>
        <v>0</v>
      </c>
      <c r="BU8">
        <f t="shared" si="12"/>
        <v>0</v>
      </c>
      <c r="BV8">
        <f t="shared" si="13"/>
        <v>0</v>
      </c>
      <c r="BW8">
        <f t="shared" si="14"/>
        <v>0</v>
      </c>
      <c r="BX8">
        <f t="shared" si="15"/>
        <v>0</v>
      </c>
      <c r="BY8">
        <f t="shared" si="16"/>
        <v>0</v>
      </c>
    </row>
    <row r="9" spans="1:77" ht="12.75">
      <c r="A9" t="s">
        <v>283</v>
      </c>
      <c r="B9" t="s">
        <v>568</v>
      </c>
      <c r="C9" s="1">
        <v>23795248</v>
      </c>
      <c r="D9" s="1">
        <v>23799226</v>
      </c>
      <c r="E9">
        <f t="shared" si="17"/>
        <v>3978</v>
      </c>
      <c r="G9" s="7">
        <v>1</v>
      </c>
      <c r="H9">
        <v>8</v>
      </c>
      <c r="I9" s="7">
        <v>1</v>
      </c>
      <c r="J9" s="7">
        <v>1</v>
      </c>
      <c r="K9" s="7">
        <v>1</v>
      </c>
      <c r="L9" s="7">
        <v>1</v>
      </c>
      <c r="M9" s="7">
        <v>1</v>
      </c>
      <c r="N9" s="7">
        <v>1</v>
      </c>
      <c r="O9" s="7">
        <v>1</v>
      </c>
      <c r="P9" s="7">
        <v>1</v>
      </c>
      <c r="Q9" s="7">
        <v>1</v>
      </c>
      <c r="R9" s="7">
        <v>1</v>
      </c>
      <c r="S9" s="7">
        <v>1</v>
      </c>
      <c r="T9" s="7">
        <v>1</v>
      </c>
      <c r="U9" s="7">
        <v>1</v>
      </c>
      <c r="V9" s="7">
        <v>1</v>
      </c>
      <c r="W9" s="7">
        <v>1</v>
      </c>
      <c r="X9" s="7"/>
      <c r="Y9">
        <v>0</v>
      </c>
      <c r="Z9">
        <v>8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I9">
        <f t="shared" si="0"/>
        <v>0</v>
      </c>
      <c r="BJ9">
        <f t="shared" si="1"/>
        <v>0</v>
      </c>
      <c r="BK9">
        <f t="shared" si="2"/>
        <v>0</v>
      </c>
      <c r="BL9">
        <f t="shared" si="3"/>
        <v>0</v>
      </c>
      <c r="BM9">
        <f t="shared" si="4"/>
        <v>0</v>
      </c>
      <c r="BN9">
        <f t="shared" si="5"/>
        <v>0</v>
      </c>
      <c r="BO9">
        <f t="shared" si="6"/>
        <v>0</v>
      </c>
      <c r="BP9">
        <f t="shared" si="7"/>
        <v>0</v>
      </c>
      <c r="BQ9">
        <f t="shared" si="8"/>
        <v>0</v>
      </c>
      <c r="BR9">
        <f t="shared" si="9"/>
        <v>0</v>
      </c>
      <c r="BS9">
        <f t="shared" si="10"/>
        <v>0</v>
      </c>
      <c r="BT9">
        <f t="shared" si="11"/>
        <v>0</v>
      </c>
      <c r="BU9">
        <f t="shared" si="12"/>
        <v>0</v>
      </c>
      <c r="BV9">
        <f t="shared" si="13"/>
        <v>0</v>
      </c>
      <c r="BW9">
        <f t="shared" si="14"/>
        <v>0</v>
      </c>
      <c r="BX9">
        <f t="shared" si="15"/>
        <v>0</v>
      </c>
      <c r="BY9">
        <f t="shared" si="16"/>
        <v>0</v>
      </c>
    </row>
    <row r="10" spans="1:77" ht="12.75">
      <c r="A10" t="s">
        <v>283</v>
      </c>
      <c r="B10" t="s">
        <v>567</v>
      </c>
      <c r="C10" s="1">
        <v>863359</v>
      </c>
      <c r="D10" s="1">
        <v>860519</v>
      </c>
      <c r="E10">
        <f t="shared" si="17"/>
        <v>2840</v>
      </c>
      <c r="G10">
        <v>3</v>
      </c>
      <c r="H10" s="7">
        <v>1</v>
      </c>
      <c r="I10">
        <v>3</v>
      </c>
      <c r="J10">
        <v>9</v>
      </c>
      <c r="K10" s="7">
        <v>1</v>
      </c>
      <c r="L10">
        <v>2</v>
      </c>
      <c r="M10">
        <v>6</v>
      </c>
      <c r="N10">
        <v>4</v>
      </c>
      <c r="O10">
        <v>2</v>
      </c>
      <c r="P10" s="7">
        <v>1</v>
      </c>
      <c r="Q10">
        <v>24</v>
      </c>
      <c r="R10" s="7">
        <v>1</v>
      </c>
      <c r="S10" s="7">
        <v>1</v>
      </c>
      <c r="T10" s="7">
        <v>1</v>
      </c>
      <c r="U10" s="7">
        <v>1</v>
      </c>
      <c r="V10" s="7">
        <v>1</v>
      </c>
      <c r="W10" s="7">
        <v>1</v>
      </c>
      <c r="X10" s="7"/>
      <c r="Y10">
        <v>3</v>
      </c>
      <c r="Z10">
        <v>0</v>
      </c>
      <c r="AA10">
        <v>3</v>
      </c>
      <c r="AB10">
        <v>9</v>
      </c>
      <c r="AC10">
        <v>0</v>
      </c>
      <c r="AD10">
        <v>2</v>
      </c>
      <c r="AE10">
        <v>6</v>
      </c>
      <c r="AF10">
        <v>4</v>
      </c>
      <c r="AG10">
        <v>2</v>
      </c>
      <c r="AH10">
        <v>0</v>
      </c>
      <c r="AI10">
        <v>24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I10">
        <f t="shared" si="0"/>
        <v>0</v>
      </c>
      <c r="BJ10">
        <f t="shared" si="1"/>
        <v>0</v>
      </c>
      <c r="BK10">
        <f t="shared" si="2"/>
        <v>0</v>
      </c>
      <c r="BL10">
        <f t="shared" si="3"/>
        <v>0</v>
      </c>
      <c r="BM10">
        <f t="shared" si="4"/>
        <v>0</v>
      </c>
      <c r="BN10">
        <f t="shared" si="5"/>
        <v>0</v>
      </c>
      <c r="BO10">
        <f t="shared" si="6"/>
        <v>0</v>
      </c>
      <c r="BP10">
        <f t="shared" si="7"/>
        <v>0</v>
      </c>
      <c r="BQ10">
        <f t="shared" si="8"/>
        <v>0</v>
      </c>
      <c r="BR10">
        <f t="shared" si="9"/>
        <v>0</v>
      </c>
      <c r="BS10">
        <f t="shared" si="10"/>
        <v>0</v>
      </c>
      <c r="BT10">
        <f t="shared" si="11"/>
        <v>0</v>
      </c>
      <c r="BU10">
        <f t="shared" si="12"/>
        <v>0</v>
      </c>
      <c r="BV10">
        <f t="shared" si="13"/>
        <v>0</v>
      </c>
      <c r="BW10">
        <f t="shared" si="14"/>
        <v>0</v>
      </c>
      <c r="BX10">
        <f t="shared" si="15"/>
        <v>0</v>
      </c>
      <c r="BY10">
        <f t="shared" si="16"/>
        <v>0</v>
      </c>
    </row>
    <row r="11" spans="1:77" ht="12.75">
      <c r="A11" t="s">
        <v>283</v>
      </c>
      <c r="B11" t="s">
        <v>566</v>
      </c>
      <c r="C11" s="1">
        <v>7744178</v>
      </c>
      <c r="D11" s="1">
        <v>7747112</v>
      </c>
      <c r="E11">
        <f t="shared" si="17"/>
        <v>2934</v>
      </c>
      <c r="G11" s="7">
        <v>1</v>
      </c>
      <c r="H11" s="7">
        <v>1</v>
      </c>
      <c r="I11" s="7">
        <v>1</v>
      </c>
      <c r="J11" s="7">
        <v>1</v>
      </c>
      <c r="K11" s="7">
        <v>1</v>
      </c>
      <c r="L11" s="7">
        <v>1</v>
      </c>
      <c r="M11" s="7">
        <v>1</v>
      </c>
      <c r="N11" s="7">
        <v>1</v>
      </c>
      <c r="O11" s="7">
        <v>1</v>
      </c>
      <c r="P11" s="7">
        <v>1</v>
      </c>
      <c r="Q11" s="7">
        <v>1</v>
      </c>
      <c r="R11" s="7">
        <v>1</v>
      </c>
      <c r="S11" s="7">
        <v>1</v>
      </c>
      <c r="T11" s="7">
        <v>1</v>
      </c>
      <c r="U11" s="7">
        <v>1</v>
      </c>
      <c r="V11" s="7">
        <v>1</v>
      </c>
      <c r="W11" s="7">
        <v>1</v>
      </c>
      <c r="X11" s="7"/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I11">
        <f t="shared" si="0"/>
        <v>0</v>
      </c>
      <c r="BJ11">
        <f t="shared" si="1"/>
        <v>0</v>
      </c>
      <c r="BK11">
        <f t="shared" si="2"/>
        <v>0</v>
      </c>
      <c r="BL11">
        <f t="shared" si="3"/>
        <v>0</v>
      </c>
      <c r="BM11">
        <f t="shared" si="4"/>
        <v>0</v>
      </c>
      <c r="BN11">
        <f t="shared" si="5"/>
        <v>0</v>
      </c>
      <c r="BO11">
        <f t="shared" si="6"/>
        <v>0</v>
      </c>
      <c r="BP11">
        <f t="shared" si="7"/>
        <v>0</v>
      </c>
      <c r="BQ11">
        <f t="shared" si="8"/>
        <v>0</v>
      </c>
      <c r="BR11">
        <f t="shared" si="9"/>
        <v>0</v>
      </c>
      <c r="BS11">
        <f t="shared" si="10"/>
        <v>0</v>
      </c>
      <c r="BT11">
        <f t="shared" si="11"/>
        <v>0</v>
      </c>
      <c r="BU11">
        <f t="shared" si="12"/>
        <v>0</v>
      </c>
      <c r="BV11">
        <f t="shared" si="13"/>
        <v>0</v>
      </c>
      <c r="BW11">
        <f t="shared" si="14"/>
        <v>0</v>
      </c>
      <c r="BX11">
        <f t="shared" si="15"/>
        <v>0</v>
      </c>
      <c r="BY11">
        <f t="shared" si="16"/>
        <v>0</v>
      </c>
    </row>
    <row r="12" spans="1:77" ht="12.75">
      <c r="A12" t="s">
        <v>283</v>
      </c>
      <c r="B12" t="s">
        <v>565</v>
      </c>
      <c r="C12" s="1">
        <v>17381479</v>
      </c>
      <c r="D12" s="1">
        <v>17379657</v>
      </c>
      <c r="E12">
        <f t="shared" si="17"/>
        <v>1822</v>
      </c>
      <c r="G12" s="7">
        <v>1</v>
      </c>
      <c r="H12" s="7">
        <v>1</v>
      </c>
      <c r="I12" s="7">
        <v>1</v>
      </c>
      <c r="J12" s="7">
        <v>1</v>
      </c>
      <c r="K12" s="7">
        <v>1</v>
      </c>
      <c r="L12" s="7">
        <v>1</v>
      </c>
      <c r="M12" s="7">
        <v>1</v>
      </c>
      <c r="N12" s="7">
        <v>1</v>
      </c>
      <c r="O12" s="7">
        <v>1</v>
      </c>
      <c r="P12" s="7">
        <v>1</v>
      </c>
      <c r="Q12" s="7">
        <v>1</v>
      </c>
      <c r="R12" s="7">
        <v>1</v>
      </c>
      <c r="S12" s="7">
        <v>1</v>
      </c>
      <c r="T12" s="7">
        <v>1</v>
      </c>
      <c r="U12" s="7">
        <v>1</v>
      </c>
      <c r="V12" s="7">
        <v>1</v>
      </c>
      <c r="W12" s="7">
        <v>1</v>
      </c>
      <c r="X12" s="7"/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Q12">
        <v>0</v>
      </c>
      <c r="AR12">
        <v>200</v>
      </c>
      <c r="AS12">
        <v>0</v>
      </c>
      <c r="AT12">
        <v>0</v>
      </c>
      <c r="AU12">
        <v>0</v>
      </c>
      <c r="AV12">
        <v>14</v>
      </c>
      <c r="AW12">
        <v>26</v>
      </c>
      <c r="AX12">
        <v>35</v>
      </c>
      <c r="AY12">
        <v>18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I12">
        <f t="shared" si="0"/>
        <v>0</v>
      </c>
      <c r="BJ12">
        <f t="shared" si="1"/>
        <v>0.9950248756218906</v>
      </c>
      <c r="BK12">
        <f t="shared" si="2"/>
        <v>0</v>
      </c>
      <c r="BL12">
        <f t="shared" si="3"/>
        <v>0</v>
      </c>
      <c r="BM12">
        <f t="shared" si="4"/>
        <v>0</v>
      </c>
      <c r="BN12">
        <f t="shared" si="5"/>
        <v>0.9333333333333333</v>
      </c>
      <c r="BO12">
        <f t="shared" si="6"/>
        <v>0.9629629629629629</v>
      </c>
      <c r="BP12">
        <f t="shared" si="7"/>
        <v>0.9722222222222222</v>
      </c>
      <c r="BQ12">
        <f t="shared" si="8"/>
        <v>0.9473684210526315</v>
      </c>
      <c r="BR12">
        <f t="shared" si="9"/>
        <v>0</v>
      </c>
      <c r="BS12">
        <f t="shared" si="10"/>
        <v>0</v>
      </c>
      <c r="BT12">
        <f t="shared" si="11"/>
        <v>0</v>
      </c>
      <c r="BU12">
        <f t="shared" si="12"/>
        <v>0</v>
      </c>
      <c r="BV12">
        <f t="shared" si="13"/>
        <v>0</v>
      </c>
      <c r="BW12">
        <f t="shared" si="14"/>
        <v>0</v>
      </c>
      <c r="BX12">
        <f t="shared" si="15"/>
        <v>0</v>
      </c>
      <c r="BY12">
        <f t="shared" si="16"/>
        <v>0</v>
      </c>
    </row>
    <row r="13" spans="1:77" ht="12.75">
      <c r="A13" t="s">
        <v>130</v>
      </c>
      <c r="B13" t="s">
        <v>75</v>
      </c>
      <c r="C13" s="1">
        <v>10630594</v>
      </c>
      <c r="D13" s="1">
        <v>10627169</v>
      </c>
      <c r="E13">
        <f t="shared" si="17"/>
        <v>3425</v>
      </c>
      <c r="G13" s="7">
        <v>1</v>
      </c>
      <c r="H13" s="7">
        <v>1</v>
      </c>
      <c r="I13" s="7">
        <v>1</v>
      </c>
      <c r="J13" s="7">
        <v>1</v>
      </c>
      <c r="K13" s="7">
        <v>1</v>
      </c>
      <c r="L13" s="7">
        <v>1</v>
      </c>
      <c r="M13">
        <v>4</v>
      </c>
      <c r="N13" s="7">
        <v>1</v>
      </c>
      <c r="O13" s="7">
        <v>1</v>
      </c>
      <c r="P13" s="7">
        <v>1</v>
      </c>
      <c r="Q13" s="7">
        <v>1</v>
      </c>
      <c r="R13" s="7">
        <v>1</v>
      </c>
      <c r="S13" s="7">
        <v>1</v>
      </c>
      <c r="T13">
        <v>4</v>
      </c>
      <c r="U13" s="7">
        <v>1</v>
      </c>
      <c r="V13">
        <v>2</v>
      </c>
      <c r="W13" s="7">
        <v>1</v>
      </c>
      <c r="X13" s="7"/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4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4</v>
      </c>
      <c r="AM13">
        <v>0</v>
      </c>
      <c r="AN13">
        <v>2</v>
      </c>
      <c r="AO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I13">
        <f t="shared" si="0"/>
        <v>0</v>
      </c>
      <c r="BJ13">
        <f t="shared" si="1"/>
        <v>0</v>
      </c>
      <c r="BK13">
        <f t="shared" si="2"/>
        <v>0</v>
      </c>
      <c r="BL13">
        <f t="shared" si="3"/>
        <v>0</v>
      </c>
      <c r="BM13">
        <f t="shared" si="4"/>
        <v>0</v>
      </c>
      <c r="BN13">
        <f t="shared" si="5"/>
        <v>0</v>
      </c>
      <c r="BO13">
        <f t="shared" si="6"/>
        <v>0</v>
      </c>
      <c r="BP13">
        <f t="shared" si="7"/>
        <v>0</v>
      </c>
      <c r="BQ13">
        <f t="shared" si="8"/>
        <v>0</v>
      </c>
      <c r="BR13">
        <f t="shared" si="9"/>
        <v>0</v>
      </c>
      <c r="BS13">
        <f t="shared" si="10"/>
        <v>0</v>
      </c>
      <c r="BT13">
        <f t="shared" si="11"/>
        <v>0</v>
      </c>
      <c r="BU13">
        <f t="shared" si="12"/>
        <v>0</v>
      </c>
      <c r="BV13">
        <f t="shared" si="13"/>
        <v>0</v>
      </c>
      <c r="BW13">
        <f t="shared" si="14"/>
        <v>0</v>
      </c>
      <c r="BX13">
        <f t="shared" si="15"/>
        <v>0</v>
      </c>
      <c r="BY13">
        <f t="shared" si="16"/>
        <v>0</v>
      </c>
    </row>
    <row r="14" spans="1:77" ht="12.75">
      <c r="A14" t="s">
        <v>130</v>
      </c>
      <c r="B14" t="s">
        <v>74</v>
      </c>
      <c r="C14" s="1">
        <v>19855393</v>
      </c>
      <c r="D14" s="1">
        <v>19853456</v>
      </c>
      <c r="E14">
        <f t="shared" si="17"/>
        <v>1937</v>
      </c>
      <c r="G14">
        <v>3</v>
      </c>
      <c r="H14">
        <v>57</v>
      </c>
      <c r="I14">
        <v>65</v>
      </c>
      <c r="J14">
        <v>13</v>
      </c>
      <c r="K14">
        <v>106</v>
      </c>
      <c r="L14">
        <v>18</v>
      </c>
      <c r="M14">
        <v>15</v>
      </c>
      <c r="N14">
        <v>108</v>
      </c>
      <c r="O14">
        <v>33</v>
      </c>
      <c r="P14">
        <v>6</v>
      </c>
      <c r="Q14">
        <v>66</v>
      </c>
      <c r="R14">
        <v>22</v>
      </c>
      <c r="S14">
        <v>19</v>
      </c>
      <c r="T14">
        <v>50</v>
      </c>
      <c r="U14">
        <v>8</v>
      </c>
      <c r="V14">
        <v>2</v>
      </c>
      <c r="W14">
        <v>59</v>
      </c>
      <c r="Y14">
        <v>3</v>
      </c>
      <c r="Z14">
        <v>57</v>
      </c>
      <c r="AA14">
        <v>65</v>
      </c>
      <c r="AB14">
        <v>13</v>
      </c>
      <c r="AC14">
        <v>106</v>
      </c>
      <c r="AD14">
        <v>18</v>
      </c>
      <c r="AE14">
        <v>15</v>
      </c>
      <c r="AF14">
        <v>108</v>
      </c>
      <c r="AG14">
        <v>33</v>
      </c>
      <c r="AH14">
        <v>6</v>
      </c>
      <c r="AI14">
        <v>66</v>
      </c>
      <c r="AJ14">
        <v>22</v>
      </c>
      <c r="AK14">
        <v>19</v>
      </c>
      <c r="AL14">
        <v>50</v>
      </c>
      <c r="AM14">
        <v>8</v>
      </c>
      <c r="AN14">
        <v>2</v>
      </c>
      <c r="AO14">
        <v>59</v>
      </c>
      <c r="AQ14">
        <v>0</v>
      </c>
      <c r="AR14">
        <v>0</v>
      </c>
      <c r="AS14">
        <v>2</v>
      </c>
      <c r="AT14">
        <v>0</v>
      </c>
      <c r="AU14">
        <v>0</v>
      </c>
      <c r="AV14">
        <v>0</v>
      </c>
      <c r="AW14">
        <v>3</v>
      </c>
      <c r="AX14">
        <v>0</v>
      </c>
      <c r="AY14">
        <v>4</v>
      </c>
      <c r="AZ14">
        <v>4</v>
      </c>
      <c r="BA14">
        <v>2</v>
      </c>
      <c r="BB14">
        <v>0</v>
      </c>
      <c r="BC14">
        <v>0</v>
      </c>
      <c r="BD14">
        <v>0</v>
      </c>
      <c r="BE14">
        <v>1</v>
      </c>
      <c r="BF14">
        <v>0</v>
      </c>
      <c r="BG14">
        <v>0</v>
      </c>
      <c r="BI14">
        <f t="shared" si="0"/>
        <v>0</v>
      </c>
      <c r="BJ14">
        <f t="shared" si="1"/>
        <v>0</v>
      </c>
      <c r="BK14">
        <f t="shared" si="2"/>
        <v>0.029850746268656716</v>
      </c>
      <c r="BL14">
        <f t="shared" si="3"/>
        <v>0</v>
      </c>
      <c r="BM14">
        <f t="shared" si="4"/>
        <v>0</v>
      </c>
      <c r="BN14">
        <f t="shared" si="5"/>
        <v>0</v>
      </c>
      <c r="BO14">
        <f t="shared" si="6"/>
        <v>0.16666666666666666</v>
      </c>
      <c r="BP14">
        <f t="shared" si="7"/>
        <v>0</v>
      </c>
      <c r="BQ14">
        <f t="shared" si="8"/>
        <v>0.10810810810810811</v>
      </c>
      <c r="BR14">
        <f t="shared" si="9"/>
        <v>0.4</v>
      </c>
      <c r="BS14">
        <f t="shared" si="10"/>
        <v>0.029411764705882353</v>
      </c>
      <c r="BT14">
        <f t="shared" si="11"/>
        <v>0</v>
      </c>
      <c r="BU14">
        <f t="shared" si="12"/>
        <v>0</v>
      </c>
      <c r="BV14">
        <f t="shared" si="13"/>
        <v>0</v>
      </c>
      <c r="BW14">
        <f t="shared" si="14"/>
        <v>0.1111111111111111</v>
      </c>
      <c r="BX14">
        <f t="shared" si="15"/>
        <v>0</v>
      </c>
      <c r="BY14">
        <f t="shared" si="16"/>
        <v>0</v>
      </c>
    </row>
    <row r="15" spans="1:77" ht="12.75">
      <c r="A15" t="s">
        <v>130</v>
      </c>
      <c r="B15" t="s">
        <v>366</v>
      </c>
      <c r="C15" s="1">
        <v>11509154</v>
      </c>
      <c r="D15" s="1">
        <v>11507907</v>
      </c>
      <c r="E15">
        <f t="shared" si="17"/>
        <v>1247</v>
      </c>
      <c r="G15" s="7">
        <v>1</v>
      </c>
      <c r="H15" s="7">
        <v>1</v>
      </c>
      <c r="I15" s="7">
        <v>1</v>
      </c>
      <c r="J15" s="7">
        <v>1</v>
      </c>
      <c r="K15" s="7">
        <v>1</v>
      </c>
      <c r="L15" s="7">
        <v>1</v>
      </c>
      <c r="M15" s="7">
        <v>1</v>
      </c>
      <c r="N15" s="7">
        <v>1</v>
      </c>
      <c r="O15" s="7">
        <v>1</v>
      </c>
      <c r="P15" s="7">
        <v>1</v>
      </c>
      <c r="Q15" s="7">
        <v>1</v>
      </c>
      <c r="R15" s="7">
        <v>1</v>
      </c>
      <c r="S15" s="7">
        <v>1</v>
      </c>
      <c r="T15" s="7">
        <v>1</v>
      </c>
      <c r="U15" s="7">
        <v>1</v>
      </c>
      <c r="V15" s="7">
        <v>1</v>
      </c>
      <c r="W15" s="7">
        <v>1</v>
      </c>
      <c r="X15" s="7"/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I15">
        <f t="shared" si="0"/>
        <v>0</v>
      </c>
      <c r="BJ15">
        <f t="shared" si="1"/>
        <v>0</v>
      </c>
      <c r="BK15">
        <f t="shared" si="2"/>
        <v>0</v>
      </c>
      <c r="BL15">
        <f t="shared" si="3"/>
        <v>0</v>
      </c>
      <c r="BM15">
        <f t="shared" si="4"/>
        <v>0</v>
      </c>
      <c r="BN15">
        <f t="shared" si="5"/>
        <v>0</v>
      </c>
      <c r="BO15">
        <f t="shared" si="6"/>
        <v>0</v>
      </c>
      <c r="BP15">
        <f t="shared" si="7"/>
        <v>0</v>
      </c>
      <c r="BQ15">
        <f t="shared" si="8"/>
        <v>0</v>
      </c>
      <c r="BR15">
        <f t="shared" si="9"/>
        <v>0</v>
      </c>
      <c r="BS15">
        <f t="shared" si="10"/>
        <v>0</v>
      </c>
      <c r="BT15">
        <f t="shared" si="11"/>
        <v>0</v>
      </c>
      <c r="BU15">
        <f t="shared" si="12"/>
        <v>0</v>
      </c>
      <c r="BV15">
        <f t="shared" si="13"/>
        <v>0</v>
      </c>
      <c r="BW15">
        <f t="shared" si="14"/>
        <v>0</v>
      </c>
      <c r="BX15">
        <f t="shared" si="15"/>
        <v>0</v>
      </c>
      <c r="BY15">
        <f t="shared" si="16"/>
        <v>0</v>
      </c>
    </row>
    <row r="16" spans="1:77" ht="12.75">
      <c r="A16" t="s">
        <v>130</v>
      </c>
      <c r="B16" t="s">
        <v>73</v>
      </c>
      <c r="C16" s="1">
        <v>13229686</v>
      </c>
      <c r="D16" s="1">
        <v>13227555</v>
      </c>
      <c r="E16">
        <f t="shared" si="17"/>
        <v>2131</v>
      </c>
      <c r="G16">
        <v>15</v>
      </c>
      <c r="H16">
        <v>16</v>
      </c>
      <c r="I16">
        <v>69</v>
      </c>
      <c r="J16" s="7">
        <v>1</v>
      </c>
      <c r="K16">
        <v>18</v>
      </c>
      <c r="L16">
        <v>1</v>
      </c>
      <c r="M16">
        <v>8</v>
      </c>
      <c r="N16">
        <v>17</v>
      </c>
      <c r="O16">
        <v>8</v>
      </c>
      <c r="P16" s="7">
        <v>1</v>
      </c>
      <c r="Q16" s="7">
        <v>1</v>
      </c>
      <c r="R16" s="7">
        <v>1</v>
      </c>
      <c r="S16" s="7">
        <v>1</v>
      </c>
      <c r="T16">
        <v>28</v>
      </c>
      <c r="U16" s="7">
        <v>1</v>
      </c>
      <c r="V16" s="7">
        <v>1</v>
      </c>
      <c r="W16">
        <v>3</v>
      </c>
      <c r="Y16">
        <v>15</v>
      </c>
      <c r="Z16">
        <v>16</v>
      </c>
      <c r="AA16">
        <v>69</v>
      </c>
      <c r="AB16">
        <v>0</v>
      </c>
      <c r="AC16">
        <v>18</v>
      </c>
      <c r="AD16">
        <v>1</v>
      </c>
      <c r="AE16">
        <v>8</v>
      </c>
      <c r="AF16">
        <v>17</v>
      </c>
      <c r="AG16">
        <v>8</v>
      </c>
      <c r="AH16">
        <v>0</v>
      </c>
      <c r="AI16">
        <v>0</v>
      </c>
      <c r="AJ16">
        <v>0</v>
      </c>
      <c r="AK16">
        <v>0</v>
      </c>
      <c r="AL16">
        <v>28</v>
      </c>
      <c r="AM16">
        <v>0</v>
      </c>
      <c r="AN16">
        <v>0</v>
      </c>
      <c r="AO16">
        <v>3</v>
      </c>
      <c r="AQ16">
        <v>0</v>
      </c>
      <c r="AR16">
        <v>2</v>
      </c>
      <c r="AS16">
        <v>0</v>
      </c>
      <c r="AT16">
        <v>0</v>
      </c>
      <c r="AU16">
        <v>0</v>
      </c>
      <c r="AV16">
        <v>4</v>
      </c>
      <c r="AW16">
        <v>2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31</v>
      </c>
      <c r="BD16">
        <v>1</v>
      </c>
      <c r="BE16">
        <v>11</v>
      </c>
      <c r="BF16">
        <v>0</v>
      </c>
      <c r="BG16">
        <v>0</v>
      </c>
      <c r="BI16">
        <f t="shared" si="0"/>
        <v>0</v>
      </c>
      <c r="BJ16">
        <f t="shared" si="1"/>
        <v>0.1111111111111111</v>
      </c>
      <c r="BK16">
        <f t="shared" si="2"/>
        <v>0</v>
      </c>
      <c r="BL16">
        <f t="shared" si="3"/>
        <v>0</v>
      </c>
      <c r="BM16">
        <f t="shared" si="4"/>
        <v>0</v>
      </c>
      <c r="BN16">
        <f t="shared" si="5"/>
        <v>0.8</v>
      </c>
      <c r="BO16">
        <f t="shared" si="6"/>
        <v>0.2</v>
      </c>
      <c r="BP16">
        <f t="shared" si="7"/>
        <v>0</v>
      </c>
      <c r="BQ16">
        <f t="shared" si="8"/>
        <v>0</v>
      </c>
      <c r="BR16">
        <f t="shared" si="9"/>
        <v>0</v>
      </c>
      <c r="BS16">
        <f t="shared" si="10"/>
        <v>0</v>
      </c>
      <c r="BT16">
        <f t="shared" si="11"/>
        <v>0</v>
      </c>
      <c r="BU16">
        <f t="shared" si="12"/>
        <v>0.96875</v>
      </c>
      <c r="BV16">
        <f t="shared" si="13"/>
        <v>0.034482758620689655</v>
      </c>
      <c r="BW16">
        <f t="shared" si="14"/>
        <v>0.9166666666666666</v>
      </c>
      <c r="BX16">
        <f t="shared" si="15"/>
        <v>0</v>
      </c>
      <c r="BY16">
        <f t="shared" si="16"/>
        <v>0</v>
      </c>
    </row>
    <row r="17" spans="1:77" ht="12.75">
      <c r="A17" t="s">
        <v>130</v>
      </c>
      <c r="B17" t="s">
        <v>564</v>
      </c>
      <c r="C17" s="1">
        <v>13791548</v>
      </c>
      <c r="D17" s="1">
        <v>13789285</v>
      </c>
      <c r="E17">
        <f t="shared" si="17"/>
        <v>2263</v>
      </c>
      <c r="G17">
        <v>2</v>
      </c>
      <c r="H17">
        <v>28</v>
      </c>
      <c r="I17" s="7">
        <v>1</v>
      </c>
      <c r="J17" s="7">
        <v>1</v>
      </c>
      <c r="K17">
        <v>24</v>
      </c>
      <c r="L17">
        <v>37</v>
      </c>
      <c r="M17" s="7">
        <v>1</v>
      </c>
      <c r="N17" s="7">
        <v>1</v>
      </c>
      <c r="O17">
        <v>8</v>
      </c>
      <c r="P17" s="7">
        <v>1</v>
      </c>
      <c r="Q17">
        <v>15</v>
      </c>
      <c r="R17" s="7">
        <v>1</v>
      </c>
      <c r="S17" s="7">
        <v>1</v>
      </c>
      <c r="T17" s="7">
        <v>1</v>
      </c>
      <c r="U17" s="7">
        <v>1</v>
      </c>
      <c r="V17" s="7">
        <v>1</v>
      </c>
      <c r="W17" s="7">
        <v>1</v>
      </c>
      <c r="X17" s="7"/>
      <c r="Y17">
        <v>2</v>
      </c>
      <c r="Z17">
        <v>28</v>
      </c>
      <c r="AA17">
        <v>0</v>
      </c>
      <c r="AB17">
        <v>0</v>
      </c>
      <c r="AC17">
        <v>24</v>
      </c>
      <c r="AD17">
        <v>37</v>
      </c>
      <c r="AE17">
        <v>0</v>
      </c>
      <c r="AF17">
        <v>0</v>
      </c>
      <c r="AG17">
        <v>8</v>
      </c>
      <c r="AH17">
        <v>0</v>
      </c>
      <c r="AI17">
        <v>15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I17">
        <f t="shared" si="0"/>
        <v>0</v>
      </c>
      <c r="BJ17">
        <f t="shared" si="1"/>
        <v>0</v>
      </c>
      <c r="BK17">
        <f t="shared" si="2"/>
        <v>0</v>
      </c>
      <c r="BL17">
        <f t="shared" si="3"/>
        <v>0</v>
      </c>
      <c r="BM17">
        <f t="shared" si="4"/>
        <v>0</v>
      </c>
      <c r="BN17">
        <f t="shared" si="5"/>
        <v>0</v>
      </c>
      <c r="BO17">
        <f t="shared" si="6"/>
        <v>0</v>
      </c>
      <c r="BP17">
        <f t="shared" si="7"/>
        <v>0</v>
      </c>
      <c r="BQ17">
        <f t="shared" si="8"/>
        <v>0</v>
      </c>
      <c r="BR17">
        <f t="shared" si="9"/>
        <v>0</v>
      </c>
      <c r="BS17">
        <f t="shared" si="10"/>
        <v>0</v>
      </c>
      <c r="BT17">
        <f t="shared" si="11"/>
        <v>0</v>
      </c>
      <c r="BU17">
        <f t="shared" si="12"/>
        <v>0</v>
      </c>
      <c r="BV17">
        <f t="shared" si="13"/>
        <v>0</v>
      </c>
      <c r="BW17">
        <f t="shared" si="14"/>
        <v>0</v>
      </c>
      <c r="BX17">
        <f t="shared" si="15"/>
        <v>0</v>
      </c>
      <c r="BY17">
        <f t="shared" si="16"/>
        <v>0</v>
      </c>
    </row>
    <row r="18" spans="1:77" ht="12.75">
      <c r="A18" t="s">
        <v>130</v>
      </c>
      <c r="B18" t="s">
        <v>72</v>
      </c>
      <c r="C18" s="1">
        <v>5062026</v>
      </c>
      <c r="D18" s="1">
        <v>5064122</v>
      </c>
      <c r="E18">
        <f t="shared" si="17"/>
        <v>2096</v>
      </c>
      <c r="G18" s="7">
        <v>1</v>
      </c>
      <c r="H18">
        <v>3</v>
      </c>
      <c r="I18">
        <v>2</v>
      </c>
      <c r="J18" s="7">
        <v>1</v>
      </c>
      <c r="K18" s="7">
        <v>1</v>
      </c>
      <c r="L18">
        <v>17</v>
      </c>
      <c r="M18">
        <v>18</v>
      </c>
      <c r="N18">
        <v>93</v>
      </c>
      <c r="O18">
        <v>62</v>
      </c>
      <c r="P18" s="7">
        <v>1</v>
      </c>
      <c r="Q18">
        <v>3</v>
      </c>
      <c r="R18">
        <v>25</v>
      </c>
      <c r="S18">
        <v>19</v>
      </c>
      <c r="T18">
        <v>6</v>
      </c>
      <c r="U18" s="7">
        <v>1</v>
      </c>
      <c r="V18" s="7">
        <v>1</v>
      </c>
      <c r="W18">
        <v>26</v>
      </c>
      <c r="Y18">
        <v>0</v>
      </c>
      <c r="Z18">
        <v>3</v>
      </c>
      <c r="AA18">
        <v>2</v>
      </c>
      <c r="AB18">
        <v>0</v>
      </c>
      <c r="AC18">
        <v>0</v>
      </c>
      <c r="AD18">
        <v>17</v>
      </c>
      <c r="AE18">
        <v>18</v>
      </c>
      <c r="AF18">
        <v>93</v>
      </c>
      <c r="AG18">
        <v>62</v>
      </c>
      <c r="AH18">
        <v>0</v>
      </c>
      <c r="AI18">
        <v>3</v>
      </c>
      <c r="AJ18">
        <v>25</v>
      </c>
      <c r="AK18">
        <v>19</v>
      </c>
      <c r="AL18">
        <v>6</v>
      </c>
      <c r="AM18">
        <v>0</v>
      </c>
      <c r="AN18">
        <v>0</v>
      </c>
      <c r="AO18">
        <v>26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I18">
        <f aca="true" t="shared" si="18" ref="BI18:BI81">AQ18/(AQ18+G18)</f>
        <v>0</v>
      </c>
      <c r="BJ18">
        <f aca="true" t="shared" si="19" ref="BJ18:BJ81">AR18/(AR18+H18)</f>
        <v>0</v>
      </c>
      <c r="BK18">
        <f aca="true" t="shared" si="20" ref="BK18:BK81">AS18/(AS18+I18)</f>
        <v>0</v>
      </c>
      <c r="BL18">
        <f aca="true" t="shared" si="21" ref="BL18:BL81">AT18/(AT18+J18)</f>
        <v>0</v>
      </c>
      <c r="BM18">
        <f aca="true" t="shared" si="22" ref="BM18:BM81">AU18/(AU18+K18)</f>
        <v>0</v>
      </c>
      <c r="BN18">
        <f aca="true" t="shared" si="23" ref="BN18:BN81">AV18/(AV18+L18)</f>
        <v>0</v>
      </c>
      <c r="BO18">
        <f aca="true" t="shared" si="24" ref="BO18:BO81">AW18/(AW18+M18)</f>
        <v>0</v>
      </c>
      <c r="BP18">
        <f aca="true" t="shared" si="25" ref="BP18:BP81">AX18/(AX18+N18)</f>
        <v>0</v>
      </c>
      <c r="BQ18">
        <f aca="true" t="shared" si="26" ref="BQ18:BQ81">AY18/(AY18+O18)</f>
        <v>0</v>
      </c>
      <c r="BR18">
        <f aca="true" t="shared" si="27" ref="BR18:BR81">AZ18/(AZ18+P18)</f>
        <v>0</v>
      </c>
      <c r="BS18">
        <f aca="true" t="shared" si="28" ref="BS18:BS81">BA18/(BA18+Q18)</f>
        <v>0</v>
      </c>
      <c r="BT18">
        <f aca="true" t="shared" si="29" ref="BT18:BT81">BB18/(BB18+R18)</f>
        <v>0</v>
      </c>
      <c r="BU18">
        <f aca="true" t="shared" si="30" ref="BU18:BU81">BC18/(BC18+S18)</f>
        <v>0</v>
      </c>
      <c r="BV18">
        <f aca="true" t="shared" si="31" ref="BV18:BV81">BD18/(BD18+T18)</f>
        <v>0</v>
      </c>
      <c r="BW18">
        <f aca="true" t="shared" si="32" ref="BW18:BW81">BE18/(BE18+U18)</f>
        <v>0</v>
      </c>
      <c r="BX18">
        <f aca="true" t="shared" si="33" ref="BX18:BX81">BF18/(BF18+V18)</f>
        <v>0</v>
      </c>
      <c r="BY18">
        <f aca="true" t="shared" si="34" ref="BY18:BY81">BG18/(BG18+W18)</f>
        <v>0</v>
      </c>
    </row>
    <row r="19" spans="1:77" ht="12.75">
      <c r="A19" t="s">
        <v>130</v>
      </c>
      <c r="B19" t="s">
        <v>563</v>
      </c>
      <c r="C19" s="1">
        <v>22354466</v>
      </c>
      <c r="D19" s="1">
        <v>22353404</v>
      </c>
      <c r="E19">
        <f t="shared" si="17"/>
        <v>1062</v>
      </c>
      <c r="G19" s="7">
        <v>1</v>
      </c>
      <c r="H19" s="7">
        <v>1</v>
      </c>
      <c r="I19" s="7">
        <v>1</v>
      </c>
      <c r="J19" s="7">
        <v>1</v>
      </c>
      <c r="K19" s="7">
        <v>1</v>
      </c>
      <c r="L19" s="7">
        <v>1</v>
      </c>
      <c r="M19">
        <v>3</v>
      </c>
      <c r="N19" s="7">
        <v>1</v>
      </c>
      <c r="O19">
        <v>4</v>
      </c>
      <c r="P19" s="7">
        <v>1</v>
      </c>
      <c r="Q19" s="7">
        <v>1</v>
      </c>
      <c r="R19" s="7">
        <v>1</v>
      </c>
      <c r="S19">
        <v>1</v>
      </c>
      <c r="T19" s="7">
        <v>1</v>
      </c>
      <c r="U19" s="7">
        <v>1</v>
      </c>
      <c r="V19">
        <v>29</v>
      </c>
      <c r="W19" s="7">
        <v>1</v>
      </c>
      <c r="X19" s="7"/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3</v>
      </c>
      <c r="AF19">
        <v>0</v>
      </c>
      <c r="AG19">
        <v>4</v>
      </c>
      <c r="AH19">
        <v>0</v>
      </c>
      <c r="AI19">
        <v>0</v>
      </c>
      <c r="AJ19">
        <v>0</v>
      </c>
      <c r="AK19">
        <v>1</v>
      </c>
      <c r="AL19">
        <v>0</v>
      </c>
      <c r="AM19">
        <v>0</v>
      </c>
      <c r="AN19">
        <v>29</v>
      </c>
      <c r="AO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I19">
        <f t="shared" si="18"/>
        <v>0</v>
      </c>
      <c r="BJ19">
        <f t="shared" si="19"/>
        <v>0</v>
      </c>
      <c r="BK19">
        <f t="shared" si="20"/>
        <v>0</v>
      </c>
      <c r="BL19">
        <f t="shared" si="21"/>
        <v>0</v>
      </c>
      <c r="BM19">
        <f t="shared" si="22"/>
        <v>0</v>
      </c>
      <c r="BN19">
        <f t="shared" si="23"/>
        <v>0</v>
      </c>
      <c r="BO19">
        <f t="shared" si="24"/>
        <v>0</v>
      </c>
      <c r="BP19">
        <f t="shared" si="25"/>
        <v>0</v>
      </c>
      <c r="BQ19">
        <f t="shared" si="26"/>
        <v>0</v>
      </c>
      <c r="BR19">
        <f t="shared" si="27"/>
        <v>0</v>
      </c>
      <c r="BS19">
        <f t="shared" si="28"/>
        <v>0</v>
      </c>
      <c r="BT19">
        <f t="shared" si="29"/>
        <v>0</v>
      </c>
      <c r="BU19">
        <f t="shared" si="30"/>
        <v>0</v>
      </c>
      <c r="BV19">
        <f t="shared" si="31"/>
        <v>0</v>
      </c>
      <c r="BW19">
        <f t="shared" si="32"/>
        <v>0</v>
      </c>
      <c r="BX19">
        <f t="shared" si="33"/>
        <v>0</v>
      </c>
      <c r="BY19">
        <f t="shared" si="34"/>
        <v>0</v>
      </c>
    </row>
    <row r="20" spans="1:77" ht="12.75">
      <c r="A20" t="s">
        <v>130</v>
      </c>
      <c r="B20" t="s">
        <v>70</v>
      </c>
      <c r="C20" s="1">
        <v>10165573</v>
      </c>
      <c r="D20" s="1">
        <v>10162964</v>
      </c>
      <c r="E20">
        <f t="shared" si="17"/>
        <v>2609</v>
      </c>
      <c r="G20" s="7">
        <v>1</v>
      </c>
      <c r="H20" s="7">
        <v>1</v>
      </c>
      <c r="I20" s="7">
        <v>1</v>
      </c>
      <c r="J20" s="7">
        <v>1</v>
      </c>
      <c r="K20" s="7">
        <v>1</v>
      </c>
      <c r="L20" s="7">
        <v>1</v>
      </c>
      <c r="M20" s="7">
        <v>1</v>
      </c>
      <c r="N20" s="7">
        <v>1</v>
      </c>
      <c r="O20" s="7">
        <v>1</v>
      </c>
      <c r="P20" s="7">
        <v>1</v>
      </c>
      <c r="Q20" s="7">
        <v>1</v>
      </c>
      <c r="R20" s="7">
        <v>1</v>
      </c>
      <c r="S20" s="7">
        <v>1</v>
      </c>
      <c r="T20" s="7">
        <v>1</v>
      </c>
      <c r="U20" s="7">
        <v>1</v>
      </c>
      <c r="V20" s="7">
        <v>1</v>
      </c>
      <c r="W20" s="7">
        <v>1</v>
      </c>
      <c r="X20" s="7"/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Q20">
        <v>1</v>
      </c>
      <c r="AR20">
        <v>0</v>
      </c>
      <c r="AS20">
        <v>5</v>
      </c>
      <c r="AT20">
        <v>0</v>
      </c>
      <c r="AU20">
        <v>3</v>
      </c>
      <c r="AV20">
        <v>1</v>
      </c>
      <c r="AW20">
        <v>0</v>
      </c>
      <c r="AX20">
        <v>0</v>
      </c>
      <c r="AY20">
        <v>0</v>
      </c>
      <c r="AZ20">
        <v>0</v>
      </c>
      <c r="BA20">
        <v>4</v>
      </c>
      <c r="BB20">
        <v>6</v>
      </c>
      <c r="BC20">
        <v>0</v>
      </c>
      <c r="BD20">
        <v>0</v>
      </c>
      <c r="BE20">
        <v>0</v>
      </c>
      <c r="BF20">
        <v>0</v>
      </c>
      <c r="BG20">
        <v>0</v>
      </c>
      <c r="BI20">
        <f t="shared" si="18"/>
        <v>0.5</v>
      </c>
      <c r="BJ20">
        <f t="shared" si="19"/>
        <v>0</v>
      </c>
      <c r="BK20">
        <f t="shared" si="20"/>
        <v>0.8333333333333334</v>
      </c>
      <c r="BL20">
        <f t="shared" si="21"/>
        <v>0</v>
      </c>
      <c r="BM20">
        <f t="shared" si="22"/>
        <v>0.75</v>
      </c>
      <c r="BN20">
        <f t="shared" si="23"/>
        <v>0.5</v>
      </c>
      <c r="BO20">
        <f t="shared" si="24"/>
        <v>0</v>
      </c>
      <c r="BP20">
        <f t="shared" si="25"/>
        <v>0</v>
      </c>
      <c r="BQ20">
        <f t="shared" si="26"/>
        <v>0</v>
      </c>
      <c r="BR20">
        <f t="shared" si="27"/>
        <v>0</v>
      </c>
      <c r="BS20">
        <f t="shared" si="28"/>
        <v>0.8</v>
      </c>
      <c r="BT20">
        <f t="shared" si="29"/>
        <v>0.8571428571428571</v>
      </c>
      <c r="BU20">
        <f t="shared" si="30"/>
        <v>0</v>
      </c>
      <c r="BV20">
        <f t="shared" si="31"/>
        <v>0</v>
      </c>
      <c r="BW20">
        <f t="shared" si="32"/>
        <v>0</v>
      </c>
      <c r="BX20">
        <f t="shared" si="33"/>
        <v>0</v>
      </c>
      <c r="BY20">
        <f t="shared" si="34"/>
        <v>0</v>
      </c>
    </row>
    <row r="21" spans="1:77" ht="12.75">
      <c r="A21" t="s">
        <v>130</v>
      </c>
      <c r="B21" t="s">
        <v>562</v>
      </c>
      <c r="C21" s="1">
        <v>13527776</v>
      </c>
      <c r="D21" s="1">
        <v>13529178</v>
      </c>
      <c r="E21">
        <f t="shared" si="17"/>
        <v>1402</v>
      </c>
      <c r="G21" s="7">
        <v>1</v>
      </c>
      <c r="H21" s="7">
        <v>1</v>
      </c>
      <c r="I21" s="7">
        <v>1</v>
      </c>
      <c r="J21" s="7">
        <v>1</v>
      </c>
      <c r="K21" s="7">
        <v>1</v>
      </c>
      <c r="L21" s="7">
        <v>1</v>
      </c>
      <c r="M21" s="7">
        <v>1</v>
      </c>
      <c r="N21" s="7">
        <v>1</v>
      </c>
      <c r="O21" s="7">
        <v>1</v>
      </c>
      <c r="P21" s="7">
        <v>1</v>
      </c>
      <c r="Q21" s="7">
        <v>1</v>
      </c>
      <c r="R21" s="7">
        <v>1</v>
      </c>
      <c r="S21" s="7">
        <v>1</v>
      </c>
      <c r="T21" s="7">
        <v>1</v>
      </c>
      <c r="U21" s="7">
        <v>1</v>
      </c>
      <c r="V21" s="7">
        <v>1</v>
      </c>
      <c r="W21" s="7">
        <v>1</v>
      </c>
      <c r="X21" s="7"/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I21">
        <f t="shared" si="18"/>
        <v>0</v>
      </c>
      <c r="BJ21">
        <f t="shared" si="19"/>
        <v>0</v>
      </c>
      <c r="BK21">
        <f t="shared" si="20"/>
        <v>0</v>
      </c>
      <c r="BL21">
        <f t="shared" si="21"/>
        <v>0</v>
      </c>
      <c r="BM21">
        <f t="shared" si="22"/>
        <v>0</v>
      </c>
      <c r="BN21">
        <f t="shared" si="23"/>
        <v>0</v>
      </c>
      <c r="BO21">
        <f t="shared" si="24"/>
        <v>0</v>
      </c>
      <c r="BP21">
        <f t="shared" si="25"/>
        <v>0</v>
      </c>
      <c r="BQ21">
        <f t="shared" si="26"/>
        <v>0</v>
      </c>
      <c r="BR21">
        <f t="shared" si="27"/>
        <v>0</v>
      </c>
      <c r="BS21">
        <f t="shared" si="28"/>
        <v>0</v>
      </c>
      <c r="BT21">
        <f t="shared" si="29"/>
        <v>0</v>
      </c>
      <c r="BU21">
        <f t="shared" si="30"/>
        <v>0</v>
      </c>
      <c r="BV21">
        <f t="shared" si="31"/>
        <v>0</v>
      </c>
      <c r="BW21">
        <f t="shared" si="32"/>
        <v>0</v>
      </c>
      <c r="BX21">
        <f t="shared" si="33"/>
        <v>0</v>
      </c>
      <c r="BY21">
        <f t="shared" si="34"/>
        <v>0</v>
      </c>
    </row>
    <row r="22" spans="1:77" ht="12.75">
      <c r="A22" t="s">
        <v>130</v>
      </c>
      <c r="B22" t="s">
        <v>561</v>
      </c>
      <c r="C22" s="1">
        <v>22343474</v>
      </c>
      <c r="D22" s="1">
        <v>22341825</v>
      </c>
      <c r="E22">
        <f t="shared" si="17"/>
        <v>1649</v>
      </c>
      <c r="G22" s="7">
        <v>1</v>
      </c>
      <c r="H22" s="7">
        <v>1</v>
      </c>
      <c r="I22" s="7">
        <v>1</v>
      </c>
      <c r="J22" s="7">
        <v>1</v>
      </c>
      <c r="K22" s="7">
        <v>1</v>
      </c>
      <c r="L22" s="7">
        <v>1</v>
      </c>
      <c r="M22" s="7">
        <v>1</v>
      </c>
      <c r="N22" s="7">
        <v>1</v>
      </c>
      <c r="O22" s="7">
        <v>1</v>
      </c>
      <c r="P22" s="7">
        <v>1</v>
      </c>
      <c r="Q22" s="7">
        <v>1</v>
      </c>
      <c r="R22" s="7">
        <v>1</v>
      </c>
      <c r="S22" s="7">
        <v>1</v>
      </c>
      <c r="T22" s="7">
        <v>1</v>
      </c>
      <c r="U22" s="7">
        <v>1</v>
      </c>
      <c r="V22" s="7">
        <v>1</v>
      </c>
      <c r="W22" s="7">
        <v>1</v>
      </c>
      <c r="X22" s="7"/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I22">
        <f t="shared" si="18"/>
        <v>0</v>
      </c>
      <c r="BJ22">
        <f t="shared" si="19"/>
        <v>0</v>
      </c>
      <c r="BK22">
        <f t="shared" si="20"/>
        <v>0</v>
      </c>
      <c r="BL22">
        <f t="shared" si="21"/>
        <v>0</v>
      </c>
      <c r="BM22">
        <f t="shared" si="22"/>
        <v>0</v>
      </c>
      <c r="BN22">
        <f t="shared" si="23"/>
        <v>0</v>
      </c>
      <c r="BO22">
        <f t="shared" si="24"/>
        <v>0</v>
      </c>
      <c r="BP22">
        <f t="shared" si="25"/>
        <v>0</v>
      </c>
      <c r="BQ22">
        <f t="shared" si="26"/>
        <v>0</v>
      </c>
      <c r="BR22">
        <f t="shared" si="27"/>
        <v>0</v>
      </c>
      <c r="BS22">
        <f t="shared" si="28"/>
        <v>0</v>
      </c>
      <c r="BT22">
        <f t="shared" si="29"/>
        <v>0</v>
      </c>
      <c r="BU22">
        <f t="shared" si="30"/>
        <v>0</v>
      </c>
      <c r="BV22">
        <f t="shared" si="31"/>
        <v>0</v>
      </c>
      <c r="BW22">
        <f t="shared" si="32"/>
        <v>0</v>
      </c>
      <c r="BX22">
        <f t="shared" si="33"/>
        <v>0</v>
      </c>
      <c r="BY22">
        <f t="shared" si="34"/>
        <v>0</v>
      </c>
    </row>
    <row r="23" spans="1:77" ht="12.75">
      <c r="A23" t="s">
        <v>120</v>
      </c>
      <c r="B23" t="s">
        <v>536</v>
      </c>
      <c r="C23" s="1">
        <v>23182913</v>
      </c>
      <c r="D23" s="1">
        <v>23180595</v>
      </c>
      <c r="E23">
        <f t="shared" si="17"/>
        <v>2318</v>
      </c>
      <c r="G23">
        <v>5</v>
      </c>
      <c r="H23">
        <v>10</v>
      </c>
      <c r="I23">
        <v>27</v>
      </c>
      <c r="J23">
        <v>11</v>
      </c>
      <c r="K23">
        <v>9</v>
      </c>
      <c r="L23">
        <v>2</v>
      </c>
      <c r="M23">
        <v>5</v>
      </c>
      <c r="N23">
        <v>8</v>
      </c>
      <c r="O23">
        <v>5</v>
      </c>
      <c r="P23">
        <v>3</v>
      </c>
      <c r="Q23" s="7">
        <v>1</v>
      </c>
      <c r="R23">
        <v>2</v>
      </c>
      <c r="S23" s="7">
        <v>1</v>
      </c>
      <c r="T23">
        <v>4</v>
      </c>
      <c r="U23" s="7">
        <v>1</v>
      </c>
      <c r="V23">
        <v>14</v>
      </c>
      <c r="W23">
        <v>21</v>
      </c>
      <c r="Y23">
        <v>5</v>
      </c>
      <c r="Z23">
        <v>10</v>
      </c>
      <c r="AA23">
        <v>27</v>
      </c>
      <c r="AB23">
        <v>11</v>
      </c>
      <c r="AC23">
        <v>9</v>
      </c>
      <c r="AD23">
        <v>2</v>
      </c>
      <c r="AE23">
        <v>5</v>
      </c>
      <c r="AF23">
        <v>8</v>
      </c>
      <c r="AG23">
        <v>5</v>
      </c>
      <c r="AH23">
        <v>3</v>
      </c>
      <c r="AI23">
        <v>0</v>
      </c>
      <c r="AJ23">
        <v>2</v>
      </c>
      <c r="AK23">
        <v>0</v>
      </c>
      <c r="AL23">
        <v>4</v>
      </c>
      <c r="AM23">
        <v>0</v>
      </c>
      <c r="AN23">
        <v>14</v>
      </c>
      <c r="AO23">
        <v>21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I23">
        <f t="shared" si="18"/>
        <v>0</v>
      </c>
      <c r="BJ23">
        <f t="shared" si="19"/>
        <v>0</v>
      </c>
      <c r="BK23">
        <f t="shared" si="20"/>
        <v>0</v>
      </c>
      <c r="BL23">
        <f t="shared" si="21"/>
        <v>0</v>
      </c>
      <c r="BM23">
        <f t="shared" si="22"/>
        <v>0</v>
      </c>
      <c r="BN23">
        <f t="shared" si="23"/>
        <v>0</v>
      </c>
      <c r="BO23">
        <f t="shared" si="24"/>
        <v>0</v>
      </c>
      <c r="BP23">
        <f t="shared" si="25"/>
        <v>0</v>
      </c>
      <c r="BQ23">
        <f t="shared" si="26"/>
        <v>0</v>
      </c>
      <c r="BR23">
        <f t="shared" si="27"/>
        <v>0</v>
      </c>
      <c r="BS23">
        <f t="shared" si="28"/>
        <v>0</v>
      </c>
      <c r="BT23">
        <f t="shared" si="29"/>
        <v>0</v>
      </c>
      <c r="BU23">
        <f t="shared" si="30"/>
        <v>0</v>
      </c>
      <c r="BV23">
        <f t="shared" si="31"/>
        <v>0</v>
      </c>
      <c r="BW23">
        <f t="shared" si="32"/>
        <v>0</v>
      </c>
      <c r="BX23">
        <f t="shared" si="33"/>
        <v>0</v>
      </c>
      <c r="BY23">
        <f t="shared" si="34"/>
        <v>0</v>
      </c>
    </row>
    <row r="24" spans="1:77" ht="12.75">
      <c r="A24" t="s">
        <v>120</v>
      </c>
      <c r="B24" t="s">
        <v>535</v>
      </c>
      <c r="C24" s="1">
        <v>23210330</v>
      </c>
      <c r="D24" s="1">
        <v>23208438</v>
      </c>
      <c r="E24">
        <f t="shared" si="17"/>
        <v>1892</v>
      </c>
      <c r="G24" s="7">
        <v>1</v>
      </c>
      <c r="H24">
        <v>5</v>
      </c>
      <c r="I24">
        <v>2</v>
      </c>
      <c r="J24" s="7">
        <v>1</v>
      </c>
      <c r="K24">
        <v>8</v>
      </c>
      <c r="L24" s="7">
        <v>1</v>
      </c>
      <c r="M24" s="7">
        <v>1</v>
      </c>
      <c r="N24" s="7">
        <v>1</v>
      </c>
      <c r="O24" s="7">
        <v>1</v>
      </c>
      <c r="P24">
        <v>5</v>
      </c>
      <c r="Q24">
        <v>6</v>
      </c>
      <c r="R24" s="7">
        <v>1</v>
      </c>
      <c r="S24" s="7">
        <v>1</v>
      </c>
      <c r="T24" s="7">
        <v>1</v>
      </c>
      <c r="U24" s="7">
        <v>1</v>
      </c>
      <c r="V24" s="7">
        <v>1</v>
      </c>
      <c r="W24" s="7">
        <v>1</v>
      </c>
      <c r="X24" s="7"/>
      <c r="Y24">
        <v>0</v>
      </c>
      <c r="Z24">
        <v>5</v>
      </c>
      <c r="AA24">
        <v>2</v>
      </c>
      <c r="AB24">
        <v>0</v>
      </c>
      <c r="AC24">
        <v>8</v>
      </c>
      <c r="AD24">
        <v>0</v>
      </c>
      <c r="AE24">
        <v>0</v>
      </c>
      <c r="AF24">
        <v>0</v>
      </c>
      <c r="AG24">
        <v>0</v>
      </c>
      <c r="AH24">
        <v>5</v>
      </c>
      <c r="AI24">
        <v>6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I24">
        <f t="shared" si="18"/>
        <v>0</v>
      </c>
      <c r="BJ24">
        <f t="shared" si="19"/>
        <v>0</v>
      </c>
      <c r="BK24">
        <f t="shared" si="20"/>
        <v>0</v>
      </c>
      <c r="BL24">
        <f t="shared" si="21"/>
        <v>0</v>
      </c>
      <c r="BM24">
        <f t="shared" si="22"/>
        <v>0</v>
      </c>
      <c r="BN24">
        <f t="shared" si="23"/>
        <v>0</v>
      </c>
      <c r="BO24">
        <f t="shared" si="24"/>
        <v>0</v>
      </c>
      <c r="BP24">
        <f t="shared" si="25"/>
        <v>0</v>
      </c>
      <c r="BQ24">
        <f t="shared" si="26"/>
        <v>0</v>
      </c>
      <c r="BR24">
        <f t="shared" si="27"/>
        <v>0</v>
      </c>
      <c r="BS24">
        <f t="shared" si="28"/>
        <v>0</v>
      </c>
      <c r="BT24">
        <f t="shared" si="29"/>
        <v>0</v>
      </c>
      <c r="BU24">
        <f t="shared" si="30"/>
        <v>0</v>
      </c>
      <c r="BV24">
        <f t="shared" si="31"/>
        <v>0</v>
      </c>
      <c r="BW24">
        <f t="shared" si="32"/>
        <v>0</v>
      </c>
      <c r="BX24">
        <f t="shared" si="33"/>
        <v>0</v>
      </c>
      <c r="BY24">
        <f t="shared" si="34"/>
        <v>0</v>
      </c>
    </row>
    <row r="25" spans="1:77" ht="12.75">
      <c r="A25" t="s">
        <v>120</v>
      </c>
      <c r="B25" t="s">
        <v>560</v>
      </c>
      <c r="C25" s="1">
        <v>23280142</v>
      </c>
      <c r="D25" s="1">
        <v>23278341</v>
      </c>
      <c r="E25">
        <f t="shared" si="17"/>
        <v>1801</v>
      </c>
      <c r="G25">
        <v>14</v>
      </c>
      <c r="H25" s="7">
        <v>1</v>
      </c>
      <c r="I25">
        <v>8</v>
      </c>
      <c r="J25">
        <v>11</v>
      </c>
      <c r="K25">
        <v>6</v>
      </c>
      <c r="L25">
        <v>3</v>
      </c>
      <c r="M25">
        <v>5</v>
      </c>
      <c r="N25" s="7">
        <v>1</v>
      </c>
      <c r="O25">
        <v>4</v>
      </c>
      <c r="P25" s="7">
        <v>1</v>
      </c>
      <c r="Q25" s="7">
        <v>1</v>
      </c>
      <c r="R25" s="7">
        <v>1</v>
      </c>
      <c r="S25" s="7">
        <v>1</v>
      </c>
      <c r="T25" s="7">
        <v>1</v>
      </c>
      <c r="U25" s="7">
        <v>1</v>
      </c>
      <c r="V25" s="7">
        <v>1</v>
      </c>
      <c r="W25" s="7">
        <v>1</v>
      </c>
      <c r="X25" s="7"/>
      <c r="Y25">
        <v>14</v>
      </c>
      <c r="Z25">
        <v>0</v>
      </c>
      <c r="AA25">
        <v>8</v>
      </c>
      <c r="AB25">
        <v>11</v>
      </c>
      <c r="AC25">
        <v>6</v>
      </c>
      <c r="AD25">
        <v>3</v>
      </c>
      <c r="AE25">
        <v>5</v>
      </c>
      <c r="AF25">
        <v>0</v>
      </c>
      <c r="AG25">
        <v>4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4</v>
      </c>
      <c r="AW25">
        <v>0</v>
      </c>
      <c r="AX25">
        <v>4</v>
      </c>
      <c r="AY25">
        <v>2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I25">
        <f t="shared" si="18"/>
        <v>0</v>
      </c>
      <c r="BJ25">
        <f t="shared" si="19"/>
        <v>0</v>
      </c>
      <c r="BK25">
        <f t="shared" si="20"/>
        <v>0</v>
      </c>
      <c r="BL25">
        <f t="shared" si="21"/>
        <v>0</v>
      </c>
      <c r="BM25">
        <f t="shared" si="22"/>
        <v>0</v>
      </c>
      <c r="BN25">
        <f t="shared" si="23"/>
        <v>0.5714285714285714</v>
      </c>
      <c r="BO25">
        <f t="shared" si="24"/>
        <v>0</v>
      </c>
      <c r="BP25">
        <f t="shared" si="25"/>
        <v>0.8</v>
      </c>
      <c r="BQ25">
        <f t="shared" si="26"/>
        <v>0.3333333333333333</v>
      </c>
      <c r="BR25">
        <f t="shared" si="27"/>
        <v>0</v>
      </c>
      <c r="BS25">
        <f t="shared" si="28"/>
        <v>0</v>
      </c>
      <c r="BT25">
        <f t="shared" si="29"/>
        <v>0</v>
      </c>
      <c r="BU25">
        <f t="shared" si="30"/>
        <v>0</v>
      </c>
      <c r="BV25">
        <f t="shared" si="31"/>
        <v>0</v>
      </c>
      <c r="BW25">
        <f t="shared" si="32"/>
        <v>0</v>
      </c>
      <c r="BX25">
        <f t="shared" si="33"/>
        <v>0</v>
      </c>
      <c r="BY25">
        <f t="shared" si="34"/>
        <v>0</v>
      </c>
    </row>
    <row r="26" spans="1:77" ht="12.75">
      <c r="A26" t="s">
        <v>120</v>
      </c>
      <c r="B26" t="s">
        <v>533</v>
      </c>
      <c r="C26" s="1">
        <v>23302722</v>
      </c>
      <c r="D26" s="1">
        <v>23306827</v>
      </c>
      <c r="E26">
        <f t="shared" si="17"/>
        <v>4105</v>
      </c>
      <c r="G26" s="7">
        <v>1</v>
      </c>
      <c r="H26" s="7">
        <v>1</v>
      </c>
      <c r="I26" s="7">
        <v>1</v>
      </c>
      <c r="J26" s="7">
        <v>1</v>
      </c>
      <c r="K26" s="7">
        <v>1</v>
      </c>
      <c r="L26" s="7">
        <v>1</v>
      </c>
      <c r="M26" s="7">
        <v>1</v>
      </c>
      <c r="N26">
        <v>4</v>
      </c>
      <c r="O26" s="7">
        <v>1</v>
      </c>
      <c r="P26" s="7">
        <v>1</v>
      </c>
      <c r="Q26" s="7">
        <v>1</v>
      </c>
      <c r="R26" s="7">
        <v>1</v>
      </c>
      <c r="S26" s="7">
        <v>1</v>
      </c>
      <c r="T26" s="7">
        <v>1</v>
      </c>
      <c r="U26" s="7">
        <v>1</v>
      </c>
      <c r="V26" s="7">
        <v>1</v>
      </c>
      <c r="W26" s="7">
        <v>1</v>
      </c>
      <c r="X26" s="7"/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4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I26">
        <f t="shared" si="18"/>
        <v>0</v>
      </c>
      <c r="BJ26">
        <f t="shared" si="19"/>
        <v>0</v>
      </c>
      <c r="BK26">
        <f t="shared" si="20"/>
        <v>0</v>
      </c>
      <c r="BL26">
        <f t="shared" si="21"/>
        <v>0</v>
      </c>
      <c r="BM26">
        <f t="shared" si="22"/>
        <v>0</v>
      </c>
      <c r="BN26">
        <f t="shared" si="23"/>
        <v>0</v>
      </c>
      <c r="BO26">
        <f t="shared" si="24"/>
        <v>0</v>
      </c>
      <c r="BP26">
        <f t="shared" si="25"/>
        <v>0</v>
      </c>
      <c r="BQ26">
        <f t="shared" si="26"/>
        <v>0</v>
      </c>
      <c r="BR26">
        <f t="shared" si="27"/>
        <v>0</v>
      </c>
      <c r="BS26">
        <f t="shared" si="28"/>
        <v>0</v>
      </c>
      <c r="BT26">
        <f t="shared" si="29"/>
        <v>0</v>
      </c>
      <c r="BU26">
        <f t="shared" si="30"/>
        <v>0</v>
      </c>
      <c r="BV26">
        <f t="shared" si="31"/>
        <v>0</v>
      </c>
      <c r="BW26">
        <f t="shared" si="32"/>
        <v>0</v>
      </c>
      <c r="BX26">
        <f t="shared" si="33"/>
        <v>0</v>
      </c>
      <c r="BY26">
        <f t="shared" si="34"/>
        <v>0</v>
      </c>
    </row>
    <row r="27" spans="1:77" ht="12.75">
      <c r="A27" t="s">
        <v>120</v>
      </c>
      <c r="B27" t="s">
        <v>532</v>
      </c>
      <c r="C27" s="1">
        <v>23310199</v>
      </c>
      <c r="D27" s="1">
        <v>23312348</v>
      </c>
      <c r="E27">
        <f t="shared" si="17"/>
        <v>2149</v>
      </c>
      <c r="G27" s="7">
        <v>1</v>
      </c>
      <c r="H27" s="7">
        <v>1</v>
      </c>
      <c r="I27" s="7">
        <v>1</v>
      </c>
      <c r="J27" s="7">
        <v>1</v>
      </c>
      <c r="K27" s="7">
        <v>1</v>
      </c>
      <c r="L27" s="7">
        <v>1</v>
      </c>
      <c r="M27" s="7">
        <v>1</v>
      </c>
      <c r="N27" s="7">
        <v>1</v>
      </c>
      <c r="O27" s="7">
        <v>1</v>
      </c>
      <c r="P27" s="7">
        <v>1</v>
      </c>
      <c r="Q27" s="7">
        <v>1</v>
      </c>
      <c r="R27" s="7">
        <v>1</v>
      </c>
      <c r="S27" s="7">
        <v>1</v>
      </c>
      <c r="T27" s="7">
        <v>1</v>
      </c>
      <c r="U27" s="7">
        <v>1</v>
      </c>
      <c r="V27" s="7">
        <v>1</v>
      </c>
      <c r="W27" s="7">
        <v>1</v>
      </c>
      <c r="X27" s="7"/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I27">
        <f t="shared" si="18"/>
        <v>0</v>
      </c>
      <c r="BJ27">
        <f t="shared" si="19"/>
        <v>0</v>
      </c>
      <c r="BK27">
        <f t="shared" si="20"/>
        <v>0</v>
      </c>
      <c r="BL27">
        <f t="shared" si="21"/>
        <v>0</v>
      </c>
      <c r="BM27">
        <f t="shared" si="22"/>
        <v>0</v>
      </c>
      <c r="BN27">
        <f t="shared" si="23"/>
        <v>0</v>
      </c>
      <c r="BO27">
        <f t="shared" si="24"/>
        <v>0</v>
      </c>
      <c r="BP27">
        <f t="shared" si="25"/>
        <v>0</v>
      </c>
      <c r="BQ27">
        <f t="shared" si="26"/>
        <v>0</v>
      </c>
      <c r="BR27">
        <f t="shared" si="27"/>
        <v>0</v>
      </c>
      <c r="BS27">
        <f t="shared" si="28"/>
        <v>0</v>
      </c>
      <c r="BT27">
        <f t="shared" si="29"/>
        <v>0</v>
      </c>
      <c r="BU27">
        <f t="shared" si="30"/>
        <v>0</v>
      </c>
      <c r="BV27">
        <f t="shared" si="31"/>
        <v>0</v>
      </c>
      <c r="BW27">
        <f t="shared" si="32"/>
        <v>0</v>
      </c>
      <c r="BX27">
        <f t="shared" si="33"/>
        <v>0</v>
      </c>
      <c r="BY27">
        <f t="shared" si="34"/>
        <v>0</v>
      </c>
    </row>
    <row r="28" spans="1:77" ht="12.75">
      <c r="A28" t="s">
        <v>120</v>
      </c>
      <c r="B28" t="s">
        <v>531</v>
      </c>
      <c r="C28" s="1">
        <v>23390832</v>
      </c>
      <c r="D28" s="1">
        <v>23388989</v>
      </c>
      <c r="E28">
        <f t="shared" si="17"/>
        <v>1843</v>
      </c>
      <c r="G28" s="7">
        <v>1</v>
      </c>
      <c r="H28" s="7">
        <v>1</v>
      </c>
      <c r="I28" s="7">
        <v>1</v>
      </c>
      <c r="J28" s="7">
        <v>1</v>
      </c>
      <c r="K28" s="7">
        <v>1</v>
      </c>
      <c r="L28" s="7">
        <v>1</v>
      </c>
      <c r="M28" s="7">
        <v>1</v>
      </c>
      <c r="N28" s="7">
        <v>1</v>
      </c>
      <c r="O28" s="7">
        <v>1</v>
      </c>
      <c r="P28" s="7">
        <v>1</v>
      </c>
      <c r="Q28" s="7">
        <v>1</v>
      </c>
      <c r="R28" s="7">
        <v>1</v>
      </c>
      <c r="S28" s="7">
        <v>1</v>
      </c>
      <c r="T28" s="7">
        <v>1</v>
      </c>
      <c r="U28" s="7">
        <v>1</v>
      </c>
      <c r="V28" s="7">
        <v>1</v>
      </c>
      <c r="W28" s="7">
        <v>1</v>
      </c>
      <c r="X28" s="7"/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I28">
        <f t="shared" si="18"/>
        <v>0</v>
      </c>
      <c r="BJ28">
        <f t="shared" si="19"/>
        <v>0</v>
      </c>
      <c r="BK28">
        <f t="shared" si="20"/>
        <v>0</v>
      </c>
      <c r="BL28">
        <f t="shared" si="21"/>
        <v>0</v>
      </c>
      <c r="BM28">
        <f t="shared" si="22"/>
        <v>0</v>
      </c>
      <c r="BN28">
        <f t="shared" si="23"/>
        <v>0</v>
      </c>
      <c r="BO28">
        <f t="shared" si="24"/>
        <v>0</v>
      </c>
      <c r="BP28">
        <f t="shared" si="25"/>
        <v>0</v>
      </c>
      <c r="BQ28">
        <f t="shared" si="26"/>
        <v>0</v>
      </c>
      <c r="BR28">
        <f t="shared" si="27"/>
        <v>0</v>
      </c>
      <c r="BS28">
        <f t="shared" si="28"/>
        <v>0</v>
      </c>
      <c r="BT28">
        <f t="shared" si="29"/>
        <v>0</v>
      </c>
      <c r="BU28">
        <f t="shared" si="30"/>
        <v>0</v>
      </c>
      <c r="BV28">
        <f t="shared" si="31"/>
        <v>0</v>
      </c>
      <c r="BW28">
        <f t="shared" si="32"/>
        <v>0</v>
      </c>
      <c r="BX28">
        <f t="shared" si="33"/>
        <v>0</v>
      </c>
      <c r="BY28">
        <f t="shared" si="34"/>
        <v>0</v>
      </c>
    </row>
    <row r="29" spans="1:77" ht="12.75">
      <c r="A29" t="s">
        <v>120</v>
      </c>
      <c r="B29" t="s">
        <v>530</v>
      </c>
      <c r="C29" s="1">
        <v>23394481</v>
      </c>
      <c r="D29" s="1">
        <v>23391296</v>
      </c>
      <c r="E29">
        <f t="shared" si="17"/>
        <v>3185</v>
      </c>
      <c r="G29" s="7">
        <v>1</v>
      </c>
      <c r="H29" s="7">
        <v>1</v>
      </c>
      <c r="I29">
        <v>3</v>
      </c>
      <c r="J29">
        <v>3</v>
      </c>
      <c r="K29">
        <v>4</v>
      </c>
      <c r="L29" s="7">
        <v>1</v>
      </c>
      <c r="M29" s="7">
        <v>1</v>
      </c>
      <c r="N29" s="7">
        <v>1</v>
      </c>
      <c r="O29" s="7">
        <v>1</v>
      </c>
      <c r="P29">
        <v>13</v>
      </c>
      <c r="Q29" s="7">
        <v>1</v>
      </c>
      <c r="R29" s="7">
        <v>1</v>
      </c>
      <c r="S29" s="7">
        <v>1</v>
      </c>
      <c r="T29" s="7">
        <v>1</v>
      </c>
      <c r="U29">
        <v>4</v>
      </c>
      <c r="V29" s="7">
        <v>1</v>
      </c>
      <c r="W29">
        <v>9</v>
      </c>
      <c r="Y29">
        <v>0</v>
      </c>
      <c r="Z29">
        <v>0</v>
      </c>
      <c r="AA29">
        <v>3</v>
      </c>
      <c r="AB29">
        <v>3</v>
      </c>
      <c r="AC29">
        <v>4</v>
      </c>
      <c r="AD29">
        <v>0</v>
      </c>
      <c r="AE29">
        <v>0</v>
      </c>
      <c r="AF29">
        <v>0</v>
      </c>
      <c r="AG29">
        <v>0</v>
      </c>
      <c r="AH29">
        <v>13</v>
      </c>
      <c r="AI29">
        <v>0</v>
      </c>
      <c r="AJ29">
        <v>0</v>
      </c>
      <c r="AK29">
        <v>0</v>
      </c>
      <c r="AL29">
        <v>0</v>
      </c>
      <c r="AM29">
        <v>4</v>
      </c>
      <c r="AN29">
        <v>0</v>
      </c>
      <c r="AO29">
        <v>9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I29">
        <f t="shared" si="18"/>
        <v>0</v>
      </c>
      <c r="BJ29">
        <f t="shared" si="19"/>
        <v>0</v>
      </c>
      <c r="BK29">
        <f t="shared" si="20"/>
        <v>0</v>
      </c>
      <c r="BL29">
        <f t="shared" si="21"/>
        <v>0</v>
      </c>
      <c r="BM29">
        <f t="shared" si="22"/>
        <v>0</v>
      </c>
      <c r="BN29">
        <f t="shared" si="23"/>
        <v>0</v>
      </c>
      <c r="BO29">
        <f t="shared" si="24"/>
        <v>0</v>
      </c>
      <c r="BP29">
        <f t="shared" si="25"/>
        <v>0</v>
      </c>
      <c r="BQ29">
        <f t="shared" si="26"/>
        <v>0</v>
      </c>
      <c r="BR29">
        <f t="shared" si="27"/>
        <v>0</v>
      </c>
      <c r="BS29">
        <f t="shared" si="28"/>
        <v>0</v>
      </c>
      <c r="BT29">
        <f t="shared" si="29"/>
        <v>0</v>
      </c>
      <c r="BU29">
        <f t="shared" si="30"/>
        <v>0</v>
      </c>
      <c r="BV29">
        <f t="shared" si="31"/>
        <v>0</v>
      </c>
      <c r="BW29">
        <f t="shared" si="32"/>
        <v>0</v>
      </c>
      <c r="BX29">
        <f t="shared" si="33"/>
        <v>0</v>
      </c>
      <c r="BY29">
        <f t="shared" si="34"/>
        <v>0</v>
      </c>
    </row>
    <row r="30" spans="1:77" ht="12.75">
      <c r="A30" t="s">
        <v>120</v>
      </c>
      <c r="B30" t="s">
        <v>529</v>
      </c>
      <c r="C30" s="1">
        <v>23416395</v>
      </c>
      <c r="D30" s="1">
        <v>23418814</v>
      </c>
      <c r="E30">
        <f t="shared" si="17"/>
        <v>2419</v>
      </c>
      <c r="G30">
        <v>7</v>
      </c>
      <c r="H30">
        <v>14</v>
      </c>
      <c r="I30">
        <v>18</v>
      </c>
      <c r="J30">
        <v>33</v>
      </c>
      <c r="K30">
        <v>24</v>
      </c>
      <c r="L30">
        <v>11</v>
      </c>
      <c r="M30">
        <v>8</v>
      </c>
      <c r="N30" s="7">
        <v>1</v>
      </c>
      <c r="O30">
        <v>12</v>
      </c>
      <c r="P30">
        <v>11</v>
      </c>
      <c r="Q30">
        <v>3</v>
      </c>
      <c r="R30" s="7">
        <v>1</v>
      </c>
      <c r="S30" s="7">
        <v>1</v>
      </c>
      <c r="T30">
        <v>3</v>
      </c>
      <c r="U30" s="7">
        <v>1</v>
      </c>
      <c r="V30" s="7">
        <v>1</v>
      </c>
      <c r="W30" s="7">
        <v>1</v>
      </c>
      <c r="X30" s="7"/>
      <c r="Y30">
        <v>7</v>
      </c>
      <c r="Z30">
        <v>14</v>
      </c>
      <c r="AA30">
        <v>18</v>
      </c>
      <c r="AB30">
        <v>33</v>
      </c>
      <c r="AC30">
        <v>24</v>
      </c>
      <c r="AD30">
        <v>11</v>
      </c>
      <c r="AE30">
        <v>8</v>
      </c>
      <c r="AF30">
        <v>0</v>
      </c>
      <c r="AG30">
        <v>12</v>
      </c>
      <c r="AH30">
        <v>11</v>
      </c>
      <c r="AI30">
        <v>3</v>
      </c>
      <c r="AJ30">
        <v>0</v>
      </c>
      <c r="AK30">
        <v>0</v>
      </c>
      <c r="AL30">
        <v>3</v>
      </c>
      <c r="AM30">
        <v>0</v>
      </c>
      <c r="AN30">
        <v>0</v>
      </c>
      <c r="AO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I30">
        <f t="shared" si="18"/>
        <v>0</v>
      </c>
      <c r="BJ30">
        <f t="shared" si="19"/>
        <v>0</v>
      </c>
      <c r="BK30">
        <f t="shared" si="20"/>
        <v>0</v>
      </c>
      <c r="BL30">
        <f t="shared" si="21"/>
        <v>0</v>
      </c>
      <c r="BM30">
        <f t="shared" si="22"/>
        <v>0</v>
      </c>
      <c r="BN30">
        <f t="shared" si="23"/>
        <v>0</v>
      </c>
      <c r="BO30">
        <f t="shared" si="24"/>
        <v>0</v>
      </c>
      <c r="BP30">
        <f t="shared" si="25"/>
        <v>0</v>
      </c>
      <c r="BQ30">
        <f t="shared" si="26"/>
        <v>0</v>
      </c>
      <c r="BR30">
        <f t="shared" si="27"/>
        <v>0</v>
      </c>
      <c r="BS30">
        <f t="shared" si="28"/>
        <v>0</v>
      </c>
      <c r="BT30">
        <f t="shared" si="29"/>
        <v>0</v>
      </c>
      <c r="BU30">
        <f t="shared" si="30"/>
        <v>0</v>
      </c>
      <c r="BV30">
        <f t="shared" si="31"/>
        <v>0</v>
      </c>
      <c r="BW30">
        <f t="shared" si="32"/>
        <v>0</v>
      </c>
      <c r="BX30">
        <f t="shared" si="33"/>
        <v>0</v>
      </c>
      <c r="BY30">
        <f t="shared" si="34"/>
        <v>0</v>
      </c>
    </row>
    <row r="31" spans="1:77" ht="12.75">
      <c r="A31" t="s">
        <v>120</v>
      </c>
      <c r="B31" t="s">
        <v>559</v>
      </c>
      <c r="C31" s="1">
        <v>23423061</v>
      </c>
      <c r="D31" s="1">
        <v>23425244</v>
      </c>
      <c r="E31">
        <f t="shared" si="17"/>
        <v>2183</v>
      </c>
      <c r="G31">
        <v>13</v>
      </c>
      <c r="H31" s="7">
        <v>1</v>
      </c>
      <c r="I31" s="7">
        <v>1</v>
      </c>
      <c r="J31" s="7">
        <v>1</v>
      </c>
      <c r="K31">
        <v>5</v>
      </c>
      <c r="L31">
        <v>5</v>
      </c>
      <c r="M31">
        <v>8</v>
      </c>
      <c r="N31">
        <v>2</v>
      </c>
      <c r="O31">
        <v>7</v>
      </c>
      <c r="P31" s="7">
        <v>1</v>
      </c>
      <c r="Q31">
        <v>2</v>
      </c>
      <c r="R31" s="7">
        <v>1</v>
      </c>
      <c r="S31">
        <v>17</v>
      </c>
      <c r="T31">
        <v>2</v>
      </c>
      <c r="U31" s="7">
        <v>1</v>
      </c>
      <c r="V31">
        <v>4</v>
      </c>
      <c r="W31" s="7">
        <v>1</v>
      </c>
      <c r="X31" s="7"/>
      <c r="Y31">
        <v>13</v>
      </c>
      <c r="Z31">
        <v>0</v>
      </c>
      <c r="AA31">
        <v>0</v>
      </c>
      <c r="AB31">
        <v>0</v>
      </c>
      <c r="AC31">
        <v>5</v>
      </c>
      <c r="AD31">
        <v>5</v>
      </c>
      <c r="AE31">
        <v>8</v>
      </c>
      <c r="AF31">
        <v>2</v>
      </c>
      <c r="AG31">
        <v>7</v>
      </c>
      <c r="AH31">
        <v>0</v>
      </c>
      <c r="AI31">
        <v>2</v>
      </c>
      <c r="AJ31">
        <v>0</v>
      </c>
      <c r="AK31">
        <v>17</v>
      </c>
      <c r="AL31">
        <v>2</v>
      </c>
      <c r="AM31">
        <v>0</v>
      </c>
      <c r="AN31">
        <v>4</v>
      </c>
      <c r="AO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I31">
        <f t="shared" si="18"/>
        <v>0</v>
      </c>
      <c r="BJ31">
        <f t="shared" si="19"/>
        <v>0</v>
      </c>
      <c r="BK31">
        <f t="shared" si="20"/>
        <v>0</v>
      </c>
      <c r="BL31">
        <f t="shared" si="21"/>
        <v>0</v>
      </c>
      <c r="BM31">
        <f t="shared" si="22"/>
        <v>0</v>
      </c>
      <c r="BN31">
        <f t="shared" si="23"/>
        <v>0</v>
      </c>
      <c r="BO31">
        <f t="shared" si="24"/>
        <v>0</v>
      </c>
      <c r="BP31">
        <f t="shared" si="25"/>
        <v>0</v>
      </c>
      <c r="BQ31">
        <f t="shared" si="26"/>
        <v>0</v>
      </c>
      <c r="BR31">
        <f t="shared" si="27"/>
        <v>0</v>
      </c>
      <c r="BS31">
        <f t="shared" si="28"/>
        <v>0</v>
      </c>
      <c r="BT31">
        <f t="shared" si="29"/>
        <v>0</v>
      </c>
      <c r="BU31">
        <f t="shared" si="30"/>
        <v>0</v>
      </c>
      <c r="BV31">
        <f t="shared" si="31"/>
        <v>0</v>
      </c>
      <c r="BW31">
        <f t="shared" si="32"/>
        <v>0</v>
      </c>
      <c r="BX31">
        <f t="shared" si="33"/>
        <v>0</v>
      </c>
      <c r="BY31">
        <f t="shared" si="34"/>
        <v>0</v>
      </c>
    </row>
    <row r="32" spans="1:77" ht="12.75">
      <c r="A32" t="s">
        <v>120</v>
      </c>
      <c r="B32" t="s">
        <v>558</v>
      </c>
      <c r="C32" s="1">
        <v>23454319</v>
      </c>
      <c r="D32" s="1">
        <v>23455976</v>
      </c>
      <c r="E32">
        <f t="shared" si="17"/>
        <v>1657</v>
      </c>
      <c r="G32" s="7">
        <v>1</v>
      </c>
      <c r="H32">
        <v>2</v>
      </c>
      <c r="I32">
        <v>2</v>
      </c>
      <c r="J32">
        <v>30</v>
      </c>
      <c r="K32">
        <v>4</v>
      </c>
      <c r="L32" s="7">
        <v>1</v>
      </c>
      <c r="M32" s="7">
        <v>1</v>
      </c>
      <c r="N32" s="7">
        <v>1</v>
      </c>
      <c r="O32">
        <v>6</v>
      </c>
      <c r="P32" s="7">
        <v>1</v>
      </c>
      <c r="Q32" s="7">
        <v>1</v>
      </c>
      <c r="R32" s="7">
        <v>1</v>
      </c>
      <c r="S32" s="7">
        <v>1</v>
      </c>
      <c r="T32" s="7">
        <v>1</v>
      </c>
      <c r="U32" s="7">
        <v>1</v>
      </c>
      <c r="V32">
        <v>4</v>
      </c>
      <c r="W32">
        <v>4</v>
      </c>
      <c r="Y32">
        <v>0</v>
      </c>
      <c r="Z32">
        <v>2</v>
      </c>
      <c r="AA32">
        <v>2</v>
      </c>
      <c r="AB32">
        <v>30</v>
      </c>
      <c r="AC32">
        <v>4</v>
      </c>
      <c r="AD32">
        <v>0</v>
      </c>
      <c r="AE32">
        <v>0</v>
      </c>
      <c r="AF32">
        <v>0</v>
      </c>
      <c r="AG32">
        <v>6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4</v>
      </c>
      <c r="AO32">
        <v>4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I32">
        <f t="shared" si="18"/>
        <v>0</v>
      </c>
      <c r="BJ32">
        <f t="shared" si="19"/>
        <v>0</v>
      </c>
      <c r="BK32">
        <f t="shared" si="20"/>
        <v>0</v>
      </c>
      <c r="BL32">
        <f t="shared" si="21"/>
        <v>0</v>
      </c>
      <c r="BM32">
        <f t="shared" si="22"/>
        <v>0</v>
      </c>
      <c r="BN32">
        <f t="shared" si="23"/>
        <v>0</v>
      </c>
      <c r="BO32">
        <f t="shared" si="24"/>
        <v>0</v>
      </c>
      <c r="BP32">
        <f t="shared" si="25"/>
        <v>0</v>
      </c>
      <c r="BQ32">
        <f t="shared" si="26"/>
        <v>0</v>
      </c>
      <c r="BR32">
        <f t="shared" si="27"/>
        <v>0</v>
      </c>
      <c r="BS32">
        <f t="shared" si="28"/>
        <v>0</v>
      </c>
      <c r="BT32">
        <f t="shared" si="29"/>
        <v>0</v>
      </c>
      <c r="BU32">
        <f t="shared" si="30"/>
        <v>0</v>
      </c>
      <c r="BV32">
        <f t="shared" si="31"/>
        <v>0</v>
      </c>
      <c r="BW32">
        <f t="shared" si="32"/>
        <v>0</v>
      </c>
      <c r="BX32">
        <f t="shared" si="33"/>
        <v>0</v>
      </c>
      <c r="BY32">
        <f t="shared" si="34"/>
        <v>0</v>
      </c>
    </row>
    <row r="33" spans="1:77" ht="12.75">
      <c r="A33" t="s">
        <v>120</v>
      </c>
      <c r="B33" t="s">
        <v>528</v>
      </c>
      <c r="C33" s="1">
        <v>23493293</v>
      </c>
      <c r="D33" s="1">
        <v>23495184</v>
      </c>
      <c r="E33">
        <f t="shared" si="17"/>
        <v>1891</v>
      </c>
      <c r="G33" s="7">
        <v>1</v>
      </c>
      <c r="H33" s="7">
        <v>1</v>
      </c>
      <c r="I33" s="7">
        <v>1</v>
      </c>
      <c r="J33" s="7">
        <v>1</v>
      </c>
      <c r="K33" s="7">
        <v>1</v>
      </c>
      <c r="L33" s="7">
        <v>1</v>
      </c>
      <c r="M33" s="7">
        <v>1</v>
      </c>
      <c r="N33" s="7">
        <v>1</v>
      </c>
      <c r="O33" s="7">
        <v>1</v>
      </c>
      <c r="P33" s="7">
        <v>1</v>
      </c>
      <c r="Q33" s="7">
        <v>1</v>
      </c>
      <c r="R33" s="7">
        <v>1</v>
      </c>
      <c r="S33" s="7">
        <v>1</v>
      </c>
      <c r="T33" s="7">
        <v>1</v>
      </c>
      <c r="U33" s="7">
        <v>1</v>
      </c>
      <c r="V33" s="7">
        <v>1</v>
      </c>
      <c r="W33" s="7">
        <v>1</v>
      </c>
      <c r="X33" s="7"/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I33">
        <f t="shared" si="18"/>
        <v>0</v>
      </c>
      <c r="BJ33">
        <f t="shared" si="19"/>
        <v>0</v>
      </c>
      <c r="BK33">
        <f t="shared" si="20"/>
        <v>0</v>
      </c>
      <c r="BL33">
        <f t="shared" si="21"/>
        <v>0</v>
      </c>
      <c r="BM33">
        <f t="shared" si="22"/>
        <v>0</v>
      </c>
      <c r="BN33">
        <f t="shared" si="23"/>
        <v>0</v>
      </c>
      <c r="BO33">
        <f t="shared" si="24"/>
        <v>0</v>
      </c>
      <c r="BP33">
        <f t="shared" si="25"/>
        <v>0</v>
      </c>
      <c r="BQ33">
        <f t="shared" si="26"/>
        <v>0</v>
      </c>
      <c r="BR33">
        <f t="shared" si="27"/>
        <v>0</v>
      </c>
      <c r="BS33">
        <f t="shared" si="28"/>
        <v>0</v>
      </c>
      <c r="BT33">
        <f t="shared" si="29"/>
        <v>0</v>
      </c>
      <c r="BU33">
        <f t="shared" si="30"/>
        <v>0</v>
      </c>
      <c r="BV33">
        <f t="shared" si="31"/>
        <v>0</v>
      </c>
      <c r="BW33">
        <f t="shared" si="32"/>
        <v>0</v>
      </c>
      <c r="BX33">
        <f t="shared" si="33"/>
        <v>0</v>
      </c>
      <c r="BY33">
        <f t="shared" si="34"/>
        <v>0</v>
      </c>
    </row>
    <row r="34" spans="1:77" ht="12.75">
      <c r="A34" t="s">
        <v>120</v>
      </c>
      <c r="B34" t="s">
        <v>527</v>
      </c>
      <c r="C34" s="1">
        <v>23510985</v>
      </c>
      <c r="D34" s="1">
        <v>23512718</v>
      </c>
      <c r="E34">
        <f t="shared" si="17"/>
        <v>1733</v>
      </c>
      <c r="G34" s="7">
        <v>1</v>
      </c>
      <c r="H34" s="7">
        <v>1</v>
      </c>
      <c r="I34" s="7">
        <v>1</v>
      </c>
      <c r="J34" s="7">
        <v>1</v>
      </c>
      <c r="K34" s="7">
        <v>1</v>
      </c>
      <c r="L34" s="7">
        <v>1</v>
      </c>
      <c r="M34" s="7">
        <v>1</v>
      </c>
      <c r="N34" s="7">
        <v>1</v>
      </c>
      <c r="O34" s="7">
        <v>1</v>
      </c>
      <c r="P34" s="7">
        <v>1</v>
      </c>
      <c r="Q34" s="7">
        <v>1</v>
      </c>
      <c r="R34" s="7">
        <v>1</v>
      </c>
      <c r="S34" s="7">
        <v>1</v>
      </c>
      <c r="T34" s="7">
        <v>1</v>
      </c>
      <c r="U34" s="7">
        <v>1</v>
      </c>
      <c r="V34" s="7">
        <v>1</v>
      </c>
      <c r="W34" s="7">
        <v>1</v>
      </c>
      <c r="X34" s="7"/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I34">
        <f t="shared" si="18"/>
        <v>0</v>
      </c>
      <c r="BJ34">
        <f t="shared" si="19"/>
        <v>0</v>
      </c>
      <c r="BK34">
        <f t="shared" si="20"/>
        <v>0</v>
      </c>
      <c r="BL34">
        <f t="shared" si="21"/>
        <v>0</v>
      </c>
      <c r="BM34">
        <f t="shared" si="22"/>
        <v>0</v>
      </c>
      <c r="BN34">
        <f t="shared" si="23"/>
        <v>0</v>
      </c>
      <c r="BO34">
        <f t="shared" si="24"/>
        <v>0</v>
      </c>
      <c r="BP34">
        <f t="shared" si="25"/>
        <v>0</v>
      </c>
      <c r="BQ34">
        <f t="shared" si="26"/>
        <v>0</v>
      </c>
      <c r="BR34">
        <f t="shared" si="27"/>
        <v>0</v>
      </c>
      <c r="BS34">
        <f t="shared" si="28"/>
        <v>0</v>
      </c>
      <c r="BT34">
        <f t="shared" si="29"/>
        <v>0</v>
      </c>
      <c r="BU34">
        <f t="shared" si="30"/>
        <v>0</v>
      </c>
      <c r="BV34">
        <f t="shared" si="31"/>
        <v>0</v>
      </c>
      <c r="BW34">
        <f t="shared" si="32"/>
        <v>0</v>
      </c>
      <c r="BX34">
        <f t="shared" si="33"/>
        <v>0</v>
      </c>
      <c r="BY34">
        <f t="shared" si="34"/>
        <v>0</v>
      </c>
    </row>
    <row r="35" spans="1:77" ht="12.75">
      <c r="A35" t="s">
        <v>120</v>
      </c>
      <c r="B35" t="s">
        <v>526</v>
      </c>
      <c r="C35" s="1">
        <v>23992412</v>
      </c>
      <c r="D35" s="1">
        <v>23988741</v>
      </c>
      <c r="E35">
        <f t="shared" si="17"/>
        <v>3671</v>
      </c>
      <c r="G35">
        <v>22</v>
      </c>
      <c r="H35">
        <v>15</v>
      </c>
      <c r="I35">
        <v>10</v>
      </c>
      <c r="J35">
        <v>9</v>
      </c>
      <c r="K35">
        <v>16</v>
      </c>
      <c r="L35">
        <v>4</v>
      </c>
      <c r="M35" s="7">
        <v>1</v>
      </c>
      <c r="N35" s="7">
        <v>1</v>
      </c>
      <c r="O35" s="7">
        <v>1</v>
      </c>
      <c r="P35">
        <v>7</v>
      </c>
      <c r="Q35" s="7">
        <v>1</v>
      </c>
      <c r="R35" s="7">
        <v>1</v>
      </c>
      <c r="S35" s="7">
        <v>1</v>
      </c>
      <c r="T35" s="7">
        <v>1</v>
      </c>
      <c r="U35" s="7">
        <v>1</v>
      </c>
      <c r="V35" s="7">
        <v>1</v>
      </c>
      <c r="W35" s="7">
        <v>1</v>
      </c>
      <c r="X35" s="7"/>
      <c r="Y35">
        <v>22</v>
      </c>
      <c r="Z35">
        <v>15</v>
      </c>
      <c r="AA35">
        <v>10</v>
      </c>
      <c r="AB35">
        <v>9</v>
      </c>
      <c r="AC35">
        <v>16</v>
      </c>
      <c r="AD35">
        <v>4</v>
      </c>
      <c r="AE35">
        <v>0</v>
      </c>
      <c r="AF35">
        <v>0</v>
      </c>
      <c r="AG35">
        <v>0</v>
      </c>
      <c r="AH35">
        <v>7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I35">
        <f t="shared" si="18"/>
        <v>0</v>
      </c>
      <c r="BJ35">
        <f t="shared" si="19"/>
        <v>0</v>
      </c>
      <c r="BK35">
        <f t="shared" si="20"/>
        <v>0</v>
      </c>
      <c r="BL35">
        <f t="shared" si="21"/>
        <v>0</v>
      </c>
      <c r="BM35">
        <f t="shared" si="22"/>
        <v>0</v>
      </c>
      <c r="BN35">
        <f t="shared" si="23"/>
        <v>0</v>
      </c>
      <c r="BO35">
        <f t="shared" si="24"/>
        <v>0</v>
      </c>
      <c r="BP35">
        <f t="shared" si="25"/>
        <v>0</v>
      </c>
      <c r="BQ35">
        <f t="shared" si="26"/>
        <v>0</v>
      </c>
      <c r="BR35">
        <f t="shared" si="27"/>
        <v>0</v>
      </c>
      <c r="BS35">
        <f t="shared" si="28"/>
        <v>0</v>
      </c>
      <c r="BT35">
        <f t="shared" si="29"/>
        <v>0</v>
      </c>
      <c r="BU35">
        <f t="shared" si="30"/>
        <v>0</v>
      </c>
      <c r="BV35">
        <f t="shared" si="31"/>
        <v>0</v>
      </c>
      <c r="BW35">
        <f t="shared" si="32"/>
        <v>0</v>
      </c>
      <c r="BX35">
        <f t="shared" si="33"/>
        <v>0</v>
      </c>
      <c r="BY35">
        <f t="shared" si="34"/>
        <v>0</v>
      </c>
    </row>
    <row r="36" spans="1:77" ht="12.75">
      <c r="A36" t="s">
        <v>120</v>
      </c>
      <c r="B36" t="s">
        <v>557</v>
      </c>
      <c r="C36" s="1">
        <v>17414213</v>
      </c>
      <c r="D36" s="1">
        <v>17410681</v>
      </c>
      <c r="E36">
        <f t="shared" si="17"/>
        <v>3532</v>
      </c>
      <c r="G36">
        <v>2</v>
      </c>
      <c r="H36">
        <v>13</v>
      </c>
      <c r="I36">
        <v>16</v>
      </c>
      <c r="J36">
        <v>2</v>
      </c>
      <c r="K36">
        <v>23</v>
      </c>
      <c r="L36">
        <v>2</v>
      </c>
      <c r="M36">
        <v>5</v>
      </c>
      <c r="N36">
        <v>3</v>
      </c>
      <c r="O36">
        <v>4</v>
      </c>
      <c r="P36">
        <v>17</v>
      </c>
      <c r="Q36">
        <v>9</v>
      </c>
      <c r="R36">
        <v>2</v>
      </c>
      <c r="S36" s="7">
        <v>1</v>
      </c>
      <c r="T36">
        <v>2</v>
      </c>
      <c r="U36">
        <v>5</v>
      </c>
      <c r="V36" s="7">
        <v>1</v>
      </c>
      <c r="W36">
        <v>7</v>
      </c>
      <c r="Y36">
        <v>2</v>
      </c>
      <c r="Z36">
        <v>13</v>
      </c>
      <c r="AA36">
        <v>16</v>
      </c>
      <c r="AB36">
        <v>2</v>
      </c>
      <c r="AC36">
        <v>23</v>
      </c>
      <c r="AD36">
        <v>2</v>
      </c>
      <c r="AE36">
        <v>5</v>
      </c>
      <c r="AF36">
        <v>3</v>
      </c>
      <c r="AG36">
        <v>4</v>
      </c>
      <c r="AH36">
        <v>17</v>
      </c>
      <c r="AI36">
        <v>9</v>
      </c>
      <c r="AJ36">
        <v>2</v>
      </c>
      <c r="AK36">
        <v>0</v>
      </c>
      <c r="AL36">
        <v>2</v>
      </c>
      <c r="AM36">
        <v>5</v>
      </c>
      <c r="AN36">
        <v>0</v>
      </c>
      <c r="AO36">
        <v>7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I36">
        <f t="shared" si="18"/>
        <v>0</v>
      </c>
      <c r="BJ36">
        <f t="shared" si="19"/>
        <v>0</v>
      </c>
      <c r="BK36">
        <f t="shared" si="20"/>
        <v>0</v>
      </c>
      <c r="BL36">
        <f t="shared" si="21"/>
        <v>0</v>
      </c>
      <c r="BM36">
        <f t="shared" si="22"/>
        <v>0</v>
      </c>
      <c r="BN36">
        <f t="shared" si="23"/>
        <v>0</v>
      </c>
      <c r="BO36">
        <f t="shared" si="24"/>
        <v>0</v>
      </c>
      <c r="BP36">
        <f t="shared" si="25"/>
        <v>0</v>
      </c>
      <c r="BQ36">
        <f t="shared" si="26"/>
        <v>0</v>
      </c>
      <c r="BR36">
        <f t="shared" si="27"/>
        <v>0</v>
      </c>
      <c r="BS36">
        <f t="shared" si="28"/>
        <v>0</v>
      </c>
      <c r="BT36">
        <f t="shared" si="29"/>
        <v>0</v>
      </c>
      <c r="BU36">
        <f t="shared" si="30"/>
        <v>0</v>
      </c>
      <c r="BV36">
        <f t="shared" si="31"/>
        <v>0</v>
      </c>
      <c r="BW36">
        <f t="shared" si="32"/>
        <v>0</v>
      </c>
      <c r="BX36">
        <f t="shared" si="33"/>
        <v>0</v>
      </c>
      <c r="BY36">
        <f t="shared" si="34"/>
        <v>0</v>
      </c>
    </row>
    <row r="37" spans="1:77" ht="12.75">
      <c r="A37" t="s">
        <v>120</v>
      </c>
      <c r="B37" t="s">
        <v>525</v>
      </c>
      <c r="C37" s="1">
        <v>5690245</v>
      </c>
      <c r="D37" s="1">
        <v>5691549</v>
      </c>
      <c r="E37">
        <f t="shared" si="17"/>
        <v>1304</v>
      </c>
      <c r="G37" s="7">
        <v>1</v>
      </c>
      <c r="H37">
        <v>5</v>
      </c>
      <c r="I37" s="7">
        <v>1</v>
      </c>
      <c r="J37">
        <v>3</v>
      </c>
      <c r="K37">
        <v>4</v>
      </c>
      <c r="L37" s="7">
        <v>1</v>
      </c>
      <c r="M37">
        <v>3</v>
      </c>
      <c r="N37" s="7">
        <v>1</v>
      </c>
      <c r="O37" s="7">
        <v>1</v>
      </c>
      <c r="P37" s="7">
        <v>1</v>
      </c>
      <c r="Q37" s="7">
        <v>1</v>
      </c>
      <c r="R37" s="7">
        <v>1</v>
      </c>
      <c r="S37" s="7">
        <v>1</v>
      </c>
      <c r="T37">
        <v>1</v>
      </c>
      <c r="U37">
        <v>6</v>
      </c>
      <c r="V37" s="7">
        <v>1</v>
      </c>
      <c r="W37">
        <v>12</v>
      </c>
      <c r="Y37">
        <v>0</v>
      </c>
      <c r="Z37">
        <v>5</v>
      </c>
      <c r="AA37">
        <v>0</v>
      </c>
      <c r="AB37">
        <v>3</v>
      </c>
      <c r="AC37">
        <v>4</v>
      </c>
      <c r="AD37">
        <v>0</v>
      </c>
      <c r="AE37">
        <v>3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1</v>
      </c>
      <c r="AM37">
        <v>6</v>
      </c>
      <c r="AN37">
        <v>0</v>
      </c>
      <c r="AO37">
        <v>12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I37">
        <f t="shared" si="18"/>
        <v>0</v>
      </c>
      <c r="BJ37">
        <f t="shared" si="19"/>
        <v>0</v>
      </c>
      <c r="BK37">
        <f t="shared" si="20"/>
        <v>0</v>
      </c>
      <c r="BL37">
        <f t="shared" si="21"/>
        <v>0</v>
      </c>
      <c r="BM37">
        <f t="shared" si="22"/>
        <v>0</v>
      </c>
      <c r="BN37">
        <f t="shared" si="23"/>
        <v>0</v>
      </c>
      <c r="BO37">
        <f t="shared" si="24"/>
        <v>0</v>
      </c>
      <c r="BP37">
        <f t="shared" si="25"/>
        <v>0</v>
      </c>
      <c r="BQ37">
        <f t="shared" si="26"/>
        <v>0</v>
      </c>
      <c r="BR37">
        <f t="shared" si="27"/>
        <v>0</v>
      </c>
      <c r="BS37">
        <f t="shared" si="28"/>
        <v>0</v>
      </c>
      <c r="BT37">
        <f t="shared" si="29"/>
        <v>0</v>
      </c>
      <c r="BU37">
        <f t="shared" si="30"/>
        <v>0</v>
      </c>
      <c r="BV37">
        <f t="shared" si="31"/>
        <v>0</v>
      </c>
      <c r="BW37">
        <f t="shared" si="32"/>
        <v>0</v>
      </c>
      <c r="BX37">
        <f t="shared" si="33"/>
        <v>0</v>
      </c>
      <c r="BY37">
        <f t="shared" si="34"/>
        <v>0</v>
      </c>
    </row>
    <row r="38" spans="1:77" ht="12.75">
      <c r="A38" t="s">
        <v>120</v>
      </c>
      <c r="B38" t="s">
        <v>556</v>
      </c>
      <c r="C38" s="1">
        <v>13489841</v>
      </c>
      <c r="D38" s="1">
        <v>13492060</v>
      </c>
      <c r="E38">
        <f t="shared" si="17"/>
        <v>2219</v>
      </c>
      <c r="G38" s="7">
        <v>1</v>
      </c>
      <c r="H38" s="7">
        <v>1</v>
      </c>
      <c r="I38" s="7">
        <v>1</v>
      </c>
      <c r="J38">
        <v>2</v>
      </c>
      <c r="K38" s="7">
        <v>1</v>
      </c>
      <c r="L38" s="7">
        <v>1</v>
      </c>
      <c r="M38" s="7">
        <v>1</v>
      </c>
      <c r="N38">
        <v>2</v>
      </c>
      <c r="O38" s="7">
        <v>1</v>
      </c>
      <c r="P38" s="7">
        <v>1</v>
      </c>
      <c r="Q38" s="7">
        <v>1</v>
      </c>
      <c r="R38" s="7">
        <v>1</v>
      </c>
      <c r="S38" s="7">
        <v>1</v>
      </c>
      <c r="T38" s="7">
        <v>1</v>
      </c>
      <c r="U38" s="7">
        <v>1</v>
      </c>
      <c r="V38">
        <v>5</v>
      </c>
      <c r="W38" s="7">
        <v>1</v>
      </c>
      <c r="X38" s="7"/>
      <c r="Y38">
        <v>0</v>
      </c>
      <c r="Z38">
        <v>0</v>
      </c>
      <c r="AA38">
        <v>0</v>
      </c>
      <c r="AB38">
        <v>2</v>
      </c>
      <c r="AC38">
        <v>0</v>
      </c>
      <c r="AD38">
        <v>0</v>
      </c>
      <c r="AE38">
        <v>0</v>
      </c>
      <c r="AF38">
        <v>2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5</v>
      </c>
      <c r="AO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I38">
        <f t="shared" si="18"/>
        <v>0</v>
      </c>
      <c r="BJ38">
        <f t="shared" si="19"/>
        <v>0</v>
      </c>
      <c r="BK38">
        <f t="shared" si="20"/>
        <v>0</v>
      </c>
      <c r="BL38">
        <f t="shared" si="21"/>
        <v>0</v>
      </c>
      <c r="BM38">
        <f t="shared" si="22"/>
        <v>0</v>
      </c>
      <c r="BN38">
        <f t="shared" si="23"/>
        <v>0</v>
      </c>
      <c r="BO38">
        <f t="shared" si="24"/>
        <v>0</v>
      </c>
      <c r="BP38">
        <f t="shared" si="25"/>
        <v>0</v>
      </c>
      <c r="BQ38">
        <f t="shared" si="26"/>
        <v>0</v>
      </c>
      <c r="BR38">
        <f t="shared" si="27"/>
        <v>0</v>
      </c>
      <c r="BS38">
        <f t="shared" si="28"/>
        <v>0</v>
      </c>
      <c r="BT38">
        <f t="shared" si="29"/>
        <v>0</v>
      </c>
      <c r="BU38">
        <f t="shared" si="30"/>
        <v>0</v>
      </c>
      <c r="BV38">
        <f t="shared" si="31"/>
        <v>0</v>
      </c>
      <c r="BW38">
        <f t="shared" si="32"/>
        <v>0</v>
      </c>
      <c r="BX38">
        <f t="shared" si="33"/>
        <v>0</v>
      </c>
      <c r="BY38">
        <f t="shared" si="34"/>
        <v>0</v>
      </c>
    </row>
    <row r="39" spans="1:77" ht="12.75">
      <c r="A39" t="s">
        <v>120</v>
      </c>
      <c r="B39" t="s">
        <v>522</v>
      </c>
      <c r="C39" s="1">
        <v>5460979</v>
      </c>
      <c r="D39" s="1">
        <v>5463020</v>
      </c>
      <c r="E39">
        <f t="shared" si="17"/>
        <v>2041</v>
      </c>
      <c r="G39" s="7">
        <v>1</v>
      </c>
      <c r="H39" s="7">
        <v>1</v>
      </c>
      <c r="I39" s="7">
        <v>1</v>
      </c>
      <c r="J39" s="7">
        <v>1</v>
      </c>
      <c r="K39" s="7">
        <v>1</v>
      </c>
      <c r="L39" s="7">
        <v>1</v>
      </c>
      <c r="M39" s="7">
        <v>1</v>
      </c>
      <c r="N39" s="7">
        <v>1</v>
      </c>
      <c r="O39" s="7">
        <v>1</v>
      </c>
      <c r="P39" s="7">
        <v>1</v>
      </c>
      <c r="Q39" s="7">
        <v>1</v>
      </c>
      <c r="R39" s="7">
        <v>1</v>
      </c>
      <c r="S39" s="7">
        <v>1</v>
      </c>
      <c r="T39" s="7">
        <v>1</v>
      </c>
      <c r="U39" s="7">
        <v>1</v>
      </c>
      <c r="V39" s="7">
        <v>1</v>
      </c>
      <c r="W39" s="7">
        <v>1</v>
      </c>
      <c r="X39" s="7"/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I39">
        <f t="shared" si="18"/>
        <v>0</v>
      </c>
      <c r="BJ39">
        <f t="shared" si="19"/>
        <v>0</v>
      </c>
      <c r="BK39">
        <f t="shared" si="20"/>
        <v>0</v>
      </c>
      <c r="BL39">
        <f t="shared" si="21"/>
        <v>0</v>
      </c>
      <c r="BM39">
        <f t="shared" si="22"/>
        <v>0</v>
      </c>
      <c r="BN39">
        <f t="shared" si="23"/>
        <v>0</v>
      </c>
      <c r="BO39">
        <f t="shared" si="24"/>
        <v>0</v>
      </c>
      <c r="BP39">
        <f t="shared" si="25"/>
        <v>0</v>
      </c>
      <c r="BQ39">
        <f t="shared" si="26"/>
        <v>0</v>
      </c>
      <c r="BR39">
        <f t="shared" si="27"/>
        <v>0</v>
      </c>
      <c r="BS39">
        <f t="shared" si="28"/>
        <v>0</v>
      </c>
      <c r="BT39">
        <f t="shared" si="29"/>
        <v>0</v>
      </c>
      <c r="BU39">
        <f t="shared" si="30"/>
        <v>0</v>
      </c>
      <c r="BV39">
        <f t="shared" si="31"/>
        <v>0</v>
      </c>
      <c r="BW39">
        <f t="shared" si="32"/>
        <v>0</v>
      </c>
      <c r="BX39">
        <f t="shared" si="33"/>
        <v>0</v>
      </c>
      <c r="BY39">
        <f t="shared" si="34"/>
        <v>0</v>
      </c>
    </row>
    <row r="40" spans="1:77" ht="12.75">
      <c r="A40" t="s">
        <v>120</v>
      </c>
      <c r="B40" t="s">
        <v>555</v>
      </c>
      <c r="C40" s="1">
        <v>16497812</v>
      </c>
      <c r="D40" s="1">
        <v>16495714</v>
      </c>
      <c r="E40">
        <f t="shared" si="17"/>
        <v>2098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  <c r="W40" s="7">
        <v>1</v>
      </c>
      <c r="X40" s="7"/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I40">
        <f t="shared" si="18"/>
        <v>0</v>
      </c>
      <c r="BJ40">
        <f t="shared" si="19"/>
        <v>0</v>
      </c>
      <c r="BK40">
        <f t="shared" si="20"/>
        <v>0</v>
      </c>
      <c r="BL40">
        <f t="shared" si="21"/>
        <v>0</v>
      </c>
      <c r="BM40">
        <f t="shared" si="22"/>
        <v>0</v>
      </c>
      <c r="BN40">
        <f t="shared" si="23"/>
        <v>0</v>
      </c>
      <c r="BO40">
        <f t="shared" si="24"/>
        <v>0</v>
      </c>
      <c r="BP40">
        <f t="shared" si="25"/>
        <v>0</v>
      </c>
      <c r="BQ40">
        <f t="shared" si="26"/>
        <v>0</v>
      </c>
      <c r="BR40">
        <f t="shared" si="27"/>
        <v>0</v>
      </c>
      <c r="BS40">
        <f t="shared" si="28"/>
        <v>0</v>
      </c>
      <c r="BT40">
        <f t="shared" si="29"/>
        <v>0</v>
      </c>
      <c r="BU40">
        <f t="shared" si="30"/>
        <v>0</v>
      </c>
      <c r="BV40">
        <f t="shared" si="31"/>
        <v>0</v>
      </c>
      <c r="BW40">
        <f t="shared" si="32"/>
        <v>0</v>
      </c>
      <c r="BX40">
        <f t="shared" si="33"/>
        <v>0</v>
      </c>
      <c r="BY40">
        <f t="shared" si="34"/>
        <v>0</v>
      </c>
    </row>
    <row r="41" spans="1:77" ht="12.75">
      <c r="A41" t="s">
        <v>120</v>
      </c>
      <c r="B41" t="s">
        <v>554</v>
      </c>
      <c r="C41" s="1">
        <v>26221004</v>
      </c>
      <c r="D41" s="1">
        <v>26218238</v>
      </c>
      <c r="E41">
        <f t="shared" si="17"/>
        <v>2766</v>
      </c>
      <c r="G41" s="7">
        <v>1</v>
      </c>
      <c r="H41" s="7">
        <v>1</v>
      </c>
      <c r="I41" s="7">
        <v>1</v>
      </c>
      <c r="J41" s="7">
        <v>1</v>
      </c>
      <c r="K41" s="7">
        <v>1</v>
      </c>
      <c r="L41" s="7">
        <v>1</v>
      </c>
      <c r="M41" s="7">
        <v>1</v>
      </c>
      <c r="N41" s="7">
        <v>1</v>
      </c>
      <c r="O41" s="7">
        <v>1</v>
      </c>
      <c r="P41" s="7">
        <v>1</v>
      </c>
      <c r="Q41" s="7">
        <v>1</v>
      </c>
      <c r="R41" s="7">
        <v>1</v>
      </c>
      <c r="S41" s="7">
        <v>1</v>
      </c>
      <c r="T41" s="7">
        <v>1</v>
      </c>
      <c r="U41" s="7">
        <v>1</v>
      </c>
      <c r="V41" s="7">
        <v>1</v>
      </c>
      <c r="W41" s="7">
        <v>1</v>
      </c>
      <c r="X41" s="7"/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I41">
        <f t="shared" si="18"/>
        <v>0</v>
      </c>
      <c r="BJ41">
        <f t="shared" si="19"/>
        <v>0</v>
      </c>
      <c r="BK41">
        <f t="shared" si="20"/>
        <v>0</v>
      </c>
      <c r="BL41">
        <f t="shared" si="21"/>
        <v>0</v>
      </c>
      <c r="BM41">
        <f t="shared" si="22"/>
        <v>0</v>
      </c>
      <c r="BN41">
        <f t="shared" si="23"/>
        <v>0</v>
      </c>
      <c r="BO41">
        <f t="shared" si="24"/>
        <v>0</v>
      </c>
      <c r="BP41">
        <f t="shared" si="25"/>
        <v>0</v>
      </c>
      <c r="BQ41">
        <f t="shared" si="26"/>
        <v>0</v>
      </c>
      <c r="BR41">
        <f t="shared" si="27"/>
        <v>0</v>
      </c>
      <c r="BS41">
        <f t="shared" si="28"/>
        <v>0</v>
      </c>
      <c r="BT41">
        <f t="shared" si="29"/>
        <v>0</v>
      </c>
      <c r="BU41">
        <f t="shared" si="30"/>
        <v>0</v>
      </c>
      <c r="BV41">
        <f t="shared" si="31"/>
        <v>0</v>
      </c>
      <c r="BW41">
        <f t="shared" si="32"/>
        <v>0</v>
      </c>
      <c r="BX41">
        <f t="shared" si="33"/>
        <v>0</v>
      </c>
      <c r="BY41">
        <f t="shared" si="34"/>
        <v>0</v>
      </c>
    </row>
    <row r="42" spans="1:77" ht="12.75">
      <c r="A42" t="s">
        <v>120</v>
      </c>
      <c r="B42" t="s">
        <v>534</v>
      </c>
      <c r="C42" s="1">
        <v>23231197</v>
      </c>
      <c r="D42" s="1">
        <v>23232815</v>
      </c>
      <c r="E42">
        <f t="shared" si="17"/>
        <v>1618</v>
      </c>
      <c r="G42" s="7">
        <v>1</v>
      </c>
      <c r="H42" s="7">
        <v>1</v>
      </c>
      <c r="I42" s="7">
        <v>1</v>
      </c>
      <c r="J42" s="7">
        <v>1</v>
      </c>
      <c r="K42" s="7">
        <v>1</v>
      </c>
      <c r="L42" s="7">
        <v>1</v>
      </c>
      <c r="M42">
        <v>3</v>
      </c>
      <c r="N42" s="7">
        <v>1</v>
      </c>
      <c r="O42">
        <v>4</v>
      </c>
      <c r="P42" s="7">
        <v>1</v>
      </c>
      <c r="Q42" s="7">
        <v>1</v>
      </c>
      <c r="R42" s="7">
        <v>1</v>
      </c>
      <c r="S42" s="7">
        <v>1</v>
      </c>
      <c r="T42" s="7">
        <v>1</v>
      </c>
      <c r="U42" s="7">
        <v>1</v>
      </c>
      <c r="V42">
        <v>4</v>
      </c>
      <c r="W42" s="7">
        <v>1</v>
      </c>
      <c r="X42" s="7"/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3</v>
      </c>
      <c r="AF42">
        <v>0</v>
      </c>
      <c r="AG42">
        <v>4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4</v>
      </c>
      <c r="AO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I42">
        <f t="shared" si="18"/>
        <v>0</v>
      </c>
      <c r="BJ42">
        <f t="shared" si="19"/>
        <v>0</v>
      </c>
      <c r="BK42">
        <f t="shared" si="20"/>
        <v>0</v>
      </c>
      <c r="BL42">
        <f t="shared" si="21"/>
        <v>0</v>
      </c>
      <c r="BM42">
        <f t="shared" si="22"/>
        <v>0</v>
      </c>
      <c r="BN42">
        <f t="shared" si="23"/>
        <v>0</v>
      </c>
      <c r="BO42">
        <f t="shared" si="24"/>
        <v>0</v>
      </c>
      <c r="BP42">
        <f t="shared" si="25"/>
        <v>0</v>
      </c>
      <c r="BQ42">
        <f t="shared" si="26"/>
        <v>0</v>
      </c>
      <c r="BR42">
        <f t="shared" si="27"/>
        <v>0</v>
      </c>
      <c r="BS42">
        <f t="shared" si="28"/>
        <v>0</v>
      </c>
      <c r="BT42">
        <f t="shared" si="29"/>
        <v>0</v>
      </c>
      <c r="BU42">
        <f t="shared" si="30"/>
        <v>0</v>
      </c>
      <c r="BV42">
        <f t="shared" si="31"/>
        <v>0</v>
      </c>
      <c r="BW42">
        <f t="shared" si="32"/>
        <v>0</v>
      </c>
      <c r="BX42">
        <f t="shared" si="33"/>
        <v>0</v>
      </c>
      <c r="BY42">
        <f t="shared" si="34"/>
        <v>0</v>
      </c>
    </row>
    <row r="43" spans="1:77" ht="12.75">
      <c r="A43" t="s">
        <v>107</v>
      </c>
      <c r="B43" t="s">
        <v>553</v>
      </c>
      <c r="C43" s="1">
        <v>4143836</v>
      </c>
      <c r="D43" s="1">
        <v>4145974</v>
      </c>
      <c r="E43">
        <f t="shared" si="17"/>
        <v>2138</v>
      </c>
      <c r="G43" s="7">
        <v>1</v>
      </c>
      <c r="H43" s="7">
        <v>1</v>
      </c>
      <c r="I43" s="7">
        <v>1</v>
      </c>
      <c r="J43">
        <v>30</v>
      </c>
      <c r="K43" s="7">
        <v>1</v>
      </c>
      <c r="L43" s="7">
        <v>1</v>
      </c>
      <c r="M43" s="7">
        <v>1</v>
      </c>
      <c r="N43" s="7">
        <v>1</v>
      </c>
      <c r="O43" s="7">
        <v>1</v>
      </c>
      <c r="P43" s="7">
        <v>1</v>
      </c>
      <c r="Q43" s="7">
        <v>1</v>
      </c>
      <c r="R43" s="7">
        <v>1</v>
      </c>
      <c r="S43" s="7">
        <v>1</v>
      </c>
      <c r="T43" s="7">
        <v>1</v>
      </c>
      <c r="U43" s="7">
        <v>1</v>
      </c>
      <c r="V43" s="7">
        <v>1</v>
      </c>
      <c r="W43" s="7">
        <v>1</v>
      </c>
      <c r="X43" s="7"/>
      <c r="Y43">
        <v>0</v>
      </c>
      <c r="Z43">
        <v>0</v>
      </c>
      <c r="AA43">
        <v>0</v>
      </c>
      <c r="AB43">
        <v>30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I43">
        <f t="shared" si="18"/>
        <v>0</v>
      </c>
      <c r="BJ43">
        <f t="shared" si="19"/>
        <v>0</v>
      </c>
      <c r="BK43">
        <f t="shared" si="20"/>
        <v>0</v>
      </c>
      <c r="BL43">
        <f t="shared" si="21"/>
        <v>0</v>
      </c>
      <c r="BM43">
        <f t="shared" si="22"/>
        <v>0</v>
      </c>
      <c r="BN43">
        <f t="shared" si="23"/>
        <v>0</v>
      </c>
      <c r="BO43">
        <f t="shared" si="24"/>
        <v>0</v>
      </c>
      <c r="BP43">
        <f t="shared" si="25"/>
        <v>0</v>
      </c>
      <c r="BQ43">
        <f t="shared" si="26"/>
        <v>0</v>
      </c>
      <c r="BR43">
        <f t="shared" si="27"/>
        <v>0</v>
      </c>
      <c r="BS43">
        <f t="shared" si="28"/>
        <v>0</v>
      </c>
      <c r="BT43">
        <f t="shared" si="29"/>
        <v>0</v>
      </c>
      <c r="BU43">
        <f t="shared" si="30"/>
        <v>0</v>
      </c>
      <c r="BV43">
        <f t="shared" si="31"/>
        <v>0</v>
      </c>
      <c r="BW43">
        <f t="shared" si="32"/>
        <v>0</v>
      </c>
      <c r="BX43">
        <f t="shared" si="33"/>
        <v>0</v>
      </c>
      <c r="BY43">
        <f t="shared" si="34"/>
        <v>0</v>
      </c>
    </row>
    <row r="44" spans="1:77" ht="12.75">
      <c r="A44" t="s">
        <v>107</v>
      </c>
      <c r="B44" t="s">
        <v>552</v>
      </c>
      <c r="C44" s="1">
        <v>15877016</v>
      </c>
      <c r="D44" s="1">
        <v>15875628</v>
      </c>
      <c r="E44">
        <f t="shared" si="17"/>
        <v>1388</v>
      </c>
      <c r="G44">
        <v>72</v>
      </c>
      <c r="H44">
        <v>4</v>
      </c>
      <c r="I44">
        <v>82</v>
      </c>
      <c r="J44">
        <v>17</v>
      </c>
      <c r="K44" s="7">
        <v>1</v>
      </c>
      <c r="L44" s="7">
        <v>1</v>
      </c>
      <c r="M44" s="7">
        <v>1</v>
      </c>
      <c r="N44">
        <v>2</v>
      </c>
      <c r="O44">
        <v>4</v>
      </c>
      <c r="P44">
        <v>25</v>
      </c>
      <c r="Q44">
        <v>4</v>
      </c>
      <c r="R44">
        <v>5</v>
      </c>
      <c r="S44">
        <v>2</v>
      </c>
      <c r="T44">
        <v>18</v>
      </c>
      <c r="U44" s="7">
        <v>1</v>
      </c>
      <c r="V44">
        <v>197</v>
      </c>
      <c r="W44" s="7">
        <v>1</v>
      </c>
      <c r="X44" s="7"/>
      <c r="Y44">
        <v>72</v>
      </c>
      <c r="Z44">
        <v>4</v>
      </c>
      <c r="AA44">
        <v>82</v>
      </c>
      <c r="AB44">
        <v>17</v>
      </c>
      <c r="AC44">
        <v>0</v>
      </c>
      <c r="AD44">
        <v>0</v>
      </c>
      <c r="AE44">
        <v>0</v>
      </c>
      <c r="AF44">
        <v>2</v>
      </c>
      <c r="AG44">
        <v>4</v>
      </c>
      <c r="AH44">
        <v>25</v>
      </c>
      <c r="AI44">
        <v>4</v>
      </c>
      <c r="AJ44">
        <v>5</v>
      </c>
      <c r="AK44">
        <v>2</v>
      </c>
      <c r="AL44">
        <v>18</v>
      </c>
      <c r="AM44">
        <v>0</v>
      </c>
      <c r="AN44">
        <v>197</v>
      </c>
      <c r="AO44">
        <v>0</v>
      </c>
      <c r="AQ44">
        <v>2</v>
      </c>
      <c r="AR44">
        <v>0</v>
      </c>
      <c r="AS44">
        <v>5</v>
      </c>
      <c r="AT44">
        <v>2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23</v>
      </c>
      <c r="BD44">
        <v>0</v>
      </c>
      <c r="BE44">
        <v>0</v>
      </c>
      <c r="BF44">
        <v>0</v>
      </c>
      <c r="BG44">
        <v>0</v>
      </c>
      <c r="BI44">
        <f t="shared" si="18"/>
        <v>0.02702702702702703</v>
      </c>
      <c r="BJ44">
        <f t="shared" si="19"/>
        <v>0</v>
      </c>
      <c r="BK44">
        <f t="shared" si="20"/>
        <v>0.05747126436781609</v>
      </c>
      <c r="BL44">
        <f t="shared" si="21"/>
        <v>0.10526315789473684</v>
      </c>
      <c r="BM44">
        <f t="shared" si="22"/>
        <v>0</v>
      </c>
      <c r="BN44">
        <f t="shared" si="23"/>
        <v>0</v>
      </c>
      <c r="BO44">
        <f t="shared" si="24"/>
        <v>0</v>
      </c>
      <c r="BP44">
        <f t="shared" si="25"/>
        <v>0</v>
      </c>
      <c r="BQ44">
        <f t="shared" si="26"/>
        <v>0</v>
      </c>
      <c r="BR44">
        <f t="shared" si="27"/>
        <v>0</v>
      </c>
      <c r="BS44">
        <f t="shared" si="28"/>
        <v>0</v>
      </c>
      <c r="BT44">
        <f t="shared" si="29"/>
        <v>0</v>
      </c>
      <c r="BU44">
        <f t="shared" si="30"/>
        <v>0.92</v>
      </c>
      <c r="BV44">
        <f t="shared" si="31"/>
        <v>0</v>
      </c>
      <c r="BW44">
        <f t="shared" si="32"/>
        <v>0</v>
      </c>
      <c r="BX44">
        <f t="shared" si="33"/>
        <v>0</v>
      </c>
      <c r="BY44">
        <f t="shared" si="34"/>
        <v>0</v>
      </c>
    </row>
    <row r="45" spans="1:77" ht="12.75">
      <c r="A45" t="s">
        <v>90</v>
      </c>
      <c r="B45" t="s">
        <v>551</v>
      </c>
      <c r="C45" s="1">
        <v>7326388</v>
      </c>
      <c r="D45" s="1">
        <v>7328580</v>
      </c>
      <c r="E45">
        <f t="shared" si="17"/>
        <v>2192</v>
      </c>
      <c r="G45">
        <v>22</v>
      </c>
      <c r="H45">
        <v>18</v>
      </c>
      <c r="I45">
        <v>6</v>
      </c>
      <c r="J45" s="7">
        <v>1</v>
      </c>
      <c r="K45">
        <v>2</v>
      </c>
      <c r="L45">
        <v>7</v>
      </c>
      <c r="M45">
        <v>5</v>
      </c>
      <c r="N45">
        <v>6</v>
      </c>
      <c r="O45">
        <v>1</v>
      </c>
      <c r="P45" s="7">
        <v>1</v>
      </c>
      <c r="Q45">
        <v>16</v>
      </c>
      <c r="R45">
        <v>18</v>
      </c>
      <c r="S45">
        <v>1</v>
      </c>
      <c r="T45">
        <v>54</v>
      </c>
      <c r="U45">
        <v>28</v>
      </c>
      <c r="V45">
        <v>21</v>
      </c>
      <c r="W45">
        <v>16</v>
      </c>
      <c r="Y45">
        <v>22</v>
      </c>
      <c r="Z45">
        <v>18</v>
      </c>
      <c r="AA45">
        <v>6</v>
      </c>
      <c r="AB45">
        <v>0</v>
      </c>
      <c r="AC45">
        <v>2</v>
      </c>
      <c r="AD45">
        <v>7</v>
      </c>
      <c r="AE45">
        <v>5</v>
      </c>
      <c r="AF45">
        <v>6</v>
      </c>
      <c r="AG45">
        <v>1</v>
      </c>
      <c r="AH45">
        <v>0</v>
      </c>
      <c r="AI45">
        <v>16</v>
      </c>
      <c r="AJ45">
        <v>18</v>
      </c>
      <c r="AK45">
        <v>1</v>
      </c>
      <c r="AL45">
        <v>54</v>
      </c>
      <c r="AM45">
        <v>28</v>
      </c>
      <c r="AN45">
        <v>21</v>
      </c>
      <c r="AO45">
        <v>16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I45">
        <f t="shared" si="18"/>
        <v>0</v>
      </c>
      <c r="BJ45">
        <f t="shared" si="19"/>
        <v>0</v>
      </c>
      <c r="BK45">
        <f t="shared" si="20"/>
        <v>0</v>
      </c>
      <c r="BL45">
        <f t="shared" si="21"/>
        <v>0</v>
      </c>
      <c r="BM45">
        <f t="shared" si="22"/>
        <v>0</v>
      </c>
      <c r="BN45">
        <f t="shared" si="23"/>
        <v>0</v>
      </c>
      <c r="BO45">
        <f t="shared" si="24"/>
        <v>0</v>
      </c>
      <c r="BP45">
        <f t="shared" si="25"/>
        <v>0</v>
      </c>
      <c r="BQ45">
        <f t="shared" si="26"/>
        <v>0</v>
      </c>
      <c r="BR45">
        <f t="shared" si="27"/>
        <v>0</v>
      </c>
      <c r="BS45">
        <f t="shared" si="28"/>
        <v>0</v>
      </c>
      <c r="BT45">
        <f t="shared" si="29"/>
        <v>0</v>
      </c>
      <c r="BU45">
        <f t="shared" si="30"/>
        <v>0</v>
      </c>
      <c r="BV45">
        <f t="shared" si="31"/>
        <v>0</v>
      </c>
      <c r="BW45">
        <f t="shared" si="32"/>
        <v>0</v>
      </c>
      <c r="BX45">
        <f t="shared" si="33"/>
        <v>0</v>
      </c>
      <c r="BY45">
        <f t="shared" si="34"/>
        <v>0</v>
      </c>
    </row>
    <row r="46" spans="1:77" ht="12.75">
      <c r="A46" t="s">
        <v>90</v>
      </c>
      <c r="B46" t="s">
        <v>550</v>
      </c>
      <c r="C46" s="1">
        <v>4053605</v>
      </c>
      <c r="D46" s="1">
        <v>4050694</v>
      </c>
      <c r="E46">
        <f t="shared" si="17"/>
        <v>2911</v>
      </c>
      <c r="G46">
        <v>4</v>
      </c>
      <c r="H46">
        <v>6</v>
      </c>
      <c r="I46">
        <v>1</v>
      </c>
      <c r="J46" s="7">
        <v>1</v>
      </c>
      <c r="K46" s="7">
        <v>1</v>
      </c>
      <c r="L46">
        <v>4</v>
      </c>
      <c r="M46">
        <v>6</v>
      </c>
      <c r="N46">
        <v>27</v>
      </c>
      <c r="O46">
        <v>7</v>
      </c>
      <c r="P46" s="7">
        <v>1</v>
      </c>
      <c r="Q46">
        <v>6</v>
      </c>
      <c r="R46">
        <v>3</v>
      </c>
      <c r="S46">
        <v>7</v>
      </c>
      <c r="T46">
        <v>20</v>
      </c>
      <c r="U46">
        <v>9</v>
      </c>
      <c r="V46">
        <v>30</v>
      </c>
      <c r="W46" s="7">
        <v>1</v>
      </c>
      <c r="X46" s="7"/>
      <c r="Y46">
        <v>4</v>
      </c>
      <c r="Z46">
        <v>6</v>
      </c>
      <c r="AA46">
        <v>1</v>
      </c>
      <c r="AB46">
        <v>0</v>
      </c>
      <c r="AC46">
        <v>0</v>
      </c>
      <c r="AD46">
        <v>4</v>
      </c>
      <c r="AE46">
        <v>6</v>
      </c>
      <c r="AF46">
        <v>27</v>
      </c>
      <c r="AG46">
        <v>7</v>
      </c>
      <c r="AH46">
        <v>0</v>
      </c>
      <c r="AI46">
        <v>6</v>
      </c>
      <c r="AJ46">
        <v>3</v>
      </c>
      <c r="AK46">
        <v>7</v>
      </c>
      <c r="AL46">
        <v>20</v>
      </c>
      <c r="AM46">
        <v>9</v>
      </c>
      <c r="AN46">
        <v>30</v>
      </c>
      <c r="AO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I46">
        <f t="shared" si="18"/>
        <v>0</v>
      </c>
      <c r="BJ46">
        <f t="shared" si="19"/>
        <v>0</v>
      </c>
      <c r="BK46">
        <f t="shared" si="20"/>
        <v>0</v>
      </c>
      <c r="BL46">
        <f t="shared" si="21"/>
        <v>0</v>
      </c>
      <c r="BM46">
        <f t="shared" si="22"/>
        <v>0</v>
      </c>
      <c r="BN46">
        <f t="shared" si="23"/>
        <v>0</v>
      </c>
      <c r="BO46">
        <f t="shared" si="24"/>
        <v>0</v>
      </c>
      <c r="BP46">
        <f t="shared" si="25"/>
        <v>0</v>
      </c>
      <c r="BQ46">
        <f t="shared" si="26"/>
        <v>0</v>
      </c>
      <c r="BR46">
        <f t="shared" si="27"/>
        <v>0</v>
      </c>
      <c r="BS46">
        <f t="shared" si="28"/>
        <v>0</v>
      </c>
      <c r="BT46">
        <f t="shared" si="29"/>
        <v>0</v>
      </c>
      <c r="BU46">
        <f t="shared" si="30"/>
        <v>0</v>
      </c>
      <c r="BV46">
        <f t="shared" si="31"/>
        <v>0</v>
      </c>
      <c r="BW46">
        <f t="shared" si="32"/>
        <v>0</v>
      </c>
      <c r="BX46">
        <f t="shared" si="33"/>
        <v>0</v>
      </c>
      <c r="BY46">
        <f t="shared" si="34"/>
        <v>0</v>
      </c>
    </row>
    <row r="47" spans="1:77" ht="12.75">
      <c r="A47" t="s">
        <v>90</v>
      </c>
      <c r="B47" t="s">
        <v>549</v>
      </c>
      <c r="C47" s="1">
        <v>4642975</v>
      </c>
      <c r="D47" s="1">
        <v>4644308</v>
      </c>
      <c r="E47">
        <f t="shared" si="17"/>
        <v>1333</v>
      </c>
      <c r="G47">
        <v>3</v>
      </c>
      <c r="H47">
        <v>15</v>
      </c>
      <c r="I47">
        <v>7</v>
      </c>
      <c r="J47">
        <v>3</v>
      </c>
      <c r="K47">
        <v>2</v>
      </c>
      <c r="L47" s="7">
        <v>1</v>
      </c>
      <c r="M47" s="7">
        <v>1</v>
      </c>
      <c r="N47" s="7">
        <v>1</v>
      </c>
      <c r="O47" s="7">
        <v>1</v>
      </c>
      <c r="P47" s="7">
        <v>1</v>
      </c>
      <c r="Q47" s="7">
        <v>1</v>
      </c>
      <c r="R47">
        <v>2</v>
      </c>
      <c r="S47">
        <v>1</v>
      </c>
      <c r="T47" s="7">
        <v>1</v>
      </c>
      <c r="U47" s="7">
        <v>1</v>
      </c>
      <c r="V47">
        <v>1</v>
      </c>
      <c r="W47" s="7">
        <v>1</v>
      </c>
      <c r="X47" s="7"/>
      <c r="Y47">
        <v>3</v>
      </c>
      <c r="Z47">
        <v>15</v>
      </c>
      <c r="AA47">
        <v>7</v>
      </c>
      <c r="AB47">
        <v>3</v>
      </c>
      <c r="AC47">
        <v>2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2</v>
      </c>
      <c r="AK47">
        <v>1</v>
      </c>
      <c r="AL47">
        <v>0</v>
      </c>
      <c r="AM47">
        <v>0</v>
      </c>
      <c r="AN47">
        <v>1</v>
      </c>
      <c r="AO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I47">
        <f t="shared" si="18"/>
        <v>0</v>
      </c>
      <c r="BJ47">
        <f t="shared" si="19"/>
        <v>0</v>
      </c>
      <c r="BK47">
        <f t="shared" si="20"/>
        <v>0</v>
      </c>
      <c r="BL47">
        <f t="shared" si="21"/>
        <v>0</v>
      </c>
      <c r="BM47">
        <f t="shared" si="22"/>
        <v>0</v>
      </c>
      <c r="BN47">
        <f t="shared" si="23"/>
        <v>0</v>
      </c>
      <c r="BO47">
        <f t="shared" si="24"/>
        <v>0</v>
      </c>
      <c r="BP47">
        <f t="shared" si="25"/>
        <v>0</v>
      </c>
      <c r="BQ47">
        <f t="shared" si="26"/>
        <v>0</v>
      </c>
      <c r="BR47">
        <f t="shared" si="27"/>
        <v>0</v>
      </c>
      <c r="BS47">
        <f t="shared" si="28"/>
        <v>0</v>
      </c>
      <c r="BT47">
        <f t="shared" si="29"/>
        <v>0</v>
      </c>
      <c r="BU47">
        <f t="shared" si="30"/>
        <v>0</v>
      </c>
      <c r="BV47">
        <f t="shared" si="31"/>
        <v>0</v>
      </c>
      <c r="BW47">
        <f t="shared" si="32"/>
        <v>0</v>
      </c>
      <c r="BX47">
        <f t="shared" si="33"/>
        <v>0</v>
      </c>
      <c r="BY47">
        <f t="shared" si="34"/>
        <v>0</v>
      </c>
    </row>
    <row r="48" spans="1:77" ht="12.75">
      <c r="A48" t="s">
        <v>548</v>
      </c>
      <c r="B48" t="s">
        <v>88</v>
      </c>
      <c r="C48" s="1">
        <v>18627225</v>
      </c>
      <c r="D48" s="1">
        <v>18624937</v>
      </c>
      <c r="E48">
        <f t="shared" si="17"/>
        <v>2288</v>
      </c>
      <c r="G48">
        <v>62</v>
      </c>
      <c r="H48">
        <v>49</v>
      </c>
      <c r="I48">
        <v>43</v>
      </c>
      <c r="J48">
        <v>58</v>
      </c>
      <c r="K48">
        <v>17</v>
      </c>
      <c r="L48">
        <v>42</v>
      </c>
      <c r="M48">
        <v>51</v>
      </c>
      <c r="N48">
        <v>40</v>
      </c>
      <c r="O48">
        <v>58</v>
      </c>
      <c r="P48">
        <v>39</v>
      </c>
      <c r="Q48">
        <v>18</v>
      </c>
      <c r="R48">
        <v>15</v>
      </c>
      <c r="S48">
        <v>8</v>
      </c>
      <c r="T48">
        <v>17</v>
      </c>
      <c r="U48">
        <v>54</v>
      </c>
      <c r="V48">
        <v>82</v>
      </c>
      <c r="W48">
        <v>127</v>
      </c>
      <c r="Y48">
        <v>62</v>
      </c>
      <c r="Z48">
        <v>49</v>
      </c>
      <c r="AA48">
        <v>43</v>
      </c>
      <c r="AB48">
        <v>58</v>
      </c>
      <c r="AC48">
        <v>17</v>
      </c>
      <c r="AD48">
        <v>42</v>
      </c>
      <c r="AE48">
        <v>51</v>
      </c>
      <c r="AF48">
        <v>40</v>
      </c>
      <c r="AG48">
        <v>58</v>
      </c>
      <c r="AH48">
        <v>39</v>
      </c>
      <c r="AI48">
        <v>18</v>
      </c>
      <c r="AJ48">
        <v>15</v>
      </c>
      <c r="AK48">
        <v>8</v>
      </c>
      <c r="AL48">
        <v>17</v>
      </c>
      <c r="AM48">
        <v>54</v>
      </c>
      <c r="AN48">
        <v>82</v>
      </c>
      <c r="AO48">
        <v>127</v>
      </c>
      <c r="AQ48">
        <v>0</v>
      </c>
      <c r="AR48">
        <v>0</v>
      </c>
      <c r="AS48">
        <v>0</v>
      </c>
      <c r="AT48">
        <v>2</v>
      </c>
      <c r="AU48">
        <v>0</v>
      </c>
      <c r="AV48">
        <v>2</v>
      </c>
      <c r="AW48">
        <v>0</v>
      </c>
      <c r="AX48">
        <v>0</v>
      </c>
      <c r="AY48">
        <v>0</v>
      </c>
      <c r="AZ48">
        <v>2</v>
      </c>
      <c r="BA48">
        <v>0</v>
      </c>
      <c r="BB48">
        <v>0</v>
      </c>
      <c r="BC48">
        <v>0</v>
      </c>
      <c r="BD48">
        <v>6</v>
      </c>
      <c r="BE48">
        <v>7</v>
      </c>
      <c r="BF48">
        <v>0</v>
      </c>
      <c r="BG48">
        <v>0</v>
      </c>
      <c r="BI48">
        <f t="shared" si="18"/>
        <v>0</v>
      </c>
      <c r="BJ48">
        <f t="shared" si="19"/>
        <v>0</v>
      </c>
      <c r="BK48">
        <f t="shared" si="20"/>
        <v>0</v>
      </c>
      <c r="BL48">
        <f t="shared" si="21"/>
        <v>0.03333333333333333</v>
      </c>
      <c r="BM48">
        <f t="shared" si="22"/>
        <v>0</v>
      </c>
      <c r="BN48">
        <f t="shared" si="23"/>
        <v>0.045454545454545456</v>
      </c>
      <c r="BO48">
        <f t="shared" si="24"/>
        <v>0</v>
      </c>
      <c r="BP48">
        <f t="shared" si="25"/>
        <v>0</v>
      </c>
      <c r="BQ48">
        <f t="shared" si="26"/>
        <v>0</v>
      </c>
      <c r="BR48">
        <f t="shared" si="27"/>
        <v>0.04878048780487805</v>
      </c>
      <c r="BS48">
        <f t="shared" si="28"/>
        <v>0</v>
      </c>
      <c r="BT48">
        <f t="shared" si="29"/>
        <v>0</v>
      </c>
      <c r="BU48">
        <f t="shared" si="30"/>
        <v>0</v>
      </c>
      <c r="BV48">
        <f t="shared" si="31"/>
        <v>0.2608695652173913</v>
      </c>
      <c r="BW48">
        <f t="shared" si="32"/>
        <v>0.11475409836065574</v>
      </c>
      <c r="BX48">
        <f t="shared" si="33"/>
        <v>0</v>
      </c>
      <c r="BY48">
        <f t="shared" si="34"/>
        <v>0</v>
      </c>
    </row>
    <row r="49" spans="1:77" ht="12.75">
      <c r="A49" t="s">
        <v>548</v>
      </c>
      <c r="B49" t="s">
        <v>87</v>
      </c>
      <c r="C49" s="1">
        <v>22423583</v>
      </c>
      <c r="D49" s="1">
        <v>22421340</v>
      </c>
      <c r="E49">
        <f t="shared" si="17"/>
        <v>2243</v>
      </c>
      <c r="G49">
        <v>22</v>
      </c>
      <c r="H49">
        <v>90</v>
      </c>
      <c r="I49">
        <v>25</v>
      </c>
      <c r="J49">
        <v>60</v>
      </c>
      <c r="K49">
        <v>78</v>
      </c>
      <c r="L49">
        <v>5</v>
      </c>
      <c r="M49">
        <v>4</v>
      </c>
      <c r="N49">
        <v>6</v>
      </c>
      <c r="O49">
        <v>4</v>
      </c>
      <c r="P49" s="7">
        <v>1</v>
      </c>
      <c r="Q49">
        <v>16</v>
      </c>
      <c r="R49" s="7">
        <v>1</v>
      </c>
      <c r="S49" s="7">
        <v>1</v>
      </c>
      <c r="T49" s="7">
        <v>1</v>
      </c>
      <c r="U49">
        <v>26</v>
      </c>
      <c r="V49">
        <v>7</v>
      </c>
      <c r="W49">
        <v>2</v>
      </c>
      <c r="Y49">
        <v>22</v>
      </c>
      <c r="Z49">
        <v>90</v>
      </c>
      <c r="AA49">
        <v>25</v>
      </c>
      <c r="AB49">
        <v>60</v>
      </c>
      <c r="AC49">
        <v>78</v>
      </c>
      <c r="AD49">
        <v>5</v>
      </c>
      <c r="AE49">
        <v>4</v>
      </c>
      <c r="AF49">
        <v>6</v>
      </c>
      <c r="AG49">
        <v>4</v>
      </c>
      <c r="AH49">
        <v>0</v>
      </c>
      <c r="AI49">
        <v>16</v>
      </c>
      <c r="AJ49">
        <v>0</v>
      </c>
      <c r="AK49">
        <v>0</v>
      </c>
      <c r="AL49">
        <v>0</v>
      </c>
      <c r="AM49">
        <v>26</v>
      </c>
      <c r="AN49">
        <v>7</v>
      </c>
      <c r="AO49">
        <v>2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0</v>
      </c>
      <c r="AX49">
        <v>0</v>
      </c>
      <c r="AY49">
        <v>4</v>
      </c>
      <c r="AZ49">
        <v>0</v>
      </c>
      <c r="BA49">
        <v>8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I49">
        <f t="shared" si="18"/>
        <v>0</v>
      </c>
      <c r="BJ49">
        <f t="shared" si="19"/>
        <v>0</v>
      </c>
      <c r="BK49">
        <f t="shared" si="20"/>
        <v>0</v>
      </c>
      <c r="BL49">
        <f t="shared" si="21"/>
        <v>0</v>
      </c>
      <c r="BM49">
        <f t="shared" si="22"/>
        <v>0</v>
      </c>
      <c r="BN49">
        <f t="shared" si="23"/>
        <v>0.16666666666666666</v>
      </c>
      <c r="BO49">
        <f t="shared" si="24"/>
        <v>0</v>
      </c>
      <c r="BP49">
        <f t="shared" si="25"/>
        <v>0</v>
      </c>
      <c r="BQ49">
        <f t="shared" si="26"/>
        <v>0.5</v>
      </c>
      <c r="BR49">
        <f t="shared" si="27"/>
        <v>0</v>
      </c>
      <c r="BS49">
        <f t="shared" si="28"/>
        <v>0.3333333333333333</v>
      </c>
      <c r="BT49">
        <f t="shared" si="29"/>
        <v>0</v>
      </c>
      <c r="BU49">
        <f t="shared" si="30"/>
        <v>0</v>
      </c>
      <c r="BV49">
        <f t="shared" si="31"/>
        <v>0</v>
      </c>
      <c r="BW49">
        <f t="shared" si="32"/>
        <v>0</v>
      </c>
      <c r="BX49">
        <f t="shared" si="33"/>
        <v>0</v>
      </c>
      <c r="BY49">
        <f t="shared" si="34"/>
        <v>0</v>
      </c>
    </row>
    <row r="50" spans="1:77" ht="12.75">
      <c r="A50" t="s">
        <v>548</v>
      </c>
      <c r="B50" t="s">
        <v>85</v>
      </c>
      <c r="C50" s="1">
        <v>59286</v>
      </c>
      <c r="D50" s="1">
        <v>57199</v>
      </c>
      <c r="E50">
        <f t="shared" si="17"/>
        <v>2087</v>
      </c>
      <c r="G50">
        <v>13</v>
      </c>
      <c r="H50">
        <v>7</v>
      </c>
      <c r="I50">
        <v>10</v>
      </c>
      <c r="J50">
        <v>10</v>
      </c>
      <c r="K50" s="7">
        <v>1</v>
      </c>
      <c r="L50" s="7">
        <v>1</v>
      </c>
      <c r="M50">
        <v>7</v>
      </c>
      <c r="N50" s="7">
        <v>1</v>
      </c>
      <c r="O50">
        <v>4</v>
      </c>
      <c r="P50" s="7">
        <v>1</v>
      </c>
      <c r="Q50" s="7">
        <v>1</v>
      </c>
      <c r="R50" s="7">
        <v>1</v>
      </c>
      <c r="S50" s="7">
        <v>1</v>
      </c>
      <c r="T50" s="7">
        <v>1</v>
      </c>
      <c r="U50" s="7">
        <v>1</v>
      </c>
      <c r="V50" s="7">
        <v>1</v>
      </c>
      <c r="W50">
        <v>3</v>
      </c>
      <c r="Y50">
        <v>13</v>
      </c>
      <c r="Z50">
        <v>7</v>
      </c>
      <c r="AA50">
        <v>10</v>
      </c>
      <c r="AB50">
        <v>10</v>
      </c>
      <c r="AC50">
        <v>0</v>
      </c>
      <c r="AD50">
        <v>0</v>
      </c>
      <c r="AE50">
        <v>7</v>
      </c>
      <c r="AF50">
        <v>0</v>
      </c>
      <c r="AG50">
        <v>4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3</v>
      </c>
      <c r="AQ50">
        <v>2</v>
      </c>
      <c r="AR50">
        <v>0</v>
      </c>
      <c r="AS50">
        <v>0</v>
      </c>
      <c r="AT50">
        <v>0</v>
      </c>
      <c r="AU50">
        <v>0</v>
      </c>
      <c r="AV50">
        <v>1</v>
      </c>
      <c r="AW50">
        <v>0</v>
      </c>
      <c r="AX50">
        <v>0</v>
      </c>
      <c r="AY50">
        <v>0</v>
      </c>
      <c r="AZ50">
        <v>28</v>
      </c>
      <c r="BA50">
        <v>0</v>
      </c>
      <c r="BB50">
        <v>0</v>
      </c>
      <c r="BC50">
        <v>0</v>
      </c>
      <c r="BD50">
        <v>1</v>
      </c>
      <c r="BE50">
        <v>0</v>
      </c>
      <c r="BF50">
        <v>0</v>
      </c>
      <c r="BG50">
        <v>0</v>
      </c>
      <c r="BI50">
        <f t="shared" si="18"/>
        <v>0.13333333333333333</v>
      </c>
      <c r="BJ50">
        <f t="shared" si="19"/>
        <v>0</v>
      </c>
      <c r="BK50">
        <f t="shared" si="20"/>
        <v>0</v>
      </c>
      <c r="BL50">
        <f t="shared" si="21"/>
        <v>0</v>
      </c>
      <c r="BM50">
        <f t="shared" si="22"/>
        <v>0</v>
      </c>
      <c r="BN50">
        <f t="shared" si="23"/>
        <v>0.5</v>
      </c>
      <c r="BO50">
        <f t="shared" si="24"/>
        <v>0</v>
      </c>
      <c r="BP50">
        <f t="shared" si="25"/>
        <v>0</v>
      </c>
      <c r="BQ50">
        <f t="shared" si="26"/>
        <v>0</v>
      </c>
      <c r="BR50">
        <f t="shared" si="27"/>
        <v>0.9655172413793104</v>
      </c>
      <c r="BS50">
        <f t="shared" si="28"/>
        <v>0</v>
      </c>
      <c r="BT50">
        <f t="shared" si="29"/>
        <v>0</v>
      </c>
      <c r="BU50">
        <f t="shared" si="30"/>
        <v>0</v>
      </c>
      <c r="BV50">
        <f t="shared" si="31"/>
        <v>0.5</v>
      </c>
      <c r="BW50">
        <f t="shared" si="32"/>
        <v>0</v>
      </c>
      <c r="BX50">
        <f t="shared" si="33"/>
        <v>0</v>
      </c>
      <c r="BY50">
        <f t="shared" si="34"/>
        <v>0</v>
      </c>
    </row>
    <row r="51" spans="1:77" ht="12.75">
      <c r="A51" t="s">
        <v>82</v>
      </c>
      <c r="B51" t="s">
        <v>547</v>
      </c>
      <c r="C51" s="1">
        <v>16398151</v>
      </c>
      <c r="D51" s="1">
        <v>16395964</v>
      </c>
      <c r="E51">
        <f t="shared" si="17"/>
        <v>2187</v>
      </c>
      <c r="G51" s="7">
        <v>1</v>
      </c>
      <c r="H51" s="7">
        <v>1</v>
      </c>
      <c r="I51">
        <v>11</v>
      </c>
      <c r="J51" s="7">
        <v>1</v>
      </c>
      <c r="K51" s="7">
        <v>1</v>
      </c>
      <c r="L51" s="7">
        <v>1</v>
      </c>
      <c r="M51" s="7">
        <v>1</v>
      </c>
      <c r="N51" s="7">
        <v>1</v>
      </c>
      <c r="O51" s="7">
        <v>1</v>
      </c>
      <c r="P51" s="7">
        <v>1</v>
      </c>
      <c r="Q51" s="7">
        <v>1</v>
      </c>
      <c r="R51" s="7">
        <v>1</v>
      </c>
      <c r="S51" s="7">
        <v>1</v>
      </c>
      <c r="T51" s="7">
        <v>1</v>
      </c>
      <c r="U51" s="7">
        <v>1</v>
      </c>
      <c r="V51" s="7">
        <v>1</v>
      </c>
      <c r="W51" s="7">
        <v>1</v>
      </c>
      <c r="X51" s="7"/>
      <c r="Y51">
        <v>0</v>
      </c>
      <c r="Z51">
        <v>0</v>
      </c>
      <c r="AA51">
        <v>11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I51">
        <f t="shared" si="18"/>
        <v>0</v>
      </c>
      <c r="BJ51">
        <f t="shared" si="19"/>
        <v>0</v>
      </c>
      <c r="BK51">
        <f t="shared" si="20"/>
        <v>0</v>
      </c>
      <c r="BL51">
        <f t="shared" si="21"/>
        <v>0</v>
      </c>
      <c r="BM51">
        <f t="shared" si="22"/>
        <v>0</v>
      </c>
      <c r="BN51">
        <f t="shared" si="23"/>
        <v>0</v>
      </c>
      <c r="BO51">
        <f t="shared" si="24"/>
        <v>0</v>
      </c>
      <c r="BP51">
        <f t="shared" si="25"/>
        <v>0</v>
      </c>
      <c r="BQ51">
        <f t="shared" si="26"/>
        <v>0</v>
      </c>
      <c r="BR51">
        <f t="shared" si="27"/>
        <v>0</v>
      </c>
      <c r="BS51">
        <f t="shared" si="28"/>
        <v>0</v>
      </c>
      <c r="BT51">
        <f t="shared" si="29"/>
        <v>0</v>
      </c>
      <c r="BU51">
        <f t="shared" si="30"/>
        <v>0</v>
      </c>
      <c r="BV51">
        <f t="shared" si="31"/>
        <v>0</v>
      </c>
      <c r="BW51">
        <f t="shared" si="32"/>
        <v>0</v>
      </c>
      <c r="BX51">
        <f t="shared" si="33"/>
        <v>0</v>
      </c>
      <c r="BY51">
        <f t="shared" si="34"/>
        <v>0</v>
      </c>
    </row>
    <row r="52" spans="1:77" ht="12.75">
      <c r="A52" t="s">
        <v>82</v>
      </c>
      <c r="B52" t="s">
        <v>546</v>
      </c>
      <c r="C52" s="1">
        <v>20387499</v>
      </c>
      <c r="D52" s="1">
        <v>20384695</v>
      </c>
      <c r="E52">
        <f t="shared" si="17"/>
        <v>2804</v>
      </c>
      <c r="G52">
        <v>13</v>
      </c>
      <c r="H52">
        <v>4</v>
      </c>
      <c r="I52">
        <v>40</v>
      </c>
      <c r="J52">
        <v>30</v>
      </c>
      <c r="K52" s="7">
        <v>1</v>
      </c>
      <c r="L52" s="7">
        <v>1</v>
      </c>
      <c r="M52" s="7">
        <v>1</v>
      </c>
      <c r="N52" s="7">
        <v>1</v>
      </c>
      <c r="O52" s="7">
        <v>1</v>
      </c>
      <c r="P52">
        <v>3</v>
      </c>
      <c r="Q52">
        <v>38</v>
      </c>
      <c r="R52">
        <v>1</v>
      </c>
      <c r="S52" s="7">
        <v>1</v>
      </c>
      <c r="T52" s="7">
        <v>1</v>
      </c>
      <c r="U52">
        <v>1</v>
      </c>
      <c r="V52">
        <v>16</v>
      </c>
      <c r="W52" s="7">
        <v>1</v>
      </c>
      <c r="X52" s="7"/>
      <c r="Y52">
        <v>13</v>
      </c>
      <c r="Z52">
        <v>4</v>
      </c>
      <c r="AA52">
        <v>40</v>
      </c>
      <c r="AB52">
        <v>30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3</v>
      </c>
      <c r="AI52">
        <v>38</v>
      </c>
      <c r="AJ52">
        <v>1</v>
      </c>
      <c r="AK52">
        <v>0</v>
      </c>
      <c r="AL52">
        <v>0</v>
      </c>
      <c r="AM52">
        <v>1</v>
      </c>
      <c r="AN52">
        <v>16</v>
      </c>
      <c r="AO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I52">
        <f t="shared" si="18"/>
        <v>0</v>
      </c>
      <c r="BJ52">
        <f t="shared" si="19"/>
        <v>0</v>
      </c>
      <c r="BK52">
        <f t="shared" si="20"/>
        <v>0</v>
      </c>
      <c r="BL52">
        <f t="shared" si="21"/>
        <v>0</v>
      </c>
      <c r="BM52">
        <f t="shared" si="22"/>
        <v>0</v>
      </c>
      <c r="BN52">
        <f t="shared" si="23"/>
        <v>0</v>
      </c>
      <c r="BO52">
        <f t="shared" si="24"/>
        <v>0</v>
      </c>
      <c r="BP52">
        <f t="shared" si="25"/>
        <v>0</v>
      </c>
      <c r="BQ52">
        <f t="shared" si="26"/>
        <v>0</v>
      </c>
      <c r="BR52">
        <f t="shared" si="27"/>
        <v>0</v>
      </c>
      <c r="BS52">
        <f t="shared" si="28"/>
        <v>0</v>
      </c>
      <c r="BT52">
        <f t="shared" si="29"/>
        <v>0</v>
      </c>
      <c r="BU52">
        <f t="shared" si="30"/>
        <v>0</v>
      </c>
      <c r="BV52">
        <f t="shared" si="31"/>
        <v>0</v>
      </c>
      <c r="BW52">
        <f t="shared" si="32"/>
        <v>0</v>
      </c>
      <c r="BX52">
        <f t="shared" si="33"/>
        <v>0</v>
      </c>
      <c r="BY52">
        <f t="shared" si="34"/>
        <v>0</v>
      </c>
    </row>
    <row r="53" spans="1:77" ht="12.75">
      <c r="A53" t="s">
        <v>82</v>
      </c>
      <c r="B53" t="s">
        <v>545</v>
      </c>
      <c r="C53" s="1">
        <v>18395288</v>
      </c>
      <c r="D53" s="1">
        <v>18397572</v>
      </c>
      <c r="E53">
        <f t="shared" si="17"/>
        <v>2284</v>
      </c>
      <c r="G53" s="7">
        <v>1</v>
      </c>
      <c r="H53" s="7">
        <v>1</v>
      </c>
      <c r="I53" s="7">
        <v>1</v>
      </c>
      <c r="J53" s="7">
        <v>1</v>
      </c>
      <c r="K53" s="7">
        <v>1</v>
      </c>
      <c r="L53" s="7">
        <v>1</v>
      </c>
      <c r="M53" s="7">
        <v>1</v>
      </c>
      <c r="N53" s="7">
        <v>1</v>
      </c>
      <c r="O53" s="7">
        <v>1</v>
      </c>
      <c r="P53" s="7">
        <v>1</v>
      </c>
      <c r="Q53" s="7">
        <v>1</v>
      </c>
      <c r="R53" s="7">
        <v>1</v>
      </c>
      <c r="S53" s="7">
        <v>1</v>
      </c>
      <c r="T53" s="7">
        <v>1</v>
      </c>
      <c r="U53" s="7">
        <v>1</v>
      </c>
      <c r="V53" s="7">
        <v>1</v>
      </c>
      <c r="W53" s="7">
        <v>1</v>
      </c>
      <c r="X53" s="7"/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5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20</v>
      </c>
      <c r="BC53">
        <v>0</v>
      </c>
      <c r="BD53">
        <v>0</v>
      </c>
      <c r="BE53">
        <v>0</v>
      </c>
      <c r="BF53">
        <v>0</v>
      </c>
      <c r="BG53">
        <v>0</v>
      </c>
      <c r="BI53">
        <f t="shared" si="18"/>
        <v>0</v>
      </c>
      <c r="BJ53">
        <f t="shared" si="19"/>
        <v>0</v>
      </c>
      <c r="BK53">
        <f t="shared" si="20"/>
        <v>0</v>
      </c>
      <c r="BL53">
        <f t="shared" si="21"/>
        <v>0</v>
      </c>
      <c r="BM53">
        <f t="shared" si="22"/>
        <v>0</v>
      </c>
      <c r="BN53">
        <f t="shared" si="23"/>
        <v>0.8333333333333334</v>
      </c>
      <c r="BO53">
        <f t="shared" si="24"/>
        <v>0</v>
      </c>
      <c r="BP53">
        <f t="shared" si="25"/>
        <v>0</v>
      </c>
      <c r="BQ53">
        <f t="shared" si="26"/>
        <v>0</v>
      </c>
      <c r="BR53">
        <f t="shared" si="27"/>
        <v>0</v>
      </c>
      <c r="BS53">
        <f t="shared" si="28"/>
        <v>0</v>
      </c>
      <c r="BT53">
        <f t="shared" si="29"/>
        <v>0.9523809523809523</v>
      </c>
      <c r="BU53">
        <f t="shared" si="30"/>
        <v>0</v>
      </c>
      <c r="BV53">
        <f t="shared" si="31"/>
        <v>0</v>
      </c>
      <c r="BW53">
        <f t="shared" si="32"/>
        <v>0</v>
      </c>
      <c r="BX53">
        <f t="shared" si="33"/>
        <v>0</v>
      </c>
      <c r="BY53">
        <f t="shared" si="34"/>
        <v>0</v>
      </c>
    </row>
    <row r="54" spans="1:77" ht="12.75">
      <c r="A54" t="s">
        <v>57</v>
      </c>
      <c r="B54" t="s">
        <v>544</v>
      </c>
      <c r="C54" s="1">
        <v>8415386</v>
      </c>
      <c r="D54" s="1">
        <v>8413283</v>
      </c>
      <c r="E54">
        <f t="shared" si="17"/>
        <v>2103</v>
      </c>
      <c r="G54">
        <v>63</v>
      </c>
      <c r="H54">
        <v>23</v>
      </c>
      <c r="I54">
        <v>43</v>
      </c>
      <c r="J54">
        <v>25</v>
      </c>
      <c r="K54">
        <v>8</v>
      </c>
      <c r="L54">
        <v>11</v>
      </c>
      <c r="M54">
        <v>33</v>
      </c>
      <c r="N54">
        <v>8</v>
      </c>
      <c r="O54">
        <v>11</v>
      </c>
      <c r="P54">
        <v>12</v>
      </c>
      <c r="Q54">
        <v>4</v>
      </c>
      <c r="R54" s="7">
        <v>1</v>
      </c>
      <c r="S54">
        <v>4</v>
      </c>
      <c r="T54">
        <v>63</v>
      </c>
      <c r="U54">
        <v>9</v>
      </c>
      <c r="V54">
        <v>58</v>
      </c>
      <c r="W54">
        <v>49</v>
      </c>
      <c r="Y54">
        <v>63</v>
      </c>
      <c r="Z54">
        <v>23</v>
      </c>
      <c r="AA54">
        <v>43</v>
      </c>
      <c r="AB54">
        <v>25</v>
      </c>
      <c r="AC54">
        <v>8</v>
      </c>
      <c r="AD54">
        <v>11</v>
      </c>
      <c r="AE54">
        <v>33</v>
      </c>
      <c r="AF54">
        <v>8</v>
      </c>
      <c r="AG54">
        <v>11</v>
      </c>
      <c r="AH54">
        <v>12</v>
      </c>
      <c r="AI54">
        <v>4</v>
      </c>
      <c r="AJ54">
        <v>0</v>
      </c>
      <c r="AK54">
        <v>4</v>
      </c>
      <c r="AL54">
        <v>63</v>
      </c>
      <c r="AM54">
        <v>9</v>
      </c>
      <c r="AN54">
        <v>58</v>
      </c>
      <c r="AO54">
        <v>49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2</v>
      </c>
      <c r="BB54">
        <v>0</v>
      </c>
      <c r="BC54">
        <v>0</v>
      </c>
      <c r="BD54">
        <v>0</v>
      </c>
      <c r="BE54">
        <v>5</v>
      </c>
      <c r="BF54">
        <v>0</v>
      </c>
      <c r="BG54">
        <v>0</v>
      </c>
      <c r="BI54">
        <f t="shared" si="18"/>
        <v>0</v>
      </c>
      <c r="BJ54">
        <f t="shared" si="19"/>
        <v>0</v>
      </c>
      <c r="BK54">
        <f t="shared" si="20"/>
        <v>0</v>
      </c>
      <c r="BL54">
        <f t="shared" si="21"/>
        <v>0</v>
      </c>
      <c r="BM54">
        <f t="shared" si="22"/>
        <v>0</v>
      </c>
      <c r="BN54">
        <f t="shared" si="23"/>
        <v>0</v>
      </c>
      <c r="BO54">
        <f t="shared" si="24"/>
        <v>0</v>
      </c>
      <c r="BP54">
        <f t="shared" si="25"/>
        <v>0</v>
      </c>
      <c r="BQ54">
        <f t="shared" si="26"/>
        <v>0</v>
      </c>
      <c r="BR54">
        <f t="shared" si="27"/>
        <v>0</v>
      </c>
      <c r="BS54">
        <f t="shared" si="28"/>
        <v>0.3333333333333333</v>
      </c>
      <c r="BT54">
        <f t="shared" si="29"/>
        <v>0</v>
      </c>
      <c r="BU54">
        <f t="shared" si="30"/>
        <v>0</v>
      </c>
      <c r="BV54">
        <f t="shared" si="31"/>
        <v>0</v>
      </c>
      <c r="BW54">
        <f t="shared" si="32"/>
        <v>0.35714285714285715</v>
      </c>
      <c r="BX54">
        <f t="shared" si="33"/>
        <v>0</v>
      </c>
      <c r="BY54">
        <f t="shared" si="34"/>
        <v>0</v>
      </c>
    </row>
    <row r="55" spans="1:77" ht="12.75">
      <c r="A55" t="s">
        <v>57</v>
      </c>
      <c r="B55" t="s">
        <v>543</v>
      </c>
      <c r="C55" s="1">
        <v>3193145</v>
      </c>
      <c r="D55" s="1">
        <v>3197121</v>
      </c>
      <c r="E55">
        <f t="shared" si="17"/>
        <v>3976</v>
      </c>
      <c r="G55">
        <v>103</v>
      </c>
      <c r="H55" s="7">
        <v>1</v>
      </c>
      <c r="I55">
        <v>89</v>
      </c>
      <c r="J55">
        <v>27</v>
      </c>
      <c r="K55">
        <v>44</v>
      </c>
      <c r="L55" s="7">
        <v>1</v>
      </c>
      <c r="M55">
        <v>7</v>
      </c>
      <c r="N55">
        <v>12</v>
      </c>
      <c r="O55">
        <v>2</v>
      </c>
      <c r="P55">
        <v>12</v>
      </c>
      <c r="Q55" s="7">
        <v>1</v>
      </c>
      <c r="R55">
        <v>36</v>
      </c>
      <c r="S55">
        <v>6</v>
      </c>
      <c r="T55">
        <v>81</v>
      </c>
      <c r="U55">
        <v>8</v>
      </c>
      <c r="V55">
        <v>116</v>
      </c>
      <c r="W55">
        <v>193</v>
      </c>
      <c r="Y55">
        <v>103</v>
      </c>
      <c r="Z55">
        <v>0</v>
      </c>
      <c r="AA55">
        <v>89</v>
      </c>
      <c r="AB55">
        <v>27</v>
      </c>
      <c r="AC55">
        <v>44</v>
      </c>
      <c r="AD55">
        <v>0</v>
      </c>
      <c r="AE55">
        <v>7</v>
      </c>
      <c r="AF55">
        <v>12</v>
      </c>
      <c r="AG55">
        <v>2</v>
      </c>
      <c r="AH55">
        <v>12</v>
      </c>
      <c r="AI55">
        <v>0</v>
      </c>
      <c r="AJ55">
        <v>36</v>
      </c>
      <c r="AK55">
        <v>6</v>
      </c>
      <c r="AL55">
        <v>81</v>
      </c>
      <c r="AM55">
        <v>8</v>
      </c>
      <c r="AN55">
        <v>116</v>
      </c>
      <c r="AO55">
        <v>193</v>
      </c>
      <c r="AQ55">
        <v>0</v>
      </c>
      <c r="AR55">
        <v>0</v>
      </c>
      <c r="AS55">
        <v>0</v>
      </c>
      <c r="AT55">
        <v>3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11</v>
      </c>
      <c r="BA55">
        <v>0</v>
      </c>
      <c r="BB55">
        <v>8</v>
      </c>
      <c r="BC55">
        <v>0</v>
      </c>
      <c r="BD55">
        <v>16</v>
      </c>
      <c r="BE55">
        <v>4</v>
      </c>
      <c r="BF55">
        <v>0</v>
      </c>
      <c r="BG55">
        <v>0</v>
      </c>
      <c r="BI55">
        <f t="shared" si="18"/>
        <v>0</v>
      </c>
      <c r="BJ55">
        <f t="shared" si="19"/>
        <v>0</v>
      </c>
      <c r="BK55">
        <f t="shared" si="20"/>
        <v>0</v>
      </c>
      <c r="BL55">
        <f t="shared" si="21"/>
        <v>0.1</v>
      </c>
      <c r="BM55">
        <f t="shared" si="22"/>
        <v>0</v>
      </c>
      <c r="BN55">
        <f t="shared" si="23"/>
        <v>0</v>
      </c>
      <c r="BO55">
        <f t="shared" si="24"/>
        <v>0</v>
      </c>
      <c r="BP55">
        <f t="shared" si="25"/>
        <v>0</v>
      </c>
      <c r="BQ55">
        <f t="shared" si="26"/>
        <v>0</v>
      </c>
      <c r="BR55">
        <f t="shared" si="27"/>
        <v>0.4782608695652174</v>
      </c>
      <c r="BS55">
        <f t="shared" si="28"/>
        <v>0</v>
      </c>
      <c r="BT55">
        <f t="shared" si="29"/>
        <v>0.18181818181818182</v>
      </c>
      <c r="BU55">
        <f t="shared" si="30"/>
        <v>0</v>
      </c>
      <c r="BV55">
        <f t="shared" si="31"/>
        <v>0.16494845360824742</v>
      </c>
      <c r="BW55">
        <f t="shared" si="32"/>
        <v>0.3333333333333333</v>
      </c>
      <c r="BX55">
        <f t="shared" si="33"/>
        <v>0</v>
      </c>
      <c r="BY55">
        <f t="shared" si="34"/>
        <v>0</v>
      </c>
    </row>
    <row r="56" spans="1:77" ht="12.75">
      <c r="A56" t="s">
        <v>50</v>
      </c>
      <c r="B56" t="s">
        <v>542</v>
      </c>
      <c r="C56" s="1">
        <v>19629427</v>
      </c>
      <c r="D56" s="1">
        <v>19626999</v>
      </c>
      <c r="E56">
        <f t="shared" si="17"/>
        <v>2428</v>
      </c>
      <c r="G56" s="7">
        <v>1</v>
      </c>
      <c r="H56">
        <v>41</v>
      </c>
      <c r="I56">
        <v>3</v>
      </c>
      <c r="J56">
        <v>6</v>
      </c>
      <c r="K56">
        <v>30</v>
      </c>
      <c r="L56">
        <v>4</v>
      </c>
      <c r="M56">
        <v>18</v>
      </c>
      <c r="N56">
        <v>2</v>
      </c>
      <c r="O56">
        <v>14</v>
      </c>
      <c r="P56">
        <v>20</v>
      </c>
      <c r="Q56">
        <v>4</v>
      </c>
      <c r="R56" s="7">
        <v>1</v>
      </c>
      <c r="S56" s="7">
        <v>1</v>
      </c>
      <c r="T56" s="7">
        <v>1</v>
      </c>
      <c r="U56">
        <v>31</v>
      </c>
      <c r="V56" s="7">
        <v>1</v>
      </c>
      <c r="W56" s="7">
        <v>1</v>
      </c>
      <c r="X56" s="7"/>
      <c r="Y56">
        <v>0</v>
      </c>
      <c r="Z56">
        <v>41</v>
      </c>
      <c r="AA56">
        <v>3</v>
      </c>
      <c r="AB56">
        <v>6</v>
      </c>
      <c r="AC56">
        <v>30</v>
      </c>
      <c r="AD56">
        <v>4</v>
      </c>
      <c r="AE56">
        <v>18</v>
      </c>
      <c r="AF56">
        <v>2</v>
      </c>
      <c r="AG56">
        <v>14</v>
      </c>
      <c r="AH56">
        <v>20</v>
      </c>
      <c r="AI56">
        <v>4</v>
      </c>
      <c r="AJ56">
        <v>0</v>
      </c>
      <c r="AK56">
        <v>0</v>
      </c>
      <c r="AL56">
        <v>0</v>
      </c>
      <c r="AM56">
        <v>31</v>
      </c>
      <c r="AN56">
        <v>0</v>
      </c>
      <c r="AO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I56">
        <f t="shared" si="18"/>
        <v>0</v>
      </c>
      <c r="BJ56">
        <f t="shared" si="19"/>
        <v>0</v>
      </c>
      <c r="BK56">
        <f t="shared" si="20"/>
        <v>0</v>
      </c>
      <c r="BL56">
        <f t="shared" si="21"/>
        <v>0</v>
      </c>
      <c r="BM56">
        <f t="shared" si="22"/>
        <v>0</v>
      </c>
      <c r="BN56">
        <f t="shared" si="23"/>
        <v>0</v>
      </c>
      <c r="BO56">
        <f t="shared" si="24"/>
        <v>0</v>
      </c>
      <c r="BP56">
        <f t="shared" si="25"/>
        <v>0</v>
      </c>
      <c r="BQ56">
        <f t="shared" si="26"/>
        <v>0</v>
      </c>
      <c r="BR56">
        <f t="shared" si="27"/>
        <v>0</v>
      </c>
      <c r="BS56">
        <f t="shared" si="28"/>
        <v>0</v>
      </c>
      <c r="BT56">
        <f t="shared" si="29"/>
        <v>0</v>
      </c>
      <c r="BU56">
        <f t="shared" si="30"/>
        <v>0</v>
      </c>
      <c r="BV56">
        <f t="shared" si="31"/>
        <v>0</v>
      </c>
      <c r="BW56">
        <f t="shared" si="32"/>
        <v>0</v>
      </c>
      <c r="BX56">
        <f t="shared" si="33"/>
        <v>0</v>
      </c>
      <c r="BY56">
        <f t="shared" si="34"/>
        <v>0</v>
      </c>
    </row>
    <row r="57" spans="1:77" ht="12.75">
      <c r="A57" t="s">
        <v>50</v>
      </c>
      <c r="B57" t="s">
        <v>541</v>
      </c>
      <c r="C57" s="1">
        <v>17017126</v>
      </c>
      <c r="D57" s="1">
        <v>17019145</v>
      </c>
      <c r="E57">
        <f t="shared" si="17"/>
        <v>2019</v>
      </c>
      <c r="G57">
        <v>141</v>
      </c>
      <c r="H57">
        <v>163</v>
      </c>
      <c r="I57">
        <v>72</v>
      </c>
      <c r="J57">
        <v>187</v>
      </c>
      <c r="K57">
        <v>106</v>
      </c>
      <c r="L57">
        <v>62</v>
      </c>
      <c r="M57">
        <v>127</v>
      </c>
      <c r="N57">
        <v>128</v>
      </c>
      <c r="O57">
        <v>71</v>
      </c>
      <c r="P57">
        <v>311</v>
      </c>
      <c r="Q57">
        <v>122</v>
      </c>
      <c r="R57">
        <v>22</v>
      </c>
      <c r="S57">
        <v>70</v>
      </c>
      <c r="T57">
        <v>53</v>
      </c>
      <c r="U57">
        <v>24</v>
      </c>
      <c r="V57">
        <v>212</v>
      </c>
      <c r="W57">
        <v>176</v>
      </c>
      <c r="Y57">
        <v>141</v>
      </c>
      <c r="Z57">
        <v>163</v>
      </c>
      <c r="AA57">
        <v>72</v>
      </c>
      <c r="AB57">
        <v>187</v>
      </c>
      <c r="AC57">
        <v>106</v>
      </c>
      <c r="AD57">
        <v>62</v>
      </c>
      <c r="AE57">
        <v>127</v>
      </c>
      <c r="AF57">
        <v>128</v>
      </c>
      <c r="AG57">
        <v>71</v>
      </c>
      <c r="AH57">
        <v>311</v>
      </c>
      <c r="AI57">
        <v>122</v>
      </c>
      <c r="AJ57">
        <v>22</v>
      </c>
      <c r="AK57">
        <v>70</v>
      </c>
      <c r="AL57">
        <v>53</v>
      </c>
      <c r="AM57">
        <v>24</v>
      </c>
      <c r="AN57">
        <v>212</v>
      </c>
      <c r="AO57">
        <v>176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I57">
        <f t="shared" si="18"/>
        <v>0</v>
      </c>
      <c r="BJ57">
        <f t="shared" si="19"/>
        <v>0</v>
      </c>
      <c r="BK57">
        <f t="shared" si="20"/>
        <v>0</v>
      </c>
      <c r="BL57">
        <f t="shared" si="21"/>
        <v>0</v>
      </c>
      <c r="BM57">
        <f t="shared" si="22"/>
        <v>0</v>
      </c>
      <c r="BN57">
        <f t="shared" si="23"/>
        <v>0</v>
      </c>
      <c r="BO57">
        <f t="shared" si="24"/>
        <v>0</v>
      </c>
      <c r="BP57">
        <f t="shared" si="25"/>
        <v>0</v>
      </c>
      <c r="BQ57">
        <f t="shared" si="26"/>
        <v>0</v>
      </c>
      <c r="BR57">
        <f t="shared" si="27"/>
        <v>0</v>
      </c>
      <c r="BS57">
        <f t="shared" si="28"/>
        <v>0</v>
      </c>
      <c r="BT57">
        <f t="shared" si="29"/>
        <v>0</v>
      </c>
      <c r="BU57">
        <f t="shared" si="30"/>
        <v>0</v>
      </c>
      <c r="BV57">
        <f t="shared" si="31"/>
        <v>0</v>
      </c>
      <c r="BW57">
        <f t="shared" si="32"/>
        <v>0</v>
      </c>
      <c r="BX57">
        <f t="shared" si="33"/>
        <v>0</v>
      </c>
      <c r="BY57">
        <f t="shared" si="34"/>
        <v>0</v>
      </c>
    </row>
    <row r="58" spans="1:77" ht="12.75">
      <c r="A58" t="s">
        <v>50</v>
      </c>
      <c r="B58" t="s">
        <v>540</v>
      </c>
      <c r="C58" s="1">
        <v>13619162</v>
      </c>
      <c r="D58" s="1">
        <v>13614866</v>
      </c>
      <c r="E58">
        <f t="shared" si="17"/>
        <v>4296</v>
      </c>
      <c r="G58">
        <v>51</v>
      </c>
      <c r="H58">
        <v>179</v>
      </c>
      <c r="I58">
        <v>15</v>
      </c>
      <c r="J58">
        <v>59</v>
      </c>
      <c r="K58">
        <v>73</v>
      </c>
      <c r="L58">
        <v>13</v>
      </c>
      <c r="M58">
        <v>52</v>
      </c>
      <c r="N58">
        <v>49</v>
      </c>
      <c r="O58">
        <v>35</v>
      </c>
      <c r="P58">
        <v>65</v>
      </c>
      <c r="Q58">
        <v>18</v>
      </c>
      <c r="R58">
        <v>29</v>
      </c>
      <c r="S58" s="7">
        <v>1</v>
      </c>
      <c r="T58">
        <v>39</v>
      </c>
      <c r="U58">
        <v>3</v>
      </c>
      <c r="V58">
        <v>34</v>
      </c>
      <c r="W58">
        <v>27</v>
      </c>
      <c r="Y58">
        <v>51</v>
      </c>
      <c r="Z58">
        <v>179</v>
      </c>
      <c r="AA58">
        <v>15</v>
      </c>
      <c r="AB58">
        <v>59</v>
      </c>
      <c r="AC58">
        <v>73</v>
      </c>
      <c r="AD58">
        <v>13</v>
      </c>
      <c r="AE58">
        <v>52</v>
      </c>
      <c r="AF58">
        <v>49</v>
      </c>
      <c r="AG58">
        <v>35</v>
      </c>
      <c r="AH58">
        <v>65</v>
      </c>
      <c r="AI58">
        <v>18</v>
      </c>
      <c r="AJ58">
        <v>29</v>
      </c>
      <c r="AK58">
        <v>0</v>
      </c>
      <c r="AL58">
        <v>39</v>
      </c>
      <c r="AM58">
        <v>3</v>
      </c>
      <c r="AN58">
        <v>34</v>
      </c>
      <c r="AO58">
        <v>27</v>
      </c>
      <c r="AQ58">
        <v>0</v>
      </c>
      <c r="AR58">
        <v>0</v>
      </c>
      <c r="AS58">
        <v>0</v>
      </c>
      <c r="AT58">
        <v>3</v>
      </c>
      <c r="AU58">
        <v>0</v>
      </c>
      <c r="AV58">
        <v>0</v>
      </c>
      <c r="AW58">
        <v>0</v>
      </c>
      <c r="AX58">
        <v>17</v>
      </c>
      <c r="AY58">
        <v>0</v>
      </c>
      <c r="AZ58">
        <v>0</v>
      </c>
      <c r="BA58">
        <v>29</v>
      </c>
      <c r="BB58">
        <v>0</v>
      </c>
      <c r="BC58">
        <v>0</v>
      </c>
      <c r="BD58">
        <v>13</v>
      </c>
      <c r="BE58">
        <v>17</v>
      </c>
      <c r="BF58">
        <v>0</v>
      </c>
      <c r="BG58">
        <v>0</v>
      </c>
      <c r="BI58">
        <f t="shared" si="18"/>
        <v>0</v>
      </c>
      <c r="BJ58">
        <f t="shared" si="19"/>
        <v>0</v>
      </c>
      <c r="BK58">
        <f t="shared" si="20"/>
        <v>0</v>
      </c>
      <c r="BL58">
        <f t="shared" si="21"/>
        <v>0.04838709677419355</v>
      </c>
      <c r="BM58">
        <f t="shared" si="22"/>
        <v>0</v>
      </c>
      <c r="BN58">
        <f t="shared" si="23"/>
        <v>0</v>
      </c>
      <c r="BO58">
        <f t="shared" si="24"/>
        <v>0</v>
      </c>
      <c r="BP58">
        <f t="shared" si="25"/>
        <v>0.25757575757575757</v>
      </c>
      <c r="BQ58">
        <f t="shared" si="26"/>
        <v>0</v>
      </c>
      <c r="BR58">
        <f t="shared" si="27"/>
        <v>0</v>
      </c>
      <c r="BS58">
        <f t="shared" si="28"/>
        <v>0.6170212765957447</v>
      </c>
      <c r="BT58">
        <f t="shared" si="29"/>
        <v>0</v>
      </c>
      <c r="BU58">
        <f t="shared" si="30"/>
        <v>0</v>
      </c>
      <c r="BV58">
        <f t="shared" si="31"/>
        <v>0.25</v>
      </c>
      <c r="BW58">
        <f t="shared" si="32"/>
        <v>0.85</v>
      </c>
      <c r="BX58">
        <f t="shared" si="33"/>
        <v>0</v>
      </c>
      <c r="BY58">
        <f t="shared" si="34"/>
        <v>0</v>
      </c>
    </row>
    <row r="59" spans="1:77" ht="12.75">
      <c r="A59" t="s">
        <v>46</v>
      </c>
      <c r="B59" t="s">
        <v>539</v>
      </c>
      <c r="C59" s="1">
        <v>22283088</v>
      </c>
      <c r="D59" s="1">
        <v>22281317</v>
      </c>
      <c r="E59">
        <f t="shared" si="17"/>
        <v>1771</v>
      </c>
      <c r="G59">
        <v>5</v>
      </c>
      <c r="H59">
        <v>1</v>
      </c>
      <c r="I59" s="7">
        <v>1</v>
      </c>
      <c r="J59" s="7">
        <v>1</v>
      </c>
      <c r="K59">
        <v>5</v>
      </c>
      <c r="L59">
        <v>1</v>
      </c>
      <c r="M59">
        <v>1</v>
      </c>
      <c r="N59">
        <v>5</v>
      </c>
      <c r="O59">
        <v>5</v>
      </c>
      <c r="P59" s="7">
        <v>1</v>
      </c>
      <c r="Q59" s="7">
        <v>1</v>
      </c>
      <c r="R59" s="7">
        <v>1</v>
      </c>
      <c r="S59" s="7">
        <v>1</v>
      </c>
      <c r="T59">
        <v>17</v>
      </c>
      <c r="U59" s="7">
        <v>1</v>
      </c>
      <c r="V59" s="7">
        <v>1</v>
      </c>
      <c r="W59" s="7">
        <v>1</v>
      </c>
      <c r="X59" s="7"/>
      <c r="Y59">
        <v>5</v>
      </c>
      <c r="Z59">
        <v>1</v>
      </c>
      <c r="AA59">
        <v>0</v>
      </c>
      <c r="AB59">
        <v>0</v>
      </c>
      <c r="AC59">
        <v>5</v>
      </c>
      <c r="AD59">
        <v>1</v>
      </c>
      <c r="AE59">
        <v>1</v>
      </c>
      <c r="AF59">
        <v>5</v>
      </c>
      <c r="AG59">
        <v>5</v>
      </c>
      <c r="AH59">
        <v>0</v>
      </c>
      <c r="AI59">
        <v>0</v>
      </c>
      <c r="AJ59">
        <v>0</v>
      </c>
      <c r="AK59">
        <v>0</v>
      </c>
      <c r="AL59">
        <v>17</v>
      </c>
      <c r="AM59">
        <v>0</v>
      </c>
      <c r="AN59">
        <v>0</v>
      </c>
      <c r="AO59">
        <v>0</v>
      </c>
      <c r="AQ59">
        <v>0</v>
      </c>
      <c r="AR59">
        <v>0</v>
      </c>
      <c r="AS59">
        <v>0</v>
      </c>
      <c r="AT59">
        <v>8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I59">
        <f t="shared" si="18"/>
        <v>0</v>
      </c>
      <c r="BJ59">
        <f t="shared" si="19"/>
        <v>0</v>
      </c>
      <c r="BK59">
        <f t="shared" si="20"/>
        <v>0</v>
      </c>
      <c r="BL59">
        <f t="shared" si="21"/>
        <v>0.8888888888888888</v>
      </c>
      <c r="BM59">
        <f t="shared" si="22"/>
        <v>0</v>
      </c>
      <c r="BN59">
        <f t="shared" si="23"/>
        <v>0</v>
      </c>
      <c r="BO59">
        <f t="shared" si="24"/>
        <v>0</v>
      </c>
      <c r="BP59">
        <f t="shared" si="25"/>
        <v>0</v>
      </c>
      <c r="BQ59">
        <f t="shared" si="26"/>
        <v>0</v>
      </c>
      <c r="BR59">
        <f t="shared" si="27"/>
        <v>0</v>
      </c>
      <c r="BS59">
        <f t="shared" si="28"/>
        <v>0</v>
      </c>
      <c r="BT59">
        <f t="shared" si="29"/>
        <v>0</v>
      </c>
      <c r="BU59">
        <f t="shared" si="30"/>
        <v>0</v>
      </c>
      <c r="BV59">
        <f t="shared" si="31"/>
        <v>0</v>
      </c>
      <c r="BW59">
        <f t="shared" si="32"/>
        <v>0</v>
      </c>
      <c r="BX59">
        <f t="shared" si="33"/>
        <v>0</v>
      </c>
      <c r="BY59">
        <f t="shared" si="34"/>
        <v>0</v>
      </c>
    </row>
    <row r="60" spans="1:77" ht="12.75">
      <c r="A60" t="s">
        <v>46</v>
      </c>
      <c r="B60" t="s">
        <v>538</v>
      </c>
      <c r="C60" s="1">
        <v>3963523</v>
      </c>
      <c r="D60" s="1">
        <v>3961107</v>
      </c>
      <c r="E60">
        <f t="shared" si="17"/>
        <v>2416</v>
      </c>
      <c r="G60">
        <v>98</v>
      </c>
      <c r="H60">
        <v>401</v>
      </c>
      <c r="I60">
        <v>366</v>
      </c>
      <c r="J60">
        <v>554</v>
      </c>
      <c r="K60">
        <v>561</v>
      </c>
      <c r="L60">
        <v>75</v>
      </c>
      <c r="M60">
        <v>183</v>
      </c>
      <c r="N60">
        <v>271</v>
      </c>
      <c r="O60">
        <v>215</v>
      </c>
      <c r="P60">
        <v>263</v>
      </c>
      <c r="Q60">
        <v>228</v>
      </c>
      <c r="R60">
        <v>146</v>
      </c>
      <c r="S60">
        <v>34</v>
      </c>
      <c r="T60">
        <v>187</v>
      </c>
      <c r="U60">
        <v>74</v>
      </c>
      <c r="V60">
        <v>83</v>
      </c>
      <c r="W60">
        <v>246</v>
      </c>
      <c r="Y60">
        <v>98</v>
      </c>
      <c r="Z60">
        <v>401</v>
      </c>
      <c r="AA60">
        <v>366</v>
      </c>
      <c r="AB60">
        <v>554</v>
      </c>
      <c r="AC60">
        <v>561</v>
      </c>
      <c r="AD60">
        <v>75</v>
      </c>
      <c r="AE60">
        <v>183</v>
      </c>
      <c r="AF60">
        <v>271</v>
      </c>
      <c r="AG60">
        <v>215</v>
      </c>
      <c r="AH60">
        <v>263</v>
      </c>
      <c r="AI60">
        <v>228</v>
      </c>
      <c r="AJ60">
        <v>146</v>
      </c>
      <c r="AK60">
        <v>34</v>
      </c>
      <c r="AL60">
        <v>187</v>
      </c>
      <c r="AM60">
        <v>74</v>
      </c>
      <c r="AN60">
        <v>83</v>
      </c>
      <c r="AO60">
        <v>246</v>
      </c>
      <c r="AQ60">
        <v>0</v>
      </c>
      <c r="AR60">
        <v>0</v>
      </c>
      <c r="AS60">
        <v>17</v>
      </c>
      <c r="AT60">
        <v>13</v>
      </c>
      <c r="AU60">
        <v>13</v>
      </c>
      <c r="AV60">
        <v>16</v>
      </c>
      <c r="AW60">
        <v>14</v>
      </c>
      <c r="AX60">
        <v>5</v>
      </c>
      <c r="AY60">
        <v>9</v>
      </c>
      <c r="AZ60">
        <v>30</v>
      </c>
      <c r="BA60">
        <v>0</v>
      </c>
      <c r="BB60">
        <v>11</v>
      </c>
      <c r="BC60">
        <v>6</v>
      </c>
      <c r="BD60">
        <v>20</v>
      </c>
      <c r="BE60">
        <v>42</v>
      </c>
      <c r="BF60">
        <v>36</v>
      </c>
      <c r="BG60">
        <v>47</v>
      </c>
      <c r="BI60">
        <f t="shared" si="18"/>
        <v>0</v>
      </c>
      <c r="BJ60">
        <f t="shared" si="19"/>
        <v>0</v>
      </c>
      <c r="BK60">
        <f t="shared" si="20"/>
        <v>0.044386422976501305</v>
      </c>
      <c r="BL60">
        <f t="shared" si="21"/>
        <v>0.02292768959435626</v>
      </c>
      <c r="BM60">
        <f t="shared" si="22"/>
        <v>0.02264808362369338</v>
      </c>
      <c r="BN60">
        <f t="shared" si="23"/>
        <v>0.17582417582417584</v>
      </c>
      <c r="BO60">
        <f t="shared" si="24"/>
        <v>0.07106598984771574</v>
      </c>
      <c r="BP60">
        <f t="shared" si="25"/>
        <v>0.018115942028985508</v>
      </c>
      <c r="BQ60">
        <f t="shared" si="26"/>
        <v>0.04017857142857143</v>
      </c>
      <c r="BR60">
        <f t="shared" si="27"/>
        <v>0.10238907849829351</v>
      </c>
      <c r="BS60">
        <f t="shared" si="28"/>
        <v>0</v>
      </c>
      <c r="BT60">
        <f t="shared" si="29"/>
        <v>0.07006369426751592</v>
      </c>
      <c r="BU60">
        <f t="shared" si="30"/>
        <v>0.15</v>
      </c>
      <c r="BV60">
        <f t="shared" si="31"/>
        <v>0.0966183574879227</v>
      </c>
      <c r="BW60">
        <f t="shared" si="32"/>
        <v>0.3620689655172414</v>
      </c>
      <c r="BX60">
        <f t="shared" si="33"/>
        <v>0.3025210084033613</v>
      </c>
      <c r="BY60">
        <f t="shared" si="34"/>
        <v>0.16040955631399317</v>
      </c>
    </row>
    <row r="61" spans="1:77" ht="12.75">
      <c r="A61" t="s">
        <v>42</v>
      </c>
      <c r="B61" t="s">
        <v>41</v>
      </c>
      <c r="C61" s="1">
        <v>12021575</v>
      </c>
      <c r="D61" s="1">
        <v>12023646</v>
      </c>
      <c r="E61">
        <f t="shared" si="17"/>
        <v>2071</v>
      </c>
      <c r="G61">
        <v>102</v>
      </c>
      <c r="H61">
        <v>671</v>
      </c>
      <c r="I61">
        <v>440</v>
      </c>
      <c r="J61">
        <v>328</v>
      </c>
      <c r="K61">
        <v>693</v>
      </c>
      <c r="L61">
        <v>142</v>
      </c>
      <c r="M61">
        <v>486</v>
      </c>
      <c r="N61">
        <v>385</v>
      </c>
      <c r="O61">
        <v>493</v>
      </c>
      <c r="P61">
        <v>99</v>
      </c>
      <c r="Q61">
        <v>358</v>
      </c>
      <c r="R61">
        <v>9</v>
      </c>
      <c r="S61">
        <v>30</v>
      </c>
      <c r="T61">
        <v>14</v>
      </c>
      <c r="U61">
        <v>4</v>
      </c>
      <c r="V61">
        <v>31</v>
      </c>
      <c r="W61">
        <v>412</v>
      </c>
      <c r="Y61">
        <v>102</v>
      </c>
      <c r="Z61">
        <v>671</v>
      </c>
      <c r="AA61">
        <v>440</v>
      </c>
      <c r="AB61">
        <v>328</v>
      </c>
      <c r="AC61">
        <v>693</v>
      </c>
      <c r="AD61">
        <v>142</v>
      </c>
      <c r="AE61">
        <v>486</v>
      </c>
      <c r="AF61">
        <v>385</v>
      </c>
      <c r="AG61">
        <v>493</v>
      </c>
      <c r="AH61">
        <v>99</v>
      </c>
      <c r="AI61">
        <v>358</v>
      </c>
      <c r="AJ61">
        <v>9</v>
      </c>
      <c r="AK61">
        <v>30</v>
      </c>
      <c r="AL61">
        <v>14</v>
      </c>
      <c r="AM61">
        <v>4</v>
      </c>
      <c r="AN61">
        <v>31</v>
      </c>
      <c r="AO61">
        <v>412</v>
      </c>
      <c r="AQ61">
        <v>0</v>
      </c>
      <c r="AR61">
        <v>4</v>
      </c>
      <c r="AS61">
        <v>4</v>
      </c>
      <c r="AT61">
        <v>13</v>
      </c>
      <c r="AU61">
        <v>8</v>
      </c>
      <c r="AV61">
        <v>14</v>
      </c>
      <c r="AW61">
        <v>19</v>
      </c>
      <c r="AX61">
        <v>0</v>
      </c>
      <c r="AY61">
        <v>14</v>
      </c>
      <c r="AZ61">
        <v>2</v>
      </c>
      <c r="BA61">
        <v>2</v>
      </c>
      <c r="BB61">
        <v>0</v>
      </c>
      <c r="BC61">
        <v>0</v>
      </c>
      <c r="BD61">
        <v>0</v>
      </c>
      <c r="BE61">
        <v>4</v>
      </c>
      <c r="BF61">
        <v>0</v>
      </c>
      <c r="BG61">
        <v>9</v>
      </c>
      <c r="BI61">
        <f t="shared" si="18"/>
        <v>0</v>
      </c>
      <c r="BJ61">
        <f t="shared" si="19"/>
        <v>0.005925925925925926</v>
      </c>
      <c r="BK61">
        <f t="shared" si="20"/>
        <v>0.009009009009009009</v>
      </c>
      <c r="BL61">
        <f t="shared" si="21"/>
        <v>0.03812316715542522</v>
      </c>
      <c r="BM61">
        <f t="shared" si="22"/>
        <v>0.011412268188302425</v>
      </c>
      <c r="BN61">
        <f t="shared" si="23"/>
        <v>0.08974358974358974</v>
      </c>
      <c r="BO61">
        <f t="shared" si="24"/>
        <v>0.03762376237623762</v>
      </c>
      <c r="BP61">
        <f t="shared" si="25"/>
        <v>0</v>
      </c>
      <c r="BQ61">
        <f t="shared" si="26"/>
        <v>0.027613412228796843</v>
      </c>
      <c r="BR61">
        <f t="shared" si="27"/>
        <v>0.019801980198019802</v>
      </c>
      <c r="BS61">
        <f t="shared" si="28"/>
        <v>0.005555555555555556</v>
      </c>
      <c r="BT61">
        <f t="shared" si="29"/>
        <v>0</v>
      </c>
      <c r="BU61">
        <f t="shared" si="30"/>
        <v>0</v>
      </c>
      <c r="BV61">
        <f t="shared" si="31"/>
        <v>0</v>
      </c>
      <c r="BW61">
        <f t="shared" si="32"/>
        <v>0.5</v>
      </c>
      <c r="BX61">
        <f t="shared" si="33"/>
        <v>0</v>
      </c>
      <c r="BY61">
        <f t="shared" si="34"/>
        <v>0.021377672209026127</v>
      </c>
    </row>
    <row r="62" spans="1:77" ht="12.75">
      <c r="A62" t="s">
        <v>517</v>
      </c>
      <c r="B62" t="s">
        <v>119</v>
      </c>
      <c r="C62" s="1">
        <v>2016053</v>
      </c>
      <c r="D62" s="1">
        <v>2014002</v>
      </c>
      <c r="E62">
        <f t="shared" si="17"/>
        <v>2051</v>
      </c>
      <c r="G62" s="7">
        <v>1</v>
      </c>
      <c r="H62" s="7">
        <v>1</v>
      </c>
      <c r="I62" s="7">
        <v>1</v>
      </c>
      <c r="J62" s="7">
        <v>1</v>
      </c>
      <c r="K62">
        <v>2</v>
      </c>
      <c r="L62" s="7">
        <v>1</v>
      </c>
      <c r="M62" s="7">
        <v>1</v>
      </c>
      <c r="N62" s="7">
        <v>1</v>
      </c>
      <c r="O62" s="7">
        <v>1</v>
      </c>
      <c r="P62" s="7">
        <v>1</v>
      </c>
      <c r="Q62">
        <v>3</v>
      </c>
      <c r="R62" s="7">
        <v>1</v>
      </c>
      <c r="S62" s="7">
        <v>1</v>
      </c>
      <c r="T62">
        <v>7</v>
      </c>
      <c r="U62" s="7">
        <v>1</v>
      </c>
      <c r="V62" s="7">
        <v>1</v>
      </c>
      <c r="W62" s="7">
        <v>1</v>
      </c>
      <c r="X62" s="7"/>
      <c r="Y62">
        <v>0</v>
      </c>
      <c r="Z62">
        <v>0</v>
      </c>
      <c r="AA62">
        <v>0</v>
      </c>
      <c r="AB62">
        <v>0</v>
      </c>
      <c r="AC62">
        <v>2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3</v>
      </c>
      <c r="AJ62">
        <v>0</v>
      </c>
      <c r="AK62">
        <v>0</v>
      </c>
      <c r="AL62">
        <v>7</v>
      </c>
      <c r="AM62">
        <v>0</v>
      </c>
      <c r="AN62">
        <v>0</v>
      </c>
      <c r="AO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I62">
        <f t="shared" si="18"/>
        <v>0</v>
      </c>
      <c r="BJ62">
        <f t="shared" si="19"/>
        <v>0</v>
      </c>
      <c r="BK62">
        <f t="shared" si="20"/>
        <v>0</v>
      </c>
      <c r="BL62">
        <f t="shared" si="21"/>
        <v>0</v>
      </c>
      <c r="BM62">
        <f t="shared" si="22"/>
        <v>0</v>
      </c>
      <c r="BN62">
        <f t="shared" si="23"/>
        <v>0</v>
      </c>
      <c r="BO62">
        <f t="shared" si="24"/>
        <v>0</v>
      </c>
      <c r="BP62">
        <f t="shared" si="25"/>
        <v>0</v>
      </c>
      <c r="BQ62">
        <f t="shared" si="26"/>
        <v>0</v>
      </c>
      <c r="BR62">
        <f t="shared" si="27"/>
        <v>0</v>
      </c>
      <c r="BS62">
        <f t="shared" si="28"/>
        <v>0</v>
      </c>
      <c r="BT62">
        <f t="shared" si="29"/>
        <v>0</v>
      </c>
      <c r="BU62">
        <f t="shared" si="30"/>
        <v>0</v>
      </c>
      <c r="BV62">
        <f t="shared" si="31"/>
        <v>0</v>
      </c>
      <c r="BW62">
        <f t="shared" si="32"/>
        <v>0</v>
      </c>
      <c r="BX62">
        <f t="shared" si="33"/>
        <v>0</v>
      </c>
      <c r="BY62">
        <f t="shared" si="34"/>
        <v>0</v>
      </c>
    </row>
    <row r="63" spans="1:77" ht="12.75">
      <c r="A63" t="s">
        <v>517</v>
      </c>
      <c r="B63" t="s">
        <v>537</v>
      </c>
      <c r="C63" s="1">
        <v>8130231</v>
      </c>
      <c r="D63" s="1">
        <v>8128075</v>
      </c>
      <c r="E63">
        <f t="shared" si="17"/>
        <v>2156</v>
      </c>
      <c r="G63">
        <v>15</v>
      </c>
      <c r="H63">
        <v>22</v>
      </c>
      <c r="I63">
        <v>26</v>
      </c>
      <c r="J63">
        <v>34</v>
      </c>
      <c r="K63">
        <v>6</v>
      </c>
      <c r="L63" s="7">
        <v>1</v>
      </c>
      <c r="M63">
        <v>10</v>
      </c>
      <c r="N63" s="7">
        <v>1</v>
      </c>
      <c r="O63">
        <v>3</v>
      </c>
      <c r="P63">
        <v>7</v>
      </c>
      <c r="Q63">
        <v>20</v>
      </c>
      <c r="R63" s="7">
        <v>1</v>
      </c>
      <c r="S63">
        <v>6</v>
      </c>
      <c r="T63">
        <v>4</v>
      </c>
      <c r="U63" s="7">
        <v>1</v>
      </c>
      <c r="V63">
        <v>52</v>
      </c>
      <c r="W63">
        <v>29</v>
      </c>
      <c r="Y63">
        <v>15</v>
      </c>
      <c r="Z63">
        <v>22</v>
      </c>
      <c r="AA63">
        <v>26</v>
      </c>
      <c r="AB63">
        <v>34</v>
      </c>
      <c r="AC63">
        <v>6</v>
      </c>
      <c r="AD63">
        <v>0</v>
      </c>
      <c r="AE63">
        <v>10</v>
      </c>
      <c r="AF63">
        <v>0</v>
      </c>
      <c r="AG63">
        <v>3</v>
      </c>
      <c r="AH63">
        <v>7</v>
      </c>
      <c r="AI63">
        <v>20</v>
      </c>
      <c r="AJ63">
        <v>0</v>
      </c>
      <c r="AK63">
        <v>6</v>
      </c>
      <c r="AL63">
        <v>4</v>
      </c>
      <c r="AM63">
        <v>0</v>
      </c>
      <c r="AN63">
        <v>52</v>
      </c>
      <c r="AO63">
        <v>29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I63">
        <f t="shared" si="18"/>
        <v>0</v>
      </c>
      <c r="BJ63">
        <f t="shared" si="19"/>
        <v>0</v>
      </c>
      <c r="BK63">
        <f t="shared" si="20"/>
        <v>0</v>
      </c>
      <c r="BL63">
        <f t="shared" si="21"/>
        <v>0</v>
      </c>
      <c r="BM63">
        <f t="shared" si="22"/>
        <v>0</v>
      </c>
      <c r="BN63">
        <f t="shared" si="23"/>
        <v>0</v>
      </c>
      <c r="BO63">
        <f t="shared" si="24"/>
        <v>0</v>
      </c>
      <c r="BP63">
        <f t="shared" si="25"/>
        <v>0</v>
      </c>
      <c r="BQ63">
        <f t="shared" si="26"/>
        <v>0</v>
      </c>
      <c r="BR63">
        <f t="shared" si="27"/>
        <v>0</v>
      </c>
      <c r="BS63">
        <f t="shared" si="28"/>
        <v>0</v>
      </c>
      <c r="BT63">
        <f t="shared" si="29"/>
        <v>0</v>
      </c>
      <c r="BU63">
        <f t="shared" si="30"/>
        <v>0</v>
      </c>
      <c r="BV63">
        <f t="shared" si="31"/>
        <v>0</v>
      </c>
      <c r="BW63">
        <f t="shared" si="32"/>
        <v>0</v>
      </c>
      <c r="BX63">
        <f t="shared" si="33"/>
        <v>0</v>
      </c>
      <c r="BY63">
        <f t="shared" si="34"/>
        <v>0</v>
      </c>
    </row>
    <row r="64" spans="1:77" ht="12.75">
      <c r="A64" t="s">
        <v>517</v>
      </c>
      <c r="B64" t="s">
        <v>536</v>
      </c>
      <c r="C64" s="1">
        <v>23182913</v>
      </c>
      <c r="D64" s="1">
        <v>23180595</v>
      </c>
      <c r="E64">
        <f t="shared" si="17"/>
        <v>2318</v>
      </c>
      <c r="G64">
        <v>5</v>
      </c>
      <c r="H64">
        <v>10</v>
      </c>
      <c r="I64">
        <v>27</v>
      </c>
      <c r="J64">
        <v>11</v>
      </c>
      <c r="K64">
        <v>9</v>
      </c>
      <c r="L64">
        <v>2</v>
      </c>
      <c r="M64">
        <v>5</v>
      </c>
      <c r="N64">
        <v>8</v>
      </c>
      <c r="O64">
        <v>5</v>
      </c>
      <c r="P64">
        <v>3</v>
      </c>
      <c r="Q64" s="7">
        <v>1</v>
      </c>
      <c r="R64">
        <v>2</v>
      </c>
      <c r="S64" s="7">
        <v>1</v>
      </c>
      <c r="T64">
        <v>4</v>
      </c>
      <c r="U64" s="7">
        <v>1</v>
      </c>
      <c r="V64">
        <v>14</v>
      </c>
      <c r="W64">
        <v>21</v>
      </c>
      <c r="Y64">
        <v>5</v>
      </c>
      <c r="Z64">
        <v>10</v>
      </c>
      <c r="AA64">
        <v>27</v>
      </c>
      <c r="AB64">
        <v>11</v>
      </c>
      <c r="AC64">
        <v>9</v>
      </c>
      <c r="AD64">
        <v>2</v>
      </c>
      <c r="AE64">
        <v>5</v>
      </c>
      <c r="AF64">
        <v>8</v>
      </c>
      <c r="AG64">
        <v>5</v>
      </c>
      <c r="AH64">
        <v>3</v>
      </c>
      <c r="AI64">
        <v>0</v>
      </c>
      <c r="AJ64">
        <v>2</v>
      </c>
      <c r="AK64">
        <v>0</v>
      </c>
      <c r="AL64">
        <v>4</v>
      </c>
      <c r="AM64">
        <v>0</v>
      </c>
      <c r="AN64">
        <v>14</v>
      </c>
      <c r="AO64">
        <v>21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I64">
        <f t="shared" si="18"/>
        <v>0</v>
      </c>
      <c r="BJ64">
        <f t="shared" si="19"/>
        <v>0</v>
      </c>
      <c r="BK64">
        <f t="shared" si="20"/>
        <v>0</v>
      </c>
      <c r="BL64">
        <f t="shared" si="21"/>
        <v>0</v>
      </c>
      <c r="BM64">
        <f t="shared" si="22"/>
        <v>0</v>
      </c>
      <c r="BN64">
        <f t="shared" si="23"/>
        <v>0</v>
      </c>
      <c r="BO64">
        <f t="shared" si="24"/>
        <v>0</v>
      </c>
      <c r="BP64">
        <f t="shared" si="25"/>
        <v>0</v>
      </c>
      <c r="BQ64">
        <f t="shared" si="26"/>
        <v>0</v>
      </c>
      <c r="BR64">
        <f t="shared" si="27"/>
        <v>0</v>
      </c>
      <c r="BS64">
        <f t="shared" si="28"/>
        <v>0</v>
      </c>
      <c r="BT64">
        <f t="shared" si="29"/>
        <v>0</v>
      </c>
      <c r="BU64">
        <f t="shared" si="30"/>
        <v>0</v>
      </c>
      <c r="BV64">
        <f t="shared" si="31"/>
        <v>0</v>
      </c>
      <c r="BW64">
        <f t="shared" si="32"/>
        <v>0</v>
      </c>
      <c r="BX64">
        <f t="shared" si="33"/>
        <v>0</v>
      </c>
      <c r="BY64">
        <f t="shared" si="34"/>
        <v>0</v>
      </c>
    </row>
    <row r="65" spans="1:77" ht="12.75">
      <c r="A65" t="s">
        <v>517</v>
      </c>
      <c r="B65" t="s">
        <v>535</v>
      </c>
      <c r="C65" s="1">
        <v>23210330</v>
      </c>
      <c r="D65" s="1">
        <v>23208438</v>
      </c>
      <c r="E65">
        <f t="shared" si="17"/>
        <v>1892</v>
      </c>
      <c r="G65" s="7">
        <v>1</v>
      </c>
      <c r="H65">
        <v>5</v>
      </c>
      <c r="I65">
        <v>2</v>
      </c>
      <c r="J65" s="7">
        <v>1</v>
      </c>
      <c r="K65">
        <v>8</v>
      </c>
      <c r="L65" s="7">
        <v>1</v>
      </c>
      <c r="M65" s="7">
        <v>1</v>
      </c>
      <c r="N65" s="7">
        <v>1</v>
      </c>
      <c r="O65" s="7">
        <v>1</v>
      </c>
      <c r="P65">
        <v>5</v>
      </c>
      <c r="Q65">
        <v>6</v>
      </c>
      <c r="R65" s="7">
        <v>1</v>
      </c>
      <c r="S65" s="7">
        <v>1</v>
      </c>
      <c r="T65" s="7">
        <v>1</v>
      </c>
      <c r="U65" s="7">
        <v>1</v>
      </c>
      <c r="V65" s="7">
        <v>1</v>
      </c>
      <c r="W65" s="7">
        <v>1</v>
      </c>
      <c r="X65" s="7"/>
      <c r="Y65">
        <v>0</v>
      </c>
      <c r="Z65">
        <v>5</v>
      </c>
      <c r="AA65">
        <v>2</v>
      </c>
      <c r="AB65">
        <v>0</v>
      </c>
      <c r="AC65">
        <v>8</v>
      </c>
      <c r="AD65">
        <v>0</v>
      </c>
      <c r="AE65">
        <v>0</v>
      </c>
      <c r="AF65">
        <v>0</v>
      </c>
      <c r="AG65">
        <v>0</v>
      </c>
      <c r="AH65">
        <v>5</v>
      </c>
      <c r="AI65">
        <v>6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I65">
        <f t="shared" si="18"/>
        <v>0</v>
      </c>
      <c r="BJ65">
        <f t="shared" si="19"/>
        <v>0</v>
      </c>
      <c r="BK65">
        <f t="shared" si="20"/>
        <v>0</v>
      </c>
      <c r="BL65">
        <f t="shared" si="21"/>
        <v>0</v>
      </c>
      <c r="BM65">
        <f t="shared" si="22"/>
        <v>0</v>
      </c>
      <c r="BN65">
        <f t="shared" si="23"/>
        <v>0</v>
      </c>
      <c r="BO65">
        <f t="shared" si="24"/>
        <v>0</v>
      </c>
      <c r="BP65">
        <f t="shared" si="25"/>
        <v>0</v>
      </c>
      <c r="BQ65">
        <f t="shared" si="26"/>
        <v>0</v>
      </c>
      <c r="BR65">
        <f t="shared" si="27"/>
        <v>0</v>
      </c>
      <c r="BS65">
        <f t="shared" si="28"/>
        <v>0</v>
      </c>
      <c r="BT65">
        <f t="shared" si="29"/>
        <v>0</v>
      </c>
      <c r="BU65">
        <f t="shared" si="30"/>
        <v>0</v>
      </c>
      <c r="BV65">
        <f t="shared" si="31"/>
        <v>0</v>
      </c>
      <c r="BW65">
        <f t="shared" si="32"/>
        <v>0</v>
      </c>
      <c r="BX65">
        <f t="shared" si="33"/>
        <v>0</v>
      </c>
      <c r="BY65">
        <f t="shared" si="34"/>
        <v>0</v>
      </c>
    </row>
    <row r="66" spans="1:77" ht="12.75">
      <c r="A66" t="s">
        <v>517</v>
      </c>
      <c r="B66" t="s">
        <v>534</v>
      </c>
      <c r="C66" s="1">
        <v>23231197</v>
      </c>
      <c r="D66" s="1">
        <v>23232815</v>
      </c>
      <c r="E66">
        <f t="shared" si="17"/>
        <v>1618</v>
      </c>
      <c r="G66" s="7">
        <v>1</v>
      </c>
      <c r="H66" s="7">
        <v>1</v>
      </c>
      <c r="I66" s="7">
        <v>1</v>
      </c>
      <c r="J66" s="7">
        <v>1</v>
      </c>
      <c r="K66" s="7">
        <v>1</v>
      </c>
      <c r="L66" s="7">
        <v>1</v>
      </c>
      <c r="M66">
        <v>3</v>
      </c>
      <c r="N66" s="7">
        <v>1</v>
      </c>
      <c r="O66">
        <v>4</v>
      </c>
      <c r="P66" s="7">
        <v>1</v>
      </c>
      <c r="Q66" s="7">
        <v>1</v>
      </c>
      <c r="R66" s="7">
        <v>1</v>
      </c>
      <c r="S66" s="7">
        <v>1</v>
      </c>
      <c r="T66" s="7">
        <v>1</v>
      </c>
      <c r="U66" s="7">
        <v>1</v>
      </c>
      <c r="V66">
        <v>4</v>
      </c>
      <c r="W66" s="7">
        <v>1</v>
      </c>
      <c r="X66" s="7"/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3</v>
      </c>
      <c r="AF66">
        <v>0</v>
      </c>
      <c r="AG66">
        <v>4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4</v>
      </c>
      <c r="AO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I66">
        <f t="shared" si="18"/>
        <v>0</v>
      </c>
      <c r="BJ66">
        <f t="shared" si="19"/>
        <v>0</v>
      </c>
      <c r="BK66">
        <f t="shared" si="20"/>
        <v>0</v>
      </c>
      <c r="BL66">
        <f t="shared" si="21"/>
        <v>0</v>
      </c>
      <c r="BM66">
        <f t="shared" si="22"/>
        <v>0</v>
      </c>
      <c r="BN66">
        <f t="shared" si="23"/>
        <v>0</v>
      </c>
      <c r="BO66">
        <f t="shared" si="24"/>
        <v>0</v>
      </c>
      <c r="BP66">
        <f t="shared" si="25"/>
        <v>0</v>
      </c>
      <c r="BQ66">
        <f t="shared" si="26"/>
        <v>0</v>
      </c>
      <c r="BR66">
        <f t="shared" si="27"/>
        <v>0</v>
      </c>
      <c r="BS66">
        <f t="shared" si="28"/>
        <v>0</v>
      </c>
      <c r="BT66">
        <f t="shared" si="29"/>
        <v>0</v>
      </c>
      <c r="BU66">
        <f t="shared" si="30"/>
        <v>0</v>
      </c>
      <c r="BV66">
        <f t="shared" si="31"/>
        <v>0</v>
      </c>
      <c r="BW66">
        <f t="shared" si="32"/>
        <v>0</v>
      </c>
      <c r="BX66">
        <f t="shared" si="33"/>
        <v>0</v>
      </c>
      <c r="BY66">
        <f t="shared" si="34"/>
        <v>0</v>
      </c>
    </row>
    <row r="67" spans="1:77" ht="12.75">
      <c r="A67" t="s">
        <v>517</v>
      </c>
      <c r="B67" t="s">
        <v>533</v>
      </c>
      <c r="C67" s="1">
        <v>23302722</v>
      </c>
      <c r="D67" s="1">
        <v>23306827</v>
      </c>
      <c r="E67">
        <f aca="true" t="shared" si="35" ref="E67:E130">ABS(D67-C67)</f>
        <v>4105</v>
      </c>
      <c r="G67" s="7">
        <v>1</v>
      </c>
      <c r="H67" s="7">
        <v>1</v>
      </c>
      <c r="I67" s="7">
        <v>1</v>
      </c>
      <c r="J67" s="7">
        <v>1</v>
      </c>
      <c r="K67" s="7">
        <v>1</v>
      </c>
      <c r="L67" s="7">
        <v>1</v>
      </c>
      <c r="M67" s="7">
        <v>1</v>
      </c>
      <c r="N67">
        <v>4</v>
      </c>
      <c r="O67" s="7">
        <v>1</v>
      </c>
      <c r="P67" s="7">
        <v>1</v>
      </c>
      <c r="Q67" s="7">
        <v>1</v>
      </c>
      <c r="R67" s="7">
        <v>1</v>
      </c>
      <c r="S67" s="7">
        <v>1</v>
      </c>
      <c r="T67" s="7">
        <v>1</v>
      </c>
      <c r="U67" s="7">
        <v>1</v>
      </c>
      <c r="V67" s="7">
        <v>1</v>
      </c>
      <c r="W67" s="7">
        <v>1</v>
      </c>
      <c r="X67" s="7"/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4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I67">
        <f t="shared" si="18"/>
        <v>0</v>
      </c>
      <c r="BJ67">
        <f t="shared" si="19"/>
        <v>0</v>
      </c>
      <c r="BK67">
        <f t="shared" si="20"/>
        <v>0</v>
      </c>
      <c r="BL67">
        <f t="shared" si="21"/>
        <v>0</v>
      </c>
      <c r="BM67">
        <f t="shared" si="22"/>
        <v>0</v>
      </c>
      <c r="BN67">
        <f t="shared" si="23"/>
        <v>0</v>
      </c>
      <c r="BO67">
        <f t="shared" si="24"/>
        <v>0</v>
      </c>
      <c r="BP67">
        <f t="shared" si="25"/>
        <v>0</v>
      </c>
      <c r="BQ67">
        <f t="shared" si="26"/>
        <v>0</v>
      </c>
      <c r="BR67">
        <f t="shared" si="27"/>
        <v>0</v>
      </c>
      <c r="BS67">
        <f t="shared" si="28"/>
        <v>0</v>
      </c>
      <c r="BT67">
        <f t="shared" si="29"/>
        <v>0</v>
      </c>
      <c r="BU67">
        <f t="shared" si="30"/>
        <v>0</v>
      </c>
      <c r="BV67">
        <f t="shared" si="31"/>
        <v>0</v>
      </c>
      <c r="BW67">
        <f t="shared" si="32"/>
        <v>0</v>
      </c>
      <c r="BX67">
        <f t="shared" si="33"/>
        <v>0</v>
      </c>
      <c r="BY67">
        <f t="shared" si="34"/>
        <v>0</v>
      </c>
    </row>
    <row r="68" spans="1:77" ht="12.75">
      <c r="A68" t="s">
        <v>517</v>
      </c>
      <c r="B68" t="s">
        <v>532</v>
      </c>
      <c r="C68" s="1">
        <v>23310199</v>
      </c>
      <c r="D68" s="1">
        <v>23312348</v>
      </c>
      <c r="E68">
        <f t="shared" si="35"/>
        <v>2149</v>
      </c>
      <c r="G68" s="7">
        <v>1</v>
      </c>
      <c r="H68" s="7">
        <v>1</v>
      </c>
      <c r="I68" s="7">
        <v>1</v>
      </c>
      <c r="J68" s="7">
        <v>1</v>
      </c>
      <c r="K68" s="7">
        <v>1</v>
      </c>
      <c r="L68" s="7">
        <v>1</v>
      </c>
      <c r="M68" s="7">
        <v>1</v>
      </c>
      <c r="N68" s="7">
        <v>1</v>
      </c>
      <c r="O68" s="7">
        <v>1</v>
      </c>
      <c r="P68" s="7">
        <v>1</v>
      </c>
      <c r="Q68" s="7">
        <v>1</v>
      </c>
      <c r="R68" s="7">
        <v>1</v>
      </c>
      <c r="S68" s="7">
        <v>1</v>
      </c>
      <c r="T68" s="7">
        <v>1</v>
      </c>
      <c r="U68" s="7">
        <v>1</v>
      </c>
      <c r="V68" s="7">
        <v>1</v>
      </c>
      <c r="W68" s="7">
        <v>1</v>
      </c>
      <c r="X68" s="7"/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I68">
        <f t="shared" si="18"/>
        <v>0</v>
      </c>
      <c r="BJ68">
        <f t="shared" si="19"/>
        <v>0</v>
      </c>
      <c r="BK68">
        <f t="shared" si="20"/>
        <v>0</v>
      </c>
      <c r="BL68">
        <f t="shared" si="21"/>
        <v>0</v>
      </c>
      <c r="BM68">
        <f t="shared" si="22"/>
        <v>0</v>
      </c>
      <c r="BN68">
        <f t="shared" si="23"/>
        <v>0</v>
      </c>
      <c r="BO68">
        <f t="shared" si="24"/>
        <v>0</v>
      </c>
      <c r="BP68">
        <f t="shared" si="25"/>
        <v>0</v>
      </c>
      <c r="BQ68">
        <f t="shared" si="26"/>
        <v>0</v>
      </c>
      <c r="BR68">
        <f t="shared" si="27"/>
        <v>0</v>
      </c>
      <c r="BS68">
        <f t="shared" si="28"/>
        <v>0</v>
      </c>
      <c r="BT68">
        <f t="shared" si="29"/>
        <v>0</v>
      </c>
      <c r="BU68">
        <f t="shared" si="30"/>
        <v>0</v>
      </c>
      <c r="BV68">
        <f t="shared" si="31"/>
        <v>0</v>
      </c>
      <c r="BW68">
        <f t="shared" si="32"/>
        <v>0</v>
      </c>
      <c r="BX68">
        <f t="shared" si="33"/>
        <v>0</v>
      </c>
      <c r="BY68">
        <f t="shared" si="34"/>
        <v>0</v>
      </c>
    </row>
    <row r="69" spans="1:77" ht="12.75">
      <c r="A69" t="s">
        <v>517</v>
      </c>
      <c r="B69" t="s">
        <v>531</v>
      </c>
      <c r="C69" s="1">
        <v>23390832</v>
      </c>
      <c r="D69" s="1">
        <v>23388989</v>
      </c>
      <c r="E69">
        <f t="shared" si="35"/>
        <v>1843</v>
      </c>
      <c r="G69" s="7">
        <v>1</v>
      </c>
      <c r="H69" s="7">
        <v>1</v>
      </c>
      <c r="I69" s="7">
        <v>1</v>
      </c>
      <c r="J69" s="7">
        <v>1</v>
      </c>
      <c r="K69" s="7">
        <v>1</v>
      </c>
      <c r="L69" s="7">
        <v>1</v>
      </c>
      <c r="M69" s="7">
        <v>1</v>
      </c>
      <c r="N69" s="7">
        <v>1</v>
      </c>
      <c r="O69" s="7">
        <v>1</v>
      </c>
      <c r="P69" s="7">
        <v>1</v>
      </c>
      <c r="Q69" s="7">
        <v>1</v>
      </c>
      <c r="R69" s="7">
        <v>1</v>
      </c>
      <c r="S69" s="7">
        <v>1</v>
      </c>
      <c r="T69" s="7">
        <v>1</v>
      </c>
      <c r="U69" s="7">
        <v>1</v>
      </c>
      <c r="V69" s="7">
        <v>1</v>
      </c>
      <c r="W69" s="7">
        <v>1</v>
      </c>
      <c r="X69" s="7"/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I69">
        <f t="shared" si="18"/>
        <v>0</v>
      </c>
      <c r="BJ69">
        <f t="shared" si="19"/>
        <v>0</v>
      </c>
      <c r="BK69">
        <f t="shared" si="20"/>
        <v>0</v>
      </c>
      <c r="BL69">
        <f t="shared" si="21"/>
        <v>0</v>
      </c>
      <c r="BM69">
        <f t="shared" si="22"/>
        <v>0</v>
      </c>
      <c r="BN69">
        <f t="shared" si="23"/>
        <v>0</v>
      </c>
      <c r="BO69">
        <f t="shared" si="24"/>
        <v>0</v>
      </c>
      <c r="BP69">
        <f t="shared" si="25"/>
        <v>0</v>
      </c>
      <c r="BQ69">
        <f t="shared" si="26"/>
        <v>0</v>
      </c>
      <c r="BR69">
        <f t="shared" si="27"/>
        <v>0</v>
      </c>
      <c r="BS69">
        <f t="shared" si="28"/>
        <v>0</v>
      </c>
      <c r="BT69">
        <f t="shared" si="29"/>
        <v>0</v>
      </c>
      <c r="BU69">
        <f t="shared" si="30"/>
        <v>0</v>
      </c>
      <c r="BV69">
        <f t="shared" si="31"/>
        <v>0</v>
      </c>
      <c r="BW69">
        <f t="shared" si="32"/>
        <v>0</v>
      </c>
      <c r="BX69">
        <f t="shared" si="33"/>
        <v>0</v>
      </c>
      <c r="BY69">
        <f t="shared" si="34"/>
        <v>0</v>
      </c>
    </row>
    <row r="70" spans="1:77" ht="12.75">
      <c r="A70" t="s">
        <v>517</v>
      </c>
      <c r="B70" t="s">
        <v>530</v>
      </c>
      <c r="C70" s="1">
        <v>23394481</v>
      </c>
      <c r="D70" s="1">
        <v>23391296</v>
      </c>
      <c r="E70">
        <f t="shared" si="35"/>
        <v>3185</v>
      </c>
      <c r="G70" s="7">
        <v>1</v>
      </c>
      <c r="H70" s="7">
        <v>1</v>
      </c>
      <c r="I70">
        <v>3</v>
      </c>
      <c r="J70">
        <v>3</v>
      </c>
      <c r="K70">
        <v>4</v>
      </c>
      <c r="L70" s="7">
        <v>1</v>
      </c>
      <c r="M70" s="7">
        <v>1</v>
      </c>
      <c r="N70" s="7">
        <v>1</v>
      </c>
      <c r="O70" s="7">
        <v>1</v>
      </c>
      <c r="P70">
        <v>13</v>
      </c>
      <c r="Q70" s="7">
        <v>1</v>
      </c>
      <c r="R70" s="7">
        <v>1</v>
      </c>
      <c r="S70" s="7">
        <v>1</v>
      </c>
      <c r="T70" s="7">
        <v>1</v>
      </c>
      <c r="U70">
        <v>4</v>
      </c>
      <c r="V70" s="7">
        <v>1</v>
      </c>
      <c r="W70">
        <v>9</v>
      </c>
      <c r="Y70">
        <v>0</v>
      </c>
      <c r="Z70">
        <v>0</v>
      </c>
      <c r="AA70">
        <v>3</v>
      </c>
      <c r="AB70">
        <v>3</v>
      </c>
      <c r="AC70">
        <v>4</v>
      </c>
      <c r="AD70">
        <v>0</v>
      </c>
      <c r="AE70">
        <v>0</v>
      </c>
      <c r="AF70">
        <v>0</v>
      </c>
      <c r="AG70">
        <v>0</v>
      </c>
      <c r="AH70">
        <v>13</v>
      </c>
      <c r="AI70">
        <v>0</v>
      </c>
      <c r="AJ70">
        <v>0</v>
      </c>
      <c r="AK70">
        <v>0</v>
      </c>
      <c r="AL70">
        <v>0</v>
      </c>
      <c r="AM70">
        <v>4</v>
      </c>
      <c r="AN70">
        <v>0</v>
      </c>
      <c r="AO70">
        <v>9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I70">
        <f t="shared" si="18"/>
        <v>0</v>
      </c>
      <c r="BJ70">
        <f t="shared" si="19"/>
        <v>0</v>
      </c>
      <c r="BK70">
        <f t="shared" si="20"/>
        <v>0</v>
      </c>
      <c r="BL70">
        <f t="shared" si="21"/>
        <v>0</v>
      </c>
      <c r="BM70">
        <f t="shared" si="22"/>
        <v>0</v>
      </c>
      <c r="BN70">
        <f t="shared" si="23"/>
        <v>0</v>
      </c>
      <c r="BO70">
        <f t="shared" si="24"/>
        <v>0</v>
      </c>
      <c r="BP70">
        <f t="shared" si="25"/>
        <v>0</v>
      </c>
      <c r="BQ70">
        <f t="shared" si="26"/>
        <v>0</v>
      </c>
      <c r="BR70">
        <f t="shared" si="27"/>
        <v>0</v>
      </c>
      <c r="BS70">
        <f t="shared" si="28"/>
        <v>0</v>
      </c>
      <c r="BT70">
        <f t="shared" si="29"/>
        <v>0</v>
      </c>
      <c r="BU70">
        <f t="shared" si="30"/>
        <v>0</v>
      </c>
      <c r="BV70">
        <f t="shared" si="31"/>
        <v>0</v>
      </c>
      <c r="BW70">
        <f t="shared" si="32"/>
        <v>0</v>
      </c>
      <c r="BX70">
        <f t="shared" si="33"/>
        <v>0</v>
      </c>
      <c r="BY70">
        <f t="shared" si="34"/>
        <v>0</v>
      </c>
    </row>
    <row r="71" spans="1:77" ht="12.75">
      <c r="A71" t="s">
        <v>517</v>
      </c>
      <c r="B71" t="s">
        <v>529</v>
      </c>
      <c r="C71" s="1">
        <v>23416395</v>
      </c>
      <c r="D71" s="1">
        <v>23418814</v>
      </c>
      <c r="E71">
        <f t="shared" si="35"/>
        <v>2419</v>
      </c>
      <c r="G71">
        <v>7</v>
      </c>
      <c r="H71">
        <v>14</v>
      </c>
      <c r="I71">
        <v>18</v>
      </c>
      <c r="J71">
        <v>33</v>
      </c>
      <c r="K71">
        <v>24</v>
      </c>
      <c r="L71">
        <v>11</v>
      </c>
      <c r="M71">
        <v>8</v>
      </c>
      <c r="N71" s="7">
        <v>1</v>
      </c>
      <c r="O71">
        <v>12</v>
      </c>
      <c r="P71">
        <v>11</v>
      </c>
      <c r="Q71">
        <v>3</v>
      </c>
      <c r="R71" s="7">
        <v>1</v>
      </c>
      <c r="S71" s="7">
        <v>1</v>
      </c>
      <c r="T71">
        <v>3</v>
      </c>
      <c r="U71" s="7">
        <v>1</v>
      </c>
      <c r="V71" s="7">
        <v>1</v>
      </c>
      <c r="W71" s="7">
        <v>1</v>
      </c>
      <c r="X71" s="7"/>
      <c r="Y71">
        <v>7</v>
      </c>
      <c r="Z71">
        <v>14</v>
      </c>
      <c r="AA71">
        <v>18</v>
      </c>
      <c r="AB71">
        <v>33</v>
      </c>
      <c r="AC71">
        <v>24</v>
      </c>
      <c r="AD71">
        <v>11</v>
      </c>
      <c r="AE71">
        <v>8</v>
      </c>
      <c r="AF71">
        <v>0</v>
      </c>
      <c r="AG71">
        <v>12</v>
      </c>
      <c r="AH71">
        <v>11</v>
      </c>
      <c r="AI71">
        <v>3</v>
      </c>
      <c r="AJ71">
        <v>0</v>
      </c>
      <c r="AK71">
        <v>0</v>
      </c>
      <c r="AL71">
        <v>3</v>
      </c>
      <c r="AM71">
        <v>0</v>
      </c>
      <c r="AN71">
        <v>0</v>
      </c>
      <c r="AO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I71">
        <f t="shared" si="18"/>
        <v>0</v>
      </c>
      <c r="BJ71">
        <f t="shared" si="19"/>
        <v>0</v>
      </c>
      <c r="BK71">
        <f t="shared" si="20"/>
        <v>0</v>
      </c>
      <c r="BL71">
        <f t="shared" si="21"/>
        <v>0</v>
      </c>
      <c r="BM71">
        <f t="shared" si="22"/>
        <v>0</v>
      </c>
      <c r="BN71">
        <f t="shared" si="23"/>
        <v>0</v>
      </c>
      <c r="BO71">
        <f t="shared" si="24"/>
        <v>0</v>
      </c>
      <c r="BP71">
        <f t="shared" si="25"/>
        <v>0</v>
      </c>
      <c r="BQ71">
        <f t="shared" si="26"/>
        <v>0</v>
      </c>
      <c r="BR71">
        <f t="shared" si="27"/>
        <v>0</v>
      </c>
      <c r="BS71">
        <f t="shared" si="28"/>
        <v>0</v>
      </c>
      <c r="BT71">
        <f t="shared" si="29"/>
        <v>0</v>
      </c>
      <c r="BU71">
        <f t="shared" si="30"/>
        <v>0</v>
      </c>
      <c r="BV71">
        <f t="shared" si="31"/>
        <v>0</v>
      </c>
      <c r="BW71">
        <f t="shared" si="32"/>
        <v>0</v>
      </c>
      <c r="BX71">
        <f t="shared" si="33"/>
        <v>0</v>
      </c>
      <c r="BY71">
        <f t="shared" si="34"/>
        <v>0</v>
      </c>
    </row>
    <row r="72" spans="1:77" ht="12.75">
      <c r="A72" t="s">
        <v>517</v>
      </c>
      <c r="B72" t="s">
        <v>528</v>
      </c>
      <c r="C72" s="1">
        <v>23493293</v>
      </c>
      <c r="D72" s="1">
        <v>23495184</v>
      </c>
      <c r="E72">
        <f t="shared" si="35"/>
        <v>1891</v>
      </c>
      <c r="G72" s="7">
        <v>1</v>
      </c>
      <c r="H72" s="7">
        <v>1</v>
      </c>
      <c r="I72" s="7">
        <v>1</v>
      </c>
      <c r="J72" s="7">
        <v>1</v>
      </c>
      <c r="K72" s="7">
        <v>1</v>
      </c>
      <c r="L72" s="7">
        <v>1</v>
      </c>
      <c r="M72" s="7">
        <v>1</v>
      </c>
      <c r="N72" s="7">
        <v>1</v>
      </c>
      <c r="O72" s="7">
        <v>1</v>
      </c>
      <c r="P72" s="7">
        <v>1</v>
      </c>
      <c r="Q72" s="7">
        <v>1</v>
      </c>
      <c r="R72" s="7">
        <v>1</v>
      </c>
      <c r="S72" s="7">
        <v>1</v>
      </c>
      <c r="T72" s="7">
        <v>1</v>
      </c>
      <c r="U72" s="7">
        <v>1</v>
      </c>
      <c r="V72" s="7">
        <v>1</v>
      </c>
      <c r="W72" s="7">
        <v>1</v>
      </c>
      <c r="X72" s="7"/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I72">
        <f t="shared" si="18"/>
        <v>0</v>
      </c>
      <c r="BJ72">
        <f t="shared" si="19"/>
        <v>0</v>
      </c>
      <c r="BK72">
        <f t="shared" si="20"/>
        <v>0</v>
      </c>
      <c r="BL72">
        <f t="shared" si="21"/>
        <v>0</v>
      </c>
      <c r="BM72">
        <f t="shared" si="22"/>
        <v>0</v>
      </c>
      <c r="BN72">
        <f t="shared" si="23"/>
        <v>0</v>
      </c>
      <c r="BO72">
        <f t="shared" si="24"/>
        <v>0</v>
      </c>
      <c r="BP72">
        <f t="shared" si="25"/>
        <v>0</v>
      </c>
      <c r="BQ72">
        <f t="shared" si="26"/>
        <v>0</v>
      </c>
      <c r="BR72">
        <f t="shared" si="27"/>
        <v>0</v>
      </c>
      <c r="BS72">
        <f t="shared" si="28"/>
        <v>0</v>
      </c>
      <c r="BT72">
        <f t="shared" si="29"/>
        <v>0</v>
      </c>
      <c r="BU72">
        <f t="shared" si="30"/>
        <v>0</v>
      </c>
      <c r="BV72">
        <f t="shared" si="31"/>
        <v>0</v>
      </c>
      <c r="BW72">
        <f t="shared" si="32"/>
        <v>0</v>
      </c>
      <c r="BX72">
        <f t="shared" si="33"/>
        <v>0</v>
      </c>
      <c r="BY72">
        <f t="shared" si="34"/>
        <v>0</v>
      </c>
    </row>
    <row r="73" spans="1:77" ht="12.75">
      <c r="A73" t="s">
        <v>517</v>
      </c>
      <c r="B73" t="s">
        <v>527</v>
      </c>
      <c r="C73" s="1">
        <v>23510985</v>
      </c>
      <c r="D73" s="1">
        <v>23512718</v>
      </c>
      <c r="E73">
        <f t="shared" si="35"/>
        <v>1733</v>
      </c>
      <c r="G73" s="7">
        <v>1</v>
      </c>
      <c r="H73" s="7">
        <v>1</v>
      </c>
      <c r="I73" s="7">
        <v>1</v>
      </c>
      <c r="J73" s="7">
        <v>1</v>
      </c>
      <c r="K73" s="7">
        <v>1</v>
      </c>
      <c r="L73" s="7">
        <v>1</v>
      </c>
      <c r="M73" s="7">
        <v>1</v>
      </c>
      <c r="N73" s="7">
        <v>1</v>
      </c>
      <c r="O73" s="7">
        <v>1</v>
      </c>
      <c r="P73" s="7">
        <v>1</v>
      </c>
      <c r="Q73" s="7">
        <v>1</v>
      </c>
      <c r="R73" s="7">
        <v>1</v>
      </c>
      <c r="S73" s="7">
        <v>1</v>
      </c>
      <c r="T73" s="7">
        <v>1</v>
      </c>
      <c r="U73" s="7">
        <v>1</v>
      </c>
      <c r="V73" s="7">
        <v>1</v>
      </c>
      <c r="W73" s="7">
        <v>1</v>
      </c>
      <c r="X73" s="7"/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I73">
        <f t="shared" si="18"/>
        <v>0</v>
      </c>
      <c r="BJ73">
        <f t="shared" si="19"/>
        <v>0</v>
      </c>
      <c r="BK73">
        <f t="shared" si="20"/>
        <v>0</v>
      </c>
      <c r="BL73">
        <f t="shared" si="21"/>
        <v>0</v>
      </c>
      <c r="BM73">
        <f t="shared" si="22"/>
        <v>0</v>
      </c>
      <c r="BN73">
        <f t="shared" si="23"/>
        <v>0</v>
      </c>
      <c r="BO73">
        <f t="shared" si="24"/>
        <v>0</v>
      </c>
      <c r="BP73">
        <f t="shared" si="25"/>
        <v>0</v>
      </c>
      <c r="BQ73">
        <f t="shared" si="26"/>
        <v>0</v>
      </c>
      <c r="BR73">
        <f t="shared" si="27"/>
        <v>0</v>
      </c>
      <c r="BS73">
        <f t="shared" si="28"/>
        <v>0</v>
      </c>
      <c r="BT73">
        <f t="shared" si="29"/>
        <v>0</v>
      </c>
      <c r="BU73">
        <f t="shared" si="30"/>
        <v>0</v>
      </c>
      <c r="BV73">
        <f t="shared" si="31"/>
        <v>0</v>
      </c>
      <c r="BW73">
        <f t="shared" si="32"/>
        <v>0</v>
      </c>
      <c r="BX73">
        <f t="shared" si="33"/>
        <v>0</v>
      </c>
      <c r="BY73">
        <f t="shared" si="34"/>
        <v>0</v>
      </c>
    </row>
    <row r="74" spans="1:77" ht="12.75">
      <c r="A74" t="s">
        <v>517</v>
      </c>
      <c r="B74" t="s">
        <v>526</v>
      </c>
      <c r="C74" s="1">
        <v>23992412</v>
      </c>
      <c r="D74" s="1">
        <v>23988741</v>
      </c>
      <c r="E74">
        <f t="shared" si="35"/>
        <v>3671</v>
      </c>
      <c r="G74">
        <v>22</v>
      </c>
      <c r="H74">
        <v>15</v>
      </c>
      <c r="I74">
        <v>10</v>
      </c>
      <c r="J74">
        <v>9</v>
      </c>
      <c r="K74">
        <v>16</v>
      </c>
      <c r="L74">
        <v>4</v>
      </c>
      <c r="M74" s="7">
        <v>1</v>
      </c>
      <c r="N74" s="7">
        <v>1</v>
      </c>
      <c r="O74" s="7">
        <v>1</v>
      </c>
      <c r="P74">
        <v>7</v>
      </c>
      <c r="Q74" s="7">
        <v>1</v>
      </c>
      <c r="R74" s="7">
        <v>1</v>
      </c>
      <c r="S74" s="7">
        <v>1</v>
      </c>
      <c r="T74" s="7">
        <v>1</v>
      </c>
      <c r="U74" s="7">
        <v>1</v>
      </c>
      <c r="V74" s="7">
        <v>1</v>
      </c>
      <c r="W74" s="7">
        <v>1</v>
      </c>
      <c r="X74" s="7"/>
      <c r="Y74">
        <v>22</v>
      </c>
      <c r="Z74">
        <v>15</v>
      </c>
      <c r="AA74">
        <v>10</v>
      </c>
      <c r="AB74">
        <v>9</v>
      </c>
      <c r="AC74">
        <v>16</v>
      </c>
      <c r="AD74">
        <v>4</v>
      </c>
      <c r="AE74">
        <v>0</v>
      </c>
      <c r="AF74">
        <v>0</v>
      </c>
      <c r="AG74">
        <v>0</v>
      </c>
      <c r="AH74">
        <v>7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I74">
        <f t="shared" si="18"/>
        <v>0</v>
      </c>
      <c r="BJ74">
        <f t="shared" si="19"/>
        <v>0</v>
      </c>
      <c r="BK74">
        <f t="shared" si="20"/>
        <v>0</v>
      </c>
      <c r="BL74">
        <f t="shared" si="21"/>
        <v>0</v>
      </c>
      <c r="BM74">
        <f t="shared" si="22"/>
        <v>0</v>
      </c>
      <c r="BN74">
        <f t="shared" si="23"/>
        <v>0</v>
      </c>
      <c r="BO74">
        <f t="shared" si="24"/>
        <v>0</v>
      </c>
      <c r="BP74">
        <f t="shared" si="25"/>
        <v>0</v>
      </c>
      <c r="BQ74">
        <f t="shared" si="26"/>
        <v>0</v>
      </c>
      <c r="BR74">
        <f t="shared" si="27"/>
        <v>0</v>
      </c>
      <c r="BS74">
        <f t="shared" si="28"/>
        <v>0</v>
      </c>
      <c r="BT74">
        <f t="shared" si="29"/>
        <v>0</v>
      </c>
      <c r="BU74">
        <f t="shared" si="30"/>
        <v>0</v>
      </c>
      <c r="BV74">
        <f t="shared" si="31"/>
        <v>0</v>
      </c>
      <c r="BW74">
        <f t="shared" si="32"/>
        <v>0</v>
      </c>
      <c r="BX74">
        <f t="shared" si="33"/>
        <v>0</v>
      </c>
      <c r="BY74">
        <f t="shared" si="34"/>
        <v>0</v>
      </c>
    </row>
    <row r="75" spans="1:77" ht="12.75">
      <c r="A75" t="s">
        <v>517</v>
      </c>
      <c r="B75" t="s">
        <v>525</v>
      </c>
      <c r="C75" s="1">
        <v>5690245</v>
      </c>
      <c r="D75" s="1">
        <v>5691549</v>
      </c>
      <c r="E75">
        <f t="shared" si="35"/>
        <v>1304</v>
      </c>
      <c r="G75" s="7">
        <v>1</v>
      </c>
      <c r="H75">
        <v>5</v>
      </c>
      <c r="I75" s="7">
        <v>1</v>
      </c>
      <c r="J75">
        <v>3</v>
      </c>
      <c r="K75">
        <v>4</v>
      </c>
      <c r="L75" s="7">
        <v>1</v>
      </c>
      <c r="M75">
        <v>3</v>
      </c>
      <c r="N75" s="7">
        <v>1</v>
      </c>
      <c r="O75" s="7">
        <v>1</v>
      </c>
      <c r="P75" s="7">
        <v>1</v>
      </c>
      <c r="Q75" s="7">
        <v>1</v>
      </c>
      <c r="R75" s="7">
        <v>1</v>
      </c>
      <c r="S75" s="7">
        <v>1</v>
      </c>
      <c r="T75">
        <v>1</v>
      </c>
      <c r="U75">
        <v>6</v>
      </c>
      <c r="V75" s="7">
        <v>1</v>
      </c>
      <c r="W75">
        <v>12</v>
      </c>
      <c r="Y75">
        <v>0</v>
      </c>
      <c r="Z75">
        <v>5</v>
      </c>
      <c r="AA75">
        <v>0</v>
      </c>
      <c r="AB75">
        <v>3</v>
      </c>
      <c r="AC75">
        <v>4</v>
      </c>
      <c r="AD75">
        <v>0</v>
      </c>
      <c r="AE75">
        <v>3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1</v>
      </c>
      <c r="AM75">
        <v>6</v>
      </c>
      <c r="AN75">
        <v>0</v>
      </c>
      <c r="AO75">
        <v>12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I75">
        <f t="shared" si="18"/>
        <v>0</v>
      </c>
      <c r="BJ75">
        <f t="shared" si="19"/>
        <v>0</v>
      </c>
      <c r="BK75">
        <f t="shared" si="20"/>
        <v>0</v>
      </c>
      <c r="BL75">
        <f t="shared" si="21"/>
        <v>0</v>
      </c>
      <c r="BM75">
        <f t="shared" si="22"/>
        <v>0</v>
      </c>
      <c r="BN75">
        <f t="shared" si="23"/>
        <v>0</v>
      </c>
      <c r="BO75">
        <f t="shared" si="24"/>
        <v>0</v>
      </c>
      <c r="BP75">
        <f t="shared" si="25"/>
        <v>0</v>
      </c>
      <c r="BQ75">
        <f t="shared" si="26"/>
        <v>0</v>
      </c>
      <c r="BR75">
        <f t="shared" si="27"/>
        <v>0</v>
      </c>
      <c r="BS75">
        <f t="shared" si="28"/>
        <v>0</v>
      </c>
      <c r="BT75">
        <f t="shared" si="29"/>
        <v>0</v>
      </c>
      <c r="BU75">
        <f t="shared" si="30"/>
        <v>0</v>
      </c>
      <c r="BV75">
        <f t="shared" si="31"/>
        <v>0</v>
      </c>
      <c r="BW75">
        <f t="shared" si="32"/>
        <v>0</v>
      </c>
      <c r="BX75">
        <f t="shared" si="33"/>
        <v>0</v>
      </c>
      <c r="BY75">
        <f t="shared" si="34"/>
        <v>0</v>
      </c>
    </row>
    <row r="76" spans="1:77" ht="12.75">
      <c r="A76" t="s">
        <v>517</v>
      </c>
      <c r="B76" t="s">
        <v>524</v>
      </c>
      <c r="C76" s="1">
        <v>7967997</v>
      </c>
      <c r="D76" s="1">
        <v>7965961</v>
      </c>
      <c r="E76">
        <f t="shared" si="35"/>
        <v>2036</v>
      </c>
      <c r="G76">
        <v>5</v>
      </c>
      <c r="H76">
        <v>34</v>
      </c>
      <c r="I76">
        <v>7</v>
      </c>
      <c r="J76">
        <v>1</v>
      </c>
      <c r="K76">
        <v>34</v>
      </c>
      <c r="L76" s="7">
        <v>1</v>
      </c>
      <c r="M76" s="7">
        <v>1</v>
      </c>
      <c r="N76" s="7">
        <v>1</v>
      </c>
      <c r="O76" s="7">
        <v>1</v>
      </c>
      <c r="P76" s="7">
        <v>1</v>
      </c>
      <c r="Q76" s="7">
        <v>1</v>
      </c>
      <c r="R76" s="7">
        <v>1</v>
      </c>
      <c r="S76" s="7">
        <v>1</v>
      </c>
      <c r="T76" s="7">
        <v>1</v>
      </c>
      <c r="U76" s="7">
        <v>1</v>
      </c>
      <c r="V76" s="7">
        <v>1</v>
      </c>
      <c r="W76" s="7">
        <v>1</v>
      </c>
      <c r="X76" s="7"/>
      <c r="Y76">
        <v>5</v>
      </c>
      <c r="Z76">
        <v>34</v>
      </c>
      <c r="AA76">
        <v>7</v>
      </c>
      <c r="AB76">
        <v>1</v>
      </c>
      <c r="AC76">
        <v>34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I76">
        <f t="shared" si="18"/>
        <v>0</v>
      </c>
      <c r="BJ76">
        <f t="shared" si="19"/>
        <v>0</v>
      </c>
      <c r="BK76">
        <f t="shared" si="20"/>
        <v>0</v>
      </c>
      <c r="BL76">
        <f t="shared" si="21"/>
        <v>0</v>
      </c>
      <c r="BM76">
        <f t="shared" si="22"/>
        <v>0</v>
      </c>
      <c r="BN76">
        <f t="shared" si="23"/>
        <v>0</v>
      </c>
      <c r="BO76">
        <f t="shared" si="24"/>
        <v>0</v>
      </c>
      <c r="BP76">
        <f t="shared" si="25"/>
        <v>0</v>
      </c>
      <c r="BQ76">
        <f t="shared" si="26"/>
        <v>0</v>
      </c>
      <c r="BR76">
        <f t="shared" si="27"/>
        <v>0</v>
      </c>
      <c r="BS76">
        <f t="shared" si="28"/>
        <v>0</v>
      </c>
      <c r="BT76">
        <f t="shared" si="29"/>
        <v>0</v>
      </c>
      <c r="BU76">
        <f t="shared" si="30"/>
        <v>0</v>
      </c>
      <c r="BV76">
        <f t="shared" si="31"/>
        <v>0</v>
      </c>
      <c r="BW76">
        <f t="shared" si="32"/>
        <v>0</v>
      </c>
      <c r="BX76">
        <f t="shared" si="33"/>
        <v>0</v>
      </c>
      <c r="BY76">
        <f t="shared" si="34"/>
        <v>0</v>
      </c>
    </row>
    <row r="77" spans="1:77" ht="12.75">
      <c r="A77" t="s">
        <v>517</v>
      </c>
      <c r="B77" t="s">
        <v>523</v>
      </c>
      <c r="C77" s="1">
        <v>10604531</v>
      </c>
      <c r="D77" s="1">
        <v>10600801</v>
      </c>
      <c r="E77">
        <f t="shared" si="35"/>
        <v>3730</v>
      </c>
      <c r="G77" s="7">
        <v>1</v>
      </c>
      <c r="H77" s="7">
        <v>1</v>
      </c>
      <c r="I77" s="7">
        <v>1</v>
      </c>
      <c r="J77" s="7">
        <v>1</v>
      </c>
      <c r="K77">
        <v>2</v>
      </c>
      <c r="L77">
        <v>6</v>
      </c>
      <c r="M77" s="7">
        <v>1</v>
      </c>
      <c r="N77" s="7">
        <v>1</v>
      </c>
      <c r="O77" s="7">
        <v>1</v>
      </c>
      <c r="P77">
        <v>5</v>
      </c>
      <c r="Q77" s="7">
        <v>1</v>
      </c>
      <c r="R77">
        <v>1</v>
      </c>
      <c r="S77" s="7">
        <v>1</v>
      </c>
      <c r="T77">
        <v>19</v>
      </c>
      <c r="U77">
        <v>1</v>
      </c>
      <c r="V77">
        <v>39</v>
      </c>
      <c r="W77">
        <v>2</v>
      </c>
      <c r="Y77">
        <v>0</v>
      </c>
      <c r="Z77">
        <v>0</v>
      </c>
      <c r="AA77">
        <v>0</v>
      </c>
      <c r="AB77">
        <v>0</v>
      </c>
      <c r="AC77">
        <v>2</v>
      </c>
      <c r="AD77">
        <v>6</v>
      </c>
      <c r="AE77">
        <v>0</v>
      </c>
      <c r="AF77">
        <v>0</v>
      </c>
      <c r="AG77">
        <v>0</v>
      </c>
      <c r="AH77">
        <v>5</v>
      </c>
      <c r="AI77">
        <v>0</v>
      </c>
      <c r="AJ77">
        <v>1</v>
      </c>
      <c r="AK77">
        <v>0</v>
      </c>
      <c r="AL77">
        <v>19</v>
      </c>
      <c r="AM77">
        <v>1</v>
      </c>
      <c r="AN77">
        <v>39</v>
      </c>
      <c r="AO77">
        <v>2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I77">
        <f t="shared" si="18"/>
        <v>0</v>
      </c>
      <c r="BJ77">
        <f t="shared" si="19"/>
        <v>0</v>
      </c>
      <c r="BK77">
        <f t="shared" si="20"/>
        <v>0</v>
      </c>
      <c r="BL77">
        <f t="shared" si="21"/>
        <v>0</v>
      </c>
      <c r="BM77">
        <f t="shared" si="22"/>
        <v>0</v>
      </c>
      <c r="BN77">
        <f t="shared" si="23"/>
        <v>0</v>
      </c>
      <c r="BO77">
        <f t="shared" si="24"/>
        <v>0</v>
      </c>
      <c r="BP77">
        <f t="shared" si="25"/>
        <v>0</v>
      </c>
      <c r="BQ77">
        <f t="shared" si="26"/>
        <v>0</v>
      </c>
      <c r="BR77">
        <f t="shared" si="27"/>
        <v>0</v>
      </c>
      <c r="BS77">
        <f t="shared" si="28"/>
        <v>0</v>
      </c>
      <c r="BT77">
        <f t="shared" si="29"/>
        <v>0</v>
      </c>
      <c r="BU77">
        <f t="shared" si="30"/>
        <v>0</v>
      </c>
      <c r="BV77">
        <f t="shared" si="31"/>
        <v>0</v>
      </c>
      <c r="BW77">
        <f t="shared" si="32"/>
        <v>0</v>
      </c>
      <c r="BX77">
        <f t="shared" si="33"/>
        <v>0</v>
      </c>
      <c r="BY77">
        <f t="shared" si="34"/>
        <v>0</v>
      </c>
    </row>
    <row r="78" spans="1:77" ht="12.75">
      <c r="A78" t="s">
        <v>517</v>
      </c>
      <c r="B78" t="s">
        <v>522</v>
      </c>
      <c r="C78" s="1">
        <v>5460979</v>
      </c>
      <c r="D78" s="1">
        <v>5463020</v>
      </c>
      <c r="E78">
        <f t="shared" si="35"/>
        <v>2041</v>
      </c>
      <c r="G78" s="7">
        <v>1</v>
      </c>
      <c r="H78" s="7">
        <v>1</v>
      </c>
      <c r="I78" s="7">
        <v>1</v>
      </c>
      <c r="J78" s="7">
        <v>1</v>
      </c>
      <c r="K78" s="7">
        <v>1</v>
      </c>
      <c r="L78" s="7">
        <v>1</v>
      </c>
      <c r="M78" s="7">
        <v>1</v>
      </c>
      <c r="N78" s="7">
        <v>1</v>
      </c>
      <c r="O78" s="7">
        <v>1</v>
      </c>
      <c r="P78" s="7">
        <v>1</v>
      </c>
      <c r="Q78" s="7">
        <v>1</v>
      </c>
      <c r="R78" s="7">
        <v>1</v>
      </c>
      <c r="S78" s="7">
        <v>1</v>
      </c>
      <c r="T78" s="7">
        <v>1</v>
      </c>
      <c r="U78" s="7">
        <v>1</v>
      </c>
      <c r="V78" s="7">
        <v>1</v>
      </c>
      <c r="W78" s="7">
        <v>1</v>
      </c>
      <c r="X78" s="7"/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I78">
        <f t="shared" si="18"/>
        <v>0</v>
      </c>
      <c r="BJ78">
        <f t="shared" si="19"/>
        <v>0</v>
      </c>
      <c r="BK78">
        <f t="shared" si="20"/>
        <v>0</v>
      </c>
      <c r="BL78">
        <f t="shared" si="21"/>
        <v>0</v>
      </c>
      <c r="BM78">
        <f t="shared" si="22"/>
        <v>0</v>
      </c>
      <c r="BN78">
        <f t="shared" si="23"/>
        <v>0</v>
      </c>
      <c r="BO78">
        <f t="shared" si="24"/>
        <v>0</v>
      </c>
      <c r="BP78">
        <f t="shared" si="25"/>
        <v>0</v>
      </c>
      <c r="BQ78">
        <f t="shared" si="26"/>
        <v>0</v>
      </c>
      <c r="BR78">
        <f t="shared" si="27"/>
        <v>0</v>
      </c>
      <c r="BS78">
        <f t="shared" si="28"/>
        <v>0</v>
      </c>
      <c r="BT78">
        <f t="shared" si="29"/>
        <v>0</v>
      </c>
      <c r="BU78">
        <f t="shared" si="30"/>
        <v>0</v>
      </c>
      <c r="BV78">
        <f t="shared" si="31"/>
        <v>0</v>
      </c>
      <c r="BW78">
        <f t="shared" si="32"/>
        <v>0</v>
      </c>
      <c r="BX78">
        <f t="shared" si="33"/>
        <v>0</v>
      </c>
      <c r="BY78">
        <f t="shared" si="34"/>
        <v>0</v>
      </c>
    </row>
    <row r="79" spans="1:77" ht="12.75">
      <c r="A79" t="s">
        <v>517</v>
      </c>
      <c r="B79" t="s">
        <v>521</v>
      </c>
      <c r="C79" s="1">
        <v>15912957</v>
      </c>
      <c r="D79" s="1">
        <v>15915200</v>
      </c>
      <c r="E79">
        <f t="shared" si="35"/>
        <v>2243</v>
      </c>
      <c r="G79">
        <v>10</v>
      </c>
      <c r="H79">
        <v>16</v>
      </c>
      <c r="I79">
        <v>33</v>
      </c>
      <c r="J79">
        <v>18</v>
      </c>
      <c r="K79">
        <v>5</v>
      </c>
      <c r="L79">
        <v>9</v>
      </c>
      <c r="M79">
        <v>4</v>
      </c>
      <c r="N79">
        <v>4</v>
      </c>
      <c r="O79">
        <v>2</v>
      </c>
      <c r="P79" s="7">
        <v>1</v>
      </c>
      <c r="Q79" s="7">
        <v>1</v>
      </c>
      <c r="R79" s="7">
        <v>1</v>
      </c>
      <c r="S79">
        <v>5</v>
      </c>
      <c r="T79">
        <v>2</v>
      </c>
      <c r="U79">
        <v>5</v>
      </c>
      <c r="V79">
        <v>2</v>
      </c>
      <c r="W79">
        <v>3</v>
      </c>
      <c r="Y79">
        <v>10</v>
      </c>
      <c r="Z79">
        <v>16</v>
      </c>
      <c r="AA79">
        <v>33</v>
      </c>
      <c r="AB79">
        <v>18</v>
      </c>
      <c r="AC79">
        <v>5</v>
      </c>
      <c r="AD79">
        <v>9</v>
      </c>
      <c r="AE79">
        <v>4</v>
      </c>
      <c r="AF79">
        <v>4</v>
      </c>
      <c r="AG79">
        <v>2</v>
      </c>
      <c r="AH79">
        <v>0</v>
      </c>
      <c r="AI79">
        <v>0</v>
      </c>
      <c r="AJ79">
        <v>0</v>
      </c>
      <c r="AK79">
        <v>5</v>
      </c>
      <c r="AL79">
        <v>2</v>
      </c>
      <c r="AM79">
        <v>5</v>
      </c>
      <c r="AN79">
        <v>2</v>
      </c>
      <c r="AO79">
        <v>3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I79">
        <f t="shared" si="18"/>
        <v>0</v>
      </c>
      <c r="BJ79">
        <f t="shared" si="19"/>
        <v>0</v>
      </c>
      <c r="BK79">
        <f t="shared" si="20"/>
        <v>0</v>
      </c>
      <c r="BL79">
        <f t="shared" si="21"/>
        <v>0</v>
      </c>
      <c r="BM79">
        <f t="shared" si="22"/>
        <v>0</v>
      </c>
      <c r="BN79">
        <f t="shared" si="23"/>
        <v>0</v>
      </c>
      <c r="BO79">
        <f t="shared" si="24"/>
        <v>0</v>
      </c>
      <c r="BP79">
        <f t="shared" si="25"/>
        <v>0</v>
      </c>
      <c r="BQ79">
        <f t="shared" si="26"/>
        <v>0</v>
      </c>
      <c r="BR79">
        <f t="shared" si="27"/>
        <v>0</v>
      </c>
      <c r="BS79">
        <f t="shared" si="28"/>
        <v>0</v>
      </c>
      <c r="BT79">
        <f t="shared" si="29"/>
        <v>0</v>
      </c>
      <c r="BU79">
        <f t="shared" si="30"/>
        <v>0</v>
      </c>
      <c r="BV79">
        <f t="shared" si="31"/>
        <v>0</v>
      </c>
      <c r="BW79">
        <f t="shared" si="32"/>
        <v>0</v>
      </c>
      <c r="BX79">
        <f t="shared" si="33"/>
        <v>0</v>
      </c>
      <c r="BY79">
        <f t="shared" si="34"/>
        <v>0</v>
      </c>
    </row>
    <row r="80" spans="1:77" ht="12.75">
      <c r="A80" t="s">
        <v>517</v>
      </c>
      <c r="B80" t="s">
        <v>520</v>
      </c>
      <c r="C80" s="1">
        <v>18958196</v>
      </c>
      <c r="D80" s="1">
        <v>18959829</v>
      </c>
      <c r="E80">
        <f t="shared" si="35"/>
        <v>1633</v>
      </c>
      <c r="G80" s="7">
        <v>1</v>
      </c>
      <c r="H80" s="7">
        <v>1</v>
      </c>
      <c r="I80" s="7">
        <v>1</v>
      </c>
      <c r="J80" s="7">
        <v>1</v>
      </c>
      <c r="K80" s="7">
        <v>1</v>
      </c>
      <c r="L80" s="7">
        <v>1</v>
      </c>
      <c r="M80" s="7">
        <v>1</v>
      </c>
      <c r="N80" s="7">
        <v>1</v>
      </c>
      <c r="O80" s="7">
        <v>1</v>
      </c>
      <c r="P80" s="7">
        <v>1</v>
      </c>
      <c r="Q80" s="7">
        <v>1</v>
      </c>
      <c r="R80" s="7">
        <v>1</v>
      </c>
      <c r="S80" s="7">
        <v>1</v>
      </c>
      <c r="T80" s="7">
        <v>1</v>
      </c>
      <c r="U80" s="7">
        <v>1</v>
      </c>
      <c r="V80" s="7">
        <v>1</v>
      </c>
      <c r="W80" s="7">
        <v>1</v>
      </c>
      <c r="X80" s="7"/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I80">
        <f t="shared" si="18"/>
        <v>0</v>
      </c>
      <c r="BJ80">
        <f t="shared" si="19"/>
        <v>0</v>
      </c>
      <c r="BK80">
        <f t="shared" si="20"/>
        <v>0</v>
      </c>
      <c r="BL80">
        <f t="shared" si="21"/>
        <v>0</v>
      </c>
      <c r="BM80">
        <f t="shared" si="22"/>
        <v>0</v>
      </c>
      <c r="BN80">
        <f t="shared" si="23"/>
        <v>0</v>
      </c>
      <c r="BO80">
        <f t="shared" si="24"/>
        <v>0</v>
      </c>
      <c r="BP80">
        <f t="shared" si="25"/>
        <v>0</v>
      </c>
      <c r="BQ80">
        <f t="shared" si="26"/>
        <v>0</v>
      </c>
      <c r="BR80">
        <f t="shared" si="27"/>
        <v>0</v>
      </c>
      <c r="BS80">
        <f t="shared" si="28"/>
        <v>0</v>
      </c>
      <c r="BT80">
        <f t="shared" si="29"/>
        <v>0</v>
      </c>
      <c r="BU80">
        <f t="shared" si="30"/>
        <v>0</v>
      </c>
      <c r="BV80">
        <f t="shared" si="31"/>
        <v>0</v>
      </c>
      <c r="BW80">
        <f t="shared" si="32"/>
        <v>0</v>
      </c>
      <c r="BX80">
        <f t="shared" si="33"/>
        <v>0</v>
      </c>
      <c r="BY80">
        <f t="shared" si="34"/>
        <v>0</v>
      </c>
    </row>
    <row r="81" spans="1:77" ht="12.75">
      <c r="A81" t="s">
        <v>517</v>
      </c>
      <c r="B81" t="s">
        <v>519</v>
      </c>
      <c r="C81" s="1">
        <v>7029619</v>
      </c>
      <c r="D81" s="1">
        <v>7031525</v>
      </c>
      <c r="E81">
        <f t="shared" si="35"/>
        <v>1906</v>
      </c>
      <c r="G81" s="7">
        <v>1</v>
      </c>
      <c r="H81" s="7">
        <v>1</v>
      </c>
      <c r="I81">
        <v>3</v>
      </c>
      <c r="J81" s="7">
        <v>1</v>
      </c>
      <c r="K81" s="7">
        <v>1</v>
      </c>
      <c r="L81">
        <v>11</v>
      </c>
      <c r="M81" s="7">
        <v>1</v>
      </c>
      <c r="N81">
        <v>7</v>
      </c>
      <c r="O81">
        <v>5</v>
      </c>
      <c r="P81" s="7">
        <v>1</v>
      </c>
      <c r="Q81">
        <v>29</v>
      </c>
      <c r="R81">
        <v>3</v>
      </c>
      <c r="S81" s="7">
        <v>1</v>
      </c>
      <c r="T81">
        <v>26</v>
      </c>
      <c r="U81">
        <v>16</v>
      </c>
      <c r="V81">
        <v>43</v>
      </c>
      <c r="W81">
        <v>11</v>
      </c>
      <c r="Y81">
        <v>0</v>
      </c>
      <c r="Z81">
        <v>0</v>
      </c>
      <c r="AA81">
        <v>3</v>
      </c>
      <c r="AB81">
        <v>0</v>
      </c>
      <c r="AC81">
        <v>0</v>
      </c>
      <c r="AD81">
        <v>11</v>
      </c>
      <c r="AE81">
        <v>0</v>
      </c>
      <c r="AF81">
        <v>7</v>
      </c>
      <c r="AG81">
        <v>5</v>
      </c>
      <c r="AH81">
        <v>0</v>
      </c>
      <c r="AI81">
        <v>29</v>
      </c>
      <c r="AJ81">
        <v>3</v>
      </c>
      <c r="AK81">
        <v>0</v>
      </c>
      <c r="AL81">
        <v>26</v>
      </c>
      <c r="AM81">
        <v>16</v>
      </c>
      <c r="AN81">
        <v>43</v>
      </c>
      <c r="AO81">
        <v>11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I81">
        <f t="shared" si="18"/>
        <v>0</v>
      </c>
      <c r="BJ81">
        <f t="shared" si="19"/>
        <v>0</v>
      </c>
      <c r="BK81">
        <f t="shared" si="20"/>
        <v>0</v>
      </c>
      <c r="BL81">
        <f t="shared" si="21"/>
        <v>0</v>
      </c>
      <c r="BM81">
        <f t="shared" si="22"/>
        <v>0</v>
      </c>
      <c r="BN81">
        <f t="shared" si="23"/>
        <v>0</v>
      </c>
      <c r="BO81">
        <f t="shared" si="24"/>
        <v>0</v>
      </c>
      <c r="BP81">
        <f t="shared" si="25"/>
        <v>0</v>
      </c>
      <c r="BQ81">
        <f t="shared" si="26"/>
        <v>0</v>
      </c>
      <c r="BR81">
        <f t="shared" si="27"/>
        <v>0</v>
      </c>
      <c r="BS81">
        <f t="shared" si="28"/>
        <v>0</v>
      </c>
      <c r="BT81">
        <f t="shared" si="29"/>
        <v>0</v>
      </c>
      <c r="BU81">
        <f t="shared" si="30"/>
        <v>0</v>
      </c>
      <c r="BV81">
        <f t="shared" si="31"/>
        <v>0</v>
      </c>
      <c r="BW81">
        <f t="shared" si="32"/>
        <v>0</v>
      </c>
      <c r="BX81">
        <f t="shared" si="33"/>
        <v>0</v>
      </c>
      <c r="BY81">
        <f t="shared" si="34"/>
        <v>0</v>
      </c>
    </row>
    <row r="82" spans="1:77" ht="12.75">
      <c r="A82" t="s">
        <v>517</v>
      </c>
      <c r="B82" t="s">
        <v>518</v>
      </c>
      <c r="C82" s="1">
        <v>13397783</v>
      </c>
      <c r="D82" s="1">
        <v>13394081</v>
      </c>
      <c r="E82">
        <f t="shared" si="35"/>
        <v>3702</v>
      </c>
      <c r="G82">
        <v>311</v>
      </c>
      <c r="H82">
        <v>110</v>
      </c>
      <c r="I82">
        <v>98</v>
      </c>
      <c r="J82">
        <v>92</v>
      </c>
      <c r="K82">
        <v>150</v>
      </c>
      <c r="L82">
        <v>10</v>
      </c>
      <c r="M82">
        <v>15</v>
      </c>
      <c r="N82">
        <v>16</v>
      </c>
      <c r="O82">
        <v>6</v>
      </c>
      <c r="P82">
        <v>10</v>
      </c>
      <c r="Q82">
        <v>28</v>
      </c>
      <c r="R82">
        <v>17</v>
      </c>
      <c r="S82">
        <v>13</v>
      </c>
      <c r="T82">
        <v>15</v>
      </c>
      <c r="U82">
        <v>72</v>
      </c>
      <c r="V82">
        <v>3</v>
      </c>
      <c r="W82">
        <v>6</v>
      </c>
      <c r="Y82">
        <v>311</v>
      </c>
      <c r="Z82">
        <v>110</v>
      </c>
      <c r="AA82">
        <v>98</v>
      </c>
      <c r="AB82">
        <v>92</v>
      </c>
      <c r="AC82">
        <v>150</v>
      </c>
      <c r="AD82">
        <v>10</v>
      </c>
      <c r="AE82">
        <v>15</v>
      </c>
      <c r="AF82">
        <v>16</v>
      </c>
      <c r="AG82">
        <v>6</v>
      </c>
      <c r="AH82">
        <v>10</v>
      </c>
      <c r="AI82">
        <v>28</v>
      </c>
      <c r="AJ82">
        <v>17</v>
      </c>
      <c r="AK82">
        <v>13</v>
      </c>
      <c r="AL82">
        <v>15</v>
      </c>
      <c r="AM82">
        <v>72</v>
      </c>
      <c r="AN82">
        <v>3</v>
      </c>
      <c r="AO82">
        <v>6</v>
      </c>
      <c r="AQ82">
        <v>2</v>
      </c>
      <c r="AR82">
        <v>0</v>
      </c>
      <c r="AS82">
        <v>0</v>
      </c>
      <c r="AT82">
        <v>1</v>
      </c>
      <c r="AU82">
        <v>1</v>
      </c>
      <c r="AV82">
        <v>4</v>
      </c>
      <c r="AW82">
        <v>15</v>
      </c>
      <c r="AX82">
        <v>4</v>
      </c>
      <c r="AY82">
        <v>9</v>
      </c>
      <c r="AZ82">
        <v>21</v>
      </c>
      <c r="BA82">
        <v>0</v>
      </c>
      <c r="BB82">
        <v>3</v>
      </c>
      <c r="BC82">
        <v>26</v>
      </c>
      <c r="BD82">
        <v>24</v>
      </c>
      <c r="BE82">
        <v>120</v>
      </c>
      <c r="BF82">
        <v>4</v>
      </c>
      <c r="BG82">
        <v>0</v>
      </c>
      <c r="BI82">
        <f aca="true" t="shared" si="36" ref="BI82:BI145">AQ82/(AQ82+G82)</f>
        <v>0.006389776357827476</v>
      </c>
      <c r="BJ82">
        <f aca="true" t="shared" si="37" ref="BJ82:BJ145">AR82/(AR82+H82)</f>
        <v>0</v>
      </c>
      <c r="BK82">
        <f aca="true" t="shared" si="38" ref="BK82:BK145">AS82/(AS82+I82)</f>
        <v>0</v>
      </c>
      <c r="BL82">
        <f aca="true" t="shared" si="39" ref="BL82:BL145">AT82/(AT82+J82)</f>
        <v>0.010752688172043012</v>
      </c>
      <c r="BM82">
        <f aca="true" t="shared" si="40" ref="BM82:BM145">AU82/(AU82+K82)</f>
        <v>0.006622516556291391</v>
      </c>
      <c r="BN82">
        <f aca="true" t="shared" si="41" ref="BN82:BN145">AV82/(AV82+L82)</f>
        <v>0.2857142857142857</v>
      </c>
      <c r="BO82">
        <f aca="true" t="shared" si="42" ref="BO82:BO145">AW82/(AW82+M82)</f>
        <v>0.5</v>
      </c>
      <c r="BP82">
        <f aca="true" t="shared" si="43" ref="BP82:BP145">AX82/(AX82+N82)</f>
        <v>0.2</v>
      </c>
      <c r="BQ82">
        <f aca="true" t="shared" si="44" ref="BQ82:BQ145">AY82/(AY82+O82)</f>
        <v>0.6</v>
      </c>
      <c r="BR82">
        <f aca="true" t="shared" si="45" ref="BR82:BR145">AZ82/(AZ82+P82)</f>
        <v>0.6774193548387096</v>
      </c>
      <c r="BS82">
        <f aca="true" t="shared" si="46" ref="BS82:BS145">BA82/(BA82+Q82)</f>
        <v>0</v>
      </c>
      <c r="BT82">
        <f aca="true" t="shared" si="47" ref="BT82:BT145">BB82/(BB82+R82)</f>
        <v>0.15</v>
      </c>
      <c r="BU82">
        <f aca="true" t="shared" si="48" ref="BU82:BU145">BC82/(BC82+S82)</f>
        <v>0.6666666666666666</v>
      </c>
      <c r="BV82">
        <f aca="true" t="shared" si="49" ref="BV82:BV145">BD82/(BD82+T82)</f>
        <v>0.6153846153846154</v>
      </c>
      <c r="BW82">
        <f aca="true" t="shared" si="50" ref="BW82:BW145">BE82/(BE82+U82)</f>
        <v>0.625</v>
      </c>
      <c r="BX82">
        <f aca="true" t="shared" si="51" ref="BX82:BX145">BF82/(BF82+V82)</f>
        <v>0.5714285714285714</v>
      </c>
      <c r="BY82">
        <f>BG82/(BG82+W82)</f>
        <v>0</v>
      </c>
    </row>
    <row r="83" spans="1:77" ht="12.75">
      <c r="A83" t="s">
        <v>517</v>
      </c>
      <c r="B83" t="s">
        <v>516</v>
      </c>
      <c r="C83" s="1">
        <v>5775507</v>
      </c>
      <c r="D83" s="1">
        <v>5773061</v>
      </c>
      <c r="E83">
        <f t="shared" si="35"/>
        <v>2446</v>
      </c>
      <c r="G83">
        <v>15</v>
      </c>
      <c r="H83">
        <v>24</v>
      </c>
      <c r="I83">
        <v>16</v>
      </c>
      <c r="J83" s="7">
        <v>1</v>
      </c>
      <c r="K83">
        <v>4</v>
      </c>
      <c r="L83">
        <v>25</v>
      </c>
      <c r="M83">
        <v>21</v>
      </c>
      <c r="N83">
        <v>22</v>
      </c>
      <c r="O83">
        <v>74</v>
      </c>
      <c r="P83">
        <v>51</v>
      </c>
      <c r="Q83">
        <v>2</v>
      </c>
      <c r="R83">
        <v>42</v>
      </c>
      <c r="S83">
        <v>66</v>
      </c>
      <c r="T83">
        <v>100</v>
      </c>
      <c r="U83">
        <v>36</v>
      </c>
      <c r="V83">
        <v>158</v>
      </c>
      <c r="W83">
        <v>90</v>
      </c>
      <c r="Y83">
        <v>15</v>
      </c>
      <c r="Z83">
        <v>24</v>
      </c>
      <c r="AA83">
        <v>16</v>
      </c>
      <c r="AB83">
        <v>0</v>
      </c>
      <c r="AC83">
        <v>4</v>
      </c>
      <c r="AD83">
        <v>25</v>
      </c>
      <c r="AE83">
        <v>21</v>
      </c>
      <c r="AF83">
        <v>22</v>
      </c>
      <c r="AG83">
        <v>74</v>
      </c>
      <c r="AH83">
        <v>51</v>
      </c>
      <c r="AI83">
        <v>2</v>
      </c>
      <c r="AJ83">
        <v>42</v>
      </c>
      <c r="AK83">
        <v>66</v>
      </c>
      <c r="AL83">
        <v>100</v>
      </c>
      <c r="AM83">
        <v>36</v>
      </c>
      <c r="AN83">
        <v>158</v>
      </c>
      <c r="AO83">
        <v>90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20</v>
      </c>
      <c r="BF83">
        <v>0</v>
      </c>
      <c r="BG83">
        <v>0</v>
      </c>
      <c r="BI83">
        <f t="shared" si="36"/>
        <v>0</v>
      </c>
      <c r="BJ83">
        <f t="shared" si="37"/>
        <v>0</v>
      </c>
      <c r="BK83">
        <f t="shared" si="38"/>
        <v>0</v>
      </c>
      <c r="BL83">
        <f t="shared" si="39"/>
        <v>0</v>
      </c>
      <c r="BM83">
        <f t="shared" si="40"/>
        <v>0</v>
      </c>
      <c r="BN83">
        <f t="shared" si="41"/>
        <v>0</v>
      </c>
      <c r="BO83">
        <f t="shared" si="42"/>
        <v>0</v>
      </c>
      <c r="BP83">
        <f t="shared" si="43"/>
        <v>0</v>
      </c>
      <c r="BQ83">
        <f t="shared" si="44"/>
        <v>0</v>
      </c>
      <c r="BR83">
        <f t="shared" si="45"/>
        <v>0</v>
      </c>
      <c r="BS83">
        <f t="shared" si="46"/>
        <v>0</v>
      </c>
      <c r="BT83">
        <f t="shared" si="47"/>
        <v>0</v>
      </c>
      <c r="BU83">
        <f t="shared" si="48"/>
        <v>0</v>
      </c>
      <c r="BV83">
        <f t="shared" si="49"/>
        <v>0</v>
      </c>
      <c r="BW83">
        <f t="shared" si="50"/>
        <v>0.35714285714285715</v>
      </c>
      <c r="BX83">
        <f t="shared" si="51"/>
        <v>0</v>
      </c>
      <c r="BY83">
        <f>BG83/(BG83+W83)</f>
        <v>0</v>
      </c>
    </row>
    <row r="84" spans="1:77" ht="12.75">
      <c r="A84" t="s">
        <v>513</v>
      </c>
      <c r="B84" t="s">
        <v>515</v>
      </c>
      <c r="C84" s="1">
        <v>2373775</v>
      </c>
      <c r="D84" s="1">
        <v>2374525</v>
      </c>
      <c r="E84">
        <f t="shared" si="35"/>
        <v>750</v>
      </c>
      <c r="G84" s="7">
        <v>1</v>
      </c>
      <c r="H84" s="7">
        <v>1</v>
      </c>
      <c r="I84" s="7">
        <v>1</v>
      </c>
      <c r="J84" s="7">
        <v>1</v>
      </c>
      <c r="K84" s="7">
        <v>1</v>
      </c>
      <c r="L84" s="7">
        <v>1</v>
      </c>
      <c r="M84" s="7">
        <v>1</v>
      </c>
      <c r="N84" s="7">
        <v>1</v>
      </c>
      <c r="O84" s="7">
        <v>1</v>
      </c>
      <c r="P84" s="7">
        <v>1</v>
      </c>
      <c r="Q84" s="7">
        <v>1</v>
      </c>
      <c r="R84" s="7">
        <v>1</v>
      </c>
      <c r="S84" s="7">
        <v>1</v>
      </c>
      <c r="T84" s="7">
        <v>1</v>
      </c>
      <c r="U84" s="7">
        <v>1</v>
      </c>
      <c r="V84" s="7">
        <v>1</v>
      </c>
      <c r="W84" s="7">
        <v>1</v>
      </c>
      <c r="X84" s="7"/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I84">
        <f t="shared" si="36"/>
        <v>0</v>
      </c>
      <c r="BJ84">
        <f t="shared" si="37"/>
        <v>0</v>
      </c>
      <c r="BK84">
        <f t="shared" si="38"/>
        <v>0</v>
      </c>
      <c r="BL84">
        <f t="shared" si="39"/>
        <v>0</v>
      </c>
      <c r="BM84">
        <f t="shared" si="40"/>
        <v>0</v>
      </c>
      <c r="BN84">
        <f t="shared" si="41"/>
        <v>0</v>
      </c>
      <c r="BO84">
        <f t="shared" si="42"/>
        <v>0</v>
      </c>
      <c r="BP84">
        <f t="shared" si="43"/>
        <v>0</v>
      </c>
      <c r="BQ84">
        <f t="shared" si="44"/>
        <v>0</v>
      </c>
      <c r="BR84">
        <f t="shared" si="45"/>
        <v>0</v>
      </c>
      <c r="BS84">
        <f t="shared" si="46"/>
        <v>0</v>
      </c>
      <c r="BT84">
        <f t="shared" si="47"/>
        <v>0</v>
      </c>
      <c r="BU84">
        <f t="shared" si="48"/>
        <v>0</v>
      </c>
      <c r="BV84">
        <f t="shared" si="49"/>
        <v>0</v>
      </c>
      <c r="BW84">
        <f t="shared" si="50"/>
        <v>0</v>
      </c>
      <c r="BX84">
        <f t="shared" si="51"/>
        <v>0</v>
      </c>
      <c r="BY84">
        <f>BG84/(BG84+W84)</f>
        <v>0</v>
      </c>
    </row>
    <row r="85" spans="1:77" ht="12.75">
      <c r="A85" t="s">
        <v>513</v>
      </c>
      <c r="B85" t="s">
        <v>514</v>
      </c>
      <c r="C85" s="1">
        <v>5499735</v>
      </c>
      <c r="D85" s="1">
        <v>5500937</v>
      </c>
      <c r="E85">
        <f t="shared" si="35"/>
        <v>1202</v>
      </c>
      <c r="G85" s="7">
        <v>1</v>
      </c>
      <c r="H85" s="7">
        <v>1</v>
      </c>
      <c r="I85" s="7">
        <v>1</v>
      </c>
      <c r="J85" s="7">
        <v>1</v>
      </c>
      <c r="K85" s="7">
        <v>1</v>
      </c>
      <c r="L85" s="7">
        <v>1</v>
      </c>
      <c r="M85" s="7">
        <v>1</v>
      </c>
      <c r="N85" s="7">
        <v>1</v>
      </c>
      <c r="O85" s="7">
        <v>1</v>
      </c>
      <c r="P85" s="7">
        <v>1</v>
      </c>
      <c r="Q85" s="7">
        <v>1</v>
      </c>
      <c r="R85" s="7">
        <v>1</v>
      </c>
      <c r="S85" s="7">
        <v>1</v>
      </c>
      <c r="T85" s="7">
        <v>1</v>
      </c>
      <c r="U85" s="7">
        <v>1</v>
      </c>
      <c r="V85" s="7">
        <v>1</v>
      </c>
      <c r="W85" s="7">
        <v>1</v>
      </c>
      <c r="X85" s="7"/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I85">
        <f t="shared" si="36"/>
        <v>0</v>
      </c>
      <c r="BJ85">
        <f t="shared" si="37"/>
        <v>0</v>
      </c>
      <c r="BK85">
        <f t="shared" si="38"/>
        <v>0</v>
      </c>
      <c r="BL85">
        <f t="shared" si="39"/>
        <v>0</v>
      </c>
      <c r="BM85">
        <f t="shared" si="40"/>
        <v>0</v>
      </c>
      <c r="BN85">
        <f t="shared" si="41"/>
        <v>0</v>
      </c>
      <c r="BO85">
        <f t="shared" si="42"/>
        <v>0</v>
      </c>
      <c r="BP85">
        <f t="shared" si="43"/>
        <v>0</v>
      </c>
      <c r="BQ85">
        <f t="shared" si="44"/>
        <v>0</v>
      </c>
      <c r="BR85">
        <f t="shared" si="45"/>
        <v>0</v>
      </c>
      <c r="BS85">
        <f t="shared" si="46"/>
        <v>0</v>
      </c>
      <c r="BT85">
        <f t="shared" si="47"/>
        <v>0</v>
      </c>
      <c r="BU85">
        <f t="shared" si="48"/>
        <v>0</v>
      </c>
      <c r="BV85">
        <f t="shared" si="49"/>
        <v>0</v>
      </c>
      <c r="BW85">
        <f t="shared" si="50"/>
        <v>0</v>
      </c>
      <c r="BX85">
        <f t="shared" si="51"/>
        <v>0</v>
      </c>
      <c r="BY85">
        <f aca="true" t="shared" si="52" ref="BY85:BY148">BG85/(BG85+W85)</f>
        <v>0</v>
      </c>
    </row>
    <row r="86" spans="1:77" ht="12.75">
      <c r="A86" t="s">
        <v>513</v>
      </c>
      <c r="B86" t="s">
        <v>512</v>
      </c>
      <c r="C86" s="1">
        <v>14503573</v>
      </c>
      <c r="D86" s="1">
        <v>14500913</v>
      </c>
      <c r="E86">
        <f t="shared" si="35"/>
        <v>2660</v>
      </c>
      <c r="G86" s="7">
        <v>1</v>
      </c>
      <c r="H86" s="7">
        <v>1</v>
      </c>
      <c r="I86" s="7">
        <v>1</v>
      </c>
      <c r="J86" s="7">
        <v>1</v>
      </c>
      <c r="K86" s="7">
        <v>1</v>
      </c>
      <c r="L86" s="7">
        <v>1</v>
      </c>
      <c r="M86" s="7">
        <v>1</v>
      </c>
      <c r="N86" s="7">
        <v>1</v>
      </c>
      <c r="O86" s="7">
        <v>1</v>
      </c>
      <c r="P86" s="7">
        <v>1</v>
      </c>
      <c r="Q86" s="7">
        <v>1</v>
      </c>
      <c r="R86" s="7">
        <v>1</v>
      </c>
      <c r="S86" s="7">
        <v>1</v>
      </c>
      <c r="T86" s="7">
        <v>1</v>
      </c>
      <c r="U86" s="7">
        <v>1</v>
      </c>
      <c r="V86" s="7">
        <v>1</v>
      </c>
      <c r="W86" s="7">
        <v>1</v>
      </c>
      <c r="X86" s="7"/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I86">
        <f t="shared" si="36"/>
        <v>0</v>
      </c>
      <c r="BJ86">
        <f t="shared" si="37"/>
        <v>0</v>
      </c>
      <c r="BK86">
        <f t="shared" si="38"/>
        <v>0</v>
      </c>
      <c r="BL86">
        <f t="shared" si="39"/>
        <v>0</v>
      </c>
      <c r="BM86">
        <f t="shared" si="40"/>
        <v>0</v>
      </c>
      <c r="BN86">
        <f t="shared" si="41"/>
        <v>0</v>
      </c>
      <c r="BO86">
        <f t="shared" si="42"/>
        <v>0</v>
      </c>
      <c r="BP86">
        <f t="shared" si="43"/>
        <v>0</v>
      </c>
      <c r="BQ86">
        <f t="shared" si="44"/>
        <v>0</v>
      </c>
      <c r="BR86">
        <f t="shared" si="45"/>
        <v>0</v>
      </c>
      <c r="BS86">
        <f t="shared" si="46"/>
        <v>0</v>
      </c>
      <c r="BT86">
        <f t="shared" si="47"/>
        <v>0</v>
      </c>
      <c r="BU86">
        <f t="shared" si="48"/>
        <v>0</v>
      </c>
      <c r="BV86">
        <f t="shared" si="49"/>
        <v>0</v>
      </c>
      <c r="BW86">
        <f t="shared" si="50"/>
        <v>0</v>
      </c>
      <c r="BX86">
        <f t="shared" si="51"/>
        <v>0</v>
      </c>
      <c r="BY86">
        <f t="shared" si="52"/>
        <v>0</v>
      </c>
    </row>
    <row r="87" spans="1:77" ht="12.75">
      <c r="A87" t="s">
        <v>511</v>
      </c>
      <c r="B87" t="s">
        <v>510</v>
      </c>
      <c r="C87" s="1">
        <v>16314008</v>
      </c>
      <c r="D87" s="1">
        <v>16319431</v>
      </c>
      <c r="E87">
        <f t="shared" si="35"/>
        <v>5423</v>
      </c>
      <c r="G87">
        <v>6</v>
      </c>
      <c r="H87">
        <v>5</v>
      </c>
      <c r="I87" s="7">
        <v>1</v>
      </c>
      <c r="J87">
        <v>3</v>
      </c>
      <c r="K87" s="7">
        <v>1</v>
      </c>
      <c r="L87">
        <v>2</v>
      </c>
      <c r="M87" s="7">
        <v>1</v>
      </c>
      <c r="N87" s="7">
        <v>1</v>
      </c>
      <c r="O87">
        <v>3</v>
      </c>
      <c r="P87">
        <v>1</v>
      </c>
      <c r="Q87">
        <v>2</v>
      </c>
      <c r="R87" s="7">
        <v>1</v>
      </c>
      <c r="S87" s="7">
        <v>1</v>
      </c>
      <c r="T87">
        <v>14</v>
      </c>
      <c r="U87" s="7">
        <v>1</v>
      </c>
      <c r="V87" s="7">
        <v>1</v>
      </c>
      <c r="W87" s="7">
        <v>1</v>
      </c>
      <c r="X87" s="7"/>
      <c r="Y87">
        <v>6</v>
      </c>
      <c r="Z87">
        <v>5</v>
      </c>
      <c r="AA87">
        <v>0</v>
      </c>
      <c r="AB87">
        <v>3</v>
      </c>
      <c r="AC87">
        <v>0</v>
      </c>
      <c r="AD87">
        <v>2</v>
      </c>
      <c r="AE87">
        <v>0</v>
      </c>
      <c r="AF87">
        <v>0</v>
      </c>
      <c r="AG87">
        <v>3</v>
      </c>
      <c r="AH87">
        <v>1</v>
      </c>
      <c r="AI87">
        <v>2</v>
      </c>
      <c r="AJ87">
        <v>0</v>
      </c>
      <c r="AK87">
        <v>0</v>
      </c>
      <c r="AL87">
        <v>14</v>
      </c>
      <c r="AM87">
        <v>0</v>
      </c>
      <c r="AN87">
        <v>0</v>
      </c>
      <c r="AO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I87">
        <f t="shared" si="36"/>
        <v>0</v>
      </c>
      <c r="BJ87">
        <f t="shared" si="37"/>
        <v>0</v>
      </c>
      <c r="BK87">
        <f t="shared" si="38"/>
        <v>0</v>
      </c>
      <c r="BL87">
        <f t="shared" si="39"/>
        <v>0</v>
      </c>
      <c r="BM87">
        <f t="shared" si="40"/>
        <v>0</v>
      </c>
      <c r="BN87">
        <f t="shared" si="41"/>
        <v>0</v>
      </c>
      <c r="BO87">
        <f t="shared" si="42"/>
        <v>0</v>
      </c>
      <c r="BP87">
        <f t="shared" si="43"/>
        <v>0</v>
      </c>
      <c r="BQ87">
        <f t="shared" si="44"/>
        <v>0</v>
      </c>
      <c r="BR87">
        <f t="shared" si="45"/>
        <v>0</v>
      </c>
      <c r="BS87">
        <f t="shared" si="46"/>
        <v>0</v>
      </c>
      <c r="BT87">
        <f t="shared" si="47"/>
        <v>0</v>
      </c>
      <c r="BU87">
        <f t="shared" si="48"/>
        <v>0</v>
      </c>
      <c r="BV87">
        <f t="shared" si="49"/>
        <v>0</v>
      </c>
      <c r="BW87">
        <f t="shared" si="50"/>
        <v>0</v>
      </c>
      <c r="BX87">
        <f t="shared" si="51"/>
        <v>0</v>
      </c>
      <c r="BY87">
        <f t="shared" si="52"/>
        <v>0</v>
      </c>
    </row>
    <row r="88" spans="1:77" ht="12.75">
      <c r="A88" t="s">
        <v>509</v>
      </c>
      <c r="B88" t="s">
        <v>508</v>
      </c>
      <c r="C88" s="1">
        <v>2366558</v>
      </c>
      <c r="D88" s="1">
        <v>2359546</v>
      </c>
      <c r="E88">
        <f t="shared" si="35"/>
        <v>7012</v>
      </c>
      <c r="G88">
        <v>15</v>
      </c>
      <c r="H88">
        <v>59</v>
      </c>
      <c r="I88">
        <v>47</v>
      </c>
      <c r="J88">
        <v>6</v>
      </c>
      <c r="K88">
        <v>25</v>
      </c>
      <c r="L88">
        <v>42</v>
      </c>
      <c r="M88">
        <v>53</v>
      </c>
      <c r="N88">
        <v>16</v>
      </c>
      <c r="O88">
        <v>31</v>
      </c>
      <c r="P88">
        <v>17</v>
      </c>
      <c r="Q88">
        <v>56</v>
      </c>
      <c r="R88">
        <v>6</v>
      </c>
      <c r="S88">
        <v>29</v>
      </c>
      <c r="T88">
        <v>47</v>
      </c>
      <c r="U88" s="7">
        <v>1</v>
      </c>
      <c r="V88">
        <v>16</v>
      </c>
      <c r="W88">
        <v>99</v>
      </c>
      <c r="Y88">
        <v>15</v>
      </c>
      <c r="Z88">
        <v>59</v>
      </c>
      <c r="AA88">
        <v>47</v>
      </c>
      <c r="AB88">
        <v>6</v>
      </c>
      <c r="AC88">
        <v>25</v>
      </c>
      <c r="AD88">
        <v>42</v>
      </c>
      <c r="AE88">
        <v>53</v>
      </c>
      <c r="AF88">
        <v>16</v>
      </c>
      <c r="AG88">
        <v>31</v>
      </c>
      <c r="AH88">
        <v>17</v>
      </c>
      <c r="AI88">
        <v>56</v>
      </c>
      <c r="AJ88">
        <v>6</v>
      </c>
      <c r="AK88">
        <v>29</v>
      </c>
      <c r="AL88">
        <v>47</v>
      </c>
      <c r="AM88">
        <v>0</v>
      </c>
      <c r="AN88">
        <v>16</v>
      </c>
      <c r="AO88">
        <v>99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22</v>
      </c>
      <c r="AX88">
        <v>0</v>
      </c>
      <c r="AY88">
        <v>7</v>
      </c>
      <c r="AZ88">
        <v>0</v>
      </c>
      <c r="BA88">
        <v>0</v>
      </c>
      <c r="BB88">
        <v>0</v>
      </c>
      <c r="BC88">
        <v>10</v>
      </c>
      <c r="BD88">
        <v>0</v>
      </c>
      <c r="BE88">
        <v>25</v>
      </c>
      <c r="BF88">
        <v>0</v>
      </c>
      <c r="BG88">
        <v>0</v>
      </c>
      <c r="BI88">
        <f t="shared" si="36"/>
        <v>0</v>
      </c>
      <c r="BJ88">
        <f t="shared" si="37"/>
        <v>0</v>
      </c>
      <c r="BK88">
        <f t="shared" si="38"/>
        <v>0</v>
      </c>
      <c r="BL88">
        <f t="shared" si="39"/>
        <v>0</v>
      </c>
      <c r="BM88">
        <f t="shared" si="40"/>
        <v>0</v>
      </c>
      <c r="BN88">
        <f t="shared" si="41"/>
        <v>0</v>
      </c>
      <c r="BO88">
        <f t="shared" si="42"/>
        <v>0.29333333333333333</v>
      </c>
      <c r="BP88">
        <f t="shared" si="43"/>
        <v>0</v>
      </c>
      <c r="BQ88">
        <f t="shared" si="44"/>
        <v>0.18421052631578946</v>
      </c>
      <c r="BR88">
        <f t="shared" si="45"/>
        <v>0</v>
      </c>
      <c r="BS88">
        <f t="shared" si="46"/>
        <v>0</v>
      </c>
      <c r="BT88">
        <f t="shared" si="47"/>
        <v>0</v>
      </c>
      <c r="BU88">
        <f t="shared" si="48"/>
        <v>0.2564102564102564</v>
      </c>
      <c r="BV88">
        <f t="shared" si="49"/>
        <v>0</v>
      </c>
      <c r="BW88">
        <f t="shared" si="50"/>
        <v>0.9615384615384616</v>
      </c>
      <c r="BX88">
        <f t="shared" si="51"/>
        <v>0</v>
      </c>
      <c r="BY88">
        <f t="shared" si="52"/>
        <v>0</v>
      </c>
    </row>
    <row r="89" spans="1:77" ht="12.75">
      <c r="A89" t="s">
        <v>506</v>
      </c>
      <c r="B89" t="s">
        <v>507</v>
      </c>
      <c r="C89" s="1">
        <v>20304575</v>
      </c>
      <c r="D89" s="1">
        <v>20301632</v>
      </c>
      <c r="E89">
        <f t="shared" si="35"/>
        <v>2943</v>
      </c>
      <c r="G89">
        <v>5</v>
      </c>
      <c r="H89" s="7">
        <v>1</v>
      </c>
      <c r="I89">
        <v>6</v>
      </c>
      <c r="J89">
        <v>13</v>
      </c>
      <c r="K89">
        <v>14</v>
      </c>
      <c r="L89">
        <v>9</v>
      </c>
      <c r="M89">
        <v>10</v>
      </c>
      <c r="N89">
        <v>6</v>
      </c>
      <c r="O89">
        <v>4</v>
      </c>
      <c r="P89">
        <v>8</v>
      </c>
      <c r="Q89" s="7">
        <v>1</v>
      </c>
      <c r="R89" s="7">
        <v>1</v>
      </c>
      <c r="S89">
        <v>16</v>
      </c>
      <c r="T89">
        <v>15</v>
      </c>
      <c r="U89" s="7">
        <v>1</v>
      </c>
      <c r="V89">
        <v>15</v>
      </c>
      <c r="W89" s="7">
        <v>1</v>
      </c>
      <c r="X89" s="7"/>
      <c r="Y89">
        <v>5</v>
      </c>
      <c r="Z89">
        <v>0</v>
      </c>
      <c r="AA89">
        <v>6</v>
      </c>
      <c r="AB89">
        <v>13</v>
      </c>
      <c r="AC89">
        <v>14</v>
      </c>
      <c r="AD89">
        <v>9</v>
      </c>
      <c r="AE89">
        <v>10</v>
      </c>
      <c r="AF89">
        <v>6</v>
      </c>
      <c r="AG89">
        <v>4</v>
      </c>
      <c r="AH89">
        <v>8</v>
      </c>
      <c r="AI89">
        <v>0</v>
      </c>
      <c r="AJ89">
        <v>0</v>
      </c>
      <c r="AK89">
        <v>16</v>
      </c>
      <c r="AL89">
        <v>15</v>
      </c>
      <c r="AM89">
        <v>0</v>
      </c>
      <c r="AN89">
        <v>15</v>
      </c>
      <c r="AO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I89">
        <f t="shared" si="36"/>
        <v>0</v>
      </c>
      <c r="BJ89">
        <f t="shared" si="37"/>
        <v>0</v>
      </c>
      <c r="BK89">
        <f t="shared" si="38"/>
        <v>0</v>
      </c>
      <c r="BL89">
        <f t="shared" si="39"/>
        <v>0</v>
      </c>
      <c r="BM89">
        <f t="shared" si="40"/>
        <v>0</v>
      </c>
      <c r="BN89">
        <f t="shared" si="41"/>
        <v>0</v>
      </c>
      <c r="BO89">
        <f t="shared" si="42"/>
        <v>0</v>
      </c>
      <c r="BP89">
        <f t="shared" si="43"/>
        <v>0</v>
      </c>
      <c r="BQ89">
        <f t="shared" si="44"/>
        <v>0</v>
      </c>
      <c r="BR89">
        <f t="shared" si="45"/>
        <v>0</v>
      </c>
      <c r="BS89">
        <f t="shared" si="46"/>
        <v>0</v>
      </c>
      <c r="BT89">
        <f t="shared" si="47"/>
        <v>0</v>
      </c>
      <c r="BU89">
        <f t="shared" si="48"/>
        <v>0</v>
      </c>
      <c r="BV89">
        <f t="shared" si="49"/>
        <v>0</v>
      </c>
      <c r="BW89">
        <f t="shared" si="50"/>
        <v>0</v>
      </c>
      <c r="BX89">
        <f t="shared" si="51"/>
        <v>0</v>
      </c>
      <c r="BY89">
        <f t="shared" si="52"/>
        <v>0</v>
      </c>
    </row>
    <row r="90" spans="1:77" ht="12.75">
      <c r="A90" t="s">
        <v>506</v>
      </c>
      <c r="B90" t="s">
        <v>505</v>
      </c>
      <c r="C90" s="1">
        <v>17708740</v>
      </c>
      <c r="D90" s="1">
        <v>17711696</v>
      </c>
      <c r="E90">
        <f t="shared" si="35"/>
        <v>2956</v>
      </c>
      <c r="G90" s="7">
        <v>1</v>
      </c>
      <c r="H90" s="7">
        <v>1</v>
      </c>
      <c r="I90" s="7">
        <v>1</v>
      </c>
      <c r="J90" s="7">
        <v>1</v>
      </c>
      <c r="K90" s="7">
        <v>1</v>
      </c>
      <c r="L90" s="7">
        <v>1</v>
      </c>
      <c r="M90" s="7">
        <v>1</v>
      </c>
      <c r="N90" s="7">
        <v>1</v>
      </c>
      <c r="O90" s="7">
        <v>1</v>
      </c>
      <c r="P90" s="7">
        <v>1</v>
      </c>
      <c r="Q90" s="7">
        <v>1</v>
      </c>
      <c r="R90" s="7">
        <v>1</v>
      </c>
      <c r="S90" s="7">
        <v>1</v>
      </c>
      <c r="T90" s="7">
        <v>1</v>
      </c>
      <c r="U90" s="7">
        <v>1</v>
      </c>
      <c r="V90" s="7">
        <v>1</v>
      </c>
      <c r="W90" s="7">
        <v>1</v>
      </c>
      <c r="X90" s="7"/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I90">
        <f t="shared" si="36"/>
        <v>0</v>
      </c>
      <c r="BJ90">
        <f t="shared" si="37"/>
        <v>0</v>
      </c>
      <c r="BK90">
        <f t="shared" si="38"/>
        <v>0</v>
      </c>
      <c r="BL90">
        <f t="shared" si="39"/>
        <v>0</v>
      </c>
      <c r="BM90">
        <f t="shared" si="40"/>
        <v>0</v>
      </c>
      <c r="BN90">
        <f t="shared" si="41"/>
        <v>0</v>
      </c>
      <c r="BO90">
        <f t="shared" si="42"/>
        <v>0</v>
      </c>
      <c r="BP90">
        <f t="shared" si="43"/>
        <v>0</v>
      </c>
      <c r="BQ90">
        <f t="shared" si="44"/>
        <v>0</v>
      </c>
      <c r="BR90">
        <f t="shared" si="45"/>
        <v>0</v>
      </c>
      <c r="BS90">
        <f t="shared" si="46"/>
        <v>0</v>
      </c>
      <c r="BT90">
        <f t="shared" si="47"/>
        <v>0</v>
      </c>
      <c r="BU90">
        <f t="shared" si="48"/>
        <v>0</v>
      </c>
      <c r="BV90">
        <f t="shared" si="49"/>
        <v>0</v>
      </c>
      <c r="BW90">
        <f t="shared" si="50"/>
        <v>0</v>
      </c>
      <c r="BX90">
        <f t="shared" si="51"/>
        <v>0</v>
      </c>
      <c r="BY90">
        <f t="shared" si="52"/>
        <v>0</v>
      </c>
    </row>
    <row r="91" spans="1:77" ht="12.75">
      <c r="A91" t="s">
        <v>501</v>
      </c>
      <c r="B91" t="s">
        <v>504</v>
      </c>
      <c r="C91" s="1">
        <v>4056205</v>
      </c>
      <c r="D91" s="1">
        <v>4057931</v>
      </c>
      <c r="E91">
        <f t="shared" si="35"/>
        <v>1726</v>
      </c>
      <c r="G91" s="7">
        <v>1</v>
      </c>
      <c r="H91">
        <v>4</v>
      </c>
      <c r="I91">
        <v>6</v>
      </c>
      <c r="J91">
        <v>139</v>
      </c>
      <c r="K91">
        <v>6</v>
      </c>
      <c r="L91" s="7">
        <v>1</v>
      </c>
      <c r="M91" s="7">
        <v>1</v>
      </c>
      <c r="N91" s="7">
        <v>1</v>
      </c>
      <c r="O91" s="7">
        <v>1</v>
      </c>
      <c r="P91">
        <v>42</v>
      </c>
      <c r="Q91">
        <v>14</v>
      </c>
      <c r="R91" s="7">
        <v>1</v>
      </c>
      <c r="S91" s="7">
        <v>1</v>
      </c>
      <c r="T91" s="7">
        <v>1</v>
      </c>
      <c r="U91" s="7">
        <v>1</v>
      </c>
      <c r="V91" s="7">
        <v>1</v>
      </c>
      <c r="W91" s="7">
        <v>1</v>
      </c>
      <c r="X91" s="7"/>
      <c r="Y91">
        <v>0</v>
      </c>
      <c r="Z91">
        <v>4</v>
      </c>
      <c r="AA91">
        <v>6</v>
      </c>
      <c r="AB91">
        <v>139</v>
      </c>
      <c r="AC91">
        <v>6</v>
      </c>
      <c r="AD91">
        <v>0</v>
      </c>
      <c r="AE91">
        <v>0</v>
      </c>
      <c r="AF91">
        <v>0</v>
      </c>
      <c r="AG91">
        <v>0</v>
      </c>
      <c r="AH91">
        <v>42</v>
      </c>
      <c r="AI91">
        <v>14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Q91">
        <v>0</v>
      </c>
      <c r="AR91">
        <v>0</v>
      </c>
      <c r="AS91">
        <v>0</v>
      </c>
      <c r="AT91">
        <v>1</v>
      </c>
      <c r="AU91">
        <v>3</v>
      </c>
      <c r="AV91">
        <v>0</v>
      </c>
      <c r="AW91">
        <v>5</v>
      </c>
      <c r="AX91">
        <v>0</v>
      </c>
      <c r="AY91">
        <v>4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I91">
        <f t="shared" si="36"/>
        <v>0</v>
      </c>
      <c r="BJ91">
        <f t="shared" si="37"/>
        <v>0</v>
      </c>
      <c r="BK91">
        <f t="shared" si="38"/>
        <v>0</v>
      </c>
      <c r="BL91">
        <f t="shared" si="39"/>
        <v>0.007142857142857143</v>
      </c>
      <c r="BM91">
        <f t="shared" si="40"/>
        <v>0.3333333333333333</v>
      </c>
      <c r="BN91">
        <f t="shared" si="41"/>
        <v>0</v>
      </c>
      <c r="BO91">
        <f t="shared" si="42"/>
        <v>0.8333333333333334</v>
      </c>
      <c r="BP91">
        <f t="shared" si="43"/>
        <v>0</v>
      </c>
      <c r="BQ91">
        <f t="shared" si="44"/>
        <v>0.8</v>
      </c>
      <c r="BR91">
        <f t="shared" si="45"/>
        <v>0</v>
      </c>
      <c r="BS91">
        <f t="shared" si="46"/>
        <v>0</v>
      </c>
      <c r="BT91">
        <f t="shared" si="47"/>
        <v>0</v>
      </c>
      <c r="BU91">
        <f t="shared" si="48"/>
        <v>0</v>
      </c>
      <c r="BV91">
        <f t="shared" si="49"/>
        <v>0</v>
      </c>
      <c r="BW91">
        <f t="shared" si="50"/>
        <v>0</v>
      </c>
      <c r="BX91">
        <f t="shared" si="51"/>
        <v>0</v>
      </c>
      <c r="BY91">
        <f t="shared" si="52"/>
        <v>0</v>
      </c>
    </row>
    <row r="92" spans="1:77" ht="12.75">
      <c r="A92" t="s">
        <v>501</v>
      </c>
      <c r="B92" t="s">
        <v>503</v>
      </c>
      <c r="C92" s="1">
        <v>6120734</v>
      </c>
      <c r="D92" s="1">
        <v>6122815</v>
      </c>
      <c r="E92">
        <f t="shared" si="35"/>
        <v>2081</v>
      </c>
      <c r="G92" s="7">
        <v>1</v>
      </c>
      <c r="H92" s="7">
        <v>1</v>
      </c>
      <c r="I92" s="7">
        <v>1</v>
      </c>
      <c r="J92" s="7">
        <v>1</v>
      </c>
      <c r="K92" s="7">
        <v>1</v>
      </c>
      <c r="L92" s="7">
        <v>1</v>
      </c>
      <c r="M92" s="7">
        <v>1</v>
      </c>
      <c r="N92" s="7">
        <v>1</v>
      </c>
      <c r="O92" s="7">
        <v>1</v>
      </c>
      <c r="P92" s="7">
        <v>1</v>
      </c>
      <c r="Q92" s="7">
        <v>1</v>
      </c>
      <c r="R92" s="7">
        <v>1</v>
      </c>
      <c r="S92" s="7">
        <v>1</v>
      </c>
      <c r="T92" s="7">
        <v>1</v>
      </c>
      <c r="U92" s="7">
        <v>1</v>
      </c>
      <c r="V92" s="7">
        <v>1</v>
      </c>
      <c r="W92" s="7">
        <v>1</v>
      </c>
      <c r="X92" s="7"/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I92">
        <f t="shared" si="36"/>
        <v>0</v>
      </c>
      <c r="BJ92">
        <f t="shared" si="37"/>
        <v>0</v>
      </c>
      <c r="BK92">
        <f t="shared" si="38"/>
        <v>0</v>
      </c>
      <c r="BL92">
        <f t="shared" si="39"/>
        <v>0</v>
      </c>
      <c r="BM92">
        <f t="shared" si="40"/>
        <v>0</v>
      </c>
      <c r="BN92">
        <f t="shared" si="41"/>
        <v>0</v>
      </c>
      <c r="BO92">
        <f t="shared" si="42"/>
        <v>0</v>
      </c>
      <c r="BP92">
        <f t="shared" si="43"/>
        <v>0</v>
      </c>
      <c r="BQ92">
        <f t="shared" si="44"/>
        <v>0</v>
      </c>
      <c r="BR92">
        <f t="shared" si="45"/>
        <v>0</v>
      </c>
      <c r="BS92">
        <f t="shared" si="46"/>
        <v>0</v>
      </c>
      <c r="BT92">
        <f t="shared" si="47"/>
        <v>0</v>
      </c>
      <c r="BU92">
        <f t="shared" si="48"/>
        <v>0</v>
      </c>
      <c r="BV92">
        <f t="shared" si="49"/>
        <v>0</v>
      </c>
      <c r="BW92">
        <f t="shared" si="50"/>
        <v>0</v>
      </c>
      <c r="BX92">
        <f t="shared" si="51"/>
        <v>0</v>
      </c>
      <c r="BY92">
        <f t="shared" si="52"/>
        <v>0</v>
      </c>
    </row>
    <row r="93" spans="1:77" ht="12.75">
      <c r="A93" t="s">
        <v>501</v>
      </c>
      <c r="B93" t="s">
        <v>502</v>
      </c>
      <c r="C93" s="1">
        <v>4214180</v>
      </c>
      <c r="D93" s="1">
        <v>4208742</v>
      </c>
      <c r="E93">
        <f t="shared" si="35"/>
        <v>5438</v>
      </c>
      <c r="G93" s="7">
        <v>1</v>
      </c>
      <c r="H93" s="7">
        <v>1</v>
      </c>
      <c r="I93" s="7">
        <v>1</v>
      </c>
      <c r="J93" s="7">
        <v>1</v>
      </c>
      <c r="K93" s="7">
        <v>1</v>
      </c>
      <c r="L93" s="7">
        <v>1</v>
      </c>
      <c r="M93">
        <v>4</v>
      </c>
      <c r="N93" s="7">
        <v>1</v>
      </c>
      <c r="O93" s="7">
        <v>1</v>
      </c>
      <c r="P93">
        <v>5</v>
      </c>
      <c r="Q93" s="7">
        <v>1</v>
      </c>
      <c r="R93" s="7">
        <v>1</v>
      </c>
      <c r="S93" s="7">
        <v>1</v>
      </c>
      <c r="T93" s="7">
        <v>1</v>
      </c>
      <c r="U93" s="7">
        <v>1</v>
      </c>
      <c r="V93">
        <v>18</v>
      </c>
      <c r="W93">
        <v>7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4</v>
      </c>
      <c r="AF93">
        <v>0</v>
      </c>
      <c r="AG93">
        <v>0</v>
      </c>
      <c r="AH93">
        <v>5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18</v>
      </c>
      <c r="AO93">
        <v>7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I93">
        <f t="shared" si="36"/>
        <v>0</v>
      </c>
      <c r="BJ93">
        <f t="shared" si="37"/>
        <v>0</v>
      </c>
      <c r="BK93">
        <f t="shared" si="38"/>
        <v>0</v>
      </c>
      <c r="BL93">
        <f t="shared" si="39"/>
        <v>0</v>
      </c>
      <c r="BM93">
        <f t="shared" si="40"/>
        <v>0</v>
      </c>
      <c r="BN93">
        <f t="shared" si="41"/>
        <v>0</v>
      </c>
      <c r="BO93">
        <f t="shared" si="42"/>
        <v>0</v>
      </c>
      <c r="BP93">
        <f t="shared" si="43"/>
        <v>0</v>
      </c>
      <c r="BQ93">
        <f t="shared" si="44"/>
        <v>0</v>
      </c>
      <c r="BR93">
        <f t="shared" si="45"/>
        <v>0</v>
      </c>
      <c r="BS93">
        <f t="shared" si="46"/>
        <v>0</v>
      </c>
      <c r="BT93">
        <f t="shared" si="47"/>
        <v>0</v>
      </c>
      <c r="BU93">
        <f t="shared" si="48"/>
        <v>0</v>
      </c>
      <c r="BV93">
        <f t="shared" si="49"/>
        <v>0</v>
      </c>
      <c r="BW93">
        <f t="shared" si="50"/>
        <v>0</v>
      </c>
      <c r="BX93">
        <f t="shared" si="51"/>
        <v>0</v>
      </c>
      <c r="BY93">
        <f t="shared" si="52"/>
        <v>0</v>
      </c>
    </row>
    <row r="94" spans="1:77" ht="12.75">
      <c r="A94" t="s">
        <v>501</v>
      </c>
      <c r="B94" t="s">
        <v>179</v>
      </c>
      <c r="C94" s="1">
        <v>20289774</v>
      </c>
      <c r="D94" s="1">
        <v>20287418</v>
      </c>
      <c r="E94">
        <f t="shared" si="35"/>
        <v>2356</v>
      </c>
      <c r="G94" s="7">
        <v>1</v>
      </c>
      <c r="H94" s="7">
        <v>1</v>
      </c>
      <c r="I94" s="7">
        <v>1</v>
      </c>
      <c r="J94" s="7">
        <v>1</v>
      </c>
      <c r="K94" s="7">
        <v>1</v>
      </c>
      <c r="L94" s="7">
        <v>1</v>
      </c>
      <c r="M94" s="7">
        <v>1</v>
      </c>
      <c r="N94" s="7">
        <v>1</v>
      </c>
      <c r="O94" s="7">
        <v>1</v>
      </c>
      <c r="P94" s="7">
        <v>1</v>
      </c>
      <c r="Q94" s="7">
        <v>1</v>
      </c>
      <c r="R94" s="7">
        <v>1</v>
      </c>
      <c r="S94" s="7">
        <v>1</v>
      </c>
      <c r="T94" s="7">
        <v>1</v>
      </c>
      <c r="U94" s="7">
        <v>1</v>
      </c>
      <c r="V94" s="7">
        <v>1</v>
      </c>
      <c r="W94" s="7">
        <v>1</v>
      </c>
      <c r="X94" s="7"/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I94">
        <f t="shared" si="36"/>
        <v>0</v>
      </c>
      <c r="BJ94">
        <f t="shared" si="37"/>
        <v>0</v>
      </c>
      <c r="BK94">
        <f t="shared" si="38"/>
        <v>0</v>
      </c>
      <c r="BL94">
        <f t="shared" si="39"/>
        <v>0</v>
      </c>
      <c r="BM94">
        <f t="shared" si="40"/>
        <v>0</v>
      </c>
      <c r="BN94">
        <f t="shared" si="41"/>
        <v>0</v>
      </c>
      <c r="BO94">
        <f t="shared" si="42"/>
        <v>0</v>
      </c>
      <c r="BP94">
        <f t="shared" si="43"/>
        <v>0</v>
      </c>
      <c r="BQ94">
        <f t="shared" si="44"/>
        <v>0</v>
      </c>
      <c r="BR94">
        <f t="shared" si="45"/>
        <v>0</v>
      </c>
      <c r="BS94">
        <f t="shared" si="46"/>
        <v>0</v>
      </c>
      <c r="BT94">
        <f t="shared" si="47"/>
        <v>0</v>
      </c>
      <c r="BU94">
        <f t="shared" si="48"/>
        <v>0</v>
      </c>
      <c r="BV94">
        <f t="shared" si="49"/>
        <v>0</v>
      </c>
      <c r="BW94">
        <f t="shared" si="50"/>
        <v>0</v>
      </c>
      <c r="BX94">
        <f t="shared" si="51"/>
        <v>0</v>
      </c>
      <c r="BY94">
        <f t="shared" si="52"/>
        <v>0</v>
      </c>
    </row>
    <row r="95" spans="1:77" ht="12.75">
      <c r="A95" t="s">
        <v>496</v>
      </c>
      <c r="B95" t="s">
        <v>500</v>
      </c>
      <c r="C95" s="1">
        <v>827811</v>
      </c>
      <c r="D95" s="1">
        <v>826403</v>
      </c>
      <c r="E95">
        <f t="shared" si="35"/>
        <v>1408</v>
      </c>
      <c r="G95">
        <v>18</v>
      </c>
      <c r="H95">
        <v>189</v>
      </c>
      <c r="I95">
        <v>11</v>
      </c>
      <c r="J95">
        <v>51</v>
      </c>
      <c r="K95">
        <v>9</v>
      </c>
      <c r="L95">
        <v>55</v>
      </c>
      <c r="M95">
        <v>257</v>
      </c>
      <c r="N95">
        <v>22</v>
      </c>
      <c r="O95">
        <v>163</v>
      </c>
      <c r="P95">
        <v>19</v>
      </c>
      <c r="Q95">
        <v>82</v>
      </c>
      <c r="R95" s="7">
        <v>1</v>
      </c>
      <c r="S95" s="7">
        <v>1</v>
      </c>
      <c r="T95" s="7">
        <v>1</v>
      </c>
      <c r="U95" s="7">
        <v>1</v>
      </c>
      <c r="V95">
        <v>5</v>
      </c>
      <c r="W95" s="7">
        <v>1</v>
      </c>
      <c r="X95" s="7"/>
      <c r="Y95">
        <v>18</v>
      </c>
      <c r="Z95">
        <v>189</v>
      </c>
      <c r="AA95">
        <v>11</v>
      </c>
      <c r="AB95">
        <v>51</v>
      </c>
      <c r="AC95">
        <v>9</v>
      </c>
      <c r="AD95">
        <v>55</v>
      </c>
      <c r="AE95">
        <v>257</v>
      </c>
      <c r="AF95">
        <v>22</v>
      </c>
      <c r="AG95">
        <v>163</v>
      </c>
      <c r="AH95">
        <v>19</v>
      </c>
      <c r="AI95">
        <v>82</v>
      </c>
      <c r="AJ95">
        <v>0</v>
      </c>
      <c r="AK95">
        <v>0</v>
      </c>
      <c r="AL95">
        <v>0</v>
      </c>
      <c r="AM95">
        <v>0</v>
      </c>
      <c r="AN95">
        <v>5</v>
      </c>
      <c r="AO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1</v>
      </c>
      <c r="AW95">
        <v>0</v>
      </c>
      <c r="AX95">
        <v>2</v>
      </c>
      <c r="AY95">
        <v>2</v>
      </c>
      <c r="AZ95">
        <v>0</v>
      </c>
      <c r="BA95">
        <v>4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I95">
        <f t="shared" si="36"/>
        <v>0</v>
      </c>
      <c r="BJ95">
        <f t="shared" si="37"/>
        <v>0</v>
      </c>
      <c r="BK95">
        <f t="shared" si="38"/>
        <v>0</v>
      </c>
      <c r="BL95">
        <f t="shared" si="39"/>
        <v>0</v>
      </c>
      <c r="BM95">
        <f t="shared" si="40"/>
        <v>0</v>
      </c>
      <c r="BN95">
        <f t="shared" si="41"/>
        <v>0.017857142857142856</v>
      </c>
      <c r="BO95">
        <f t="shared" si="42"/>
        <v>0</v>
      </c>
      <c r="BP95">
        <f t="shared" si="43"/>
        <v>0.08333333333333333</v>
      </c>
      <c r="BQ95">
        <f t="shared" si="44"/>
        <v>0.012121212121212121</v>
      </c>
      <c r="BR95">
        <f t="shared" si="45"/>
        <v>0</v>
      </c>
      <c r="BS95">
        <f t="shared" si="46"/>
        <v>0.046511627906976744</v>
      </c>
      <c r="BT95">
        <f t="shared" si="47"/>
        <v>0</v>
      </c>
      <c r="BU95">
        <f t="shared" si="48"/>
        <v>0</v>
      </c>
      <c r="BV95">
        <f t="shared" si="49"/>
        <v>0</v>
      </c>
      <c r="BW95">
        <f t="shared" si="50"/>
        <v>0</v>
      </c>
      <c r="BX95">
        <f t="shared" si="51"/>
        <v>0</v>
      </c>
      <c r="BY95">
        <f t="shared" si="52"/>
        <v>0</v>
      </c>
    </row>
    <row r="96" spans="1:77" ht="12.75">
      <c r="A96" t="s">
        <v>496</v>
      </c>
      <c r="B96" t="s">
        <v>499</v>
      </c>
      <c r="C96" s="1">
        <v>12896934</v>
      </c>
      <c r="D96" s="1">
        <v>12894523</v>
      </c>
      <c r="E96">
        <f t="shared" si="35"/>
        <v>2411</v>
      </c>
      <c r="G96" s="7">
        <v>1</v>
      </c>
      <c r="H96" s="7">
        <v>1</v>
      </c>
      <c r="I96">
        <v>4</v>
      </c>
      <c r="J96">
        <v>192</v>
      </c>
      <c r="K96" s="7">
        <v>1</v>
      </c>
      <c r="L96" s="7">
        <v>1</v>
      </c>
      <c r="M96" s="7">
        <v>1</v>
      </c>
      <c r="N96" s="7">
        <v>1</v>
      </c>
      <c r="O96" s="7">
        <v>1</v>
      </c>
      <c r="P96">
        <v>75</v>
      </c>
      <c r="Q96" s="7">
        <v>1</v>
      </c>
      <c r="R96" s="7">
        <v>1</v>
      </c>
      <c r="S96" s="7">
        <v>1</v>
      </c>
      <c r="T96" s="7">
        <v>1</v>
      </c>
      <c r="U96" s="7">
        <v>1</v>
      </c>
      <c r="V96" s="7">
        <v>1</v>
      </c>
      <c r="W96" s="7">
        <v>1</v>
      </c>
      <c r="X96" s="7"/>
      <c r="Y96">
        <v>0</v>
      </c>
      <c r="Z96">
        <v>0</v>
      </c>
      <c r="AA96">
        <v>4</v>
      </c>
      <c r="AB96">
        <v>192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75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I96">
        <f t="shared" si="36"/>
        <v>0</v>
      </c>
      <c r="BJ96">
        <f t="shared" si="37"/>
        <v>0</v>
      </c>
      <c r="BK96">
        <f t="shared" si="38"/>
        <v>0</v>
      </c>
      <c r="BL96">
        <f t="shared" si="39"/>
        <v>0</v>
      </c>
      <c r="BM96">
        <f t="shared" si="40"/>
        <v>0</v>
      </c>
      <c r="BN96">
        <f t="shared" si="41"/>
        <v>0</v>
      </c>
      <c r="BO96">
        <f t="shared" si="42"/>
        <v>0</v>
      </c>
      <c r="BP96">
        <f t="shared" si="43"/>
        <v>0</v>
      </c>
      <c r="BQ96">
        <f t="shared" si="44"/>
        <v>0</v>
      </c>
      <c r="BR96">
        <f t="shared" si="45"/>
        <v>0</v>
      </c>
      <c r="BS96">
        <f t="shared" si="46"/>
        <v>0</v>
      </c>
      <c r="BT96">
        <f t="shared" si="47"/>
        <v>0</v>
      </c>
      <c r="BU96">
        <f t="shared" si="48"/>
        <v>0</v>
      </c>
      <c r="BV96">
        <f t="shared" si="49"/>
        <v>0</v>
      </c>
      <c r="BW96">
        <f t="shared" si="50"/>
        <v>0</v>
      </c>
      <c r="BX96">
        <f t="shared" si="51"/>
        <v>0</v>
      </c>
      <c r="BY96">
        <f t="shared" si="52"/>
        <v>0</v>
      </c>
    </row>
    <row r="97" spans="1:77" ht="12.75">
      <c r="A97" t="s">
        <v>496</v>
      </c>
      <c r="B97" t="s">
        <v>498</v>
      </c>
      <c r="C97" s="1">
        <v>19329461</v>
      </c>
      <c r="D97" s="1">
        <v>19326755</v>
      </c>
      <c r="E97">
        <f t="shared" si="35"/>
        <v>2706</v>
      </c>
      <c r="G97" s="7">
        <v>1</v>
      </c>
      <c r="H97">
        <v>8</v>
      </c>
      <c r="I97" s="7">
        <v>1</v>
      </c>
      <c r="J97">
        <v>2</v>
      </c>
      <c r="K97" s="7">
        <v>1</v>
      </c>
      <c r="L97" s="7">
        <v>1</v>
      </c>
      <c r="M97">
        <v>3</v>
      </c>
      <c r="N97">
        <v>9</v>
      </c>
      <c r="O97">
        <v>4</v>
      </c>
      <c r="P97">
        <v>19</v>
      </c>
      <c r="Q97">
        <v>6</v>
      </c>
      <c r="R97" s="7">
        <v>1</v>
      </c>
      <c r="S97">
        <v>7</v>
      </c>
      <c r="T97">
        <v>3</v>
      </c>
      <c r="U97" s="7">
        <v>1</v>
      </c>
      <c r="V97">
        <v>48</v>
      </c>
      <c r="W97" s="7">
        <v>1</v>
      </c>
      <c r="X97" s="7"/>
      <c r="Y97">
        <v>0</v>
      </c>
      <c r="Z97">
        <v>8</v>
      </c>
      <c r="AA97">
        <v>0</v>
      </c>
      <c r="AB97">
        <v>2</v>
      </c>
      <c r="AC97">
        <v>0</v>
      </c>
      <c r="AD97">
        <v>0</v>
      </c>
      <c r="AE97">
        <v>3</v>
      </c>
      <c r="AF97">
        <v>9</v>
      </c>
      <c r="AG97">
        <v>4</v>
      </c>
      <c r="AH97">
        <v>19</v>
      </c>
      <c r="AI97">
        <v>6</v>
      </c>
      <c r="AJ97">
        <v>0</v>
      </c>
      <c r="AK97">
        <v>7</v>
      </c>
      <c r="AL97">
        <v>3</v>
      </c>
      <c r="AM97">
        <v>0</v>
      </c>
      <c r="AN97">
        <v>48</v>
      </c>
      <c r="AO97">
        <v>0</v>
      </c>
      <c r="AQ97">
        <v>73</v>
      </c>
      <c r="AR97">
        <v>6</v>
      </c>
      <c r="AS97">
        <v>3</v>
      </c>
      <c r="AT97">
        <v>33</v>
      </c>
      <c r="AU97">
        <v>15</v>
      </c>
      <c r="AV97">
        <v>3</v>
      </c>
      <c r="AW97">
        <v>0</v>
      </c>
      <c r="AX97">
        <v>0</v>
      </c>
      <c r="AY97">
        <v>0</v>
      </c>
      <c r="AZ97">
        <v>25</v>
      </c>
      <c r="BA97">
        <v>0</v>
      </c>
      <c r="BB97">
        <v>27</v>
      </c>
      <c r="BC97">
        <v>0</v>
      </c>
      <c r="BD97">
        <v>34</v>
      </c>
      <c r="BE97">
        <v>0</v>
      </c>
      <c r="BF97">
        <v>247</v>
      </c>
      <c r="BG97">
        <v>26</v>
      </c>
      <c r="BI97">
        <f t="shared" si="36"/>
        <v>0.9864864864864865</v>
      </c>
      <c r="BJ97">
        <f t="shared" si="37"/>
        <v>0.42857142857142855</v>
      </c>
      <c r="BK97">
        <f t="shared" si="38"/>
        <v>0.75</v>
      </c>
      <c r="BL97">
        <f t="shared" si="39"/>
        <v>0.9428571428571428</v>
      </c>
      <c r="BM97">
        <f t="shared" si="40"/>
        <v>0.9375</v>
      </c>
      <c r="BN97">
        <f t="shared" si="41"/>
        <v>0.75</v>
      </c>
      <c r="BO97">
        <f t="shared" si="42"/>
        <v>0</v>
      </c>
      <c r="BP97">
        <f t="shared" si="43"/>
        <v>0</v>
      </c>
      <c r="BQ97">
        <f t="shared" si="44"/>
        <v>0</v>
      </c>
      <c r="BR97">
        <f t="shared" si="45"/>
        <v>0.5681818181818182</v>
      </c>
      <c r="BS97">
        <f t="shared" si="46"/>
        <v>0</v>
      </c>
      <c r="BT97">
        <f t="shared" si="47"/>
        <v>0.9642857142857143</v>
      </c>
      <c r="BU97">
        <f t="shared" si="48"/>
        <v>0</v>
      </c>
      <c r="BV97">
        <f t="shared" si="49"/>
        <v>0.918918918918919</v>
      </c>
      <c r="BW97">
        <f t="shared" si="50"/>
        <v>0</v>
      </c>
      <c r="BX97">
        <f t="shared" si="51"/>
        <v>0.8372881355932204</v>
      </c>
      <c r="BY97">
        <f t="shared" si="52"/>
        <v>0.9629629629629629</v>
      </c>
    </row>
    <row r="98" spans="1:77" ht="12.75">
      <c r="A98" t="s">
        <v>496</v>
      </c>
      <c r="B98" t="s">
        <v>497</v>
      </c>
      <c r="C98" s="1">
        <v>1594754</v>
      </c>
      <c r="D98" s="1">
        <v>1597043</v>
      </c>
      <c r="E98">
        <f t="shared" si="35"/>
        <v>2289</v>
      </c>
      <c r="G98" s="7">
        <v>1</v>
      </c>
      <c r="H98" s="7">
        <v>1</v>
      </c>
      <c r="I98">
        <v>4</v>
      </c>
      <c r="J98">
        <v>10</v>
      </c>
      <c r="K98">
        <v>25</v>
      </c>
      <c r="L98" s="7">
        <v>1</v>
      </c>
      <c r="M98" s="7">
        <v>1</v>
      </c>
      <c r="N98" s="7">
        <v>1</v>
      </c>
      <c r="O98" s="7">
        <v>1</v>
      </c>
      <c r="P98" s="7">
        <v>1</v>
      </c>
      <c r="Q98" s="7">
        <v>1</v>
      </c>
      <c r="R98" s="7">
        <v>1</v>
      </c>
      <c r="S98" s="7">
        <v>1</v>
      </c>
      <c r="T98">
        <v>1</v>
      </c>
      <c r="U98" s="7">
        <v>1</v>
      </c>
      <c r="V98" s="7">
        <v>1</v>
      </c>
      <c r="W98" s="7">
        <v>1</v>
      </c>
      <c r="X98" s="7"/>
      <c r="Y98">
        <v>0</v>
      </c>
      <c r="Z98">
        <v>0</v>
      </c>
      <c r="AA98">
        <v>4</v>
      </c>
      <c r="AB98">
        <v>10</v>
      </c>
      <c r="AC98">
        <v>25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1</v>
      </c>
      <c r="AM98">
        <v>0</v>
      </c>
      <c r="AN98">
        <v>0</v>
      </c>
      <c r="AO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I98">
        <f t="shared" si="36"/>
        <v>0</v>
      </c>
      <c r="BJ98">
        <f t="shared" si="37"/>
        <v>0</v>
      </c>
      <c r="BK98">
        <f t="shared" si="38"/>
        <v>0</v>
      </c>
      <c r="BL98">
        <f t="shared" si="39"/>
        <v>0</v>
      </c>
      <c r="BM98">
        <f t="shared" si="40"/>
        <v>0</v>
      </c>
      <c r="BN98">
        <f t="shared" si="41"/>
        <v>0</v>
      </c>
      <c r="BO98">
        <f t="shared" si="42"/>
        <v>0</v>
      </c>
      <c r="BP98">
        <f t="shared" si="43"/>
        <v>0</v>
      </c>
      <c r="BQ98">
        <f t="shared" si="44"/>
        <v>0</v>
      </c>
      <c r="BR98">
        <f t="shared" si="45"/>
        <v>0</v>
      </c>
      <c r="BS98">
        <f t="shared" si="46"/>
        <v>0</v>
      </c>
      <c r="BT98">
        <f t="shared" si="47"/>
        <v>0</v>
      </c>
      <c r="BU98">
        <f t="shared" si="48"/>
        <v>0</v>
      </c>
      <c r="BV98">
        <f t="shared" si="49"/>
        <v>0</v>
      </c>
      <c r="BW98">
        <f t="shared" si="50"/>
        <v>0</v>
      </c>
      <c r="BX98">
        <f t="shared" si="51"/>
        <v>0</v>
      </c>
      <c r="BY98">
        <f t="shared" si="52"/>
        <v>0</v>
      </c>
    </row>
    <row r="99" spans="1:77" ht="12.75">
      <c r="A99" t="s">
        <v>496</v>
      </c>
      <c r="B99" t="s">
        <v>495</v>
      </c>
      <c r="C99" s="1">
        <v>2210570</v>
      </c>
      <c r="D99" s="1">
        <v>2212621</v>
      </c>
      <c r="E99">
        <f t="shared" si="35"/>
        <v>2051</v>
      </c>
      <c r="G99" s="7">
        <v>1</v>
      </c>
      <c r="H99" s="7">
        <v>1</v>
      </c>
      <c r="I99" s="7">
        <v>1</v>
      </c>
      <c r="J99" s="7">
        <v>1</v>
      </c>
      <c r="K99" s="7">
        <v>1</v>
      </c>
      <c r="L99">
        <v>4</v>
      </c>
      <c r="M99">
        <v>4</v>
      </c>
      <c r="N99" s="7">
        <v>1</v>
      </c>
      <c r="O99">
        <v>4</v>
      </c>
      <c r="P99">
        <v>3</v>
      </c>
      <c r="Q99" s="7">
        <v>1</v>
      </c>
      <c r="R99" s="7">
        <v>1</v>
      </c>
      <c r="S99">
        <v>4</v>
      </c>
      <c r="T99" s="7">
        <v>1</v>
      </c>
      <c r="U99" s="7">
        <v>1</v>
      </c>
      <c r="V99">
        <v>16</v>
      </c>
      <c r="W99">
        <v>5</v>
      </c>
      <c r="Y99">
        <v>0</v>
      </c>
      <c r="Z99">
        <v>0</v>
      </c>
      <c r="AA99">
        <v>0</v>
      </c>
      <c r="AB99">
        <v>0</v>
      </c>
      <c r="AC99">
        <v>0</v>
      </c>
      <c r="AD99">
        <v>4</v>
      </c>
      <c r="AE99">
        <v>4</v>
      </c>
      <c r="AF99">
        <v>0</v>
      </c>
      <c r="AG99">
        <v>4</v>
      </c>
      <c r="AH99">
        <v>3</v>
      </c>
      <c r="AI99">
        <v>0</v>
      </c>
      <c r="AJ99">
        <v>0</v>
      </c>
      <c r="AK99">
        <v>4</v>
      </c>
      <c r="AL99">
        <v>0</v>
      </c>
      <c r="AM99">
        <v>0</v>
      </c>
      <c r="AN99">
        <v>16</v>
      </c>
      <c r="AO99">
        <v>5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I99">
        <f t="shared" si="36"/>
        <v>0</v>
      </c>
      <c r="BJ99">
        <f t="shared" si="37"/>
        <v>0</v>
      </c>
      <c r="BK99">
        <f t="shared" si="38"/>
        <v>0</v>
      </c>
      <c r="BL99">
        <f t="shared" si="39"/>
        <v>0</v>
      </c>
      <c r="BM99">
        <f t="shared" si="40"/>
        <v>0</v>
      </c>
      <c r="BN99">
        <f t="shared" si="41"/>
        <v>0</v>
      </c>
      <c r="BO99">
        <f t="shared" si="42"/>
        <v>0</v>
      </c>
      <c r="BP99">
        <f t="shared" si="43"/>
        <v>0</v>
      </c>
      <c r="BQ99">
        <f t="shared" si="44"/>
        <v>0</v>
      </c>
      <c r="BR99">
        <f t="shared" si="45"/>
        <v>0</v>
      </c>
      <c r="BS99">
        <f t="shared" si="46"/>
        <v>0</v>
      </c>
      <c r="BT99">
        <f t="shared" si="47"/>
        <v>0</v>
      </c>
      <c r="BU99">
        <f t="shared" si="48"/>
        <v>0</v>
      </c>
      <c r="BV99">
        <f t="shared" si="49"/>
        <v>0</v>
      </c>
      <c r="BW99">
        <f t="shared" si="50"/>
        <v>0</v>
      </c>
      <c r="BX99">
        <f t="shared" si="51"/>
        <v>0</v>
      </c>
      <c r="BY99">
        <f t="shared" si="52"/>
        <v>0</v>
      </c>
    </row>
    <row r="100" spans="1:77" ht="12.75">
      <c r="A100" t="s">
        <v>490</v>
      </c>
      <c r="B100" t="s">
        <v>494</v>
      </c>
      <c r="C100" s="1">
        <v>5389947</v>
      </c>
      <c r="D100" s="1">
        <v>5391485</v>
      </c>
      <c r="E100">
        <f t="shared" si="35"/>
        <v>1538</v>
      </c>
      <c r="G100">
        <v>261</v>
      </c>
      <c r="H100">
        <v>111</v>
      </c>
      <c r="I100">
        <v>94</v>
      </c>
      <c r="J100">
        <v>219</v>
      </c>
      <c r="K100">
        <v>3</v>
      </c>
      <c r="L100">
        <v>104</v>
      </c>
      <c r="M100">
        <v>31</v>
      </c>
      <c r="N100">
        <v>67</v>
      </c>
      <c r="O100">
        <v>49</v>
      </c>
      <c r="P100">
        <v>423</v>
      </c>
      <c r="Q100">
        <v>26</v>
      </c>
      <c r="R100">
        <v>30</v>
      </c>
      <c r="S100">
        <v>273</v>
      </c>
      <c r="T100">
        <v>139</v>
      </c>
      <c r="U100">
        <v>334</v>
      </c>
      <c r="V100">
        <v>814</v>
      </c>
      <c r="W100">
        <v>49</v>
      </c>
      <c r="Y100">
        <v>261</v>
      </c>
      <c r="Z100">
        <v>111</v>
      </c>
      <c r="AA100">
        <v>94</v>
      </c>
      <c r="AB100">
        <v>219</v>
      </c>
      <c r="AC100">
        <v>3</v>
      </c>
      <c r="AD100">
        <v>104</v>
      </c>
      <c r="AE100">
        <v>31</v>
      </c>
      <c r="AF100">
        <v>67</v>
      </c>
      <c r="AG100">
        <v>49</v>
      </c>
      <c r="AH100">
        <v>423</v>
      </c>
      <c r="AI100">
        <v>26</v>
      </c>
      <c r="AJ100">
        <v>30</v>
      </c>
      <c r="AK100">
        <v>273</v>
      </c>
      <c r="AL100">
        <v>139</v>
      </c>
      <c r="AM100">
        <v>334</v>
      </c>
      <c r="AN100">
        <v>814</v>
      </c>
      <c r="AO100">
        <v>49</v>
      </c>
      <c r="AQ100">
        <v>5</v>
      </c>
      <c r="AR100">
        <v>0</v>
      </c>
      <c r="AS100">
        <v>2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2</v>
      </c>
      <c r="AZ100">
        <v>5</v>
      </c>
      <c r="BA100">
        <v>0</v>
      </c>
      <c r="BB100">
        <v>0</v>
      </c>
      <c r="BC100">
        <v>0</v>
      </c>
      <c r="BD100">
        <v>2</v>
      </c>
      <c r="BE100">
        <v>15</v>
      </c>
      <c r="BF100">
        <v>0</v>
      </c>
      <c r="BG100">
        <v>0</v>
      </c>
      <c r="BI100">
        <f t="shared" si="36"/>
        <v>0.018796992481203006</v>
      </c>
      <c r="BJ100">
        <f t="shared" si="37"/>
        <v>0</v>
      </c>
      <c r="BK100">
        <f t="shared" si="38"/>
        <v>0.020833333333333332</v>
      </c>
      <c r="BL100">
        <f t="shared" si="39"/>
        <v>0</v>
      </c>
      <c r="BM100">
        <f t="shared" si="40"/>
        <v>0</v>
      </c>
      <c r="BN100">
        <f t="shared" si="41"/>
        <v>0</v>
      </c>
      <c r="BO100">
        <f t="shared" si="42"/>
        <v>0</v>
      </c>
      <c r="BP100">
        <f t="shared" si="43"/>
        <v>0</v>
      </c>
      <c r="BQ100">
        <f t="shared" si="44"/>
        <v>0.0392156862745098</v>
      </c>
      <c r="BR100">
        <f t="shared" si="45"/>
        <v>0.011682242990654205</v>
      </c>
      <c r="BS100">
        <f t="shared" si="46"/>
        <v>0</v>
      </c>
      <c r="BT100">
        <f t="shared" si="47"/>
        <v>0</v>
      </c>
      <c r="BU100">
        <f t="shared" si="48"/>
        <v>0</v>
      </c>
      <c r="BV100">
        <f t="shared" si="49"/>
        <v>0.014184397163120567</v>
      </c>
      <c r="BW100">
        <f t="shared" si="50"/>
        <v>0.04297994269340974</v>
      </c>
      <c r="BX100">
        <f t="shared" si="51"/>
        <v>0</v>
      </c>
      <c r="BY100">
        <f t="shared" si="52"/>
        <v>0</v>
      </c>
    </row>
    <row r="101" spans="1:77" ht="12.75">
      <c r="A101" t="s">
        <v>490</v>
      </c>
      <c r="B101" t="s">
        <v>493</v>
      </c>
      <c r="C101" s="1">
        <v>7285048</v>
      </c>
      <c r="D101" s="1">
        <v>7289767</v>
      </c>
      <c r="E101">
        <f t="shared" si="35"/>
        <v>4719</v>
      </c>
      <c r="G101" s="7">
        <v>1</v>
      </c>
      <c r="H101">
        <v>5</v>
      </c>
      <c r="I101">
        <v>11</v>
      </c>
      <c r="J101">
        <v>1</v>
      </c>
      <c r="K101" s="7">
        <v>1</v>
      </c>
      <c r="L101">
        <v>70</v>
      </c>
      <c r="M101">
        <v>104</v>
      </c>
      <c r="N101">
        <v>46</v>
      </c>
      <c r="O101">
        <v>110</v>
      </c>
      <c r="P101">
        <v>2</v>
      </c>
      <c r="Q101">
        <v>11</v>
      </c>
      <c r="R101">
        <v>11</v>
      </c>
      <c r="S101">
        <v>3</v>
      </c>
      <c r="T101">
        <v>21</v>
      </c>
      <c r="U101">
        <v>37</v>
      </c>
      <c r="V101">
        <v>21</v>
      </c>
      <c r="W101">
        <v>5</v>
      </c>
      <c r="Y101">
        <v>0</v>
      </c>
      <c r="Z101">
        <v>5</v>
      </c>
      <c r="AA101">
        <v>11</v>
      </c>
      <c r="AB101">
        <v>1</v>
      </c>
      <c r="AC101">
        <v>0</v>
      </c>
      <c r="AD101">
        <v>70</v>
      </c>
      <c r="AE101">
        <v>104</v>
      </c>
      <c r="AF101">
        <v>46</v>
      </c>
      <c r="AG101">
        <v>110</v>
      </c>
      <c r="AH101">
        <v>2</v>
      </c>
      <c r="AI101">
        <v>11</v>
      </c>
      <c r="AJ101">
        <v>11</v>
      </c>
      <c r="AK101">
        <v>3</v>
      </c>
      <c r="AL101">
        <v>21</v>
      </c>
      <c r="AM101">
        <v>37</v>
      </c>
      <c r="AN101">
        <v>21</v>
      </c>
      <c r="AO101">
        <v>5</v>
      </c>
      <c r="AQ101">
        <v>0</v>
      </c>
      <c r="AR101">
        <v>0</v>
      </c>
      <c r="AS101">
        <v>3</v>
      </c>
      <c r="AT101">
        <v>0</v>
      </c>
      <c r="AU101">
        <v>0</v>
      </c>
      <c r="AV101">
        <v>23</v>
      </c>
      <c r="AW101">
        <v>26</v>
      </c>
      <c r="AX101">
        <v>18</v>
      </c>
      <c r="AY101">
        <v>15</v>
      </c>
      <c r="AZ101">
        <v>5</v>
      </c>
      <c r="BA101">
        <v>15</v>
      </c>
      <c r="BB101">
        <v>7</v>
      </c>
      <c r="BC101">
        <v>0</v>
      </c>
      <c r="BD101">
        <v>15</v>
      </c>
      <c r="BE101">
        <v>0</v>
      </c>
      <c r="BF101">
        <v>37</v>
      </c>
      <c r="BG101">
        <v>0</v>
      </c>
      <c r="BI101">
        <f t="shared" si="36"/>
        <v>0</v>
      </c>
      <c r="BJ101">
        <f t="shared" si="37"/>
        <v>0</v>
      </c>
      <c r="BK101">
        <f t="shared" si="38"/>
        <v>0.21428571428571427</v>
      </c>
      <c r="BL101">
        <f t="shared" si="39"/>
        <v>0</v>
      </c>
      <c r="BM101">
        <f t="shared" si="40"/>
        <v>0</v>
      </c>
      <c r="BN101">
        <f t="shared" si="41"/>
        <v>0.24731182795698925</v>
      </c>
      <c r="BO101">
        <f t="shared" si="42"/>
        <v>0.2</v>
      </c>
      <c r="BP101">
        <f t="shared" si="43"/>
        <v>0.28125</v>
      </c>
      <c r="BQ101">
        <f t="shared" si="44"/>
        <v>0.12</v>
      </c>
      <c r="BR101">
        <f t="shared" si="45"/>
        <v>0.7142857142857143</v>
      </c>
      <c r="BS101">
        <f t="shared" si="46"/>
        <v>0.5769230769230769</v>
      </c>
      <c r="BT101">
        <f t="shared" si="47"/>
        <v>0.3888888888888889</v>
      </c>
      <c r="BU101">
        <f t="shared" si="48"/>
        <v>0</v>
      </c>
      <c r="BV101">
        <f t="shared" si="49"/>
        <v>0.4166666666666667</v>
      </c>
      <c r="BW101">
        <f t="shared" si="50"/>
        <v>0</v>
      </c>
      <c r="BX101">
        <f t="shared" si="51"/>
        <v>0.6379310344827587</v>
      </c>
      <c r="BY101">
        <f t="shared" si="52"/>
        <v>0</v>
      </c>
    </row>
    <row r="102" spans="1:77" ht="12.75">
      <c r="A102" t="s">
        <v>490</v>
      </c>
      <c r="B102" t="s">
        <v>492</v>
      </c>
      <c r="C102" s="1">
        <v>18316288</v>
      </c>
      <c r="D102" s="1">
        <v>18316902</v>
      </c>
      <c r="E102">
        <f t="shared" si="35"/>
        <v>614</v>
      </c>
      <c r="G102">
        <v>56</v>
      </c>
      <c r="H102">
        <v>107</v>
      </c>
      <c r="I102">
        <v>211</v>
      </c>
      <c r="J102">
        <v>152</v>
      </c>
      <c r="K102">
        <v>417</v>
      </c>
      <c r="L102">
        <v>14</v>
      </c>
      <c r="M102">
        <v>40</v>
      </c>
      <c r="N102">
        <v>47</v>
      </c>
      <c r="O102">
        <v>32</v>
      </c>
      <c r="P102">
        <v>133</v>
      </c>
      <c r="Q102">
        <v>21</v>
      </c>
      <c r="R102">
        <v>50</v>
      </c>
      <c r="S102">
        <v>29</v>
      </c>
      <c r="T102">
        <v>31</v>
      </c>
      <c r="U102">
        <v>14</v>
      </c>
      <c r="V102">
        <v>20</v>
      </c>
      <c r="W102">
        <v>214</v>
      </c>
      <c r="Y102">
        <v>56</v>
      </c>
      <c r="Z102">
        <v>107</v>
      </c>
      <c r="AA102">
        <v>211</v>
      </c>
      <c r="AB102">
        <v>152</v>
      </c>
      <c r="AC102">
        <v>417</v>
      </c>
      <c r="AD102">
        <v>14</v>
      </c>
      <c r="AE102">
        <v>40</v>
      </c>
      <c r="AF102">
        <v>47</v>
      </c>
      <c r="AG102">
        <v>32</v>
      </c>
      <c r="AH102">
        <v>133</v>
      </c>
      <c r="AI102">
        <v>21</v>
      </c>
      <c r="AJ102">
        <v>50</v>
      </c>
      <c r="AK102">
        <v>29</v>
      </c>
      <c r="AL102">
        <v>31</v>
      </c>
      <c r="AM102">
        <v>14</v>
      </c>
      <c r="AN102">
        <v>20</v>
      </c>
      <c r="AO102">
        <v>214</v>
      </c>
      <c r="AQ102">
        <v>0</v>
      </c>
      <c r="AR102">
        <v>0</v>
      </c>
      <c r="AS102">
        <v>0</v>
      </c>
      <c r="AT102">
        <v>11</v>
      </c>
      <c r="AU102">
        <v>11</v>
      </c>
      <c r="AV102">
        <v>4</v>
      </c>
      <c r="AW102">
        <v>0</v>
      </c>
      <c r="AX102">
        <v>3</v>
      </c>
      <c r="AY102">
        <v>0</v>
      </c>
      <c r="AZ102">
        <v>17</v>
      </c>
      <c r="BA102">
        <v>0</v>
      </c>
      <c r="BB102">
        <v>0</v>
      </c>
      <c r="BC102">
        <v>0</v>
      </c>
      <c r="BD102">
        <v>0</v>
      </c>
      <c r="BE102">
        <v>2</v>
      </c>
      <c r="BF102">
        <v>0</v>
      </c>
      <c r="BG102">
        <v>0</v>
      </c>
      <c r="BI102">
        <f t="shared" si="36"/>
        <v>0</v>
      </c>
      <c r="BJ102">
        <f t="shared" si="37"/>
        <v>0</v>
      </c>
      <c r="BK102">
        <f t="shared" si="38"/>
        <v>0</v>
      </c>
      <c r="BL102">
        <f t="shared" si="39"/>
        <v>0.06748466257668712</v>
      </c>
      <c r="BM102">
        <f t="shared" si="40"/>
        <v>0.02570093457943925</v>
      </c>
      <c r="BN102">
        <f t="shared" si="41"/>
        <v>0.2222222222222222</v>
      </c>
      <c r="BO102">
        <f t="shared" si="42"/>
        <v>0</v>
      </c>
      <c r="BP102">
        <f t="shared" si="43"/>
        <v>0.06</v>
      </c>
      <c r="BQ102">
        <f t="shared" si="44"/>
        <v>0</v>
      </c>
      <c r="BR102">
        <f t="shared" si="45"/>
        <v>0.11333333333333333</v>
      </c>
      <c r="BS102">
        <f t="shared" si="46"/>
        <v>0</v>
      </c>
      <c r="BT102">
        <f t="shared" si="47"/>
        <v>0</v>
      </c>
      <c r="BU102">
        <f t="shared" si="48"/>
        <v>0</v>
      </c>
      <c r="BV102">
        <f t="shared" si="49"/>
        <v>0</v>
      </c>
      <c r="BW102">
        <f t="shared" si="50"/>
        <v>0.125</v>
      </c>
      <c r="BX102">
        <f t="shared" si="51"/>
        <v>0</v>
      </c>
      <c r="BY102">
        <f t="shared" si="52"/>
        <v>0</v>
      </c>
    </row>
    <row r="103" spans="1:77" ht="12.75">
      <c r="A103" t="s">
        <v>490</v>
      </c>
      <c r="B103" t="s">
        <v>491</v>
      </c>
      <c r="C103" s="1">
        <v>14771071</v>
      </c>
      <c r="D103" s="1">
        <v>14766784</v>
      </c>
      <c r="E103">
        <f t="shared" si="35"/>
        <v>4287</v>
      </c>
      <c r="G103">
        <v>42</v>
      </c>
      <c r="H103">
        <v>26</v>
      </c>
      <c r="I103">
        <v>13</v>
      </c>
      <c r="J103">
        <v>14</v>
      </c>
      <c r="K103">
        <v>6</v>
      </c>
      <c r="L103">
        <v>3</v>
      </c>
      <c r="M103">
        <v>30</v>
      </c>
      <c r="N103">
        <v>14</v>
      </c>
      <c r="O103">
        <v>11</v>
      </c>
      <c r="P103">
        <v>25</v>
      </c>
      <c r="Q103">
        <v>31</v>
      </c>
      <c r="R103">
        <v>2</v>
      </c>
      <c r="S103">
        <v>8</v>
      </c>
      <c r="T103">
        <v>8</v>
      </c>
      <c r="U103" s="7">
        <v>1</v>
      </c>
      <c r="V103">
        <v>11</v>
      </c>
      <c r="W103" s="7">
        <v>1</v>
      </c>
      <c r="X103" s="7"/>
      <c r="Y103">
        <v>42</v>
      </c>
      <c r="Z103">
        <v>26</v>
      </c>
      <c r="AA103">
        <v>13</v>
      </c>
      <c r="AB103">
        <v>14</v>
      </c>
      <c r="AC103">
        <v>6</v>
      </c>
      <c r="AD103">
        <v>3</v>
      </c>
      <c r="AE103">
        <v>30</v>
      </c>
      <c r="AF103">
        <v>14</v>
      </c>
      <c r="AG103">
        <v>11</v>
      </c>
      <c r="AH103">
        <v>25</v>
      </c>
      <c r="AI103">
        <v>31</v>
      </c>
      <c r="AJ103">
        <v>2</v>
      </c>
      <c r="AK103">
        <v>8</v>
      </c>
      <c r="AL103">
        <v>8</v>
      </c>
      <c r="AM103">
        <v>0</v>
      </c>
      <c r="AN103">
        <v>11</v>
      </c>
      <c r="AO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I103">
        <f t="shared" si="36"/>
        <v>0</v>
      </c>
      <c r="BJ103">
        <f t="shared" si="37"/>
        <v>0</v>
      </c>
      <c r="BK103">
        <f t="shared" si="38"/>
        <v>0</v>
      </c>
      <c r="BL103">
        <f t="shared" si="39"/>
        <v>0</v>
      </c>
      <c r="BM103">
        <f t="shared" si="40"/>
        <v>0</v>
      </c>
      <c r="BN103">
        <f t="shared" si="41"/>
        <v>0</v>
      </c>
      <c r="BO103">
        <f t="shared" si="42"/>
        <v>0</v>
      </c>
      <c r="BP103">
        <f t="shared" si="43"/>
        <v>0</v>
      </c>
      <c r="BQ103">
        <f t="shared" si="44"/>
        <v>0</v>
      </c>
      <c r="BR103">
        <f t="shared" si="45"/>
        <v>0</v>
      </c>
      <c r="BS103">
        <f t="shared" si="46"/>
        <v>0</v>
      </c>
      <c r="BT103">
        <f t="shared" si="47"/>
        <v>0</v>
      </c>
      <c r="BU103">
        <f t="shared" si="48"/>
        <v>0</v>
      </c>
      <c r="BV103">
        <f t="shared" si="49"/>
        <v>0</v>
      </c>
      <c r="BW103">
        <f t="shared" si="50"/>
        <v>0</v>
      </c>
      <c r="BX103">
        <f t="shared" si="51"/>
        <v>0</v>
      </c>
      <c r="BY103">
        <f t="shared" si="52"/>
        <v>0</v>
      </c>
    </row>
    <row r="104" spans="1:77" ht="12.75">
      <c r="A104" t="s">
        <v>490</v>
      </c>
      <c r="B104" t="s">
        <v>489</v>
      </c>
      <c r="C104" s="1">
        <v>13232604</v>
      </c>
      <c r="D104" s="1">
        <v>13235888</v>
      </c>
      <c r="E104">
        <f t="shared" si="35"/>
        <v>3284</v>
      </c>
      <c r="G104">
        <v>422</v>
      </c>
      <c r="H104">
        <v>214</v>
      </c>
      <c r="I104">
        <v>147</v>
      </c>
      <c r="J104">
        <v>347</v>
      </c>
      <c r="K104">
        <v>168</v>
      </c>
      <c r="L104">
        <v>246</v>
      </c>
      <c r="M104">
        <v>326</v>
      </c>
      <c r="N104">
        <v>406</v>
      </c>
      <c r="O104">
        <v>276</v>
      </c>
      <c r="P104">
        <v>239</v>
      </c>
      <c r="Q104">
        <v>247</v>
      </c>
      <c r="R104">
        <v>32</v>
      </c>
      <c r="S104">
        <v>152</v>
      </c>
      <c r="T104">
        <v>112</v>
      </c>
      <c r="U104">
        <v>31</v>
      </c>
      <c r="V104">
        <v>368</v>
      </c>
      <c r="W104">
        <v>168</v>
      </c>
      <c r="Y104">
        <v>422</v>
      </c>
      <c r="Z104">
        <v>214</v>
      </c>
      <c r="AA104">
        <v>147</v>
      </c>
      <c r="AB104">
        <v>347</v>
      </c>
      <c r="AC104">
        <v>168</v>
      </c>
      <c r="AD104">
        <v>246</v>
      </c>
      <c r="AE104">
        <v>326</v>
      </c>
      <c r="AF104">
        <v>406</v>
      </c>
      <c r="AG104">
        <v>276</v>
      </c>
      <c r="AH104">
        <v>239</v>
      </c>
      <c r="AI104">
        <v>247</v>
      </c>
      <c r="AJ104">
        <v>32</v>
      </c>
      <c r="AK104">
        <v>152</v>
      </c>
      <c r="AL104">
        <v>112</v>
      </c>
      <c r="AM104">
        <v>31</v>
      </c>
      <c r="AN104">
        <v>368</v>
      </c>
      <c r="AO104">
        <v>168</v>
      </c>
      <c r="AQ104">
        <v>0</v>
      </c>
      <c r="AR104">
        <v>5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2</v>
      </c>
      <c r="BB104">
        <v>0</v>
      </c>
      <c r="BC104">
        <v>0</v>
      </c>
      <c r="BD104">
        <v>6</v>
      </c>
      <c r="BE104">
        <v>0</v>
      </c>
      <c r="BF104">
        <v>0</v>
      </c>
      <c r="BG104">
        <v>0</v>
      </c>
      <c r="BI104">
        <f t="shared" si="36"/>
        <v>0</v>
      </c>
      <c r="BJ104">
        <f t="shared" si="37"/>
        <v>0.0228310502283105</v>
      </c>
      <c r="BK104">
        <f t="shared" si="38"/>
        <v>0</v>
      </c>
      <c r="BL104">
        <f t="shared" si="39"/>
        <v>0</v>
      </c>
      <c r="BM104">
        <f t="shared" si="40"/>
        <v>0</v>
      </c>
      <c r="BN104">
        <f t="shared" si="41"/>
        <v>0</v>
      </c>
      <c r="BO104">
        <f t="shared" si="42"/>
        <v>0</v>
      </c>
      <c r="BP104">
        <f t="shared" si="43"/>
        <v>0</v>
      </c>
      <c r="BQ104">
        <f t="shared" si="44"/>
        <v>0</v>
      </c>
      <c r="BR104">
        <f t="shared" si="45"/>
        <v>0</v>
      </c>
      <c r="BS104">
        <f t="shared" si="46"/>
        <v>0.008032128514056224</v>
      </c>
      <c r="BT104">
        <f t="shared" si="47"/>
        <v>0</v>
      </c>
      <c r="BU104">
        <f t="shared" si="48"/>
        <v>0</v>
      </c>
      <c r="BV104">
        <f t="shared" si="49"/>
        <v>0.05084745762711865</v>
      </c>
      <c r="BW104">
        <f t="shared" si="50"/>
        <v>0</v>
      </c>
      <c r="BX104">
        <f t="shared" si="51"/>
        <v>0</v>
      </c>
      <c r="BY104">
        <f t="shared" si="52"/>
        <v>0</v>
      </c>
    </row>
    <row r="105" spans="1:77" ht="12.75">
      <c r="A105" t="s">
        <v>488</v>
      </c>
      <c r="B105" t="s">
        <v>487</v>
      </c>
      <c r="C105" s="1">
        <v>369706</v>
      </c>
      <c r="D105" s="1">
        <v>362982</v>
      </c>
      <c r="E105">
        <f t="shared" si="35"/>
        <v>6724</v>
      </c>
      <c r="G105">
        <v>14</v>
      </c>
      <c r="H105">
        <v>64</v>
      </c>
      <c r="I105">
        <v>5</v>
      </c>
      <c r="J105">
        <v>130</v>
      </c>
      <c r="K105">
        <v>8</v>
      </c>
      <c r="L105">
        <v>68</v>
      </c>
      <c r="M105">
        <v>8</v>
      </c>
      <c r="N105" s="7">
        <v>1</v>
      </c>
      <c r="O105" s="7">
        <v>1</v>
      </c>
      <c r="P105">
        <v>32</v>
      </c>
      <c r="Q105">
        <v>12</v>
      </c>
      <c r="R105" s="7">
        <v>1</v>
      </c>
      <c r="S105" s="7">
        <v>1</v>
      </c>
      <c r="T105">
        <v>47</v>
      </c>
      <c r="U105">
        <v>43</v>
      </c>
      <c r="V105" s="7">
        <v>1</v>
      </c>
      <c r="W105" s="7">
        <v>1</v>
      </c>
      <c r="X105" s="7"/>
      <c r="Y105">
        <v>14</v>
      </c>
      <c r="Z105">
        <v>64</v>
      </c>
      <c r="AA105">
        <v>5</v>
      </c>
      <c r="AB105">
        <v>130</v>
      </c>
      <c r="AC105">
        <v>8</v>
      </c>
      <c r="AD105">
        <v>68</v>
      </c>
      <c r="AE105">
        <v>8</v>
      </c>
      <c r="AF105">
        <v>0</v>
      </c>
      <c r="AG105">
        <v>0</v>
      </c>
      <c r="AH105">
        <v>32</v>
      </c>
      <c r="AI105">
        <v>12</v>
      </c>
      <c r="AJ105">
        <v>0</v>
      </c>
      <c r="AK105">
        <v>0</v>
      </c>
      <c r="AL105">
        <v>47</v>
      </c>
      <c r="AM105">
        <v>43</v>
      </c>
      <c r="AN105">
        <v>0</v>
      </c>
      <c r="AO105">
        <v>0</v>
      </c>
      <c r="AQ105">
        <v>2</v>
      </c>
      <c r="AR105">
        <v>0</v>
      </c>
      <c r="AS105">
        <v>0</v>
      </c>
      <c r="AT105">
        <v>3</v>
      </c>
      <c r="AU105">
        <v>0</v>
      </c>
      <c r="AV105">
        <v>0</v>
      </c>
      <c r="AW105">
        <v>5</v>
      </c>
      <c r="AX105">
        <v>3</v>
      </c>
      <c r="AY105">
        <v>6</v>
      </c>
      <c r="AZ105">
        <v>8</v>
      </c>
      <c r="BA105">
        <v>0</v>
      </c>
      <c r="BB105">
        <v>0</v>
      </c>
      <c r="BC105">
        <v>0</v>
      </c>
      <c r="BD105">
        <v>8</v>
      </c>
      <c r="BE105">
        <v>0</v>
      </c>
      <c r="BF105">
        <v>42</v>
      </c>
      <c r="BG105">
        <v>0</v>
      </c>
      <c r="BI105">
        <f t="shared" si="36"/>
        <v>0.125</v>
      </c>
      <c r="BJ105">
        <f t="shared" si="37"/>
        <v>0</v>
      </c>
      <c r="BK105">
        <f t="shared" si="38"/>
        <v>0</v>
      </c>
      <c r="BL105">
        <f t="shared" si="39"/>
        <v>0.022556390977443608</v>
      </c>
      <c r="BM105">
        <f t="shared" si="40"/>
        <v>0</v>
      </c>
      <c r="BN105">
        <f t="shared" si="41"/>
        <v>0</v>
      </c>
      <c r="BO105">
        <f t="shared" si="42"/>
        <v>0.38461538461538464</v>
      </c>
      <c r="BP105">
        <f t="shared" si="43"/>
        <v>0.75</v>
      </c>
      <c r="BQ105">
        <f t="shared" si="44"/>
        <v>0.8571428571428571</v>
      </c>
      <c r="BR105">
        <f t="shared" si="45"/>
        <v>0.2</v>
      </c>
      <c r="BS105">
        <f t="shared" si="46"/>
        <v>0</v>
      </c>
      <c r="BT105">
        <f t="shared" si="47"/>
        <v>0</v>
      </c>
      <c r="BU105">
        <f t="shared" si="48"/>
        <v>0</v>
      </c>
      <c r="BV105">
        <f t="shared" si="49"/>
        <v>0.14545454545454545</v>
      </c>
      <c r="BW105">
        <f t="shared" si="50"/>
        <v>0</v>
      </c>
      <c r="BX105">
        <f t="shared" si="51"/>
        <v>0.9767441860465116</v>
      </c>
      <c r="BY105">
        <f t="shared" si="52"/>
        <v>0</v>
      </c>
    </row>
    <row r="106" spans="1:77" ht="12.75">
      <c r="A106" t="s">
        <v>36</v>
      </c>
      <c r="B106" t="s">
        <v>486</v>
      </c>
      <c r="C106" s="1">
        <v>16505747</v>
      </c>
      <c r="D106" s="1">
        <v>16501585</v>
      </c>
      <c r="E106">
        <f t="shared" si="35"/>
        <v>4162</v>
      </c>
      <c r="G106">
        <v>31</v>
      </c>
      <c r="H106">
        <v>36</v>
      </c>
      <c r="I106">
        <v>2</v>
      </c>
      <c r="J106">
        <v>26</v>
      </c>
      <c r="K106">
        <v>9</v>
      </c>
      <c r="L106">
        <v>4</v>
      </c>
      <c r="M106">
        <v>31</v>
      </c>
      <c r="N106">
        <v>12</v>
      </c>
      <c r="O106">
        <v>13</v>
      </c>
      <c r="P106">
        <v>14</v>
      </c>
      <c r="Q106">
        <v>29</v>
      </c>
      <c r="R106">
        <v>2</v>
      </c>
      <c r="S106">
        <v>11</v>
      </c>
      <c r="T106" s="7">
        <v>1</v>
      </c>
      <c r="U106" s="7">
        <v>1</v>
      </c>
      <c r="V106">
        <v>37</v>
      </c>
      <c r="W106">
        <v>25</v>
      </c>
      <c r="Y106">
        <v>31</v>
      </c>
      <c r="Z106">
        <v>36</v>
      </c>
      <c r="AA106">
        <v>2</v>
      </c>
      <c r="AB106">
        <v>26</v>
      </c>
      <c r="AC106">
        <v>9</v>
      </c>
      <c r="AD106">
        <v>4</v>
      </c>
      <c r="AE106">
        <v>31</v>
      </c>
      <c r="AF106">
        <v>12</v>
      </c>
      <c r="AG106">
        <v>13</v>
      </c>
      <c r="AH106">
        <v>14</v>
      </c>
      <c r="AI106">
        <v>29</v>
      </c>
      <c r="AJ106">
        <v>2</v>
      </c>
      <c r="AK106">
        <v>11</v>
      </c>
      <c r="AL106">
        <v>0</v>
      </c>
      <c r="AM106">
        <v>0</v>
      </c>
      <c r="AN106">
        <v>37</v>
      </c>
      <c r="AO106">
        <v>25</v>
      </c>
      <c r="AQ106">
        <v>0</v>
      </c>
      <c r="AR106">
        <v>0</v>
      </c>
      <c r="AS106">
        <v>3</v>
      </c>
      <c r="AT106">
        <v>0</v>
      </c>
      <c r="AU106">
        <v>0</v>
      </c>
      <c r="AV106">
        <v>8</v>
      </c>
      <c r="AW106">
        <v>2</v>
      </c>
      <c r="AX106">
        <v>2</v>
      </c>
      <c r="AY106">
        <v>0</v>
      </c>
      <c r="AZ106">
        <v>1</v>
      </c>
      <c r="BA106">
        <v>30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12</v>
      </c>
      <c r="BI106">
        <f t="shared" si="36"/>
        <v>0</v>
      </c>
      <c r="BJ106">
        <f t="shared" si="37"/>
        <v>0</v>
      </c>
      <c r="BK106">
        <f t="shared" si="38"/>
        <v>0.6</v>
      </c>
      <c r="BL106">
        <f t="shared" si="39"/>
        <v>0</v>
      </c>
      <c r="BM106">
        <f t="shared" si="40"/>
        <v>0</v>
      </c>
      <c r="BN106">
        <f t="shared" si="41"/>
        <v>0.6666666666666666</v>
      </c>
      <c r="BO106">
        <f t="shared" si="42"/>
        <v>0.06060606060606061</v>
      </c>
      <c r="BP106">
        <f t="shared" si="43"/>
        <v>0.14285714285714285</v>
      </c>
      <c r="BQ106">
        <f t="shared" si="44"/>
        <v>0</v>
      </c>
      <c r="BR106">
        <f t="shared" si="45"/>
        <v>0.06666666666666667</v>
      </c>
      <c r="BS106">
        <f t="shared" si="46"/>
        <v>0.5084745762711864</v>
      </c>
      <c r="BT106">
        <f t="shared" si="47"/>
        <v>0</v>
      </c>
      <c r="BU106">
        <f t="shared" si="48"/>
        <v>0</v>
      </c>
      <c r="BV106">
        <f t="shared" si="49"/>
        <v>0</v>
      </c>
      <c r="BW106">
        <f t="shared" si="50"/>
        <v>0</v>
      </c>
      <c r="BX106">
        <f t="shared" si="51"/>
        <v>0</v>
      </c>
      <c r="BY106">
        <f t="shared" si="52"/>
        <v>0.32432432432432434</v>
      </c>
    </row>
    <row r="107" spans="1:77" ht="12.75">
      <c r="A107" t="s">
        <v>485</v>
      </c>
      <c r="B107" t="s">
        <v>484</v>
      </c>
      <c r="C107" s="1">
        <v>27106939</v>
      </c>
      <c r="D107" s="1">
        <v>27109325</v>
      </c>
      <c r="E107">
        <f t="shared" si="35"/>
        <v>2386</v>
      </c>
      <c r="G107" s="7">
        <v>1</v>
      </c>
      <c r="H107" s="7">
        <v>1</v>
      </c>
      <c r="I107" s="7">
        <v>1</v>
      </c>
      <c r="J107" s="7">
        <v>1</v>
      </c>
      <c r="K107" s="7">
        <v>1</v>
      </c>
      <c r="L107" s="7">
        <v>1</v>
      </c>
      <c r="M107" s="7">
        <v>1</v>
      </c>
      <c r="N107" s="7">
        <v>1</v>
      </c>
      <c r="O107" s="7">
        <v>1</v>
      </c>
      <c r="P107" s="7">
        <v>1</v>
      </c>
      <c r="Q107" s="7">
        <v>1</v>
      </c>
      <c r="R107" s="7">
        <v>1</v>
      </c>
      <c r="S107" s="7">
        <v>1</v>
      </c>
      <c r="T107" s="7">
        <v>1</v>
      </c>
      <c r="U107" s="7">
        <v>1</v>
      </c>
      <c r="V107" s="7">
        <v>1</v>
      </c>
      <c r="W107" s="7">
        <v>1</v>
      </c>
      <c r="X107" s="7"/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I107">
        <f t="shared" si="36"/>
        <v>0</v>
      </c>
      <c r="BJ107">
        <f t="shared" si="37"/>
        <v>0</v>
      </c>
      <c r="BK107">
        <f t="shared" si="38"/>
        <v>0</v>
      </c>
      <c r="BL107">
        <f t="shared" si="39"/>
        <v>0</v>
      </c>
      <c r="BM107">
        <f t="shared" si="40"/>
        <v>0</v>
      </c>
      <c r="BN107">
        <f t="shared" si="41"/>
        <v>0</v>
      </c>
      <c r="BO107">
        <f t="shared" si="42"/>
        <v>0</v>
      </c>
      <c r="BP107">
        <f t="shared" si="43"/>
        <v>0</v>
      </c>
      <c r="BQ107">
        <f t="shared" si="44"/>
        <v>0</v>
      </c>
      <c r="BR107">
        <f t="shared" si="45"/>
        <v>0</v>
      </c>
      <c r="BS107">
        <f t="shared" si="46"/>
        <v>0</v>
      </c>
      <c r="BT107">
        <f t="shared" si="47"/>
        <v>0</v>
      </c>
      <c r="BU107">
        <f t="shared" si="48"/>
        <v>0</v>
      </c>
      <c r="BV107">
        <f t="shared" si="49"/>
        <v>0</v>
      </c>
      <c r="BW107">
        <f t="shared" si="50"/>
        <v>0</v>
      </c>
      <c r="BX107">
        <f t="shared" si="51"/>
        <v>0</v>
      </c>
      <c r="BY107">
        <f t="shared" si="52"/>
        <v>0</v>
      </c>
    </row>
    <row r="108" spans="1:77" ht="12.75">
      <c r="A108" t="s">
        <v>33</v>
      </c>
      <c r="B108" t="s">
        <v>483</v>
      </c>
      <c r="C108" s="1">
        <v>4140946</v>
      </c>
      <c r="D108" s="1">
        <v>4143603</v>
      </c>
      <c r="E108">
        <f t="shared" si="35"/>
        <v>2657</v>
      </c>
      <c r="G108" s="7">
        <v>1</v>
      </c>
      <c r="H108" s="7">
        <v>1</v>
      </c>
      <c r="I108" s="7">
        <v>1</v>
      </c>
      <c r="J108" s="7">
        <v>1</v>
      </c>
      <c r="K108">
        <v>6</v>
      </c>
      <c r="L108">
        <v>1</v>
      </c>
      <c r="M108">
        <v>1</v>
      </c>
      <c r="N108" s="7">
        <v>1</v>
      </c>
      <c r="O108" s="7">
        <v>1</v>
      </c>
      <c r="P108">
        <v>8</v>
      </c>
      <c r="Q108">
        <v>7</v>
      </c>
      <c r="R108" s="7">
        <v>1</v>
      </c>
      <c r="S108">
        <v>3</v>
      </c>
      <c r="T108" s="7">
        <v>1</v>
      </c>
      <c r="U108" s="7">
        <v>1</v>
      </c>
      <c r="V108">
        <v>8</v>
      </c>
      <c r="W108" s="7">
        <v>1</v>
      </c>
      <c r="X108" s="7"/>
      <c r="Y108">
        <v>0</v>
      </c>
      <c r="Z108">
        <v>0</v>
      </c>
      <c r="AA108">
        <v>0</v>
      </c>
      <c r="AB108">
        <v>0</v>
      </c>
      <c r="AC108">
        <v>6</v>
      </c>
      <c r="AD108">
        <v>1</v>
      </c>
      <c r="AE108">
        <v>1</v>
      </c>
      <c r="AF108">
        <v>0</v>
      </c>
      <c r="AG108">
        <v>0</v>
      </c>
      <c r="AH108">
        <v>8</v>
      </c>
      <c r="AI108">
        <v>7</v>
      </c>
      <c r="AJ108">
        <v>0</v>
      </c>
      <c r="AK108">
        <v>3</v>
      </c>
      <c r="AL108">
        <v>0</v>
      </c>
      <c r="AM108">
        <v>0</v>
      </c>
      <c r="AN108">
        <v>8</v>
      </c>
      <c r="AO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2</v>
      </c>
      <c r="AY108">
        <v>0</v>
      </c>
      <c r="AZ108">
        <v>2</v>
      </c>
      <c r="BA108">
        <v>0</v>
      </c>
      <c r="BB108">
        <v>0</v>
      </c>
      <c r="BC108">
        <v>0</v>
      </c>
      <c r="BD108">
        <v>6</v>
      </c>
      <c r="BE108">
        <v>0</v>
      </c>
      <c r="BF108">
        <v>0</v>
      </c>
      <c r="BG108">
        <v>0</v>
      </c>
      <c r="BI108">
        <f t="shared" si="36"/>
        <v>0</v>
      </c>
      <c r="BJ108">
        <f t="shared" si="37"/>
        <v>0</v>
      </c>
      <c r="BK108">
        <f t="shared" si="38"/>
        <v>0</v>
      </c>
      <c r="BL108">
        <f t="shared" si="39"/>
        <v>0</v>
      </c>
      <c r="BM108">
        <f t="shared" si="40"/>
        <v>0</v>
      </c>
      <c r="BN108">
        <f t="shared" si="41"/>
        <v>0</v>
      </c>
      <c r="BO108">
        <f t="shared" si="42"/>
        <v>0</v>
      </c>
      <c r="BP108">
        <f t="shared" si="43"/>
        <v>0.6666666666666666</v>
      </c>
      <c r="BQ108">
        <f t="shared" si="44"/>
        <v>0</v>
      </c>
      <c r="BR108">
        <f t="shared" si="45"/>
        <v>0.2</v>
      </c>
      <c r="BS108">
        <f t="shared" si="46"/>
        <v>0</v>
      </c>
      <c r="BT108">
        <f t="shared" si="47"/>
        <v>0</v>
      </c>
      <c r="BU108">
        <f t="shared" si="48"/>
        <v>0</v>
      </c>
      <c r="BV108">
        <f t="shared" si="49"/>
        <v>0.8571428571428571</v>
      </c>
      <c r="BW108">
        <f t="shared" si="50"/>
        <v>0</v>
      </c>
      <c r="BX108">
        <f t="shared" si="51"/>
        <v>0</v>
      </c>
      <c r="BY108">
        <f t="shared" si="52"/>
        <v>0</v>
      </c>
    </row>
    <row r="109" spans="1:77" ht="12.75">
      <c r="A109" t="s">
        <v>33</v>
      </c>
      <c r="B109" t="s">
        <v>482</v>
      </c>
      <c r="C109" s="1">
        <v>4144933</v>
      </c>
      <c r="D109" s="1">
        <v>4147815</v>
      </c>
      <c r="E109">
        <f t="shared" si="35"/>
        <v>2882</v>
      </c>
      <c r="G109">
        <v>8</v>
      </c>
      <c r="H109">
        <v>1</v>
      </c>
      <c r="I109">
        <v>6</v>
      </c>
      <c r="J109">
        <v>2</v>
      </c>
      <c r="K109" s="7">
        <v>1</v>
      </c>
      <c r="L109" s="7">
        <v>1</v>
      </c>
      <c r="M109">
        <v>3</v>
      </c>
      <c r="N109" s="7">
        <v>1</v>
      </c>
      <c r="O109" s="7">
        <v>1</v>
      </c>
      <c r="P109" s="7">
        <v>1</v>
      </c>
      <c r="Q109" s="7">
        <v>1</v>
      </c>
      <c r="R109">
        <v>18</v>
      </c>
      <c r="S109" s="7">
        <v>1</v>
      </c>
      <c r="T109">
        <v>2</v>
      </c>
      <c r="U109" s="7">
        <v>1</v>
      </c>
      <c r="V109" s="7">
        <v>1</v>
      </c>
      <c r="W109" s="7">
        <v>1</v>
      </c>
      <c r="X109" s="7"/>
      <c r="Y109">
        <v>8</v>
      </c>
      <c r="Z109">
        <v>1</v>
      </c>
      <c r="AA109">
        <v>6</v>
      </c>
      <c r="AB109">
        <v>2</v>
      </c>
      <c r="AC109">
        <v>0</v>
      </c>
      <c r="AD109">
        <v>0</v>
      </c>
      <c r="AE109">
        <v>3</v>
      </c>
      <c r="AF109">
        <v>0</v>
      </c>
      <c r="AG109">
        <v>0</v>
      </c>
      <c r="AH109">
        <v>0</v>
      </c>
      <c r="AI109">
        <v>0</v>
      </c>
      <c r="AJ109">
        <v>18</v>
      </c>
      <c r="AK109">
        <v>0</v>
      </c>
      <c r="AL109">
        <v>2</v>
      </c>
      <c r="AM109">
        <v>0</v>
      </c>
      <c r="AN109">
        <v>0</v>
      </c>
      <c r="AO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I109">
        <f t="shared" si="36"/>
        <v>0</v>
      </c>
      <c r="BJ109">
        <f t="shared" si="37"/>
        <v>0</v>
      </c>
      <c r="BK109">
        <f t="shared" si="38"/>
        <v>0</v>
      </c>
      <c r="BL109">
        <f t="shared" si="39"/>
        <v>0</v>
      </c>
      <c r="BM109">
        <f t="shared" si="40"/>
        <v>0</v>
      </c>
      <c r="BN109">
        <f t="shared" si="41"/>
        <v>0</v>
      </c>
      <c r="BO109">
        <f t="shared" si="42"/>
        <v>0</v>
      </c>
      <c r="BP109">
        <f t="shared" si="43"/>
        <v>0</v>
      </c>
      <c r="BQ109">
        <f t="shared" si="44"/>
        <v>0</v>
      </c>
      <c r="BR109">
        <f t="shared" si="45"/>
        <v>0</v>
      </c>
      <c r="BS109">
        <f t="shared" si="46"/>
        <v>0</v>
      </c>
      <c r="BT109">
        <f t="shared" si="47"/>
        <v>0</v>
      </c>
      <c r="BU109">
        <f t="shared" si="48"/>
        <v>0</v>
      </c>
      <c r="BV109">
        <f t="shared" si="49"/>
        <v>0</v>
      </c>
      <c r="BW109">
        <f t="shared" si="50"/>
        <v>0</v>
      </c>
      <c r="BX109">
        <f t="shared" si="51"/>
        <v>0</v>
      </c>
      <c r="BY109">
        <f t="shared" si="52"/>
        <v>0</v>
      </c>
    </row>
    <row r="110" spans="1:77" ht="12.75">
      <c r="A110" t="s">
        <v>33</v>
      </c>
      <c r="B110" t="s">
        <v>481</v>
      </c>
      <c r="C110" s="1">
        <v>4177557</v>
      </c>
      <c r="D110" s="1">
        <v>4174873</v>
      </c>
      <c r="E110">
        <f t="shared" si="35"/>
        <v>2684</v>
      </c>
      <c r="G110" s="7">
        <v>1</v>
      </c>
      <c r="H110" s="7">
        <v>1</v>
      </c>
      <c r="I110" s="7">
        <v>1</v>
      </c>
      <c r="J110" s="7">
        <v>1</v>
      </c>
      <c r="K110" s="7">
        <v>1</v>
      </c>
      <c r="L110" s="7">
        <v>1</v>
      </c>
      <c r="M110" s="7">
        <v>1</v>
      </c>
      <c r="N110" s="7">
        <v>1</v>
      </c>
      <c r="O110">
        <v>4</v>
      </c>
      <c r="P110" s="7">
        <v>1</v>
      </c>
      <c r="Q110" s="7">
        <v>1</v>
      </c>
      <c r="R110" s="7">
        <v>1</v>
      </c>
      <c r="S110">
        <v>25</v>
      </c>
      <c r="T110">
        <v>10</v>
      </c>
      <c r="U110" s="7">
        <v>1</v>
      </c>
      <c r="V110" s="7">
        <v>1</v>
      </c>
      <c r="W110" s="7">
        <v>1</v>
      </c>
      <c r="X110" s="7"/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4</v>
      </c>
      <c r="AH110">
        <v>0</v>
      </c>
      <c r="AI110">
        <v>0</v>
      </c>
      <c r="AJ110">
        <v>0</v>
      </c>
      <c r="AK110">
        <v>25</v>
      </c>
      <c r="AL110">
        <v>10</v>
      </c>
      <c r="AM110">
        <v>0</v>
      </c>
      <c r="AN110">
        <v>0</v>
      </c>
      <c r="AO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I110">
        <f t="shared" si="36"/>
        <v>0</v>
      </c>
      <c r="BJ110">
        <f t="shared" si="37"/>
        <v>0</v>
      </c>
      <c r="BK110">
        <f t="shared" si="38"/>
        <v>0</v>
      </c>
      <c r="BL110">
        <f t="shared" si="39"/>
        <v>0</v>
      </c>
      <c r="BM110">
        <f t="shared" si="40"/>
        <v>0</v>
      </c>
      <c r="BN110">
        <f t="shared" si="41"/>
        <v>0</v>
      </c>
      <c r="BO110">
        <f t="shared" si="42"/>
        <v>0</v>
      </c>
      <c r="BP110">
        <f t="shared" si="43"/>
        <v>0</v>
      </c>
      <c r="BQ110">
        <f t="shared" si="44"/>
        <v>0</v>
      </c>
      <c r="BR110">
        <f t="shared" si="45"/>
        <v>0</v>
      </c>
      <c r="BS110">
        <f t="shared" si="46"/>
        <v>0</v>
      </c>
      <c r="BT110">
        <f t="shared" si="47"/>
        <v>0</v>
      </c>
      <c r="BU110">
        <f t="shared" si="48"/>
        <v>0</v>
      </c>
      <c r="BV110">
        <f t="shared" si="49"/>
        <v>0</v>
      </c>
      <c r="BW110">
        <f t="shared" si="50"/>
        <v>0</v>
      </c>
      <c r="BX110">
        <f t="shared" si="51"/>
        <v>0</v>
      </c>
      <c r="BY110">
        <f t="shared" si="52"/>
        <v>0</v>
      </c>
    </row>
    <row r="111" spans="1:77" ht="12.75">
      <c r="A111" t="s">
        <v>33</v>
      </c>
      <c r="B111" t="s">
        <v>480</v>
      </c>
      <c r="C111" s="1">
        <v>4181245</v>
      </c>
      <c r="D111" s="1">
        <v>4178591</v>
      </c>
      <c r="E111">
        <f t="shared" si="35"/>
        <v>2654</v>
      </c>
      <c r="G111" s="7">
        <v>1</v>
      </c>
      <c r="H111" s="7">
        <v>1</v>
      </c>
      <c r="I111" s="7">
        <v>1</v>
      </c>
      <c r="J111" s="7">
        <v>1</v>
      </c>
      <c r="K111" s="7">
        <v>1</v>
      </c>
      <c r="L111" s="7">
        <v>1</v>
      </c>
      <c r="M111" s="7">
        <v>1</v>
      </c>
      <c r="N111" s="7">
        <v>1</v>
      </c>
      <c r="O111" s="7">
        <v>1</v>
      </c>
      <c r="P111" s="7">
        <v>1</v>
      </c>
      <c r="Q111" s="7">
        <v>1</v>
      </c>
      <c r="R111" s="7">
        <v>1</v>
      </c>
      <c r="S111" s="7">
        <v>1</v>
      </c>
      <c r="T111" s="7">
        <v>1</v>
      </c>
      <c r="U111" s="7">
        <v>1</v>
      </c>
      <c r="V111" s="7">
        <v>1</v>
      </c>
      <c r="W111" s="7">
        <v>1</v>
      </c>
      <c r="X111" s="7"/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I111">
        <f t="shared" si="36"/>
        <v>0</v>
      </c>
      <c r="BJ111">
        <f t="shared" si="37"/>
        <v>0</v>
      </c>
      <c r="BK111">
        <f t="shared" si="38"/>
        <v>0</v>
      </c>
      <c r="BL111">
        <f t="shared" si="39"/>
        <v>0</v>
      </c>
      <c r="BM111">
        <f t="shared" si="40"/>
        <v>0</v>
      </c>
      <c r="BN111">
        <f t="shared" si="41"/>
        <v>0</v>
      </c>
      <c r="BO111">
        <f t="shared" si="42"/>
        <v>0</v>
      </c>
      <c r="BP111">
        <f t="shared" si="43"/>
        <v>0</v>
      </c>
      <c r="BQ111">
        <f t="shared" si="44"/>
        <v>0</v>
      </c>
      <c r="BR111">
        <f t="shared" si="45"/>
        <v>0</v>
      </c>
      <c r="BS111">
        <f t="shared" si="46"/>
        <v>0</v>
      </c>
      <c r="BT111">
        <f t="shared" si="47"/>
        <v>0</v>
      </c>
      <c r="BU111">
        <f t="shared" si="48"/>
        <v>0</v>
      </c>
      <c r="BV111">
        <f t="shared" si="49"/>
        <v>0</v>
      </c>
      <c r="BW111">
        <f t="shared" si="50"/>
        <v>0</v>
      </c>
      <c r="BX111">
        <f t="shared" si="51"/>
        <v>0</v>
      </c>
      <c r="BY111">
        <f t="shared" si="52"/>
        <v>0</v>
      </c>
    </row>
    <row r="112" spans="1:77" ht="12.75">
      <c r="A112" t="s">
        <v>33</v>
      </c>
      <c r="B112" t="s">
        <v>479</v>
      </c>
      <c r="C112" s="1">
        <v>5461311</v>
      </c>
      <c r="D112" s="1">
        <v>5464217</v>
      </c>
      <c r="E112">
        <f t="shared" si="35"/>
        <v>2906</v>
      </c>
      <c r="G112">
        <v>2</v>
      </c>
      <c r="H112" s="7">
        <v>1</v>
      </c>
      <c r="I112">
        <v>4</v>
      </c>
      <c r="J112">
        <v>12</v>
      </c>
      <c r="K112" s="7">
        <v>1</v>
      </c>
      <c r="L112" s="7">
        <v>1</v>
      </c>
      <c r="M112" s="7">
        <v>1</v>
      </c>
      <c r="N112" s="7">
        <v>1</v>
      </c>
      <c r="O112" s="7">
        <v>1</v>
      </c>
      <c r="P112">
        <v>9</v>
      </c>
      <c r="Q112" s="7">
        <v>1</v>
      </c>
      <c r="R112" s="7">
        <v>1</v>
      </c>
      <c r="S112" s="7">
        <v>1</v>
      </c>
      <c r="T112" s="7">
        <v>1</v>
      </c>
      <c r="U112" s="7">
        <v>1</v>
      </c>
      <c r="V112" s="7">
        <v>1</v>
      </c>
      <c r="W112" s="7">
        <v>1</v>
      </c>
      <c r="X112" s="7"/>
      <c r="Y112">
        <v>2</v>
      </c>
      <c r="Z112">
        <v>0</v>
      </c>
      <c r="AA112">
        <v>4</v>
      </c>
      <c r="AB112">
        <v>12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9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I112">
        <f t="shared" si="36"/>
        <v>0</v>
      </c>
      <c r="BJ112">
        <f t="shared" si="37"/>
        <v>0</v>
      </c>
      <c r="BK112">
        <f t="shared" si="38"/>
        <v>0</v>
      </c>
      <c r="BL112">
        <f t="shared" si="39"/>
        <v>0</v>
      </c>
      <c r="BM112">
        <f t="shared" si="40"/>
        <v>0</v>
      </c>
      <c r="BN112">
        <f t="shared" si="41"/>
        <v>0</v>
      </c>
      <c r="BO112">
        <f t="shared" si="42"/>
        <v>0</v>
      </c>
      <c r="BP112">
        <f t="shared" si="43"/>
        <v>0</v>
      </c>
      <c r="BQ112">
        <f t="shared" si="44"/>
        <v>0</v>
      </c>
      <c r="BR112">
        <f t="shared" si="45"/>
        <v>0</v>
      </c>
      <c r="BS112">
        <f t="shared" si="46"/>
        <v>0</v>
      </c>
      <c r="BT112">
        <f t="shared" si="47"/>
        <v>0</v>
      </c>
      <c r="BU112">
        <f t="shared" si="48"/>
        <v>0</v>
      </c>
      <c r="BV112">
        <f t="shared" si="49"/>
        <v>0</v>
      </c>
      <c r="BW112">
        <f t="shared" si="50"/>
        <v>0</v>
      </c>
      <c r="BX112">
        <f t="shared" si="51"/>
        <v>0</v>
      </c>
      <c r="BY112">
        <f t="shared" si="52"/>
        <v>0</v>
      </c>
    </row>
    <row r="113" spans="1:77" ht="12.75">
      <c r="A113" t="s">
        <v>33</v>
      </c>
      <c r="B113" t="s">
        <v>478</v>
      </c>
      <c r="C113" s="1">
        <v>23189577</v>
      </c>
      <c r="D113" s="1">
        <v>23192258</v>
      </c>
      <c r="E113">
        <f t="shared" si="35"/>
        <v>2681</v>
      </c>
      <c r="G113" s="7">
        <v>1</v>
      </c>
      <c r="H113">
        <v>6</v>
      </c>
      <c r="I113">
        <v>7</v>
      </c>
      <c r="J113" s="7">
        <v>1</v>
      </c>
      <c r="K113">
        <v>33</v>
      </c>
      <c r="L113" s="7">
        <v>1</v>
      </c>
      <c r="M113" s="7">
        <v>1</v>
      </c>
      <c r="N113" s="7">
        <v>1</v>
      </c>
      <c r="O113" s="7">
        <v>1</v>
      </c>
      <c r="P113" s="7">
        <v>1</v>
      </c>
      <c r="Q113" s="7">
        <v>1</v>
      </c>
      <c r="R113" s="7">
        <v>1</v>
      </c>
      <c r="S113" s="7">
        <v>1</v>
      </c>
      <c r="T113" s="7">
        <v>1</v>
      </c>
      <c r="U113" s="7">
        <v>1</v>
      </c>
      <c r="V113" s="7">
        <v>1</v>
      </c>
      <c r="W113" s="7">
        <v>1</v>
      </c>
      <c r="X113" s="7"/>
      <c r="Y113">
        <v>0</v>
      </c>
      <c r="Z113">
        <v>6</v>
      </c>
      <c r="AA113">
        <v>7</v>
      </c>
      <c r="AB113">
        <v>0</v>
      </c>
      <c r="AC113">
        <v>33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I113">
        <f t="shared" si="36"/>
        <v>0</v>
      </c>
      <c r="BJ113">
        <f t="shared" si="37"/>
        <v>0</v>
      </c>
      <c r="BK113">
        <f t="shared" si="38"/>
        <v>0</v>
      </c>
      <c r="BL113">
        <f t="shared" si="39"/>
        <v>0</v>
      </c>
      <c r="BM113">
        <f t="shared" si="40"/>
        <v>0</v>
      </c>
      <c r="BN113">
        <f t="shared" si="41"/>
        <v>0</v>
      </c>
      <c r="BO113">
        <f t="shared" si="42"/>
        <v>0</v>
      </c>
      <c r="BP113">
        <f t="shared" si="43"/>
        <v>0</v>
      </c>
      <c r="BQ113">
        <f t="shared" si="44"/>
        <v>0</v>
      </c>
      <c r="BR113">
        <f t="shared" si="45"/>
        <v>0</v>
      </c>
      <c r="BS113">
        <f t="shared" si="46"/>
        <v>0</v>
      </c>
      <c r="BT113">
        <f t="shared" si="47"/>
        <v>0</v>
      </c>
      <c r="BU113">
        <f t="shared" si="48"/>
        <v>0</v>
      </c>
      <c r="BV113">
        <f t="shared" si="49"/>
        <v>0</v>
      </c>
      <c r="BW113">
        <f t="shared" si="50"/>
        <v>0</v>
      </c>
      <c r="BX113">
        <f t="shared" si="51"/>
        <v>0</v>
      </c>
      <c r="BY113">
        <f t="shared" si="52"/>
        <v>0</v>
      </c>
    </row>
    <row r="114" spans="1:77" ht="12.75">
      <c r="A114" t="s">
        <v>33</v>
      </c>
      <c r="B114" t="s">
        <v>477</v>
      </c>
      <c r="C114" s="1">
        <v>23505834</v>
      </c>
      <c r="D114" s="1">
        <v>23503180</v>
      </c>
      <c r="E114">
        <f t="shared" si="35"/>
        <v>2654</v>
      </c>
      <c r="G114" s="7">
        <v>1</v>
      </c>
      <c r="H114">
        <v>4</v>
      </c>
      <c r="I114">
        <v>15</v>
      </c>
      <c r="J114" s="7">
        <v>1</v>
      </c>
      <c r="K114">
        <v>5</v>
      </c>
      <c r="L114">
        <v>3</v>
      </c>
      <c r="M114">
        <v>2</v>
      </c>
      <c r="N114">
        <v>6</v>
      </c>
      <c r="O114" s="7">
        <v>1</v>
      </c>
      <c r="P114" s="7">
        <v>1</v>
      </c>
      <c r="Q114">
        <v>5</v>
      </c>
      <c r="R114" s="7">
        <v>1</v>
      </c>
      <c r="S114">
        <v>8</v>
      </c>
      <c r="T114">
        <v>2</v>
      </c>
      <c r="U114">
        <v>16</v>
      </c>
      <c r="V114" s="7">
        <v>1</v>
      </c>
      <c r="W114" s="7">
        <v>1</v>
      </c>
      <c r="X114" s="7"/>
      <c r="Y114">
        <v>0</v>
      </c>
      <c r="Z114">
        <v>4</v>
      </c>
      <c r="AA114">
        <v>15</v>
      </c>
      <c r="AB114">
        <v>0</v>
      </c>
      <c r="AC114">
        <v>5</v>
      </c>
      <c r="AD114">
        <v>3</v>
      </c>
      <c r="AE114">
        <v>2</v>
      </c>
      <c r="AF114">
        <v>6</v>
      </c>
      <c r="AG114">
        <v>0</v>
      </c>
      <c r="AH114">
        <v>0</v>
      </c>
      <c r="AI114">
        <v>5</v>
      </c>
      <c r="AJ114">
        <v>0</v>
      </c>
      <c r="AK114">
        <v>8</v>
      </c>
      <c r="AL114">
        <v>2</v>
      </c>
      <c r="AM114">
        <v>16</v>
      </c>
      <c r="AN114">
        <v>0</v>
      </c>
      <c r="AO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I114">
        <f t="shared" si="36"/>
        <v>0</v>
      </c>
      <c r="BJ114">
        <f t="shared" si="37"/>
        <v>0</v>
      </c>
      <c r="BK114">
        <f t="shared" si="38"/>
        <v>0</v>
      </c>
      <c r="BL114">
        <f t="shared" si="39"/>
        <v>0</v>
      </c>
      <c r="BM114">
        <f t="shared" si="40"/>
        <v>0</v>
      </c>
      <c r="BN114">
        <f t="shared" si="41"/>
        <v>0</v>
      </c>
      <c r="BO114">
        <f t="shared" si="42"/>
        <v>0</v>
      </c>
      <c r="BP114">
        <f t="shared" si="43"/>
        <v>0</v>
      </c>
      <c r="BQ114">
        <f t="shared" si="44"/>
        <v>0</v>
      </c>
      <c r="BR114">
        <f t="shared" si="45"/>
        <v>0</v>
      </c>
      <c r="BS114">
        <f t="shared" si="46"/>
        <v>0</v>
      </c>
      <c r="BT114">
        <f t="shared" si="47"/>
        <v>0</v>
      </c>
      <c r="BU114">
        <f t="shared" si="48"/>
        <v>0</v>
      </c>
      <c r="BV114">
        <f t="shared" si="49"/>
        <v>0</v>
      </c>
      <c r="BW114">
        <f t="shared" si="50"/>
        <v>0</v>
      </c>
      <c r="BX114">
        <f t="shared" si="51"/>
        <v>0</v>
      </c>
      <c r="BY114">
        <f t="shared" si="52"/>
        <v>0</v>
      </c>
    </row>
    <row r="115" spans="1:77" ht="12.75">
      <c r="A115" t="s">
        <v>33</v>
      </c>
      <c r="B115" t="s">
        <v>476</v>
      </c>
      <c r="C115" s="1">
        <v>6637453</v>
      </c>
      <c r="D115" s="1">
        <v>6634775</v>
      </c>
      <c r="E115">
        <f t="shared" si="35"/>
        <v>2678</v>
      </c>
      <c r="G115" s="7">
        <v>1</v>
      </c>
      <c r="H115" s="7">
        <v>1</v>
      </c>
      <c r="I115" s="7">
        <v>1</v>
      </c>
      <c r="J115" s="7">
        <v>1</v>
      </c>
      <c r="K115" s="7">
        <v>1</v>
      </c>
      <c r="L115" s="7">
        <v>1</v>
      </c>
      <c r="M115" s="7">
        <v>1</v>
      </c>
      <c r="N115" s="7">
        <v>1</v>
      </c>
      <c r="O115" s="7">
        <v>1</v>
      </c>
      <c r="P115" s="7">
        <v>1</v>
      </c>
      <c r="Q115" s="7">
        <v>1</v>
      </c>
      <c r="R115" s="7">
        <v>1</v>
      </c>
      <c r="S115" s="7">
        <v>1</v>
      </c>
      <c r="T115" s="7">
        <v>1</v>
      </c>
      <c r="U115" s="7">
        <v>1</v>
      </c>
      <c r="V115" s="7">
        <v>1</v>
      </c>
      <c r="W115" s="7">
        <v>1</v>
      </c>
      <c r="X115" s="7"/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I115">
        <f t="shared" si="36"/>
        <v>0</v>
      </c>
      <c r="BJ115">
        <f t="shared" si="37"/>
        <v>0</v>
      </c>
      <c r="BK115">
        <f t="shared" si="38"/>
        <v>0</v>
      </c>
      <c r="BL115">
        <f t="shared" si="39"/>
        <v>0</v>
      </c>
      <c r="BM115">
        <f t="shared" si="40"/>
        <v>0</v>
      </c>
      <c r="BN115">
        <f t="shared" si="41"/>
        <v>0</v>
      </c>
      <c r="BO115">
        <f t="shared" si="42"/>
        <v>0</v>
      </c>
      <c r="BP115">
        <f t="shared" si="43"/>
        <v>0</v>
      </c>
      <c r="BQ115">
        <f t="shared" si="44"/>
        <v>0</v>
      </c>
      <c r="BR115">
        <f t="shared" si="45"/>
        <v>0</v>
      </c>
      <c r="BS115">
        <f t="shared" si="46"/>
        <v>0</v>
      </c>
      <c r="BT115">
        <f t="shared" si="47"/>
        <v>0</v>
      </c>
      <c r="BU115">
        <f t="shared" si="48"/>
        <v>0</v>
      </c>
      <c r="BV115">
        <f t="shared" si="49"/>
        <v>0</v>
      </c>
      <c r="BW115">
        <f t="shared" si="50"/>
        <v>0</v>
      </c>
      <c r="BX115">
        <f t="shared" si="51"/>
        <v>0</v>
      </c>
      <c r="BY115">
        <f t="shared" si="52"/>
        <v>0</v>
      </c>
    </row>
    <row r="116" spans="1:77" ht="12.75">
      <c r="A116" t="s">
        <v>33</v>
      </c>
      <c r="B116" t="s">
        <v>475</v>
      </c>
      <c r="C116" s="1">
        <v>13623940</v>
      </c>
      <c r="D116" s="1">
        <v>13620983</v>
      </c>
      <c r="E116">
        <f t="shared" si="35"/>
        <v>2957</v>
      </c>
      <c r="G116" s="7">
        <v>1</v>
      </c>
      <c r="H116" s="7">
        <v>1</v>
      </c>
      <c r="I116" s="7">
        <v>1</v>
      </c>
      <c r="J116" s="7">
        <v>1</v>
      </c>
      <c r="K116" s="7">
        <v>1</v>
      </c>
      <c r="L116" s="7">
        <v>1</v>
      </c>
      <c r="M116" s="7">
        <v>1</v>
      </c>
      <c r="N116" s="7">
        <v>1</v>
      </c>
      <c r="O116" s="7">
        <v>1</v>
      </c>
      <c r="P116" s="7">
        <v>1</v>
      </c>
      <c r="Q116" s="7">
        <v>1</v>
      </c>
      <c r="R116" s="7">
        <v>1</v>
      </c>
      <c r="S116" s="7">
        <v>1</v>
      </c>
      <c r="T116" s="7">
        <v>1</v>
      </c>
      <c r="U116" s="7">
        <v>1</v>
      </c>
      <c r="V116" s="7">
        <v>1</v>
      </c>
      <c r="W116" s="7">
        <v>1</v>
      </c>
      <c r="X116" s="7"/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Q116">
        <v>4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39</v>
      </c>
      <c r="BG116">
        <v>0</v>
      </c>
      <c r="BI116">
        <f t="shared" si="36"/>
        <v>0.8</v>
      </c>
      <c r="BJ116">
        <f t="shared" si="37"/>
        <v>0</v>
      </c>
      <c r="BK116">
        <f t="shared" si="38"/>
        <v>0</v>
      </c>
      <c r="BL116">
        <f t="shared" si="39"/>
        <v>0</v>
      </c>
      <c r="BM116">
        <f t="shared" si="40"/>
        <v>0</v>
      </c>
      <c r="BN116">
        <f t="shared" si="41"/>
        <v>0</v>
      </c>
      <c r="BO116">
        <f t="shared" si="42"/>
        <v>0</v>
      </c>
      <c r="BP116">
        <f t="shared" si="43"/>
        <v>0</v>
      </c>
      <c r="BQ116">
        <f t="shared" si="44"/>
        <v>0</v>
      </c>
      <c r="BR116">
        <f t="shared" si="45"/>
        <v>0</v>
      </c>
      <c r="BS116">
        <f t="shared" si="46"/>
        <v>0</v>
      </c>
      <c r="BT116">
        <f t="shared" si="47"/>
        <v>0</v>
      </c>
      <c r="BU116">
        <f t="shared" si="48"/>
        <v>0</v>
      </c>
      <c r="BV116">
        <f t="shared" si="49"/>
        <v>0</v>
      </c>
      <c r="BW116">
        <f t="shared" si="50"/>
        <v>0</v>
      </c>
      <c r="BX116">
        <f t="shared" si="51"/>
        <v>0.975</v>
      </c>
      <c r="BY116">
        <f t="shared" si="52"/>
        <v>0</v>
      </c>
    </row>
    <row r="117" spans="1:77" ht="12.75">
      <c r="A117" t="s">
        <v>33</v>
      </c>
      <c r="B117" t="s">
        <v>474</v>
      </c>
      <c r="C117" s="1">
        <v>1600370</v>
      </c>
      <c r="D117" s="1">
        <v>1597746</v>
      </c>
      <c r="E117">
        <f t="shared" si="35"/>
        <v>2624</v>
      </c>
      <c r="G117" s="7">
        <v>1</v>
      </c>
      <c r="H117">
        <v>4</v>
      </c>
      <c r="I117" s="7">
        <v>1</v>
      </c>
      <c r="J117">
        <v>14</v>
      </c>
      <c r="K117" s="7">
        <v>1</v>
      </c>
      <c r="L117" s="7">
        <v>1</v>
      </c>
      <c r="M117" s="7">
        <v>1</v>
      </c>
      <c r="N117" s="7">
        <v>1</v>
      </c>
      <c r="O117" s="7">
        <v>1</v>
      </c>
      <c r="P117">
        <v>1</v>
      </c>
      <c r="Q117" s="7">
        <v>1</v>
      </c>
      <c r="R117" s="7">
        <v>1</v>
      </c>
      <c r="S117" s="7">
        <v>1</v>
      </c>
      <c r="T117">
        <v>15</v>
      </c>
      <c r="U117" s="7">
        <v>1</v>
      </c>
      <c r="V117" s="7">
        <v>1</v>
      </c>
      <c r="W117" s="7">
        <v>1</v>
      </c>
      <c r="X117" s="7"/>
      <c r="Y117">
        <v>0</v>
      </c>
      <c r="Z117">
        <v>4</v>
      </c>
      <c r="AA117">
        <v>0</v>
      </c>
      <c r="AB117">
        <v>14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1</v>
      </c>
      <c r="AI117">
        <v>0</v>
      </c>
      <c r="AJ117">
        <v>0</v>
      </c>
      <c r="AK117">
        <v>0</v>
      </c>
      <c r="AL117">
        <v>15</v>
      </c>
      <c r="AM117">
        <v>0</v>
      </c>
      <c r="AN117">
        <v>0</v>
      </c>
      <c r="AO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I117">
        <f t="shared" si="36"/>
        <v>0</v>
      </c>
      <c r="BJ117">
        <f t="shared" si="37"/>
        <v>0</v>
      </c>
      <c r="BK117">
        <f t="shared" si="38"/>
        <v>0</v>
      </c>
      <c r="BL117">
        <f t="shared" si="39"/>
        <v>0</v>
      </c>
      <c r="BM117">
        <f t="shared" si="40"/>
        <v>0</v>
      </c>
      <c r="BN117">
        <f t="shared" si="41"/>
        <v>0</v>
      </c>
      <c r="BO117">
        <f t="shared" si="42"/>
        <v>0</v>
      </c>
      <c r="BP117">
        <f t="shared" si="43"/>
        <v>0</v>
      </c>
      <c r="BQ117">
        <f t="shared" si="44"/>
        <v>0</v>
      </c>
      <c r="BR117">
        <f t="shared" si="45"/>
        <v>0</v>
      </c>
      <c r="BS117">
        <f t="shared" si="46"/>
        <v>0</v>
      </c>
      <c r="BT117">
        <f t="shared" si="47"/>
        <v>0</v>
      </c>
      <c r="BU117">
        <f t="shared" si="48"/>
        <v>0</v>
      </c>
      <c r="BV117">
        <f t="shared" si="49"/>
        <v>0</v>
      </c>
      <c r="BW117">
        <f t="shared" si="50"/>
        <v>0</v>
      </c>
      <c r="BX117">
        <f t="shared" si="51"/>
        <v>0</v>
      </c>
      <c r="BY117">
        <f t="shared" si="52"/>
        <v>0</v>
      </c>
    </row>
    <row r="118" spans="1:77" ht="12.75">
      <c r="A118" t="s">
        <v>33</v>
      </c>
      <c r="B118" t="s">
        <v>473</v>
      </c>
      <c r="C118" s="1">
        <v>17577494</v>
      </c>
      <c r="D118" s="1">
        <v>17580040</v>
      </c>
      <c r="E118">
        <f t="shared" si="35"/>
        <v>2546</v>
      </c>
      <c r="G118" s="7">
        <v>1</v>
      </c>
      <c r="H118" s="7">
        <v>1</v>
      </c>
      <c r="I118" s="7">
        <v>1</v>
      </c>
      <c r="J118">
        <v>3</v>
      </c>
      <c r="K118" s="7">
        <v>1</v>
      </c>
      <c r="L118" s="7">
        <v>1</v>
      </c>
      <c r="M118" s="7">
        <v>1</v>
      </c>
      <c r="N118">
        <v>2</v>
      </c>
      <c r="O118" s="7">
        <v>1</v>
      </c>
      <c r="P118">
        <v>31</v>
      </c>
      <c r="Q118">
        <v>2</v>
      </c>
      <c r="R118" s="7">
        <v>1</v>
      </c>
      <c r="S118" s="7">
        <v>1</v>
      </c>
      <c r="T118" s="7">
        <v>1</v>
      </c>
      <c r="U118" s="7">
        <v>1</v>
      </c>
      <c r="V118">
        <v>26</v>
      </c>
      <c r="W118">
        <v>34</v>
      </c>
      <c r="Y118">
        <v>0</v>
      </c>
      <c r="Z118">
        <v>0</v>
      </c>
      <c r="AA118">
        <v>0</v>
      </c>
      <c r="AB118">
        <v>3</v>
      </c>
      <c r="AC118">
        <v>0</v>
      </c>
      <c r="AD118">
        <v>0</v>
      </c>
      <c r="AE118">
        <v>0</v>
      </c>
      <c r="AF118">
        <v>2</v>
      </c>
      <c r="AG118">
        <v>0</v>
      </c>
      <c r="AH118">
        <v>31</v>
      </c>
      <c r="AI118">
        <v>2</v>
      </c>
      <c r="AJ118">
        <v>0</v>
      </c>
      <c r="AK118">
        <v>0</v>
      </c>
      <c r="AL118">
        <v>0</v>
      </c>
      <c r="AM118">
        <v>0</v>
      </c>
      <c r="AN118">
        <v>26</v>
      </c>
      <c r="AO118">
        <v>34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I118">
        <f t="shared" si="36"/>
        <v>0</v>
      </c>
      <c r="BJ118">
        <f t="shared" si="37"/>
        <v>0</v>
      </c>
      <c r="BK118">
        <f t="shared" si="38"/>
        <v>0</v>
      </c>
      <c r="BL118">
        <f t="shared" si="39"/>
        <v>0</v>
      </c>
      <c r="BM118">
        <f t="shared" si="40"/>
        <v>0</v>
      </c>
      <c r="BN118">
        <f t="shared" si="41"/>
        <v>0</v>
      </c>
      <c r="BO118">
        <f t="shared" si="42"/>
        <v>0</v>
      </c>
      <c r="BP118">
        <f t="shared" si="43"/>
        <v>0</v>
      </c>
      <c r="BQ118">
        <f t="shared" si="44"/>
        <v>0</v>
      </c>
      <c r="BR118">
        <f t="shared" si="45"/>
        <v>0</v>
      </c>
      <c r="BS118">
        <f t="shared" si="46"/>
        <v>0</v>
      </c>
      <c r="BT118">
        <f t="shared" si="47"/>
        <v>0</v>
      </c>
      <c r="BU118">
        <f t="shared" si="48"/>
        <v>0</v>
      </c>
      <c r="BV118">
        <f t="shared" si="49"/>
        <v>0</v>
      </c>
      <c r="BW118">
        <f t="shared" si="50"/>
        <v>0</v>
      </c>
      <c r="BX118">
        <f t="shared" si="51"/>
        <v>0</v>
      </c>
      <c r="BY118">
        <f t="shared" si="52"/>
        <v>0</v>
      </c>
    </row>
    <row r="119" spans="1:77" ht="12.75">
      <c r="A119" t="s">
        <v>33</v>
      </c>
      <c r="B119" t="s">
        <v>472</v>
      </c>
      <c r="C119" s="1">
        <v>19206638</v>
      </c>
      <c r="D119" s="1">
        <v>19209295</v>
      </c>
      <c r="E119">
        <f t="shared" si="35"/>
        <v>2657</v>
      </c>
      <c r="G119" s="7">
        <v>1</v>
      </c>
      <c r="H119" s="7">
        <v>1</v>
      </c>
      <c r="I119" s="7">
        <v>1</v>
      </c>
      <c r="J119" s="7">
        <v>1</v>
      </c>
      <c r="K119" s="7">
        <v>1</v>
      </c>
      <c r="L119" s="7">
        <v>1</v>
      </c>
      <c r="M119" s="7">
        <v>1</v>
      </c>
      <c r="N119" s="7">
        <v>1</v>
      </c>
      <c r="O119" s="7">
        <v>1</v>
      </c>
      <c r="P119" s="7">
        <v>1</v>
      </c>
      <c r="Q119" s="7">
        <v>1</v>
      </c>
      <c r="R119" s="7">
        <v>1</v>
      </c>
      <c r="S119" s="7">
        <v>1</v>
      </c>
      <c r="T119" s="7">
        <v>1</v>
      </c>
      <c r="U119" s="7">
        <v>1</v>
      </c>
      <c r="V119" s="7">
        <v>1</v>
      </c>
      <c r="W119" s="7">
        <v>1</v>
      </c>
      <c r="X119" s="7"/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I119">
        <f t="shared" si="36"/>
        <v>0</v>
      </c>
      <c r="BJ119">
        <f t="shared" si="37"/>
        <v>0</v>
      </c>
      <c r="BK119">
        <f t="shared" si="38"/>
        <v>0</v>
      </c>
      <c r="BL119">
        <f t="shared" si="39"/>
        <v>0</v>
      </c>
      <c r="BM119">
        <f t="shared" si="40"/>
        <v>0</v>
      </c>
      <c r="BN119">
        <f t="shared" si="41"/>
        <v>0</v>
      </c>
      <c r="BO119">
        <f t="shared" si="42"/>
        <v>0</v>
      </c>
      <c r="BP119">
        <f t="shared" si="43"/>
        <v>0</v>
      </c>
      <c r="BQ119">
        <f t="shared" si="44"/>
        <v>0</v>
      </c>
      <c r="BR119">
        <f t="shared" si="45"/>
        <v>0</v>
      </c>
      <c r="BS119">
        <f t="shared" si="46"/>
        <v>0</v>
      </c>
      <c r="BT119">
        <f t="shared" si="47"/>
        <v>0</v>
      </c>
      <c r="BU119">
        <f t="shared" si="48"/>
        <v>0</v>
      </c>
      <c r="BV119">
        <f t="shared" si="49"/>
        <v>0</v>
      </c>
      <c r="BW119">
        <f t="shared" si="50"/>
        <v>0</v>
      </c>
      <c r="BX119">
        <f t="shared" si="51"/>
        <v>0</v>
      </c>
      <c r="BY119">
        <f t="shared" si="52"/>
        <v>0</v>
      </c>
    </row>
    <row r="120" spans="1:77" ht="12.75">
      <c r="A120" t="s">
        <v>33</v>
      </c>
      <c r="B120" t="s">
        <v>471</v>
      </c>
      <c r="C120" s="1">
        <v>25303228</v>
      </c>
      <c r="D120" s="1">
        <v>25300289</v>
      </c>
      <c r="E120">
        <f t="shared" si="35"/>
        <v>2939</v>
      </c>
      <c r="G120">
        <v>15</v>
      </c>
      <c r="H120">
        <v>15</v>
      </c>
      <c r="I120">
        <v>28</v>
      </c>
      <c r="J120">
        <v>14</v>
      </c>
      <c r="K120">
        <v>3</v>
      </c>
      <c r="L120">
        <v>7</v>
      </c>
      <c r="M120">
        <v>4</v>
      </c>
      <c r="N120">
        <v>7</v>
      </c>
      <c r="O120">
        <v>2</v>
      </c>
      <c r="P120">
        <v>3</v>
      </c>
      <c r="Q120">
        <v>3</v>
      </c>
      <c r="R120" s="7">
        <v>1</v>
      </c>
      <c r="S120">
        <v>13</v>
      </c>
      <c r="T120">
        <v>11</v>
      </c>
      <c r="U120">
        <v>1</v>
      </c>
      <c r="V120">
        <v>3</v>
      </c>
      <c r="W120">
        <v>4</v>
      </c>
      <c r="Y120">
        <v>15</v>
      </c>
      <c r="Z120">
        <v>15</v>
      </c>
      <c r="AA120">
        <v>28</v>
      </c>
      <c r="AB120">
        <v>14</v>
      </c>
      <c r="AC120">
        <v>3</v>
      </c>
      <c r="AD120">
        <v>7</v>
      </c>
      <c r="AE120">
        <v>4</v>
      </c>
      <c r="AF120">
        <v>7</v>
      </c>
      <c r="AG120">
        <v>2</v>
      </c>
      <c r="AH120">
        <v>3</v>
      </c>
      <c r="AI120">
        <v>3</v>
      </c>
      <c r="AJ120">
        <v>0</v>
      </c>
      <c r="AK120">
        <v>13</v>
      </c>
      <c r="AL120">
        <v>11</v>
      </c>
      <c r="AM120">
        <v>1</v>
      </c>
      <c r="AN120">
        <v>3</v>
      </c>
      <c r="AO120">
        <v>4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I120">
        <f t="shared" si="36"/>
        <v>0</v>
      </c>
      <c r="BJ120">
        <f t="shared" si="37"/>
        <v>0</v>
      </c>
      <c r="BK120">
        <f t="shared" si="38"/>
        <v>0</v>
      </c>
      <c r="BL120">
        <f t="shared" si="39"/>
        <v>0</v>
      </c>
      <c r="BM120">
        <f t="shared" si="40"/>
        <v>0</v>
      </c>
      <c r="BN120">
        <f t="shared" si="41"/>
        <v>0</v>
      </c>
      <c r="BO120">
        <f t="shared" si="42"/>
        <v>0</v>
      </c>
      <c r="BP120">
        <f t="shared" si="43"/>
        <v>0</v>
      </c>
      <c r="BQ120">
        <f t="shared" si="44"/>
        <v>0</v>
      </c>
      <c r="BR120">
        <f t="shared" si="45"/>
        <v>0</v>
      </c>
      <c r="BS120">
        <f t="shared" si="46"/>
        <v>0</v>
      </c>
      <c r="BT120">
        <f t="shared" si="47"/>
        <v>0</v>
      </c>
      <c r="BU120">
        <f t="shared" si="48"/>
        <v>0</v>
      </c>
      <c r="BV120">
        <f t="shared" si="49"/>
        <v>0</v>
      </c>
      <c r="BW120">
        <f t="shared" si="50"/>
        <v>0</v>
      </c>
      <c r="BX120">
        <f t="shared" si="51"/>
        <v>0</v>
      </c>
      <c r="BY120">
        <f t="shared" si="52"/>
        <v>0</v>
      </c>
    </row>
    <row r="121" spans="1:77" ht="12.75">
      <c r="A121" t="s">
        <v>470</v>
      </c>
      <c r="B121" t="s">
        <v>469</v>
      </c>
      <c r="C121" s="1">
        <v>28841480</v>
      </c>
      <c r="D121" s="1">
        <v>28835900</v>
      </c>
      <c r="E121">
        <f t="shared" si="35"/>
        <v>5580</v>
      </c>
      <c r="G121">
        <v>148</v>
      </c>
      <c r="H121">
        <v>104</v>
      </c>
      <c r="I121">
        <v>71</v>
      </c>
      <c r="J121">
        <v>51</v>
      </c>
      <c r="K121">
        <v>68</v>
      </c>
      <c r="L121">
        <v>9</v>
      </c>
      <c r="M121">
        <v>55</v>
      </c>
      <c r="N121">
        <v>21</v>
      </c>
      <c r="O121">
        <v>35</v>
      </c>
      <c r="P121">
        <v>19</v>
      </c>
      <c r="Q121">
        <v>49</v>
      </c>
      <c r="R121" s="7">
        <v>1</v>
      </c>
      <c r="S121">
        <v>29</v>
      </c>
      <c r="T121">
        <v>22</v>
      </c>
      <c r="U121" s="7">
        <v>1</v>
      </c>
      <c r="V121">
        <v>15</v>
      </c>
      <c r="W121">
        <v>33</v>
      </c>
      <c r="Y121">
        <v>148</v>
      </c>
      <c r="Z121">
        <v>104</v>
      </c>
      <c r="AA121">
        <v>71</v>
      </c>
      <c r="AB121">
        <v>51</v>
      </c>
      <c r="AC121">
        <v>68</v>
      </c>
      <c r="AD121">
        <v>9</v>
      </c>
      <c r="AE121">
        <v>55</v>
      </c>
      <c r="AF121">
        <v>21</v>
      </c>
      <c r="AG121">
        <v>35</v>
      </c>
      <c r="AH121">
        <v>19</v>
      </c>
      <c r="AI121">
        <v>49</v>
      </c>
      <c r="AJ121">
        <v>0</v>
      </c>
      <c r="AK121">
        <v>29</v>
      </c>
      <c r="AL121">
        <v>22</v>
      </c>
      <c r="AM121">
        <v>0</v>
      </c>
      <c r="AN121">
        <v>15</v>
      </c>
      <c r="AO121">
        <v>33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13</v>
      </c>
      <c r="AZ121">
        <v>0</v>
      </c>
      <c r="BA121">
        <v>23</v>
      </c>
      <c r="BB121">
        <v>0</v>
      </c>
      <c r="BC121">
        <v>0</v>
      </c>
      <c r="BD121">
        <v>0</v>
      </c>
      <c r="BE121">
        <v>15</v>
      </c>
      <c r="BF121">
        <v>0</v>
      </c>
      <c r="BG121">
        <v>0</v>
      </c>
      <c r="BI121">
        <f t="shared" si="36"/>
        <v>0</v>
      </c>
      <c r="BJ121">
        <f t="shared" si="37"/>
        <v>0</v>
      </c>
      <c r="BK121">
        <f t="shared" si="38"/>
        <v>0</v>
      </c>
      <c r="BL121">
        <f t="shared" si="39"/>
        <v>0</v>
      </c>
      <c r="BM121">
        <f t="shared" si="40"/>
        <v>0</v>
      </c>
      <c r="BN121">
        <f t="shared" si="41"/>
        <v>0</v>
      </c>
      <c r="BO121">
        <f t="shared" si="42"/>
        <v>0</v>
      </c>
      <c r="BP121">
        <f t="shared" si="43"/>
        <v>0</v>
      </c>
      <c r="BQ121">
        <f t="shared" si="44"/>
        <v>0.2708333333333333</v>
      </c>
      <c r="BR121">
        <f t="shared" si="45"/>
        <v>0</v>
      </c>
      <c r="BS121">
        <f t="shared" si="46"/>
        <v>0.3194444444444444</v>
      </c>
      <c r="BT121">
        <f t="shared" si="47"/>
        <v>0</v>
      </c>
      <c r="BU121">
        <f t="shared" si="48"/>
        <v>0</v>
      </c>
      <c r="BV121">
        <f t="shared" si="49"/>
        <v>0</v>
      </c>
      <c r="BW121">
        <f t="shared" si="50"/>
        <v>0.9375</v>
      </c>
      <c r="BX121">
        <f t="shared" si="51"/>
        <v>0</v>
      </c>
      <c r="BY121">
        <f t="shared" si="52"/>
        <v>0</v>
      </c>
    </row>
    <row r="122" spans="1:77" ht="12.75">
      <c r="A122" t="s">
        <v>468</v>
      </c>
      <c r="B122" t="s">
        <v>467</v>
      </c>
      <c r="C122" s="1">
        <v>11938846</v>
      </c>
      <c r="D122" s="1">
        <v>11937656</v>
      </c>
      <c r="E122">
        <f t="shared" si="35"/>
        <v>1190</v>
      </c>
      <c r="G122" s="7">
        <v>1</v>
      </c>
      <c r="H122" s="7">
        <v>1</v>
      </c>
      <c r="I122" s="7">
        <v>1</v>
      </c>
      <c r="J122" s="7">
        <v>1</v>
      </c>
      <c r="K122" s="7">
        <v>1</v>
      </c>
      <c r="L122" s="7">
        <v>1</v>
      </c>
      <c r="M122" s="7">
        <v>1</v>
      </c>
      <c r="N122" s="7">
        <v>1</v>
      </c>
      <c r="O122" s="7">
        <v>1</v>
      </c>
      <c r="P122" s="7">
        <v>1</v>
      </c>
      <c r="Q122" s="7">
        <v>1</v>
      </c>
      <c r="R122" s="7">
        <v>1</v>
      </c>
      <c r="S122" s="7">
        <v>1</v>
      </c>
      <c r="T122" s="7">
        <v>1</v>
      </c>
      <c r="U122" s="7">
        <v>1</v>
      </c>
      <c r="V122" s="7">
        <v>1</v>
      </c>
      <c r="W122" s="7">
        <v>1</v>
      </c>
      <c r="X122" s="7"/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I122">
        <f t="shared" si="36"/>
        <v>0</v>
      </c>
      <c r="BJ122">
        <f t="shared" si="37"/>
        <v>0</v>
      </c>
      <c r="BK122">
        <f t="shared" si="38"/>
        <v>0</v>
      </c>
      <c r="BL122">
        <f t="shared" si="39"/>
        <v>0</v>
      </c>
      <c r="BM122">
        <f t="shared" si="40"/>
        <v>0</v>
      </c>
      <c r="BN122">
        <f t="shared" si="41"/>
        <v>0</v>
      </c>
      <c r="BO122">
        <f t="shared" si="42"/>
        <v>0</v>
      </c>
      <c r="BP122">
        <f t="shared" si="43"/>
        <v>0</v>
      </c>
      <c r="BQ122">
        <f t="shared" si="44"/>
        <v>0</v>
      </c>
      <c r="BR122">
        <f t="shared" si="45"/>
        <v>0</v>
      </c>
      <c r="BS122">
        <f t="shared" si="46"/>
        <v>0</v>
      </c>
      <c r="BT122">
        <f t="shared" si="47"/>
        <v>0</v>
      </c>
      <c r="BU122">
        <f t="shared" si="48"/>
        <v>0</v>
      </c>
      <c r="BV122">
        <f t="shared" si="49"/>
        <v>0</v>
      </c>
      <c r="BW122">
        <f t="shared" si="50"/>
        <v>0</v>
      </c>
      <c r="BX122">
        <f t="shared" si="51"/>
        <v>0</v>
      </c>
      <c r="BY122">
        <f t="shared" si="52"/>
        <v>0</v>
      </c>
    </row>
    <row r="123" spans="1:77" ht="12.75">
      <c r="A123" t="s">
        <v>29</v>
      </c>
      <c r="B123" t="s">
        <v>345</v>
      </c>
      <c r="C123" s="1">
        <v>5900643</v>
      </c>
      <c r="D123" s="1">
        <v>5899521</v>
      </c>
      <c r="E123">
        <f t="shared" si="35"/>
        <v>1122</v>
      </c>
      <c r="G123" s="7">
        <v>1</v>
      </c>
      <c r="H123" s="7">
        <v>1</v>
      </c>
      <c r="I123" s="7">
        <v>1</v>
      </c>
      <c r="J123" s="7">
        <v>1</v>
      </c>
      <c r="K123" s="7">
        <v>1</v>
      </c>
      <c r="L123" s="7">
        <v>1</v>
      </c>
      <c r="M123" s="7">
        <v>1</v>
      </c>
      <c r="N123" s="7">
        <v>1</v>
      </c>
      <c r="O123" s="7">
        <v>1</v>
      </c>
      <c r="P123" s="7">
        <v>1</v>
      </c>
      <c r="Q123" s="7">
        <v>1</v>
      </c>
      <c r="R123" s="7">
        <v>1</v>
      </c>
      <c r="S123" s="7">
        <v>1</v>
      </c>
      <c r="T123" s="7">
        <v>1</v>
      </c>
      <c r="U123" s="7">
        <v>1</v>
      </c>
      <c r="V123" s="7">
        <v>1</v>
      </c>
      <c r="W123" s="7">
        <v>1</v>
      </c>
      <c r="X123" s="7"/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I123">
        <f t="shared" si="36"/>
        <v>0</v>
      </c>
      <c r="BJ123">
        <f t="shared" si="37"/>
        <v>0</v>
      </c>
      <c r="BK123">
        <f t="shared" si="38"/>
        <v>0</v>
      </c>
      <c r="BL123">
        <f t="shared" si="39"/>
        <v>0</v>
      </c>
      <c r="BM123">
        <f t="shared" si="40"/>
        <v>0</v>
      </c>
      <c r="BN123">
        <f t="shared" si="41"/>
        <v>0</v>
      </c>
      <c r="BO123">
        <f t="shared" si="42"/>
        <v>0</v>
      </c>
      <c r="BP123">
        <f t="shared" si="43"/>
        <v>0</v>
      </c>
      <c r="BQ123">
        <f t="shared" si="44"/>
        <v>0</v>
      </c>
      <c r="BR123">
        <f t="shared" si="45"/>
        <v>0</v>
      </c>
      <c r="BS123">
        <f t="shared" si="46"/>
        <v>0</v>
      </c>
      <c r="BT123">
        <f t="shared" si="47"/>
        <v>0</v>
      </c>
      <c r="BU123">
        <f t="shared" si="48"/>
        <v>0</v>
      </c>
      <c r="BV123">
        <f t="shared" si="49"/>
        <v>0</v>
      </c>
      <c r="BW123">
        <f t="shared" si="50"/>
        <v>0</v>
      </c>
      <c r="BX123">
        <f t="shared" si="51"/>
        <v>0</v>
      </c>
      <c r="BY123">
        <f t="shared" si="52"/>
        <v>0</v>
      </c>
    </row>
    <row r="124" spans="1:77" ht="12.75">
      <c r="A124" t="s">
        <v>29</v>
      </c>
      <c r="B124" t="s">
        <v>466</v>
      </c>
      <c r="C124" s="1">
        <v>5984833</v>
      </c>
      <c r="D124" s="1">
        <v>5985999</v>
      </c>
      <c r="E124">
        <f t="shared" si="35"/>
        <v>1166</v>
      </c>
      <c r="G124" s="7">
        <v>1</v>
      </c>
      <c r="H124" s="7">
        <v>1</v>
      </c>
      <c r="I124" s="7">
        <v>1</v>
      </c>
      <c r="J124" s="7">
        <v>1</v>
      </c>
      <c r="K124" s="7">
        <v>1</v>
      </c>
      <c r="L124" s="7">
        <v>1</v>
      </c>
      <c r="M124" s="7">
        <v>1</v>
      </c>
      <c r="N124" s="7">
        <v>1</v>
      </c>
      <c r="O124" s="7">
        <v>1</v>
      </c>
      <c r="P124" s="7">
        <v>1</v>
      </c>
      <c r="Q124" s="7">
        <v>1</v>
      </c>
      <c r="R124" s="7">
        <v>1</v>
      </c>
      <c r="S124" s="7">
        <v>1</v>
      </c>
      <c r="T124" s="7">
        <v>1</v>
      </c>
      <c r="U124" s="7">
        <v>1</v>
      </c>
      <c r="V124" s="7">
        <v>1</v>
      </c>
      <c r="W124" s="7">
        <v>1</v>
      </c>
      <c r="X124" s="7"/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I124">
        <f t="shared" si="36"/>
        <v>0</v>
      </c>
      <c r="BJ124">
        <f t="shared" si="37"/>
        <v>0</v>
      </c>
      <c r="BK124">
        <f t="shared" si="38"/>
        <v>0</v>
      </c>
      <c r="BL124">
        <f t="shared" si="39"/>
        <v>0</v>
      </c>
      <c r="BM124">
        <f t="shared" si="40"/>
        <v>0</v>
      </c>
      <c r="BN124">
        <f t="shared" si="41"/>
        <v>0</v>
      </c>
      <c r="BO124">
        <f t="shared" si="42"/>
        <v>0</v>
      </c>
      <c r="BP124">
        <f t="shared" si="43"/>
        <v>0</v>
      </c>
      <c r="BQ124">
        <f t="shared" si="44"/>
        <v>0</v>
      </c>
      <c r="BR124">
        <f t="shared" si="45"/>
        <v>0</v>
      </c>
      <c r="BS124">
        <f t="shared" si="46"/>
        <v>0</v>
      </c>
      <c r="BT124">
        <f t="shared" si="47"/>
        <v>0</v>
      </c>
      <c r="BU124">
        <f t="shared" si="48"/>
        <v>0</v>
      </c>
      <c r="BV124">
        <f t="shared" si="49"/>
        <v>0</v>
      </c>
      <c r="BW124">
        <f t="shared" si="50"/>
        <v>0</v>
      </c>
      <c r="BX124">
        <f t="shared" si="51"/>
        <v>0</v>
      </c>
      <c r="BY124">
        <f t="shared" si="52"/>
        <v>0</v>
      </c>
    </row>
    <row r="125" spans="1:77" ht="12.75">
      <c r="A125" t="s">
        <v>29</v>
      </c>
      <c r="B125" t="s">
        <v>337</v>
      </c>
      <c r="C125" s="1">
        <v>8025821</v>
      </c>
      <c r="D125" s="1">
        <v>8024805</v>
      </c>
      <c r="E125">
        <f t="shared" si="35"/>
        <v>1016</v>
      </c>
      <c r="G125" s="7">
        <v>1</v>
      </c>
      <c r="H125" s="7">
        <v>1</v>
      </c>
      <c r="I125">
        <v>7</v>
      </c>
      <c r="J125" s="7">
        <v>1</v>
      </c>
      <c r="K125" s="7">
        <v>1</v>
      </c>
      <c r="L125" s="7">
        <v>1</v>
      </c>
      <c r="M125" s="7">
        <v>1</v>
      </c>
      <c r="N125" s="7">
        <v>1</v>
      </c>
      <c r="O125" s="7">
        <v>1</v>
      </c>
      <c r="P125" s="7">
        <v>1</v>
      </c>
      <c r="Q125" s="7">
        <v>1</v>
      </c>
      <c r="R125" s="7">
        <v>1</v>
      </c>
      <c r="S125" s="7">
        <v>1</v>
      </c>
      <c r="T125" s="7">
        <v>1</v>
      </c>
      <c r="U125" s="7">
        <v>1</v>
      </c>
      <c r="V125">
        <v>3</v>
      </c>
      <c r="W125" s="7">
        <v>1</v>
      </c>
      <c r="X125" s="7"/>
      <c r="Y125">
        <v>0</v>
      </c>
      <c r="Z125">
        <v>0</v>
      </c>
      <c r="AA125">
        <v>7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3</v>
      </c>
      <c r="AO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I125">
        <f t="shared" si="36"/>
        <v>0</v>
      </c>
      <c r="BJ125">
        <f t="shared" si="37"/>
        <v>0</v>
      </c>
      <c r="BK125">
        <f t="shared" si="38"/>
        <v>0</v>
      </c>
      <c r="BL125">
        <f t="shared" si="39"/>
        <v>0</v>
      </c>
      <c r="BM125">
        <f t="shared" si="40"/>
        <v>0</v>
      </c>
      <c r="BN125">
        <f t="shared" si="41"/>
        <v>0</v>
      </c>
      <c r="BO125">
        <f t="shared" si="42"/>
        <v>0</v>
      </c>
      <c r="BP125">
        <f t="shared" si="43"/>
        <v>0</v>
      </c>
      <c r="BQ125">
        <f t="shared" si="44"/>
        <v>0</v>
      </c>
      <c r="BR125">
        <f t="shared" si="45"/>
        <v>0</v>
      </c>
      <c r="BS125">
        <f t="shared" si="46"/>
        <v>0</v>
      </c>
      <c r="BT125">
        <f t="shared" si="47"/>
        <v>0</v>
      </c>
      <c r="BU125">
        <f t="shared" si="48"/>
        <v>0</v>
      </c>
      <c r="BV125">
        <f t="shared" si="49"/>
        <v>0</v>
      </c>
      <c r="BW125">
        <f t="shared" si="50"/>
        <v>0</v>
      </c>
      <c r="BX125">
        <f t="shared" si="51"/>
        <v>0</v>
      </c>
      <c r="BY125">
        <f t="shared" si="52"/>
        <v>0</v>
      </c>
    </row>
    <row r="126" spans="1:77" ht="12.75">
      <c r="A126" t="s">
        <v>29</v>
      </c>
      <c r="B126" t="s">
        <v>335</v>
      </c>
      <c r="C126" s="1">
        <v>8030104</v>
      </c>
      <c r="D126" s="1">
        <v>8028968</v>
      </c>
      <c r="E126">
        <f t="shared" si="35"/>
        <v>1136</v>
      </c>
      <c r="G126" s="7">
        <v>1</v>
      </c>
      <c r="H126" s="7">
        <v>1</v>
      </c>
      <c r="I126" s="7">
        <v>1</v>
      </c>
      <c r="J126" s="7">
        <v>1</v>
      </c>
      <c r="K126" s="7">
        <v>1</v>
      </c>
      <c r="L126" s="7">
        <v>1</v>
      </c>
      <c r="M126" s="7">
        <v>1</v>
      </c>
      <c r="N126" s="7">
        <v>1</v>
      </c>
      <c r="O126" s="7">
        <v>1</v>
      </c>
      <c r="P126" s="7">
        <v>1</v>
      </c>
      <c r="Q126" s="7">
        <v>1</v>
      </c>
      <c r="R126" s="7">
        <v>1</v>
      </c>
      <c r="S126" s="7">
        <v>1</v>
      </c>
      <c r="T126" s="7">
        <v>1</v>
      </c>
      <c r="U126" s="7">
        <v>1</v>
      </c>
      <c r="V126" s="7">
        <v>1</v>
      </c>
      <c r="W126" s="7">
        <v>1</v>
      </c>
      <c r="X126" s="7"/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I126">
        <f t="shared" si="36"/>
        <v>0</v>
      </c>
      <c r="BJ126">
        <f t="shared" si="37"/>
        <v>0</v>
      </c>
      <c r="BK126">
        <f t="shared" si="38"/>
        <v>0</v>
      </c>
      <c r="BL126">
        <f t="shared" si="39"/>
        <v>0</v>
      </c>
      <c r="BM126">
        <f t="shared" si="40"/>
        <v>0</v>
      </c>
      <c r="BN126">
        <f t="shared" si="41"/>
        <v>0</v>
      </c>
      <c r="BO126">
        <f t="shared" si="42"/>
        <v>0</v>
      </c>
      <c r="BP126">
        <f t="shared" si="43"/>
        <v>0</v>
      </c>
      <c r="BQ126">
        <f t="shared" si="44"/>
        <v>0</v>
      </c>
      <c r="BR126">
        <f t="shared" si="45"/>
        <v>0</v>
      </c>
      <c r="BS126">
        <f t="shared" si="46"/>
        <v>0</v>
      </c>
      <c r="BT126">
        <f t="shared" si="47"/>
        <v>0</v>
      </c>
      <c r="BU126">
        <f t="shared" si="48"/>
        <v>0</v>
      </c>
      <c r="BV126">
        <f t="shared" si="49"/>
        <v>0</v>
      </c>
      <c r="BW126">
        <f t="shared" si="50"/>
        <v>0</v>
      </c>
      <c r="BX126">
        <f t="shared" si="51"/>
        <v>0</v>
      </c>
      <c r="BY126">
        <f t="shared" si="52"/>
        <v>0</v>
      </c>
    </row>
    <row r="127" spans="1:77" ht="12.75">
      <c r="A127" t="s">
        <v>465</v>
      </c>
      <c r="B127" t="s">
        <v>464</v>
      </c>
      <c r="C127" s="1">
        <v>25040581</v>
      </c>
      <c r="D127" s="1">
        <v>25045640</v>
      </c>
      <c r="E127">
        <f t="shared" si="35"/>
        <v>5059</v>
      </c>
      <c r="G127" s="7">
        <v>1</v>
      </c>
      <c r="H127">
        <v>5</v>
      </c>
      <c r="I127" s="7">
        <v>1</v>
      </c>
      <c r="J127">
        <v>3</v>
      </c>
      <c r="K127" s="7">
        <v>1</v>
      </c>
      <c r="L127" s="7">
        <v>1</v>
      </c>
      <c r="M127" s="7">
        <v>1</v>
      </c>
      <c r="N127" s="7">
        <v>1</v>
      </c>
      <c r="O127" s="7">
        <v>1</v>
      </c>
      <c r="P127" s="7">
        <v>1</v>
      </c>
      <c r="Q127" s="7">
        <v>1</v>
      </c>
      <c r="R127" s="7">
        <v>1</v>
      </c>
      <c r="S127" s="7">
        <v>1</v>
      </c>
      <c r="T127" s="7">
        <v>1</v>
      </c>
      <c r="U127" s="7">
        <v>1</v>
      </c>
      <c r="V127" s="7">
        <v>1</v>
      </c>
      <c r="W127" s="7">
        <v>1</v>
      </c>
      <c r="X127" s="7"/>
      <c r="Y127">
        <v>0</v>
      </c>
      <c r="Z127">
        <v>5</v>
      </c>
      <c r="AA127">
        <v>0</v>
      </c>
      <c r="AB127">
        <v>3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Q127">
        <v>0</v>
      </c>
      <c r="AR127">
        <v>0</v>
      </c>
      <c r="AS127">
        <v>0</v>
      </c>
      <c r="AT127">
        <v>0</v>
      </c>
      <c r="AU127">
        <v>8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I127">
        <f t="shared" si="36"/>
        <v>0</v>
      </c>
      <c r="BJ127">
        <f t="shared" si="37"/>
        <v>0</v>
      </c>
      <c r="BK127">
        <f t="shared" si="38"/>
        <v>0</v>
      </c>
      <c r="BL127">
        <f t="shared" si="39"/>
        <v>0</v>
      </c>
      <c r="BM127">
        <f t="shared" si="40"/>
        <v>0.8888888888888888</v>
      </c>
      <c r="BN127">
        <f t="shared" si="41"/>
        <v>0</v>
      </c>
      <c r="BO127">
        <f t="shared" si="42"/>
        <v>0</v>
      </c>
      <c r="BP127">
        <f t="shared" si="43"/>
        <v>0</v>
      </c>
      <c r="BQ127">
        <f t="shared" si="44"/>
        <v>0</v>
      </c>
      <c r="BR127">
        <f t="shared" si="45"/>
        <v>0</v>
      </c>
      <c r="BS127">
        <f t="shared" si="46"/>
        <v>0</v>
      </c>
      <c r="BT127">
        <f t="shared" si="47"/>
        <v>0</v>
      </c>
      <c r="BU127">
        <f t="shared" si="48"/>
        <v>0</v>
      </c>
      <c r="BV127">
        <f t="shared" si="49"/>
        <v>0</v>
      </c>
      <c r="BW127">
        <f t="shared" si="50"/>
        <v>0</v>
      </c>
      <c r="BX127">
        <f t="shared" si="51"/>
        <v>0</v>
      </c>
      <c r="BY127">
        <f t="shared" si="52"/>
        <v>0</v>
      </c>
    </row>
    <row r="128" spans="1:77" ht="12.75">
      <c r="A128" t="s">
        <v>463</v>
      </c>
      <c r="B128" t="s">
        <v>462</v>
      </c>
      <c r="C128" s="1">
        <v>10545890</v>
      </c>
      <c r="D128" s="1">
        <v>10545071</v>
      </c>
      <c r="E128">
        <f t="shared" si="35"/>
        <v>819</v>
      </c>
      <c r="G128" s="7">
        <v>1</v>
      </c>
      <c r="H128" s="7">
        <v>1</v>
      </c>
      <c r="I128" s="7">
        <v>1</v>
      </c>
      <c r="J128" s="7">
        <v>1</v>
      </c>
      <c r="K128" s="7">
        <v>1</v>
      </c>
      <c r="L128" s="7">
        <v>1</v>
      </c>
      <c r="M128" s="7">
        <v>1</v>
      </c>
      <c r="N128" s="7">
        <v>1</v>
      </c>
      <c r="O128" s="7">
        <v>1</v>
      </c>
      <c r="P128" s="7">
        <v>1</v>
      </c>
      <c r="Q128" s="7">
        <v>1</v>
      </c>
      <c r="R128" s="7">
        <v>1</v>
      </c>
      <c r="S128" s="7">
        <v>1</v>
      </c>
      <c r="T128" s="7">
        <v>1</v>
      </c>
      <c r="U128" s="7">
        <v>1</v>
      </c>
      <c r="V128" s="7">
        <v>1</v>
      </c>
      <c r="W128" s="7">
        <v>1</v>
      </c>
      <c r="X128" s="7"/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I128">
        <f t="shared" si="36"/>
        <v>0</v>
      </c>
      <c r="BJ128">
        <f t="shared" si="37"/>
        <v>0</v>
      </c>
      <c r="BK128">
        <f t="shared" si="38"/>
        <v>0</v>
      </c>
      <c r="BL128">
        <f t="shared" si="39"/>
        <v>0</v>
      </c>
      <c r="BM128">
        <f t="shared" si="40"/>
        <v>0</v>
      </c>
      <c r="BN128">
        <f t="shared" si="41"/>
        <v>0</v>
      </c>
      <c r="BO128">
        <f t="shared" si="42"/>
        <v>0</v>
      </c>
      <c r="BP128">
        <f t="shared" si="43"/>
        <v>0</v>
      </c>
      <c r="BQ128">
        <f t="shared" si="44"/>
        <v>0</v>
      </c>
      <c r="BR128">
        <f t="shared" si="45"/>
        <v>0</v>
      </c>
      <c r="BS128">
        <f t="shared" si="46"/>
        <v>0</v>
      </c>
      <c r="BT128">
        <f t="shared" si="47"/>
        <v>0</v>
      </c>
      <c r="BU128">
        <f t="shared" si="48"/>
        <v>0</v>
      </c>
      <c r="BV128">
        <f t="shared" si="49"/>
        <v>0</v>
      </c>
      <c r="BW128">
        <f t="shared" si="50"/>
        <v>0</v>
      </c>
      <c r="BX128">
        <f t="shared" si="51"/>
        <v>0</v>
      </c>
      <c r="BY128">
        <f t="shared" si="52"/>
        <v>0</v>
      </c>
    </row>
    <row r="129" spans="1:77" ht="12.75">
      <c r="A129" t="s">
        <v>25</v>
      </c>
      <c r="B129" t="s">
        <v>24</v>
      </c>
      <c r="C129" s="1">
        <v>9674061</v>
      </c>
      <c r="D129" s="1">
        <v>9669718</v>
      </c>
      <c r="E129">
        <f t="shared" si="35"/>
        <v>4343</v>
      </c>
      <c r="G129" s="7">
        <v>1</v>
      </c>
      <c r="H129" s="7">
        <v>1</v>
      </c>
      <c r="I129">
        <v>3</v>
      </c>
      <c r="J129">
        <v>3</v>
      </c>
      <c r="K129" s="7">
        <v>1</v>
      </c>
      <c r="L129" s="7">
        <v>1</v>
      </c>
      <c r="M129" s="7">
        <v>1</v>
      </c>
      <c r="N129" s="7">
        <v>1</v>
      </c>
      <c r="O129" s="7">
        <v>1</v>
      </c>
      <c r="P129">
        <v>2</v>
      </c>
      <c r="Q129" s="7">
        <v>1</v>
      </c>
      <c r="R129" s="7">
        <v>1</v>
      </c>
      <c r="S129" s="7">
        <v>1</v>
      </c>
      <c r="T129">
        <v>4</v>
      </c>
      <c r="U129" s="7">
        <v>1</v>
      </c>
      <c r="V129" s="7">
        <v>1</v>
      </c>
      <c r="W129" s="7">
        <v>1</v>
      </c>
      <c r="X129" s="7"/>
      <c r="Y129">
        <v>0</v>
      </c>
      <c r="Z129">
        <v>0</v>
      </c>
      <c r="AA129">
        <v>3</v>
      </c>
      <c r="AB129">
        <v>3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2</v>
      </c>
      <c r="AI129">
        <v>0</v>
      </c>
      <c r="AJ129">
        <v>0</v>
      </c>
      <c r="AK129">
        <v>0</v>
      </c>
      <c r="AL129">
        <v>4</v>
      </c>
      <c r="AM129">
        <v>0</v>
      </c>
      <c r="AN129">
        <v>0</v>
      </c>
      <c r="AO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I129">
        <f t="shared" si="36"/>
        <v>0</v>
      </c>
      <c r="BJ129">
        <f t="shared" si="37"/>
        <v>0</v>
      </c>
      <c r="BK129">
        <f t="shared" si="38"/>
        <v>0</v>
      </c>
      <c r="BL129">
        <f t="shared" si="39"/>
        <v>0</v>
      </c>
      <c r="BM129">
        <f t="shared" si="40"/>
        <v>0</v>
      </c>
      <c r="BN129">
        <f t="shared" si="41"/>
        <v>0</v>
      </c>
      <c r="BO129">
        <f t="shared" si="42"/>
        <v>0</v>
      </c>
      <c r="BP129">
        <f t="shared" si="43"/>
        <v>0</v>
      </c>
      <c r="BQ129">
        <f t="shared" si="44"/>
        <v>0</v>
      </c>
      <c r="BR129">
        <f t="shared" si="45"/>
        <v>0</v>
      </c>
      <c r="BS129">
        <f t="shared" si="46"/>
        <v>0</v>
      </c>
      <c r="BT129">
        <f t="shared" si="47"/>
        <v>0</v>
      </c>
      <c r="BU129">
        <f t="shared" si="48"/>
        <v>0</v>
      </c>
      <c r="BV129">
        <f t="shared" si="49"/>
        <v>0</v>
      </c>
      <c r="BW129">
        <f t="shared" si="50"/>
        <v>0</v>
      </c>
      <c r="BX129">
        <f t="shared" si="51"/>
        <v>0</v>
      </c>
      <c r="BY129">
        <f t="shared" si="52"/>
        <v>0</v>
      </c>
    </row>
    <row r="130" spans="1:77" ht="12.75">
      <c r="A130" t="s">
        <v>25</v>
      </c>
      <c r="B130" t="s">
        <v>461</v>
      </c>
      <c r="C130" s="1">
        <v>14829903</v>
      </c>
      <c r="D130" s="1">
        <v>14833241</v>
      </c>
      <c r="E130">
        <f t="shared" si="35"/>
        <v>3338</v>
      </c>
      <c r="G130">
        <v>9</v>
      </c>
      <c r="H130">
        <v>5</v>
      </c>
      <c r="I130">
        <v>20</v>
      </c>
      <c r="J130">
        <v>2</v>
      </c>
      <c r="K130" s="7">
        <v>1</v>
      </c>
      <c r="L130">
        <v>2</v>
      </c>
      <c r="M130">
        <v>5</v>
      </c>
      <c r="N130" s="7">
        <v>1</v>
      </c>
      <c r="O130" s="7">
        <v>1</v>
      </c>
      <c r="P130">
        <v>12</v>
      </c>
      <c r="Q130">
        <v>4</v>
      </c>
      <c r="R130" s="7">
        <v>1</v>
      </c>
      <c r="S130" s="7">
        <v>1</v>
      </c>
      <c r="T130">
        <v>31</v>
      </c>
      <c r="U130" s="7">
        <v>1</v>
      </c>
      <c r="V130" s="7">
        <v>1</v>
      </c>
      <c r="W130" s="7">
        <v>1</v>
      </c>
      <c r="X130" s="7"/>
      <c r="Y130">
        <v>9</v>
      </c>
      <c r="Z130">
        <v>5</v>
      </c>
      <c r="AA130">
        <v>20</v>
      </c>
      <c r="AB130">
        <v>2</v>
      </c>
      <c r="AC130">
        <v>0</v>
      </c>
      <c r="AD130">
        <v>2</v>
      </c>
      <c r="AE130">
        <v>5</v>
      </c>
      <c r="AF130">
        <v>0</v>
      </c>
      <c r="AG130">
        <v>0</v>
      </c>
      <c r="AH130">
        <v>12</v>
      </c>
      <c r="AI130">
        <v>4</v>
      </c>
      <c r="AJ130">
        <v>0</v>
      </c>
      <c r="AK130">
        <v>0</v>
      </c>
      <c r="AL130">
        <v>31</v>
      </c>
      <c r="AM130">
        <v>0</v>
      </c>
      <c r="AN130">
        <v>0</v>
      </c>
      <c r="AO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2</v>
      </c>
      <c r="BA130">
        <v>4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4</v>
      </c>
      <c r="BI130">
        <f t="shared" si="36"/>
        <v>0</v>
      </c>
      <c r="BJ130">
        <f t="shared" si="37"/>
        <v>0</v>
      </c>
      <c r="BK130">
        <f t="shared" si="38"/>
        <v>0</v>
      </c>
      <c r="BL130">
        <f t="shared" si="39"/>
        <v>0</v>
      </c>
      <c r="BM130">
        <f t="shared" si="40"/>
        <v>0</v>
      </c>
      <c r="BN130">
        <f t="shared" si="41"/>
        <v>0</v>
      </c>
      <c r="BO130">
        <f t="shared" si="42"/>
        <v>0</v>
      </c>
      <c r="BP130">
        <f t="shared" si="43"/>
        <v>0</v>
      </c>
      <c r="BQ130">
        <f t="shared" si="44"/>
        <v>0</v>
      </c>
      <c r="BR130">
        <f t="shared" si="45"/>
        <v>0.14285714285714285</v>
      </c>
      <c r="BS130">
        <f t="shared" si="46"/>
        <v>0.5</v>
      </c>
      <c r="BT130">
        <f t="shared" si="47"/>
        <v>0</v>
      </c>
      <c r="BU130">
        <f t="shared" si="48"/>
        <v>0</v>
      </c>
      <c r="BV130">
        <f t="shared" si="49"/>
        <v>0</v>
      </c>
      <c r="BW130">
        <f t="shared" si="50"/>
        <v>0</v>
      </c>
      <c r="BX130">
        <f t="shared" si="51"/>
        <v>0</v>
      </c>
      <c r="BY130">
        <f t="shared" si="52"/>
        <v>0.8</v>
      </c>
    </row>
    <row r="131" spans="1:77" ht="12.75">
      <c r="A131" t="s">
        <v>460</v>
      </c>
      <c r="B131" t="s">
        <v>459</v>
      </c>
      <c r="C131" s="1">
        <v>21894087</v>
      </c>
      <c r="D131" s="1">
        <v>21897687</v>
      </c>
      <c r="E131">
        <f aca="true" t="shared" si="53" ref="E131:E194">ABS(D131-C131)</f>
        <v>3600</v>
      </c>
      <c r="G131">
        <v>13</v>
      </c>
      <c r="H131">
        <v>4</v>
      </c>
      <c r="I131">
        <v>2</v>
      </c>
      <c r="J131">
        <v>12</v>
      </c>
      <c r="K131">
        <v>3</v>
      </c>
      <c r="L131" s="7">
        <v>1</v>
      </c>
      <c r="M131" s="7">
        <v>1</v>
      </c>
      <c r="N131">
        <v>3</v>
      </c>
      <c r="O131" s="7">
        <v>1</v>
      </c>
      <c r="P131">
        <v>19</v>
      </c>
      <c r="Q131" s="7">
        <v>1</v>
      </c>
      <c r="R131">
        <v>4</v>
      </c>
      <c r="S131" s="7">
        <v>1</v>
      </c>
      <c r="T131" s="7">
        <v>1</v>
      </c>
      <c r="U131">
        <v>1</v>
      </c>
      <c r="V131">
        <v>12</v>
      </c>
      <c r="W131" s="7">
        <v>1</v>
      </c>
      <c r="X131" s="7"/>
      <c r="Y131">
        <v>13</v>
      </c>
      <c r="Z131">
        <v>4</v>
      </c>
      <c r="AA131">
        <v>2</v>
      </c>
      <c r="AB131">
        <v>12</v>
      </c>
      <c r="AC131">
        <v>3</v>
      </c>
      <c r="AD131">
        <v>0</v>
      </c>
      <c r="AE131">
        <v>0</v>
      </c>
      <c r="AF131">
        <v>3</v>
      </c>
      <c r="AG131">
        <v>0</v>
      </c>
      <c r="AH131">
        <v>19</v>
      </c>
      <c r="AI131">
        <v>0</v>
      </c>
      <c r="AJ131">
        <v>4</v>
      </c>
      <c r="AK131">
        <v>0</v>
      </c>
      <c r="AL131">
        <v>0</v>
      </c>
      <c r="AM131">
        <v>1</v>
      </c>
      <c r="AN131">
        <v>12</v>
      </c>
      <c r="AO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I131">
        <f t="shared" si="36"/>
        <v>0</v>
      </c>
      <c r="BJ131">
        <f t="shared" si="37"/>
        <v>0</v>
      </c>
      <c r="BK131">
        <f t="shared" si="38"/>
        <v>0</v>
      </c>
      <c r="BL131">
        <f t="shared" si="39"/>
        <v>0</v>
      </c>
      <c r="BM131">
        <f t="shared" si="40"/>
        <v>0</v>
      </c>
      <c r="BN131">
        <f t="shared" si="41"/>
        <v>0</v>
      </c>
      <c r="BO131">
        <f t="shared" si="42"/>
        <v>0</v>
      </c>
      <c r="BP131">
        <f t="shared" si="43"/>
        <v>0</v>
      </c>
      <c r="BQ131">
        <f t="shared" si="44"/>
        <v>0</v>
      </c>
      <c r="BR131">
        <f t="shared" si="45"/>
        <v>0</v>
      </c>
      <c r="BS131">
        <f t="shared" si="46"/>
        <v>0</v>
      </c>
      <c r="BT131">
        <f t="shared" si="47"/>
        <v>0</v>
      </c>
      <c r="BU131">
        <f t="shared" si="48"/>
        <v>0</v>
      </c>
      <c r="BV131">
        <f t="shared" si="49"/>
        <v>0</v>
      </c>
      <c r="BW131">
        <f t="shared" si="50"/>
        <v>0</v>
      </c>
      <c r="BX131">
        <f t="shared" si="51"/>
        <v>0</v>
      </c>
      <c r="BY131">
        <f t="shared" si="52"/>
        <v>0</v>
      </c>
    </row>
    <row r="132" spans="1:77" ht="12.75">
      <c r="A132" t="s">
        <v>458</v>
      </c>
      <c r="B132" t="s">
        <v>457</v>
      </c>
      <c r="C132" s="1">
        <v>7918338</v>
      </c>
      <c r="D132" s="1">
        <v>7919281</v>
      </c>
      <c r="E132">
        <f t="shared" si="53"/>
        <v>943</v>
      </c>
      <c r="G132" s="7">
        <v>1</v>
      </c>
      <c r="H132" s="7">
        <v>1</v>
      </c>
      <c r="I132" s="7">
        <v>1</v>
      </c>
      <c r="J132" s="7">
        <v>1</v>
      </c>
      <c r="K132" s="7">
        <v>1</v>
      </c>
      <c r="L132" s="7">
        <v>1</v>
      </c>
      <c r="M132" s="7">
        <v>1</v>
      </c>
      <c r="N132" s="7">
        <v>1</v>
      </c>
      <c r="O132" s="7">
        <v>1</v>
      </c>
      <c r="P132" s="7">
        <v>1</v>
      </c>
      <c r="Q132" s="7">
        <v>1</v>
      </c>
      <c r="R132" s="7">
        <v>1</v>
      </c>
      <c r="S132" s="7">
        <v>1</v>
      </c>
      <c r="T132" s="7">
        <v>1</v>
      </c>
      <c r="U132" s="7">
        <v>1</v>
      </c>
      <c r="V132" s="7">
        <v>1</v>
      </c>
      <c r="W132" s="7">
        <v>1</v>
      </c>
      <c r="X132" s="7"/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4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I132">
        <f t="shared" si="36"/>
        <v>0</v>
      </c>
      <c r="BJ132">
        <f t="shared" si="37"/>
        <v>0</v>
      </c>
      <c r="BK132">
        <f t="shared" si="38"/>
        <v>0</v>
      </c>
      <c r="BL132">
        <f t="shared" si="39"/>
        <v>0</v>
      </c>
      <c r="BM132">
        <f t="shared" si="40"/>
        <v>0</v>
      </c>
      <c r="BN132">
        <f t="shared" si="41"/>
        <v>0</v>
      </c>
      <c r="BO132">
        <f t="shared" si="42"/>
        <v>0</v>
      </c>
      <c r="BP132">
        <f t="shared" si="43"/>
        <v>0</v>
      </c>
      <c r="BQ132">
        <f t="shared" si="44"/>
        <v>0</v>
      </c>
      <c r="BR132">
        <f t="shared" si="45"/>
        <v>0</v>
      </c>
      <c r="BS132">
        <f t="shared" si="46"/>
        <v>0.8</v>
      </c>
      <c r="BT132">
        <f t="shared" si="47"/>
        <v>0</v>
      </c>
      <c r="BU132">
        <f t="shared" si="48"/>
        <v>0</v>
      </c>
      <c r="BV132">
        <f t="shared" si="49"/>
        <v>0</v>
      </c>
      <c r="BW132">
        <f t="shared" si="50"/>
        <v>0</v>
      </c>
      <c r="BX132">
        <f t="shared" si="51"/>
        <v>0</v>
      </c>
      <c r="BY132">
        <f t="shared" si="52"/>
        <v>0</v>
      </c>
    </row>
    <row r="133" spans="1:77" ht="12.75">
      <c r="A133" t="s">
        <v>453</v>
      </c>
      <c r="B133" t="s">
        <v>456</v>
      </c>
      <c r="C133" s="1">
        <v>5840126</v>
      </c>
      <c r="D133" s="1">
        <v>5842291</v>
      </c>
      <c r="E133">
        <f t="shared" si="53"/>
        <v>2165</v>
      </c>
      <c r="G133" s="7">
        <v>1</v>
      </c>
      <c r="H133" s="7">
        <v>1</v>
      </c>
      <c r="I133" s="7">
        <v>1</v>
      </c>
      <c r="J133" s="7">
        <v>1</v>
      </c>
      <c r="K133" s="7">
        <v>1</v>
      </c>
      <c r="L133" s="7">
        <v>1</v>
      </c>
      <c r="M133" s="7">
        <v>1</v>
      </c>
      <c r="N133" s="7">
        <v>1</v>
      </c>
      <c r="O133" s="7">
        <v>1</v>
      </c>
      <c r="P133" s="7">
        <v>1</v>
      </c>
      <c r="Q133" s="7">
        <v>1</v>
      </c>
      <c r="R133" s="7">
        <v>1</v>
      </c>
      <c r="S133" s="7">
        <v>1</v>
      </c>
      <c r="T133" s="7">
        <v>1</v>
      </c>
      <c r="U133" s="7">
        <v>1</v>
      </c>
      <c r="V133" s="7">
        <v>1</v>
      </c>
      <c r="W133" s="7">
        <v>1</v>
      </c>
      <c r="X133" s="7"/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I133">
        <f t="shared" si="36"/>
        <v>0</v>
      </c>
      <c r="BJ133">
        <f t="shared" si="37"/>
        <v>0</v>
      </c>
      <c r="BK133">
        <f t="shared" si="38"/>
        <v>0</v>
      </c>
      <c r="BL133">
        <f t="shared" si="39"/>
        <v>0</v>
      </c>
      <c r="BM133">
        <f t="shared" si="40"/>
        <v>0</v>
      </c>
      <c r="BN133">
        <f t="shared" si="41"/>
        <v>0</v>
      </c>
      <c r="BO133">
        <f t="shared" si="42"/>
        <v>0</v>
      </c>
      <c r="BP133">
        <f t="shared" si="43"/>
        <v>0</v>
      </c>
      <c r="BQ133">
        <f t="shared" si="44"/>
        <v>0</v>
      </c>
      <c r="BR133">
        <f t="shared" si="45"/>
        <v>0</v>
      </c>
      <c r="BS133">
        <f t="shared" si="46"/>
        <v>0</v>
      </c>
      <c r="BT133">
        <f t="shared" si="47"/>
        <v>0</v>
      </c>
      <c r="BU133">
        <f t="shared" si="48"/>
        <v>0</v>
      </c>
      <c r="BV133">
        <f t="shared" si="49"/>
        <v>0</v>
      </c>
      <c r="BW133">
        <f t="shared" si="50"/>
        <v>0</v>
      </c>
      <c r="BX133">
        <f t="shared" si="51"/>
        <v>0</v>
      </c>
      <c r="BY133">
        <f t="shared" si="52"/>
        <v>0</v>
      </c>
    </row>
    <row r="134" spans="1:77" ht="12.75">
      <c r="A134" t="s">
        <v>453</v>
      </c>
      <c r="B134" t="s">
        <v>455</v>
      </c>
      <c r="C134" s="1">
        <v>489240</v>
      </c>
      <c r="D134" s="1">
        <v>487270</v>
      </c>
      <c r="E134">
        <f t="shared" si="53"/>
        <v>1970</v>
      </c>
      <c r="G134" s="7">
        <v>1</v>
      </c>
      <c r="H134" s="7">
        <v>1</v>
      </c>
      <c r="I134" s="7">
        <v>1</v>
      </c>
      <c r="J134" s="7">
        <v>1</v>
      </c>
      <c r="K134" s="7">
        <v>1</v>
      </c>
      <c r="L134" s="7">
        <v>1</v>
      </c>
      <c r="M134" s="7">
        <v>1</v>
      </c>
      <c r="N134" s="7">
        <v>1</v>
      </c>
      <c r="O134" s="7">
        <v>1</v>
      </c>
      <c r="P134" s="7">
        <v>1</v>
      </c>
      <c r="Q134" s="7">
        <v>1</v>
      </c>
      <c r="R134" s="7">
        <v>1</v>
      </c>
      <c r="S134" s="7">
        <v>1</v>
      </c>
      <c r="T134" s="7">
        <v>1</v>
      </c>
      <c r="U134" s="7">
        <v>1</v>
      </c>
      <c r="V134" s="7">
        <v>1</v>
      </c>
      <c r="W134" s="7">
        <v>1</v>
      </c>
      <c r="X134" s="7"/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I134">
        <f t="shared" si="36"/>
        <v>0</v>
      </c>
      <c r="BJ134">
        <f t="shared" si="37"/>
        <v>0</v>
      </c>
      <c r="BK134">
        <f t="shared" si="38"/>
        <v>0</v>
      </c>
      <c r="BL134">
        <f t="shared" si="39"/>
        <v>0</v>
      </c>
      <c r="BM134">
        <f t="shared" si="40"/>
        <v>0</v>
      </c>
      <c r="BN134">
        <f t="shared" si="41"/>
        <v>0</v>
      </c>
      <c r="BO134">
        <f t="shared" si="42"/>
        <v>0</v>
      </c>
      <c r="BP134">
        <f t="shared" si="43"/>
        <v>0</v>
      </c>
      <c r="BQ134">
        <f t="shared" si="44"/>
        <v>0</v>
      </c>
      <c r="BR134">
        <f t="shared" si="45"/>
        <v>0</v>
      </c>
      <c r="BS134">
        <f t="shared" si="46"/>
        <v>0</v>
      </c>
      <c r="BT134">
        <f t="shared" si="47"/>
        <v>0</v>
      </c>
      <c r="BU134">
        <f t="shared" si="48"/>
        <v>0</v>
      </c>
      <c r="BV134">
        <f t="shared" si="49"/>
        <v>0</v>
      </c>
      <c r="BW134">
        <f t="shared" si="50"/>
        <v>0</v>
      </c>
      <c r="BX134">
        <f t="shared" si="51"/>
        <v>0</v>
      </c>
      <c r="BY134">
        <f t="shared" si="52"/>
        <v>0</v>
      </c>
    </row>
    <row r="135" spans="1:77" ht="12.75">
      <c r="A135" t="s">
        <v>453</v>
      </c>
      <c r="B135" t="s">
        <v>454</v>
      </c>
      <c r="C135" s="1">
        <v>717255</v>
      </c>
      <c r="D135" s="1">
        <v>719375</v>
      </c>
      <c r="E135">
        <f t="shared" si="53"/>
        <v>2120</v>
      </c>
      <c r="G135" s="7">
        <v>1</v>
      </c>
      <c r="H135" s="7">
        <v>1</v>
      </c>
      <c r="I135" s="7">
        <v>1</v>
      </c>
      <c r="J135">
        <v>7</v>
      </c>
      <c r="K135" s="7">
        <v>1</v>
      </c>
      <c r="L135" s="7">
        <v>1</v>
      </c>
      <c r="M135" s="7">
        <v>1</v>
      </c>
      <c r="N135" s="7">
        <v>1</v>
      </c>
      <c r="O135" s="7">
        <v>1</v>
      </c>
      <c r="P135" s="7">
        <v>1</v>
      </c>
      <c r="Q135" s="7">
        <v>1</v>
      </c>
      <c r="R135" s="7">
        <v>1</v>
      </c>
      <c r="S135" s="7">
        <v>1</v>
      </c>
      <c r="T135" s="7">
        <v>1</v>
      </c>
      <c r="U135" s="7">
        <v>1</v>
      </c>
      <c r="V135" s="7">
        <v>1</v>
      </c>
      <c r="W135" s="7">
        <v>1</v>
      </c>
      <c r="X135" s="7"/>
      <c r="Y135">
        <v>0</v>
      </c>
      <c r="Z135">
        <v>0</v>
      </c>
      <c r="AA135">
        <v>0</v>
      </c>
      <c r="AB135">
        <v>7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I135">
        <f t="shared" si="36"/>
        <v>0</v>
      </c>
      <c r="BJ135">
        <f t="shared" si="37"/>
        <v>0</v>
      </c>
      <c r="BK135">
        <f t="shared" si="38"/>
        <v>0</v>
      </c>
      <c r="BL135">
        <f t="shared" si="39"/>
        <v>0</v>
      </c>
      <c r="BM135">
        <f t="shared" si="40"/>
        <v>0</v>
      </c>
      <c r="BN135">
        <f t="shared" si="41"/>
        <v>0</v>
      </c>
      <c r="BO135">
        <f t="shared" si="42"/>
        <v>0</v>
      </c>
      <c r="BP135">
        <f t="shared" si="43"/>
        <v>0</v>
      </c>
      <c r="BQ135">
        <f t="shared" si="44"/>
        <v>0</v>
      </c>
      <c r="BR135">
        <f t="shared" si="45"/>
        <v>0</v>
      </c>
      <c r="BS135">
        <f t="shared" si="46"/>
        <v>0</v>
      </c>
      <c r="BT135">
        <f t="shared" si="47"/>
        <v>0</v>
      </c>
      <c r="BU135">
        <f t="shared" si="48"/>
        <v>0</v>
      </c>
      <c r="BV135">
        <f t="shared" si="49"/>
        <v>0</v>
      </c>
      <c r="BW135">
        <f t="shared" si="50"/>
        <v>0</v>
      </c>
      <c r="BX135">
        <f t="shared" si="51"/>
        <v>0</v>
      </c>
      <c r="BY135">
        <f t="shared" si="52"/>
        <v>0</v>
      </c>
    </row>
    <row r="136" spans="1:77" ht="12.75">
      <c r="A136" t="s">
        <v>453</v>
      </c>
      <c r="B136" t="s">
        <v>452</v>
      </c>
      <c r="C136" s="1">
        <v>497264</v>
      </c>
      <c r="D136" s="1">
        <v>495309</v>
      </c>
      <c r="E136">
        <f t="shared" si="53"/>
        <v>1955</v>
      </c>
      <c r="G136" s="7">
        <v>1</v>
      </c>
      <c r="H136" s="7">
        <v>1</v>
      </c>
      <c r="I136" s="7">
        <v>1</v>
      </c>
      <c r="J136" s="7">
        <v>1</v>
      </c>
      <c r="K136" s="7">
        <v>1</v>
      </c>
      <c r="L136" s="7">
        <v>1</v>
      </c>
      <c r="M136" s="7">
        <v>1</v>
      </c>
      <c r="N136" s="7">
        <v>1</v>
      </c>
      <c r="O136" s="7">
        <v>1</v>
      </c>
      <c r="P136" s="7">
        <v>1</v>
      </c>
      <c r="Q136" s="7">
        <v>1</v>
      </c>
      <c r="R136" s="7">
        <v>1</v>
      </c>
      <c r="S136" s="7">
        <v>1</v>
      </c>
      <c r="T136" s="7">
        <v>1</v>
      </c>
      <c r="U136" s="7">
        <v>1</v>
      </c>
      <c r="V136" s="7">
        <v>1</v>
      </c>
      <c r="W136" s="7">
        <v>1</v>
      </c>
      <c r="X136" s="7"/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I136">
        <f t="shared" si="36"/>
        <v>0</v>
      </c>
      <c r="BJ136">
        <f t="shared" si="37"/>
        <v>0</v>
      </c>
      <c r="BK136">
        <f t="shared" si="38"/>
        <v>0</v>
      </c>
      <c r="BL136">
        <f t="shared" si="39"/>
        <v>0</v>
      </c>
      <c r="BM136">
        <f t="shared" si="40"/>
        <v>0</v>
      </c>
      <c r="BN136">
        <f t="shared" si="41"/>
        <v>0</v>
      </c>
      <c r="BO136">
        <f t="shared" si="42"/>
        <v>0</v>
      </c>
      <c r="BP136">
        <f t="shared" si="43"/>
        <v>0</v>
      </c>
      <c r="BQ136">
        <f t="shared" si="44"/>
        <v>0</v>
      </c>
      <c r="BR136">
        <f t="shared" si="45"/>
        <v>0</v>
      </c>
      <c r="BS136">
        <f t="shared" si="46"/>
        <v>0</v>
      </c>
      <c r="BT136">
        <f t="shared" si="47"/>
        <v>0</v>
      </c>
      <c r="BU136">
        <f t="shared" si="48"/>
        <v>0</v>
      </c>
      <c r="BV136">
        <f t="shared" si="49"/>
        <v>0</v>
      </c>
      <c r="BW136">
        <f t="shared" si="50"/>
        <v>0</v>
      </c>
      <c r="BX136">
        <f t="shared" si="51"/>
        <v>0</v>
      </c>
      <c r="BY136">
        <f t="shared" si="52"/>
        <v>0</v>
      </c>
    </row>
    <row r="137" spans="1:77" ht="12.75">
      <c r="A137" t="s">
        <v>451</v>
      </c>
      <c r="B137" t="s">
        <v>450</v>
      </c>
      <c r="C137" s="1">
        <v>18173064</v>
      </c>
      <c r="D137" s="1">
        <v>18174567</v>
      </c>
      <c r="E137">
        <f t="shared" si="53"/>
        <v>1503</v>
      </c>
      <c r="G137" s="7">
        <v>1</v>
      </c>
      <c r="H137" s="7">
        <v>1</v>
      </c>
      <c r="I137" s="7">
        <v>1</v>
      </c>
      <c r="J137" s="7">
        <v>1</v>
      </c>
      <c r="K137" s="7">
        <v>1</v>
      </c>
      <c r="L137" s="7">
        <v>1</v>
      </c>
      <c r="M137" s="7">
        <v>1</v>
      </c>
      <c r="N137" s="7">
        <v>1</v>
      </c>
      <c r="O137" s="7">
        <v>1</v>
      </c>
      <c r="P137" s="7">
        <v>1</v>
      </c>
      <c r="Q137" s="7">
        <v>1</v>
      </c>
      <c r="R137" s="7">
        <v>1</v>
      </c>
      <c r="S137" s="7">
        <v>1</v>
      </c>
      <c r="T137" s="7">
        <v>1</v>
      </c>
      <c r="U137" s="7">
        <v>1</v>
      </c>
      <c r="V137" s="7">
        <v>1</v>
      </c>
      <c r="W137" s="7">
        <v>1</v>
      </c>
      <c r="X137" s="7"/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I137">
        <f t="shared" si="36"/>
        <v>0</v>
      </c>
      <c r="BJ137">
        <f t="shared" si="37"/>
        <v>0</v>
      </c>
      <c r="BK137">
        <f t="shared" si="38"/>
        <v>0</v>
      </c>
      <c r="BL137">
        <f t="shared" si="39"/>
        <v>0</v>
      </c>
      <c r="BM137">
        <f t="shared" si="40"/>
        <v>0</v>
      </c>
      <c r="BN137">
        <f t="shared" si="41"/>
        <v>0</v>
      </c>
      <c r="BO137">
        <f t="shared" si="42"/>
        <v>0</v>
      </c>
      <c r="BP137">
        <f t="shared" si="43"/>
        <v>0</v>
      </c>
      <c r="BQ137">
        <f t="shared" si="44"/>
        <v>0</v>
      </c>
      <c r="BR137">
        <f t="shared" si="45"/>
        <v>0</v>
      </c>
      <c r="BS137">
        <f t="shared" si="46"/>
        <v>0</v>
      </c>
      <c r="BT137">
        <f t="shared" si="47"/>
        <v>0</v>
      </c>
      <c r="BU137">
        <f t="shared" si="48"/>
        <v>0</v>
      </c>
      <c r="BV137">
        <f t="shared" si="49"/>
        <v>0</v>
      </c>
      <c r="BW137">
        <f t="shared" si="50"/>
        <v>0</v>
      </c>
      <c r="BX137">
        <f t="shared" si="51"/>
        <v>0</v>
      </c>
      <c r="BY137">
        <f t="shared" si="52"/>
        <v>0</v>
      </c>
    </row>
    <row r="138" spans="1:77" ht="12.75">
      <c r="A138" t="s">
        <v>449</v>
      </c>
      <c r="B138" t="s">
        <v>448</v>
      </c>
      <c r="C138" s="1">
        <v>1354023</v>
      </c>
      <c r="D138" s="1">
        <v>1351687</v>
      </c>
      <c r="E138">
        <f t="shared" si="53"/>
        <v>2336</v>
      </c>
      <c r="G138" s="7">
        <v>1</v>
      </c>
      <c r="H138" s="7">
        <v>1</v>
      </c>
      <c r="I138">
        <v>2</v>
      </c>
      <c r="J138" s="7">
        <v>1</v>
      </c>
      <c r="K138" s="7">
        <v>1</v>
      </c>
      <c r="L138" s="7">
        <v>1</v>
      </c>
      <c r="M138" s="7">
        <v>1</v>
      </c>
      <c r="N138" s="7">
        <v>1</v>
      </c>
      <c r="O138">
        <v>2</v>
      </c>
      <c r="P138" s="7">
        <v>1</v>
      </c>
      <c r="Q138">
        <v>27</v>
      </c>
      <c r="R138">
        <v>67</v>
      </c>
      <c r="S138" s="7">
        <v>1</v>
      </c>
      <c r="T138">
        <v>44</v>
      </c>
      <c r="U138" s="7">
        <v>1</v>
      </c>
      <c r="V138" s="7">
        <v>1</v>
      </c>
      <c r="W138" s="7">
        <v>1</v>
      </c>
      <c r="X138" s="7"/>
      <c r="Y138">
        <v>0</v>
      </c>
      <c r="Z138">
        <v>0</v>
      </c>
      <c r="AA138">
        <v>2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2</v>
      </c>
      <c r="AH138">
        <v>0</v>
      </c>
      <c r="AI138">
        <v>27</v>
      </c>
      <c r="AJ138">
        <v>67</v>
      </c>
      <c r="AK138">
        <v>0</v>
      </c>
      <c r="AL138">
        <v>44</v>
      </c>
      <c r="AM138">
        <v>0</v>
      </c>
      <c r="AN138">
        <v>0</v>
      </c>
      <c r="AO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I138">
        <f t="shared" si="36"/>
        <v>0</v>
      </c>
      <c r="BJ138">
        <f t="shared" si="37"/>
        <v>0</v>
      </c>
      <c r="BK138">
        <f t="shared" si="38"/>
        <v>0</v>
      </c>
      <c r="BL138">
        <f t="shared" si="39"/>
        <v>0</v>
      </c>
      <c r="BM138">
        <f t="shared" si="40"/>
        <v>0</v>
      </c>
      <c r="BN138">
        <f t="shared" si="41"/>
        <v>0</v>
      </c>
      <c r="BO138">
        <f t="shared" si="42"/>
        <v>0</v>
      </c>
      <c r="BP138">
        <f t="shared" si="43"/>
        <v>0</v>
      </c>
      <c r="BQ138">
        <f t="shared" si="44"/>
        <v>0</v>
      </c>
      <c r="BR138">
        <f t="shared" si="45"/>
        <v>0</v>
      </c>
      <c r="BS138">
        <f t="shared" si="46"/>
        <v>0</v>
      </c>
      <c r="BT138">
        <f t="shared" si="47"/>
        <v>0</v>
      </c>
      <c r="BU138">
        <f t="shared" si="48"/>
        <v>0</v>
      </c>
      <c r="BV138">
        <f t="shared" si="49"/>
        <v>0</v>
      </c>
      <c r="BW138">
        <f t="shared" si="50"/>
        <v>0</v>
      </c>
      <c r="BX138">
        <f t="shared" si="51"/>
        <v>0</v>
      </c>
      <c r="BY138">
        <f t="shared" si="52"/>
        <v>0</v>
      </c>
    </row>
    <row r="139" spans="1:77" ht="12.75">
      <c r="A139" t="s">
        <v>18</v>
      </c>
      <c r="B139" t="s">
        <v>447</v>
      </c>
      <c r="C139" s="1">
        <v>23356311</v>
      </c>
      <c r="D139" s="1">
        <v>23351382</v>
      </c>
      <c r="E139">
        <f t="shared" si="53"/>
        <v>4929</v>
      </c>
      <c r="G139">
        <v>81</v>
      </c>
      <c r="H139">
        <v>121</v>
      </c>
      <c r="I139">
        <v>33</v>
      </c>
      <c r="J139">
        <v>90</v>
      </c>
      <c r="K139">
        <v>32</v>
      </c>
      <c r="L139">
        <v>9</v>
      </c>
      <c r="M139">
        <v>35</v>
      </c>
      <c r="N139">
        <v>42</v>
      </c>
      <c r="O139">
        <v>22</v>
      </c>
      <c r="P139">
        <v>45</v>
      </c>
      <c r="Q139">
        <v>5</v>
      </c>
      <c r="R139">
        <v>16</v>
      </c>
      <c r="S139">
        <v>40</v>
      </c>
      <c r="T139">
        <v>28</v>
      </c>
      <c r="U139">
        <v>6</v>
      </c>
      <c r="V139">
        <v>28</v>
      </c>
      <c r="W139">
        <v>20</v>
      </c>
      <c r="Y139">
        <v>81</v>
      </c>
      <c r="Z139">
        <v>121</v>
      </c>
      <c r="AA139">
        <v>33</v>
      </c>
      <c r="AB139">
        <v>90</v>
      </c>
      <c r="AC139">
        <v>32</v>
      </c>
      <c r="AD139">
        <v>9</v>
      </c>
      <c r="AE139">
        <v>35</v>
      </c>
      <c r="AF139">
        <v>42</v>
      </c>
      <c r="AG139">
        <v>22</v>
      </c>
      <c r="AH139">
        <v>45</v>
      </c>
      <c r="AI139">
        <v>5</v>
      </c>
      <c r="AJ139">
        <v>16</v>
      </c>
      <c r="AK139">
        <v>40</v>
      </c>
      <c r="AL139">
        <v>28</v>
      </c>
      <c r="AM139">
        <v>6</v>
      </c>
      <c r="AN139">
        <v>28</v>
      </c>
      <c r="AO139">
        <v>20</v>
      </c>
      <c r="AQ139">
        <v>0</v>
      </c>
      <c r="AR139">
        <v>0</v>
      </c>
      <c r="AS139">
        <v>0</v>
      </c>
      <c r="AT139">
        <v>4</v>
      </c>
      <c r="AU139">
        <v>0</v>
      </c>
      <c r="AV139">
        <v>0</v>
      </c>
      <c r="AW139">
        <v>0</v>
      </c>
      <c r="AX139">
        <v>7</v>
      </c>
      <c r="AY139">
        <v>0</v>
      </c>
      <c r="AZ139">
        <v>10</v>
      </c>
      <c r="BA139">
        <v>0</v>
      </c>
      <c r="BB139">
        <v>0</v>
      </c>
      <c r="BC139">
        <v>0</v>
      </c>
      <c r="BD139">
        <v>0</v>
      </c>
      <c r="BE139">
        <v>18</v>
      </c>
      <c r="BF139">
        <v>0</v>
      </c>
      <c r="BG139">
        <v>0</v>
      </c>
      <c r="BI139">
        <f t="shared" si="36"/>
        <v>0</v>
      </c>
      <c r="BJ139">
        <f t="shared" si="37"/>
        <v>0</v>
      </c>
      <c r="BK139">
        <f t="shared" si="38"/>
        <v>0</v>
      </c>
      <c r="BL139">
        <f t="shared" si="39"/>
        <v>0.0425531914893617</v>
      </c>
      <c r="BM139">
        <f t="shared" si="40"/>
        <v>0</v>
      </c>
      <c r="BN139">
        <f t="shared" si="41"/>
        <v>0</v>
      </c>
      <c r="BO139">
        <f t="shared" si="42"/>
        <v>0</v>
      </c>
      <c r="BP139">
        <f t="shared" si="43"/>
        <v>0.14285714285714285</v>
      </c>
      <c r="BQ139">
        <f t="shared" si="44"/>
        <v>0</v>
      </c>
      <c r="BR139">
        <f t="shared" si="45"/>
        <v>0.18181818181818182</v>
      </c>
      <c r="BS139">
        <f t="shared" si="46"/>
        <v>0</v>
      </c>
      <c r="BT139">
        <f t="shared" si="47"/>
        <v>0</v>
      </c>
      <c r="BU139">
        <f t="shared" si="48"/>
        <v>0</v>
      </c>
      <c r="BV139">
        <f t="shared" si="49"/>
        <v>0</v>
      </c>
      <c r="BW139">
        <f t="shared" si="50"/>
        <v>0.75</v>
      </c>
      <c r="BX139">
        <f t="shared" si="51"/>
        <v>0</v>
      </c>
      <c r="BY139">
        <f t="shared" si="52"/>
        <v>0</v>
      </c>
    </row>
    <row r="140" spans="1:77" ht="12.75">
      <c r="A140" t="s">
        <v>16</v>
      </c>
      <c r="B140" t="s">
        <v>446</v>
      </c>
      <c r="C140" s="1">
        <v>22577720</v>
      </c>
      <c r="D140" s="1">
        <v>22576284</v>
      </c>
      <c r="E140">
        <f t="shared" si="53"/>
        <v>1436</v>
      </c>
      <c r="G140">
        <v>18</v>
      </c>
      <c r="H140">
        <v>34</v>
      </c>
      <c r="I140" s="7">
        <v>1</v>
      </c>
      <c r="J140">
        <v>9</v>
      </c>
      <c r="K140">
        <v>8</v>
      </c>
      <c r="L140">
        <v>5</v>
      </c>
      <c r="M140" s="7">
        <v>1</v>
      </c>
      <c r="N140" s="7">
        <v>1</v>
      </c>
      <c r="O140" s="7">
        <v>1</v>
      </c>
      <c r="P140" s="7">
        <v>1</v>
      </c>
      <c r="Q140" s="7">
        <v>1</v>
      </c>
      <c r="R140" s="7">
        <v>1</v>
      </c>
      <c r="S140" s="7">
        <v>1</v>
      </c>
      <c r="T140" s="7">
        <v>1</v>
      </c>
      <c r="U140" s="7">
        <v>1</v>
      </c>
      <c r="V140" s="7">
        <v>1</v>
      </c>
      <c r="W140" s="7">
        <v>1</v>
      </c>
      <c r="X140" s="7"/>
      <c r="Y140">
        <v>18</v>
      </c>
      <c r="Z140">
        <v>34</v>
      </c>
      <c r="AA140">
        <v>0</v>
      </c>
      <c r="AB140">
        <v>9</v>
      </c>
      <c r="AC140">
        <v>8</v>
      </c>
      <c r="AD140">
        <v>5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Q140">
        <v>0</v>
      </c>
      <c r="AR140">
        <v>0</v>
      </c>
      <c r="AS140">
        <v>7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I140">
        <f t="shared" si="36"/>
        <v>0</v>
      </c>
      <c r="BJ140">
        <f t="shared" si="37"/>
        <v>0</v>
      </c>
      <c r="BK140">
        <f t="shared" si="38"/>
        <v>0.875</v>
      </c>
      <c r="BL140">
        <f t="shared" si="39"/>
        <v>0</v>
      </c>
      <c r="BM140">
        <f t="shared" si="40"/>
        <v>0</v>
      </c>
      <c r="BN140">
        <f t="shared" si="41"/>
        <v>0</v>
      </c>
      <c r="BO140">
        <f t="shared" si="42"/>
        <v>0</v>
      </c>
      <c r="BP140">
        <f t="shared" si="43"/>
        <v>0</v>
      </c>
      <c r="BQ140">
        <f t="shared" si="44"/>
        <v>0</v>
      </c>
      <c r="BR140">
        <f t="shared" si="45"/>
        <v>0</v>
      </c>
      <c r="BS140">
        <f t="shared" si="46"/>
        <v>0</v>
      </c>
      <c r="BT140">
        <f t="shared" si="47"/>
        <v>0</v>
      </c>
      <c r="BU140">
        <f t="shared" si="48"/>
        <v>0</v>
      </c>
      <c r="BV140">
        <f t="shared" si="49"/>
        <v>0</v>
      </c>
      <c r="BW140">
        <f t="shared" si="50"/>
        <v>0</v>
      </c>
      <c r="BX140">
        <f t="shared" si="51"/>
        <v>0</v>
      </c>
      <c r="BY140">
        <f t="shared" si="52"/>
        <v>0</v>
      </c>
    </row>
    <row r="141" spans="1:77" ht="12.75">
      <c r="A141" t="s">
        <v>16</v>
      </c>
      <c r="B141" t="s">
        <v>445</v>
      </c>
      <c r="C141" s="1">
        <v>21361194</v>
      </c>
      <c r="D141" s="1">
        <v>21360328</v>
      </c>
      <c r="E141">
        <f t="shared" si="53"/>
        <v>866</v>
      </c>
      <c r="G141" s="7">
        <v>1</v>
      </c>
      <c r="H141">
        <v>5</v>
      </c>
      <c r="I141" s="7">
        <v>1</v>
      </c>
      <c r="J141" s="7">
        <v>1</v>
      </c>
      <c r="K141">
        <v>4</v>
      </c>
      <c r="L141">
        <v>18</v>
      </c>
      <c r="M141">
        <v>8</v>
      </c>
      <c r="N141">
        <v>5</v>
      </c>
      <c r="O141">
        <v>10</v>
      </c>
      <c r="P141" s="7">
        <v>1</v>
      </c>
      <c r="Q141">
        <v>4</v>
      </c>
      <c r="R141" s="7">
        <v>1</v>
      </c>
      <c r="S141">
        <v>1</v>
      </c>
      <c r="T141" s="7">
        <v>1</v>
      </c>
      <c r="U141">
        <v>4</v>
      </c>
      <c r="V141">
        <v>2</v>
      </c>
      <c r="W141" s="7">
        <v>1</v>
      </c>
      <c r="X141" s="7"/>
      <c r="Y141">
        <v>0</v>
      </c>
      <c r="Z141">
        <v>5</v>
      </c>
      <c r="AA141">
        <v>0</v>
      </c>
      <c r="AB141">
        <v>0</v>
      </c>
      <c r="AC141">
        <v>4</v>
      </c>
      <c r="AD141">
        <v>18</v>
      </c>
      <c r="AE141">
        <v>8</v>
      </c>
      <c r="AF141">
        <v>5</v>
      </c>
      <c r="AG141">
        <v>10</v>
      </c>
      <c r="AH141">
        <v>0</v>
      </c>
      <c r="AI141">
        <v>4</v>
      </c>
      <c r="AJ141">
        <v>0</v>
      </c>
      <c r="AK141">
        <v>1</v>
      </c>
      <c r="AL141">
        <v>0</v>
      </c>
      <c r="AM141">
        <v>4</v>
      </c>
      <c r="AN141">
        <v>2</v>
      </c>
      <c r="AO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I141">
        <f t="shared" si="36"/>
        <v>0</v>
      </c>
      <c r="BJ141">
        <f t="shared" si="37"/>
        <v>0</v>
      </c>
      <c r="BK141">
        <f t="shared" si="38"/>
        <v>0</v>
      </c>
      <c r="BL141">
        <f t="shared" si="39"/>
        <v>0</v>
      </c>
      <c r="BM141">
        <f t="shared" si="40"/>
        <v>0</v>
      </c>
      <c r="BN141">
        <f t="shared" si="41"/>
        <v>0</v>
      </c>
      <c r="BO141">
        <f t="shared" si="42"/>
        <v>0</v>
      </c>
      <c r="BP141">
        <f t="shared" si="43"/>
        <v>0</v>
      </c>
      <c r="BQ141">
        <f t="shared" si="44"/>
        <v>0</v>
      </c>
      <c r="BR141">
        <f t="shared" si="45"/>
        <v>0</v>
      </c>
      <c r="BS141">
        <f t="shared" si="46"/>
        <v>0</v>
      </c>
      <c r="BT141">
        <f t="shared" si="47"/>
        <v>0</v>
      </c>
      <c r="BU141">
        <f t="shared" si="48"/>
        <v>0</v>
      </c>
      <c r="BV141">
        <f t="shared" si="49"/>
        <v>0</v>
      </c>
      <c r="BW141">
        <f t="shared" si="50"/>
        <v>0</v>
      </c>
      <c r="BX141">
        <f t="shared" si="51"/>
        <v>0</v>
      </c>
      <c r="BY141">
        <f t="shared" si="52"/>
        <v>0</v>
      </c>
    </row>
    <row r="142" spans="1:77" ht="12.75">
      <c r="A142" t="s">
        <v>444</v>
      </c>
      <c r="B142" t="s">
        <v>443</v>
      </c>
      <c r="C142" s="1">
        <v>6165993</v>
      </c>
      <c r="D142" s="1">
        <v>6164589</v>
      </c>
      <c r="E142">
        <f t="shared" si="53"/>
        <v>1404</v>
      </c>
      <c r="G142">
        <v>88</v>
      </c>
      <c r="H142" s="7">
        <v>1</v>
      </c>
      <c r="I142" s="7">
        <v>1</v>
      </c>
      <c r="J142">
        <v>3</v>
      </c>
      <c r="K142" s="7">
        <v>1</v>
      </c>
      <c r="L142" s="7">
        <v>1</v>
      </c>
      <c r="M142" s="7">
        <v>1</v>
      </c>
      <c r="N142" s="7">
        <v>1</v>
      </c>
      <c r="O142" s="7">
        <v>1</v>
      </c>
      <c r="P142">
        <v>2</v>
      </c>
      <c r="Q142" s="7">
        <v>1</v>
      </c>
      <c r="R142" s="7">
        <v>1</v>
      </c>
      <c r="S142" s="7">
        <v>1</v>
      </c>
      <c r="T142" s="7">
        <v>1</v>
      </c>
      <c r="U142" s="7">
        <v>1</v>
      </c>
      <c r="V142">
        <v>38</v>
      </c>
      <c r="W142" s="7">
        <v>1</v>
      </c>
      <c r="X142" s="7"/>
      <c r="Y142">
        <v>88</v>
      </c>
      <c r="Z142">
        <v>0</v>
      </c>
      <c r="AA142">
        <v>0</v>
      </c>
      <c r="AB142">
        <v>3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2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38</v>
      </c>
      <c r="AO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I142">
        <f t="shared" si="36"/>
        <v>0</v>
      </c>
      <c r="BJ142">
        <f t="shared" si="37"/>
        <v>0</v>
      </c>
      <c r="BK142">
        <f t="shared" si="38"/>
        <v>0</v>
      </c>
      <c r="BL142">
        <f t="shared" si="39"/>
        <v>0</v>
      </c>
      <c r="BM142">
        <f t="shared" si="40"/>
        <v>0</v>
      </c>
      <c r="BN142">
        <f t="shared" si="41"/>
        <v>0</v>
      </c>
      <c r="BO142">
        <f t="shared" si="42"/>
        <v>0</v>
      </c>
      <c r="BP142">
        <f t="shared" si="43"/>
        <v>0</v>
      </c>
      <c r="BQ142">
        <f t="shared" si="44"/>
        <v>0</v>
      </c>
      <c r="BR142">
        <f t="shared" si="45"/>
        <v>0</v>
      </c>
      <c r="BS142">
        <f t="shared" si="46"/>
        <v>0</v>
      </c>
      <c r="BT142">
        <f t="shared" si="47"/>
        <v>0</v>
      </c>
      <c r="BU142">
        <f t="shared" si="48"/>
        <v>0</v>
      </c>
      <c r="BV142">
        <f t="shared" si="49"/>
        <v>0</v>
      </c>
      <c r="BW142">
        <f t="shared" si="50"/>
        <v>0</v>
      </c>
      <c r="BX142">
        <f t="shared" si="51"/>
        <v>0</v>
      </c>
      <c r="BY142">
        <f t="shared" si="52"/>
        <v>0</v>
      </c>
    </row>
    <row r="143" spans="1:77" ht="12.75">
      <c r="A143" t="s">
        <v>442</v>
      </c>
      <c r="B143" t="s">
        <v>441</v>
      </c>
      <c r="C143" s="1">
        <v>3886190</v>
      </c>
      <c r="D143" s="1">
        <v>3886999</v>
      </c>
      <c r="E143">
        <f t="shared" si="53"/>
        <v>809</v>
      </c>
      <c r="G143" s="7">
        <v>1</v>
      </c>
      <c r="H143" s="7">
        <v>1</v>
      </c>
      <c r="I143" s="7">
        <v>1</v>
      </c>
      <c r="J143" s="7">
        <v>1</v>
      </c>
      <c r="K143" s="7">
        <v>1</v>
      </c>
      <c r="L143" s="7">
        <v>1</v>
      </c>
      <c r="M143" s="7">
        <v>1</v>
      </c>
      <c r="N143" s="7">
        <v>1</v>
      </c>
      <c r="O143" s="7">
        <v>1</v>
      </c>
      <c r="P143" s="7">
        <v>1</v>
      </c>
      <c r="Q143" s="7">
        <v>1</v>
      </c>
      <c r="R143" s="7">
        <v>1</v>
      </c>
      <c r="S143" s="7">
        <v>1</v>
      </c>
      <c r="T143" s="7">
        <v>1</v>
      </c>
      <c r="U143" s="7">
        <v>1</v>
      </c>
      <c r="V143" s="7">
        <v>1</v>
      </c>
      <c r="W143" s="7">
        <v>1</v>
      </c>
      <c r="X143" s="7"/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I143">
        <f t="shared" si="36"/>
        <v>0</v>
      </c>
      <c r="BJ143">
        <f t="shared" si="37"/>
        <v>0</v>
      </c>
      <c r="BK143">
        <f t="shared" si="38"/>
        <v>0</v>
      </c>
      <c r="BL143">
        <f t="shared" si="39"/>
        <v>0</v>
      </c>
      <c r="BM143">
        <f t="shared" si="40"/>
        <v>0</v>
      </c>
      <c r="BN143">
        <f t="shared" si="41"/>
        <v>0</v>
      </c>
      <c r="BO143">
        <f t="shared" si="42"/>
        <v>0</v>
      </c>
      <c r="BP143">
        <f t="shared" si="43"/>
        <v>0</v>
      </c>
      <c r="BQ143">
        <f t="shared" si="44"/>
        <v>0</v>
      </c>
      <c r="BR143">
        <f t="shared" si="45"/>
        <v>0</v>
      </c>
      <c r="BS143">
        <f t="shared" si="46"/>
        <v>0</v>
      </c>
      <c r="BT143">
        <f t="shared" si="47"/>
        <v>0</v>
      </c>
      <c r="BU143">
        <f t="shared" si="48"/>
        <v>0</v>
      </c>
      <c r="BV143">
        <f t="shared" si="49"/>
        <v>0</v>
      </c>
      <c r="BW143">
        <f t="shared" si="50"/>
        <v>0</v>
      </c>
      <c r="BX143">
        <f t="shared" si="51"/>
        <v>0</v>
      </c>
      <c r="BY143">
        <f t="shared" si="52"/>
        <v>0</v>
      </c>
    </row>
    <row r="144" spans="1:77" ht="12.75">
      <c r="A144" t="s">
        <v>440</v>
      </c>
      <c r="B144" t="s">
        <v>439</v>
      </c>
      <c r="C144" s="1">
        <v>19301329</v>
      </c>
      <c r="D144" s="1">
        <v>19299118</v>
      </c>
      <c r="E144">
        <f t="shared" si="53"/>
        <v>2211</v>
      </c>
      <c r="G144" s="7">
        <v>1</v>
      </c>
      <c r="H144" s="7">
        <v>1</v>
      </c>
      <c r="I144" s="7">
        <v>1</v>
      </c>
      <c r="J144" s="7">
        <v>1</v>
      </c>
      <c r="K144">
        <v>192</v>
      </c>
      <c r="L144" s="7">
        <v>1</v>
      </c>
      <c r="M144" s="7">
        <v>1</v>
      </c>
      <c r="N144" s="7">
        <v>1</v>
      </c>
      <c r="O144" s="7">
        <v>1</v>
      </c>
      <c r="P144" s="7">
        <v>1</v>
      </c>
      <c r="Q144" s="7">
        <v>1</v>
      </c>
      <c r="R144" s="7">
        <v>1</v>
      </c>
      <c r="S144" s="7">
        <v>1</v>
      </c>
      <c r="T144" s="7">
        <v>1</v>
      </c>
      <c r="U144" s="7">
        <v>1</v>
      </c>
      <c r="V144" s="7">
        <v>1</v>
      </c>
      <c r="W144">
        <v>384</v>
      </c>
      <c r="Y144">
        <v>0</v>
      </c>
      <c r="Z144">
        <v>0</v>
      </c>
      <c r="AA144">
        <v>0</v>
      </c>
      <c r="AB144">
        <v>0</v>
      </c>
      <c r="AC144">
        <v>192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384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I144">
        <f t="shared" si="36"/>
        <v>0</v>
      </c>
      <c r="BJ144">
        <f t="shared" si="37"/>
        <v>0</v>
      </c>
      <c r="BK144">
        <f t="shared" si="38"/>
        <v>0</v>
      </c>
      <c r="BL144">
        <f t="shared" si="39"/>
        <v>0</v>
      </c>
      <c r="BM144">
        <f t="shared" si="40"/>
        <v>0</v>
      </c>
      <c r="BN144">
        <f t="shared" si="41"/>
        <v>0</v>
      </c>
      <c r="BO144">
        <f t="shared" si="42"/>
        <v>0</v>
      </c>
      <c r="BP144">
        <f t="shared" si="43"/>
        <v>0</v>
      </c>
      <c r="BQ144">
        <f t="shared" si="44"/>
        <v>0</v>
      </c>
      <c r="BR144">
        <f t="shared" si="45"/>
        <v>0</v>
      </c>
      <c r="BS144">
        <f t="shared" si="46"/>
        <v>0</v>
      </c>
      <c r="BT144">
        <f t="shared" si="47"/>
        <v>0</v>
      </c>
      <c r="BU144">
        <f t="shared" si="48"/>
        <v>0</v>
      </c>
      <c r="BV144">
        <f t="shared" si="49"/>
        <v>0</v>
      </c>
      <c r="BW144">
        <f t="shared" si="50"/>
        <v>0</v>
      </c>
      <c r="BX144">
        <f t="shared" si="51"/>
        <v>0</v>
      </c>
      <c r="BY144">
        <f t="shared" si="52"/>
        <v>0</v>
      </c>
    </row>
    <row r="145" spans="1:77" ht="12.75">
      <c r="A145" t="s">
        <v>438</v>
      </c>
      <c r="B145" t="s">
        <v>437</v>
      </c>
      <c r="C145" s="1">
        <v>15019741</v>
      </c>
      <c r="D145" s="1">
        <v>15017621</v>
      </c>
      <c r="E145">
        <f t="shared" si="53"/>
        <v>2120</v>
      </c>
      <c r="G145" s="7">
        <v>1</v>
      </c>
      <c r="H145" s="7">
        <v>1</v>
      </c>
      <c r="I145" s="7">
        <v>1</v>
      </c>
      <c r="J145" s="7">
        <v>1</v>
      </c>
      <c r="K145" s="7">
        <v>1</v>
      </c>
      <c r="L145" s="7">
        <v>1</v>
      </c>
      <c r="M145" s="7">
        <v>1</v>
      </c>
      <c r="N145" s="7">
        <v>1</v>
      </c>
      <c r="O145" s="7">
        <v>1</v>
      </c>
      <c r="P145" s="7">
        <v>1</v>
      </c>
      <c r="Q145" s="7">
        <v>1</v>
      </c>
      <c r="R145" s="7">
        <v>1</v>
      </c>
      <c r="S145" s="7">
        <v>1</v>
      </c>
      <c r="T145" s="7">
        <v>1</v>
      </c>
      <c r="U145" s="7">
        <v>1</v>
      </c>
      <c r="V145" s="7">
        <v>1</v>
      </c>
      <c r="W145" s="7">
        <v>1</v>
      </c>
      <c r="X145" s="7"/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I145">
        <f t="shared" si="36"/>
        <v>0</v>
      </c>
      <c r="BJ145">
        <f t="shared" si="37"/>
        <v>0</v>
      </c>
      <c r="BK145">
        <f t="shared" si="38"/>
        <v>0</v>
      </c>
      <c r="BL145">
        <f t="shared" si="39"/>
        <v>0</v>
      </c>
      <c r="BM145">
        <f t="shared" si="40"/>
        <v>0</v>
      </c>
      <c r="BN145">
        <f t="shared" si="41"/>
        <v>0</v>
      </c>
      <c r="BO145">
        <f t="shared" si="42"/>
        <v>0</v>
      </c>
      <c r="BP145">
        <f t="shared" si="43"/>
        <v>0</v>
      </c>
      <c r="BQ145">
        <f t="shared" si="44"/>
        <v>0</v>
      </c>
      <c r="BR145">
        <f t="shared" si="45"/>
        <v>0</v>
      </c>
      <c r="BS145">
        <f t="shared" si="46"/>
        <v>0</v>
      </c>
      <c r="BT145">
        <f t="shared" si="47"/>
        <v>0</v>
      </c>
      <c r="BU145">
        <f t="shared" si="48"/>
        <v>0</v>
      </c>
      <c r="BV145">
        <f t="shared" si="49"/>
        <v>0</v>
      </c>
      <c r="BW145">
        <f t="shared" si="50"/>
        <v>0</v>
      </c>
      <c r="BX145">
        <f t="shared" si="51"/>
        <v>0</v>
      </c>
      <c r="BY145">
        <f t="shared" si="52"/>
        <v>0</v>
      </c>
    </row>
    <row r="146" spans="1:77" ht="12.75">
      <c r="A146" t="s">
        <v>431</v>
      </c>
      <c r="B146" t="s">
        <v>436</v>
      </c>
      <c r="C146" s="1">
        <v>995224</v>
      </c>
      <c r="D146" s="1">
        <v>997417</v>
      </c>
      <c r="E146">
        <f t="shared" si="53"/>
        <v>2193</v>
      </c>
      <c r="G146" s="7">
        <v>1</v>
      </c>
      <c r="H146" s="7">
        <v>1</v>
      </c>
      <c r="I146" s="7">
        <v>1</v>
      </c>
      <c r="J146" s="7">
        <v>1</v>
      </c>
      <c r="K146" s="7">
        <v>1</v>
      </c>
      <c r="L146" s="7">
        <v>1</v>
      </c>
      <c r="M146" s="7">
        <v>1</v>
      </c>
      <c r="N146" s="7">
        <v>1</v>
      </c>
      <c r="O146">
        <v>2</v>
      </c>
      <c r="P146">
        <v>1</v>
      </c>
      <c r="Q146" s="7">
        <v>1</v>
      </c>
      <c r="R146" s="7">
        <v>1</v>
      </c>
      <c r="S146" s="7">
        <v>1</v>
      </c>
      <c r="T146">
        <v>12</v>
      </c>
      <c r="U146" s="7">
        <v>1</v>
      </c>
      <c r="V146" s="7">
        <v>1</v>
      </c>
      <c r="W146">
        <v>6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2</v>
      </c>
      <c r="AH146">
        <v>1</v>
      </c>
      <c r="AI146">
        <v>0</v>
      </c>
      <c r="AJ146">
        <v>0</v>
      </c>
      <c r="AK146">
        <v>0</v>
      </c>
      <c r="AL146">
        <v>12</v>
      </c>
      <c r="AM146">
        <v>0</v>
      </c>
      <c r="AN146">
        <v>0</v>
      </c>
      <c r="AO146">
        <v>6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21</v>
      </c>
      <c r="BA146">
        <v>0</v>
      </c>
      <c r="BB146">
        <v>2</v>
      </c>
      <c r="BC146">
        <v>14</v>
      </c>
      <c r="BD146">
        <v>2</v>
      </c>
      <c r="BE146">
        <v>0</v>
      </c>
      <c r="BF146">
        <v>0</v>
      </c>
      <c r="BG146">
        <v>0</v>
      </c>
      <c r="BI146">
        <f aca="true" t="shared" si="54" ref="BI146:BI209">AQ146/(AQ146+G146)</f>
        <v>0</v>
      </c>
      <c r="BJ146">
        <f aca="true" t="shared" si="55" ref="BJ146:BJ209">AR146/(AR146+H146)</f>
        <v>0</v>
      </c>
      <c r="BK146">
        <f aca="true" t="shared" si="56" ref="BK146:BK209">AS146/(AS146+I146)</f>
        <v>0</v>
      </c>
      <c r="BL146">
        <f aca="true" t="shared" si="57" ref="BL146:BL209">AT146/(AT146+J146)</f>
        <v>0</v>
      </c>
      <c r="BM146">
        <f aca="true" t="shared" si="58" ref="BM146:BM209">AU146/(AU146+K146)</f>
        <v>0</v>
      </c>
      <c r="BN146">
        <f aca="true" t="shared" si="59" ref="BN146:BN209">AV146/(AV146+L146)</f>
        <v>0</v>
      </c>
      <c r="BO146">
        <f aca="true" t="shared" si="60" ref="BO146:BO209">AW146/(AW146+M146)</f>
        <v>0</v>
      </c>
      <c r="BP146">
        <f aca="true" t="shared" si="61" ref="BP146:BP209">AX146/(AX146+N146)</f>
        <v>0</v>
      </c>
      <c r="BQ146">
        <f aca="true" t="shared" si="62" ref="BQ146:BQ209">AY146/(AY146+O146)</f>
        <v>0</v>
      </c>
      <c r="BR146">
        <f aca="true" t="shared" si="63" ref="BR146:BR209">AZ146/(AZ146+P146)</f>
        <v>0.9545454545454546</v>
      </c>
      <c r="BS146">
        <f aca="true" t="shared" si="64" ref="BS146:BS209">BA146/(BA146+Q146)</f>
        <v>0</v>
      </c>
      <c r="BT146">
        <f aca="true" t="shared" si="65" ref="BT146:BT209">BB146/(BB146+R146)</f>
        <v>0.6666666666666666</v>
      </c>
      <c r="BU146">
        <f aca="true" t="shared" si="66" ref="BU146:BU209">BC146/(BC146+S146)</f>
        <v>0.9333333333333333</v>
      </c>
      <c r="BV146">
        <f aca="true" t="shared" si="67" ref="BV146:BV209">BD146/(BD146+T146)</f>
        <v>0.14285714285714285</v>
      </c>
      <c r="BW146">
        <f aca="true" t="shared" si="68" ref="BW146:BW209">BE146/(BE146+U146)</f>
        <v>0</v>
      </c>
      <c r="BX146">
        <f aca="true" t="shared" si="69" ref="BX146:BX209">BF146/(BF146+V146)</f>
        <v>0</v>
      </c>
      <c r="BY146">
        <f t="shared" si="52"/>
        <v>0</v>
      </c>
    </row>
    <row r="147" spans="1:77" ht="12.75">
      <c r="A147" t="s">
        <v>431</v>
      </c>
      <c r="B147" t="s">
        <v>435</v>
      </c>
      <c r="C147" s="1">
        <v>3088200</v>
      </c>
      <c r="D147" s="1">
        <v>3081819</v>
      </c>
      <c r="E147">
        <f t="shared" si="53"/>
        <v>6381</v>
      </c>
      <c r="G147">
        <v>33</v>
      </c>
      <c r="H147">
        <v>80</v>
      </c>
      <c r="I147">
        <v>21</v>
      </c>
      <c r="J147">
        <v>4</v>
      </c>
      <c r="K147">
        <v>17</v>
      </c>
      <c r="L147">
        <v>14</v>
      </c>
      <c r="M147">
        <v>5</v>
      </c>
      <c r="N147">
        <v>9</v>
      </c>
      <c r="O147">
        <v>4</v>
      </c>
      <c r="P147" s="7">
        <v>1</v>
      </c>
      <c r="Q147">
        <v>13</v>
      </c>
      <c r="R147" s="7">
        <v>1</v>
      </c>
      <c r="S147" s="7">
        <v>1</v>
      </c>
      <c r="T147">
        <v>6</v>
      </c>
      <c r="U147" s="7">
        <v>1</v>
      </c>
      <c r="V147">
        <v>20</v>
      </c>
      <c r="W147">
        <v>9</v>
      </c>
      <c r="Y147">
        <v>33</v>
      </c>
      <c r="Z147">
        <v>80</v>
      </c>
      <c r="AA147">
        <v>21</v>
      </c>
      <c r="AB147">
        <v>4</v>
      </c>
      <c r="AC147">
        <v>17</v>
      </c>
      <c r="AD147">
        <v>14</v>
      </c>
      <c r="AE147">
        <v>5</v>
      </c>
      <c r="AF147">
        <v>9</v>
      </c>
      <c r="AG147">
        <v>4</v>
      </c>
      <c r="AH147">
        <v>0</v>
      </c>
      <c r="AI147">
        <v>13</v>
      </c>
      <c r="AJ147">
        <v>0</v>
      </c>
      <c r="AK147">
        <v>0</v>
      </c>
      <c r="AL147">
        <v>6</v>
      </c>
      <c r="AM147">
        <v>0</v>
      </c>
      <c r="AN147">
        <v>20</v>
      </c>
      <c r="AO147">
        <v>9</v>
      </c>
      <c r="AQ147">
        <v>0</v>
      </c>
      <c r="AR147">
        <v>0</v>
      </c>
      <c r="AS147">
        <v>2</v>
      </c>
      <c r="AT147">
        <v>0</v>
      </c>
      <c r="AU147">
        <v>0</v>
      </c>
      <c r="AV147">
        <v>4</v>
      </c>
      <c r="AW147">
        <v>0</v>
      </c>
      <c r="AX147">
        <v>0</v>
      </c>
      <c r="AY147">
        <v>8</v>
      </c>
      <c r="AZ147">
        <v>0</v>
      </c>
      <c r="BA147">
        <v>0</v>
      </c>
      <c r="BB147">
        <v>0</v>
      </c>
      <c r="BC147">
        <v>0</v>
      </c>
      <c r="BD147">
        <v>2</v>
      </c>
      <c r="BE147">
        <v>0</v>
      </c>
      <c r="BF147">
        <v>0</v>
      </c>
      <c r="BG147">
        <v>0</v>
      </c>
      <c r="BI147">
        <f t="shared" si="54"/>
        <v>0</v>
      </c>
      <c r="BJ147">
        <f t="shared" si="55"/>
        <v>0</v>
      </c>
      <c r="BK147">
        <f t="shared" si="56"/>
        <v>0.08695652173913043</v>
      </c>
      <c r="BL147">
        <f t="shared" si="57"/>
        <v>0</v>
      </c>
      <c r="BM147">
        <f t="shared" si="58"/>
        <v>0</v>
      </c>
      <c r="BN147">
        <f t="shared" si="59"/>
        <v>0.2222222222222222</v>
      </c>
      <c r="BO147">
        <f t="shared" si="60"/>
        <v>0</v>
      </c>
      <c r="BP147">
        <f t="shared" si="61"/>
        <v>0</v>
      </c>
      <c r="BQ147">
        <f t="shared" si="62"/>
        <v>0.6666666666666666</v>
      </c>
      <c r="BR147">
        <f t="shared" si="63"/>
        <v>0</v>
      </c>
      <c r="BS147">
        <f t="shared" si="64"/>
        <v>0</v>
      </c>
      <c r="BT147">
        <f t="shared" si="65"/>
        <v>0</v>
      </c>
      <c r="BU147">
        <f t="shared" si="66"/>
        <v>0</v>
      </c>
      <c r="BV147">
        <f t="shared" si="67"/>
        <v>0.25</v>
      </c>
      <c r="BW147">
        <f t="shared" si="68"/>
        <v>0</v>
      </c>
      <c r="BX147">
        <f t="shared" si="69"/>
        <v>0</v>
      </c>
      <c r="BY147">
        <f t="shared" si="52"/>
        <v>0</v>
      </c>
    </row>
    <row r="148" spans="1:77" ht="12.75">
      <c r="A148" t="s">
        <v>431</v>
      </c>
      <c r="B148" t="s">
        <v>434</v>
      </c>
      <c r="C148" s="1">
        <v>17750397</v>
      </c>
      <c r="D148" s="1">
        <v>17744518</v>
      </c>
      <c r="E148">
        <f t="shared" si="53"/>
        <v>5879</v>
      </c>
      <c r="G148" s="7">
        <v>1</v>
      </c>
      <c r="H148">
        <v>8</v>
      </c>
      <c r="I148">
        <v>5</v>
      </c>
      <c r="J148" s="7">
        <v>1</v>
      </c>
      <c r="K148">
        <v>7</v>
      </c>
      <c r="L148">
        <v>5</v>
      </c>
      <c r="M148" s="7">
        <v>1</v>
      </c>
      <c r="N148" s="7">
        <v>1</v>
      </c>
      <c r="O148">
        <v>12</v>
      </c>
      <c r="P148" s="7">
        <v>1</v>
      </c>
      <c r="Q148" s="7">
        <v>1</v>
      </c>
      <c r="R148">
        <v>6</v>
      </c>
      <c r="S148" s="7">
        <v>1</v>
      </c>
      <c r="T148">
        <v>6</v>
      </c>
      <c r="U148" s="7">
        <v>1</v>
      </c>
      <c r="V148" s="7">
        <v>1</v>
      </c>
      <c r="W148" s="7">
        <v>1</v>
      </c>
      <c r="X148" s="7"/>
      <c r="Y148">
        <v>0</v>
      </c>
      <c r="Z148">
        <v>8</v>
      </c>
      <c r="AA148">
        <v>5</v>
      </c>
      <c r="AB148">
        <v>0</v>
      </c>
      <c r="AC148">
        <v>7</v>
      </c>
      <c r="AD148">
        <v>5</v>
      </c>
      <c r="AE148">
        <v>0</v>
      </c>
      <c r="AF148">
        <v>0</v>
      </c>
      <c r="AG148">
        <v>12</v>
      </c>
      <c r="AH148">
        <v>0</v>
      </c>
      <c r="AI148">
        <v>0</v>
      </c>
      <c r="AJ148">
        <v>6</v>
      </c>
      <c r="AK148">
        <v>0</v>
      </c>
      <c r="AL148">
        <v>6</v>
      </c>
      <c r="AM148">
        <v>0</v>
      </c>
      <c r="AN148">
        <v>0</v>
      </c>
      <c r="AO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4</v>
      </c>
      <c r="AW148">
        <v>0</v>
      </c>
      <c r="AX148">
        <v>0</v>
      </c>
      <c r="AY148">
        <v>4</v>
      </c>
      <c r="AZ148">
        <v>0</v>
      </c>
      <c r="BA148">
        <v>5</v>
      </c>
      <c r="BB148">
        <v>0</v>
      </c>
      <c r="BC148">
        <v>3</v>
      </c>
      <c r="BD148">
        <v>12</v>
      </c>
      <c r="BE148">
        <v>0</v>
      </c>
      <c r="BF148">
        <v>0</v>
      </c>
      <c r="BG148">
        <v>0</v>
      </c>
      <c r="BI148">
        <f t="shared" si="54"/>
        <v>0</v>
      </c>
      <c r="BJ148">
        <f t="shared" si="55"/>
        <v>0</v>
      </c>
      <c r="BK148">
        <f t="shared" si="56"/>
        <v>0</v>
      </c>
      <c r="BL148">
        <f t="shared" si="57"/>
        <v>0</v>
      </c>
      <c r="BM148">
        <f t="shared" si="58"/>
        <v>0</v>
      </c>
      <c r="BN148">
        <f t="shared" si="59"/>
        <v>0.4444444444444444</v>
      </c>
      <c r="BO148">
        <f t="shared" si="60"/>
        <v>0</v>
      </c>
      <c r="BP148">
        <f t="shared" si="61"/>
        <v>0</v>
      </c>
      <c r="BQ148">
        <f t="shared" si="62"/>
        <v>0.25</v>
      </c>
      <c r="BR148">
        <f t="shared" si="63"/>
        <v>0</v>
      </c>
      <c r="BS148">
        <f t="shared" si="64"/>
        <v>0.8333333333333334</v>
      </c>
      <c r="BT148">
        <f t="shared" si="65"/>
        <v>0</v>
      </c>
      <c r="BU148">
        <f t="shared" si="66"/>
        <v>0.75</v>
      </c>
      <c r="BV148">
        <f t="shared" si="67"/>
        <v>0.6666666666666666</v>
      </c>
      <c r="BW148">
        <f t="shared" si="68"/>
        <v>0</v>
      </c>
      <c r="BX148">
        <f t="shared" si="69"/>
        <v>0</v>
      </c>
      <c r="BY148">
        <f t="shared" si="52"/>
        <v>0</v>
      </c>
    </row>
    <row r="149" spans="1:77" ht="12.75">
      <c r="A149" t="s">
        <v>431</v>
      </c>
      <c r="B149" t="s">
        <v>433</v>
      </c>
      <c r="C149" s="1">
        <v>396558</v>
      </c>
      <c r="D149" s="1">
        <v>400417</v>
      </c>
      <c r="E149">
        <f t="shared" si="53"/>
        <v>3859</v>
      </c>
      <c r="G149">
        <v>5</v>
      </c>
      <c r="H149" s="7">
        <v>1</v>
      </c>
      <c r="I149">
        <v>5</v>
      </c>
      <c r="J149" s="7">
        <v>1</v>
      </c>
      <c r="K149" s="7">
        <v>1</v>
      </c>
      <c r="L149">
        <v>6</v>
      </c>
      <c r="M149">
        <v>17</v>
      </c>
      <c r="N149">
        <v>4</v>
      </c>
      <c r="O149">
        <v>4</v>
      </c>
      <c r="P149">
        <v>7</v>
      </c>
      <c r="Q149" s="7">
        <v>1</v>
      </c>
      <c r="R149" s="7">
        <v>1</v>
      </c>
      <c r="S149" s="7">
        <v>1</v>
      </c>
      <c r="T149">
        <v>16</v>
      </c>
      <c r="U149" s="7">
        <v>1</v>
      </c>
      <c r="V149">
        <v>19</v>
      </c>
      <c r="W149" s="7">
        <v>1</v>
      </c>
      <c r="X149" s="7"/>
      <c r="Y149">
        <v>5</v>
      </c>
      <c r="Z149">
        <v>0</v>
      </c>
      <c r="AA149">
        <v>5</v>
      </c>
      <c r="AB149">
        <v>0</v>
      </c>
      <c r="AC149">
        <v>0</v>
      </c>
      <c r="AD149">
        <v>6</v>
      </c>
      <c r="AE149">
        <v>17</v>
      </c>
      <c r="AF149">
        <v>4</v>
      </c>
      <c r="AG149">
        <v>4</v>
      </c>
      <c r="AH149">
        <v>7</v>
      </c>
      <c r="AI149">
        <v>0</v>
      </c>
      <c r="AJ149">
        <v>0</v>
      </c>
      <c r="AK149">
        <v>0</v>
      </c>
      <c r="AL149">
        <v>16</v>
      </c>
      <c r="AM149">
        <v>0</v>
      </c>
      <c r="AN149">
        <v>19</v>
      </c>
      <c r="AO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I149">
        <f t="shared" si="54"/>
        <v>0</v>
      </c>
      <c r="BJ149">
        <f t="shared" si="55"/>
        <v>0</v>
      </c>
      <c r="BK149">
        <f t="shared" si="56"/>
        <v>0</v>
      </c>
      <c r="BL149">
        <f t="shared" si="57"/>
        <v>0</v>
      </c>
      <c r="BM149">
        <f t="shared" si="58"/>
        <v>0</v>
      </c>
      <c r="BN149">
        <f t="shared" si="59"/>
        <v>0</v>
      </c>
      <c r="BO149">
        <f t="shared" si="60"/>
        <v>0</v>
      </c>
      <c r="BP149">
        <f t="shared" si="61"/>
        <v>0</v>
      </c>
      <c r="BQ149">
        <f t="shared" si="62"/>
        <v>0</v>
      </c>
      <c r="BR149">
        <f t="shared" si="63"/>
        <v>0</v>
      </c>
      <c r="BS149">
        <f t="shared" si="64"/>
        <v>0</v>
      </c>
      <c r="BT149">
        <f t="shared" si="65"/>
        <v>0</v>
      </c>
      <c r="BU149">
        <f t="shared" si="66"/>
        <v>0</v>
      </c>
      <c r="BV149">
        <f t="shared" si="67"/>
        <v>0</v>
      </c>
      <c r="BW149">
        <f t="shared" si="68"/>
        <v>0</v>
      </c>
      <c r="BX149">
        <f t="shared" si="69"/>
        <v>0</v>
      </c>
      <c r="BY149">
        <f aca="true" t="shared" si="70" ref="BY149:BY212">BG149/(BG149+W149)</f>
        <v>0</v>
      </c>
    </row>
    <row r="150" spans="1:77" ht="12.75">
      <c r="A150" t="s">
        <v>431</v>
      </c>
      <c r="B150" t="s">
        <v>432</v>
      </c>
      <c r="C150" s="1">
        <v>1760667</v>
      </c>
      <c r="D150" s="1">
        <v>1757099</v>
      </c>
      <c r="E150">
        <f t="shared" si="53"/>
        <v>3568</v>
      </c>
      <c r="G150" s="7">
        <v>1</v>
      </c>
      <c r="H150">
        <v>7</v>
      </c>
      <c r="I150" s="7">
        <v>1</v>
      </c>
      <c r="J150">
        <v>3</v>
      </c>
      <c r="K150">
        <v>4</v>
      </c>
      <c r="L150">
        <v>1</v>
      </c>
      <c r="M150">
        <v>3</v>
      </c>
      <c r="N150" s="7">
        <v>1</v>
      </c>
      <c r="O150" s="7">
        <v>1</v>
      </c>
      <c r="P150">
        <v>3</v>
      </c>
      <c r="Q150">
        <v>27</v>
      </c>
      <c r="R150">
        <v>20</v>
      </c>
      <c r="S150" s="7">
        <v>1</v>
      </c>
      <c r="T150" s="7">
        <v>1</v>
      </c>
      <c r="U150" s="7">
        <v>1</v>
      </c>
      <c r="V150" s="7">
        <v>1</v>
      </c>
      <c r="W150" s="7">
        <v>1</v>
      </c>
      <c r="X150" s="7"/>
      <c r="Y150">
        <v>0</v>
      </c>
      <c r="Z150">
        <v>7</v>
      </c>
      <c r="AA150">
        <v>0</v>
      </c>
      <c r="AB150">
        <v>3</v>
      </c>
      <c r="AC150">
        <v>4</v>
      </c>
      <c r="AD150">
        <v>1</v>
      </c>
      <c r="AE150">
        <v>3</v>
      </c>
      <c r="AF150">
        <v>0</v>
      </c>
      <c r="AG150">
        <v>0</v>
      </c>
      <c r="AH150">
        <v>3</v>
      </c>
      <c r="AI150">
        <v>27</v>
      </c>
      <c r="AJ150">
        <v>20</v>
      </c>
      <c r="AK150">
        <v>0</v>
      </c>
      <c r="AL150">
        <v>0</v>
      </c>
      <c r="AM150">
        <v>0</v>
      </c>
      <c r="AN150">
        <v>0</v>
      </c>
      <c r="AO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I150">
        <f t="shared" si="54"/>
        <v>0</v>
      </c>
      <c r="BJ150">
        <f t="shared" si="55"/>
        <v>0</v>
      </c>
      <c r="BK150">
        <f t="shared" si="56"/>
        <v>0</v>
      </c>
      <c r="BL150">
        <f t="shared" si="57"/>
        <v>0</v>
      </c>
      <c r="BM150">
        <f t="shared" si="58"/>
        <v>0</v>
      </c>
      <c r="BN150">
        <f t="shared" si="59"/>
        <v>0</v>
      </c>
      <c r="BO150">
        <f t="shared" si="60"/>
        <v>0</v>
      </c>
      <c r="BP150">
        <f t="shared" si="61"/>
        <v>0</v>
      </c>
      <c r="BQ150">
        <f t="shared" si="62"/>
        <v>0</v>
      </c>
      <c r="BR150">
        <f t="shared" si="63"/>
        <v>0</v>
      </c>
      <c r="BS150">
        <f t="shared" si="64"/>
        <v>0</v>
      </c>
      <c r="BT150">
        <f t="shared" si="65"/>
        <v>0</v>
      </c>
      <c r="BU150">
        <f t="shared" si="66"/>
        <v>0</v>
      </c>
      <c r="BV150">
        <f t="shared" si="67"/>
        <v>0</v>
      </c>
      <c r="BW150">
        <f t="shared" si="68"/>
        <v>0</v>
      </c>
      <c r="BX150">
        <f t="shared" si="69"/>
        <v>0</v>
      </c>
      <c r="BY150">
        <f t="shared" si="70"/>
        <v>0</v>
      </c>
    </row>
    <row r="151" spans="1:77" ht="12.75">
      <c r="A151" t="s">
        <v>431</v>
      </c>
      <c r="B151" t="s">
        <v>430</v>
      </c>
      <c r="C151" s="1">
        <v>8369869</v>
      </c>
      <c r="D151" s="1">
        <v>8369298</v>
      </c>
      <c r="E151">
        <f t="shared" si="53"/>
        <v>571</v>
      </c>
      <c r="G151">
        <v>2</v>
      </c>
      <c r="H151" s="7">
        <v>1</v>
      </c>
      <c r="I151" s="7">
        <v>1</v>
      </c>
      <c r="J151" s="7">
        <v>1</v>
      </c>
      <c r="K151">
        <v>5</v>
      </c>
      <c r="L151">
        <v>5</v>
      </c>
      <c r="M151" s="7">
        <v>1</v>
      </c>
      <c r="N151">
        <v>11</v>
      </c>
      <c r="O151">
        <v>4</v>
      </c>
      <c r="P151">
        <v>13</v>
      </c>
      <c r="Q151" s="7">
        <v>1</v>
      </c>
      <c r="R151" s="7">
        <v>1</v>
      </c>
      <c r="S151" s="7">
        <v>1</v>
      </c>
      <c r="T151" s="7">
        <v>1</v>
      </c>
      <c r="U151">
        <v>5</v>
      </c>
      <c r="V151" s="7">
        <v>1</v>
      </c>
      <c r="W151" s="7">
        <v>1</v>
      </c>
      <c r="X151" s="7"/>
      <c r="Y151">
        <v>2</v>
      </c>
      <c r="Z151">
        <v>0</v>
      </c>
      <c r="AA151">
        <v>0</v>
      </c>
      <c r="AB151">
        <v>0</v>
      </c>
      <c r="AC151">
        <v>5</v>
      </c>
      <c r="AD151">
        <v>5</v>
      </c>
      <c r="AE151">
        <v>0</v>
      </c>
      <c r="AF151">
        <v>11</v>
      </c>
      <c r="AG151">
        <v>4</v>
      </c>
      <c r="AH151">
        <v>13</v>
      </c>
      <c r="AI151">
        <v>0</v>
      </c>
      <c r="AJ151">
        <v>0</v>
      </c>
      <c r="AK151">
        <v>0</v>
      </c>
      <c r="AL151">
        <v>0</v>
      </c>
      <c r="AM151">
        <v>5</v>
      </c>
      <c r="AN151">
        <v>0</v>
      </c>
      <c r="AO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I151">
        <f t="shared" si="54"/>
        <v>0</v>
      </c>
      <c r="BJ151">
        <f t="shared" si="55"/>
        <v>0</v>
      </c>
      <c r="BK151">
        <f t="shared" si="56"/>
        <v>0</v>
      </c>
      <c r="BL151">
        <f t="shared" si="57"/>
        <v>0</v>
      </c>
      <c r="BM151">
        <f t="shared" si="58"/>
        <v>0</v>
      </c>
      <c r="BN151">
        <f t="shared" si="59"/>
        <v>0</v>
      </c>
      <c r="BO151">
        <f t="shared" si="60"/>
        <v>0</v>
      </c>
      <c r="BP151">
        <f t="shared" si="61"/>
        <v>0</v>
      </c>
      <c r="BQ151">
        <f t="shared" si="62"/>
        <v>0</v>
      </c>
      <c r="BR151">
        <f t="shared" si="63"/>
        <v>0</v>
      </c>
      <c r="BS151">
        <f t="shared" si="64"/>
        <v>0</v>
      </c>
      <c r="BT151">
        <f t="shared" si="65"/>
        <v>0</v>
      </c>
      <c r="BU151">
        <f t="shared" si="66"/>
        <v>0</v>
      </c>
      <c r="BV151">
        <f t="shared" si="67"/>
        <v>0</v>
      </c>
      <c r="BW151">
        <f t="shared" si="68"/>
        <v>0</v>
      </c>
      <c r="BX151">
        <f t="shared" si="69"/>
        <v>0</v>
      </c>
      <c r="BY151">
        <f t="shared" si="70"/>
        <v>0</v>
      </c>
    </row>
    <row r="152" spans="1:77" ht="12.75">
      <c r="A152" t="s">
        <v>428</v>
      </c>
      <c r="B152" t="s">
        <v>429</v>
      </c>
      <c r="C152" s="1">
        <v>10672775</v>
      </c>
      <c r="D152" s="1">
        <v>10676745</v>
      </c>
      <c r="E152">
        <f t="shared" si="53"/>
        <v>3970</v>
      </c>
      <c r="G152">
        <v>86</v>
      </c>
      <c r="H152">
        <v>63</v>
      </c>
      <c r="I152">
        <v>28</v>
      </c>
      <c r="J152">
        <v>122</v>
      </c>
      <c r="K152">
        <v>39</v>
      </c>
      <c r="L152">
        <v>17</v>
      </c>
      <c r="M152">
        <v>26</v>
      </c>
      <c r="N152">
        <v>11</v>
      </c>
      <c r="O152">
        <v>18</v>
      </c>
      <c r="P152">
        <v>32</v>
      </c>
      <c r="Q152">
        <v>10</v>
      </c>
      <c r="R152" s="7">
        <v>1</v>
      </c>
      <c r="S152" s="7">
        <v>1</v>
      </c>
      <c r="T152">
        <v>14</v>
      </c>
      <c r="U152">
        <v>2</v>
      </c>
      <c r="V152">
        <v>49</v>
      </c>
      <c r="W152">
        <v>20</v>
      </c>
      <c r="Y152">
        <v>86</v>
      </c>
      <c r="Z152">
        <v>63</v>
      </c>
      <c r="AA152">
        <v>28</v>
      </c>
      <c r="AB152">
        <v>122</v>
      </c>
      <c r="AC152">
        <v>39</v>
      </c>
      <c r="AD152">
        <v>17</v>
      </c>
      <c r="AE152">
        <v>26</v>
      </c>
      <c r="AF152">
        <v>11</v>
      </c>
      <c r="AG152">
        <v>18</v>
      </c>
      <c r="AH152">
        <v>32</v>
      </c>
      <c r="AI152">
        <v>10</v>
      </c>
      <c r="AJ152">
        <v>0</v>
      </c>
      <c r="AK152">
        <v>0</v>
      </c>
      <c r="AL152">
        <v>14</v>
      </c>
      <c r="AM152">
        <v>2</v>
      </c>
      <c r="AN152">
        <v>49</v>
      </c>
      <c r="AO152">
        <v>20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I152">
        <f t="shared" si="54"/>
        <v>0</v>
      </c>
      <c r="BJ152">
        <f t="shared" si="55"/>
        <v>0</v>
      </c>
      <c r="BK152">
        <f t="shared" si="56"/>
        <v>0</v>
      </c>
      <c r="BL152">
        <f t="shared" si="57"/>
        <v>0</v>
      </c>
      <c r="BM152">
        <f t="shared" si="58"/>
        <v>0</v>
      </c>
      <c r="BN152">
        <f t="shared" si="59"/>
        <v>0</v>
      </c>
      <c r="BO152">
        <f t="shared" si="60"/>
        <v>0</v>
      </c>
      <c r="BP152">
        <f t="shared" si="61"/>
        <v>0</v>
      </c>
      <c r="BQ152">
        <f t="shared" si="62"/>
        <v>0</v>
      </c>
      <c r="BR152">
        <f t="shared" si="63"/>
        <v>0</v>
      </c>
      <c r="BS152">
        <f t="shared" si="64"/>
        <v>0</v>
      </c>
      <c r="BT152">
        <f t="shared" si="65"/>
        <v>0</v>
      </c>
      <c r="BU152">
        <f t="shared" si="66"/>
        <v>0</v>
      </c>
      <c r="BV152">
        <f t="shared" si="67"/>
        <v>0</v>
      </c>
      <c r="BW152">
        <f t="shared" si="68"/>
        <v>0</v>
      </c>
      <c r="BX152">
        <f t="shared" si="69"/>
        <v>0</v>
      </c>
      <c r="BY152">
        <f t="shared" si="70"/>
        <v>0</v>
      </c>
    </row>
    <row r="153" spans="1:77" ht="12.75">
      <c r="A153" t="s">
        <v>428</v>
      </c>
      <c r="B153" t="s">
        <v>427</v>
      </c>
      <c r="C153" s="1">
        <v>18734180</v>
      </c>
      <c r="D153" s="1">
        <v>18732192</v>
      </c>
      <c r="E153">
        <f t="shared" si="53"/>
        <v>1988</v>
      </c>
      <c r="G153" s="7">
        <v>1</v>
      </c>
      <c r="H153" s="7">
        <v>1</v>
      </c>
      <c r="I153" s="7">
        <v>1</v>
      </c>
      <c r="J153" s="7">
        <v>1</v>
      </c>
      <c r="K153" s="7">
        <v>1</v>
      </c>
      <c r="L153" s="7">
        <v>1</v>
      </c>
      <c r="M153" s="7">
        <v>1</v>
      </c>
      <c r="N153">
        <v>11</v>
      </c>
      <c r="O153" s="7">
        <v>1</v>
      </c>
      <c r="P153">
        <v>5</v>
      </c>
      <c r="Q153" s="7">
        <v>1</v>
      </c>
      <c r="R153" s="7">
        <v>1</v>
      </c>
      <c r="S153" s="7">
        <v>1</v>
      </c>
      <c r="T153" s="7">
        <v>1</v>
      </c>
      <c r="U153" s="7">
        <v>1</v>
      </c>
      <c r="V153" s="7">
        <v>1</v>
      </c>
      <c r="W153" s="7">
        <v>1</v>
      </c>
      <c r="X153" s="7"/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11</v>
      </c>
      <c r="AG153">
        <v>0</v>
      </c>
      <c r="AH153">
        <v>5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Q153">
        <v>0</v>
      </c>
      <c r="AR153">
        <v>0</v>
      </c>
      <c r="AS153">
        <v>0</v>
      </c>
      <c r="AT153">
        <v>1</v>
      </c>
      <c r="AU153">
        <v>0</v>
      </c>
      <c r="AV153">
        <v>0</v>
      </c>
      <c r="AW153">
        <v>4</v>
      </c>
      <c r="AX153">
        <v>0</v>
      </c>
      <c r="AY153">
        <v>0</v>
      </c>
      <c r="AZ153">
        <v>1</v>
      </c>
      <c r="BA153">
        <v>0</v>
      </c>
      <c r="BB153">
        <v>2</v>
      </c>
      <c r="BC153">
        <v>0</v>
      </c>
      <c r="BD153">
        <v>0</v>
      </c>
      <c r="BE153">
        <v>4</v>
      </c>
      <c r="BF153">
        <v>0</v>
      </c>
      <c r="BG153">
        <v>0</v>
      </c>
      <c r="BI153">
        <f t="shared" si="54"/>
        <v>0</v>
      </c>
      <c r="BJ153">
        <f t="shared" si="55"/>
        <v>0</v>
      </c>
      <c r="BK153">
        <f t="shared" si="56"/>
        <v>0</v>
      </c>
      <c r="BL153">
        <f t="shared" si="57"/>
        <v>0.5</v>
      </c>
      <c r="BM153">
        <f t="shared" si="58"/>
        <v>0</v>
      </c>
      <c r="BN153">
        <f t="shared" si="59"/>
        <v>0</v>
      </c>
      <c r="BO153">
        <f t="shared" si="60"/>
        <v>0.8</v>
      </c>
      <c r="BP153">
        <f t="shared" si="61"/>
        <v>0</v>
      </c>
      <c r="BQ153">
        <f t="shared" si="62"/>
        <v>0</v>
      </c>
      <c r="BR153">
        <f t="shared" si="63"/>
        <v>0.16666666666666666</v>
      </c>
      <c r="BS153">
        <f t="shared" si="64"/>
        <v>0</v>
      </c>
      <c r="BT153">
        <f t="shared" si="65"/>
        <v>0.6666666666666666</v>
      </c>
      <c r="BU153">
        <f t="shared" si="66"/>
        <v>0</v>
      </c>
      <c r="BV153">
        <f t="shared" si="67"/>
        <v>0</v>
      </c>
      <c r="BW153">
        <f t="shared" si="68"/>
        <v>0.8</v>
      </c>
      <c r="BX153">
        <f t="shared" si="69"/>
        <v>0</v>
      </c>
      <c r="BY153">
        <f t="shared" si="70"/>
        <v>0</v>
      </c>
    </row>
    <row r="154" spans="1:77" ht="12.75">
      <c r="A154" t="s">
        <v>423</v>
      </c>
      <c r="B154" t="s">
        <v>426</v>
      </c>
      <c r="C154" s="1">
        <v>18346222</v>
      </c>
      <c r="D154" s="1">
        <v>18348031</v>
      </c>
      <c r="E154">
        <f t="shared" si="53"/>
        <v>1809</v>
      </c>
      <c r="G154">
        <v>26</v>
      </c>
      <c r="H154">
        <v>38</v>
      </c>
      <c r="I154">
        <v>19</v>
      </c>
      <c r="J154">
        <v>48</v>
      </c>
      <c r="K154">
        <v>82</v>
      </c>
      <c r="L154">
        <v>9</v>
      </c>
      <c r="M154">
        <v>16</v>
      </c>
      <c r="N154">
        <v>20</v>
      </c>
      <c r="O154">
        <v>7</v>
      </c>
      <c r="P154">
        <v>11</v>
      </c>
      <c r="Q154">
        <v>2</v>
      </c>
      <c r="R154">
        <v>16</v>
      </c>
      <c r="S154">
        <v>3</v>
      </c>
      <c r="T154">
        <v>2</v>
      </c>
      <c r="U154">
        <v>3</v>
      </c>
      <c r="V154">
        <v>28</v>
      </c>
      <c r="W154">
        <v>51</v>
      </c>
      <c r="Y154">
        <v>26</v>
      </c>
      <c r="Z154">
        <v>38</v>
      </c>
      <c r="AA154">
        <v>19</v>
      </c>
      <c r="AB154">
        <v>48</v>
      </c>
      <c r="AC154">
        <v>82</v>
      </c>
      <c r="AD154">
        <v>9</v>
      </c>
      <c r="AE154">
        <v>16</v>
      </c>
      <c r="AF154">
        <v>20</v>
      </c>
      <c r="AG154">
        <v>7</v>
      </c>
      <c r="AH154">
        <v>11</v>
      </c>
      <c r="AI154">
        <v>2</v>
      </c>
      <c r="AJ154">
        <v>16</v>
      </c>
      <c r="AK154">
        <v>3</v>
      </c>
      <c r="AL154">
        <v>2</v>
      </c>
      <c r="AM154">
        <v>3</v>
      </c>
      <c r="AN154">
        <v>28</v>
      </c>
      <c r="AO154">
        <v>51</v>
      </c>
      <c r="AQ154">
        <v>0</v>
      </c>
      <c r="AR154">
        <v>0</v>
      </c>
      <c r="AS154">
        <v>0</v>
      </c>
      <c r="AT154">
        <v>0</v>
      </c>
      <c r="AU154">
        <v>3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15</v>
      </c>
      <c r="BF154">
        <v>0</v>
      </c>
      <c r="BG154">
        <v>0</v>
      </c>
      <c r="BI154">
        <f t="shared" si="54"/>
        <v>0</v>
      </c>
      <c r="BJ154">
        <f t="shared" si="55"/>
        <v>0</v>
      </c>
      <c r="BK154">
        <f t="shared" si="56"/>
        <v>0</v>
      </c>
      <c r="BL154">
        <f t="shared" si="57"/>
        <v>0</v>
      </c>
      <c r="BM154">
        <f t="shared" si="58"/>
        <v>0.03529411764705882</v>
      </c>
      <c r="BN154">
        <f t="shared" si="59"/>
        <v>0</v>
      </c>
      <c r="BO154">
        <f t="shared" si="60"/>
        <v>0</v>
      </c>
      <c r="BP154">
        <f t="shared" si="61"/>
        <v>0</v>
      </c>
      <c r="BQ154">
        <f t="shared" si="62"/>
        <v>0</v>
      </c>
      <c r="BR154">
        <f t="shared" si="63"/>
        <v>0</v>
      </c>
      <c r="BS154">
        <f t="shared" si="64"/>
        <v>0</v>
      </c>
      <c r="BT154">
        <f t="shared" si="65"/>
        <v>0</v>
      </c>
      <c r="BU154">
        <f t="shared" si="66"/>
        <v>0</v>
      </c>
      <c r="BV154">
        <f t="shared" si="67"/>
        <v>0</v>
      </c>
      <c r="BW154">
        <f t="shared" si="68"/>
        <v>0.8333333333333334</v>
      </c>
      <c r="BX154">
        <f t="shared" si="69"/>
        <v>0</v>
      </c>
      <c r="BY154">
        <f t="shared" si="70"/>
        <v>0</v>
      </c>
    </row>
    <row r="155" spans="1:77" ht="12.75">
      <c r="A155" t="s">
        <v>423</v>
      </c>
      <c r="B155" t="s">
        <v>425</v>
      </c>
      <c r="C155" s="1">
        <v>30207092</v>
      </c>
      <c r="D155" s="1">
        <v>30205585</v>
      </c>
      <c r="E155">
        <f t="shared" si="53"/>
        <v>1507</v>
      </c>
      <c r="G155" s="7">
        <v>1</v>
      </c>
      <c r="H155" s="7">
        <v>1</v>
      </c>
      <c r="I155" s="7">
        <v>1</v>
      </c>
      <c r="J155">
        <v>11</v>
      </c>
      <c r="K155" s="7">
        <v>1</v>
      </c>
      <c r="L155" s="7">
        <v>1</v>
      </c>
      <c r="M155" s="7">
        <v>1</v>
      </c>
      <c r="N155" s="7">
        <v>1</v>
      </c>
      <c r="O155" s="7">
        <v>1</v>
      </c>
      <c r="P155" s="7">
        <v>1</v>
      </c>
      <c r="Q155" s="7">
        <v>1</v>
      </c>
      <c r="R155" s="7">
        <v>1</v>
      </c>
      <c r="S155" s="7">
        <v>1</v>
      </c>
      <c r="T155" s="7">
        <v>1</v>
      </c>
      <c r="U155" s="7">
        <v>1</v>
      </c>
      <c r="V155">
        <v>14</v>
      </c>
      <c r="W155" s="7">
        <v>1</v>
      </c>
      <c r="X155" s="7"/>
      <c r="Y155">
        <v>0</v>
      </c>
      <c r="Z155">
        <v>0</v>
      </c>
      <c r="AA155">
        <v>0</v>
      </c>
      <c r="AB155">
        <v>11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14</v>
      </c>
      <c r="AO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I155">
        <f t="shared" si="54"/>
        <v>0</v>
      </c>
      <c r="BJ155">
        <f t="shared" si="55"/>
        <v>0</v>
      </c>
      <c r="BK155">
        <f t="shared" si="56"/>
        <v>0</v>
      </c>
      <c r="BL155">
        <f t="shared" si="57"/>
        <v>0</v>
      </c>
      <c r="BM155">
        <f t="shared" si="58"/>
        <v>0</v>
      </c>
      <c r="BN155">
        <f t="shared" si="59"/>
        <v>0</v>
      </c>
      <c r="BO155">
        <f t="shared" si="60"/>
        <v>0</v>
      </c>
      <c r="BP155">
        <f t="shared" si="61"/>
        <v>0</v>
      </c>
      <c r="BQ155">
        <f t="shared" si="62"/>
        <v>0</v>
      </c>
      <c r="BR155">
        <f t="shared" si="63"/>
        <v>0</v>
      </c>
      <c r="BS155">
        <f t="shared" si="64"/>
        <v>0</v>
      </c>
      <c r="BT155">
        <f t="shared" si="65"/>
        <v>0</v>
      </c>
      <c r="BU155">
        <f t="shared" si="66"/>
        <v>0</v>
      </c>
      <c r="BV155">
        <f t="shared" si="67"/>
        <v>0</v>
      </c>
      <c r="BW155">
        <f t="shared" si="68"/>
        <v>0</v>
      </c>
      <c r="BX155">
        <f t="shared" si="69"/>
        <v>0</v>
      </c>
      <c r="BY155">
        <f t="shared" si="70"/>
        <v>0</v>
      </c>
    </row>
    <row r="156" spans="1:77" ht="12.75">
      <c r="A156" t="s">
        <v>423</v>
      </c>
      <c r="B156" t="s">
        <v>424</v>
      </c>
      <c r="C156" s="1">
        <v>13660998</v>
      </c>
      <c r="D156" s="1">
        <v>13658587</v>
      </c>
      <c r="E156">
        <f t="shared" si="53"/>
        <v>2411</v>
      </c>
      <c r="G156">
        <v>30</v>
      </c>
      <c r="H156">
        <v>2</v>
      </c>
      <c r="I156">
        <v>3</v>
      </c>
      <c r="J156">
        <v>10</v>
      </c>
      <c r="K156">
        <v>3</v>
      </c>
      <c r="L156">
        <v>4</v>
      </c>
      <c r="M156">
        <v>9</v>
      </c>
      <c r="N156">
        <v>3</v>
      </c>
      <c r="O156" s="7">
        <v>1</v>
      </c>
      <c r="P156">
        <v>37</v>
      </c>
      <c r="Q156">
        <v>3</v>
      </c>
      <c r="R156" s="7">
        <v>1</v>
      </c>
      <c r="S156">
        <v>3</v>
      </c>
      <c r="T156">
        <v>2</v>
      </c>
      <c r="U156" s="7">
        <v>1</v>
      </c>
      <c r="V156">
        <v>65</v>
      </c>
      <c r="W156">
        <v>15</v>
      </c>
      <c r="Y156">
        <v>30</v>
      </c>
      <c r="Z156">
        <v>2</v>
      </c>
      <c r="AA156">
        <v>3</v>
      </c>
      <c r="AB156">
        <v>10</v>
      </c>
      <c r="AC156">
        <v>3</v>
      </c>
      <c r="AD156">
        <v>4</v>
      </c>
      <c r="AE156">
        <v>9</v>
      </c>
      <c r="AF156">
        <v>3</v>
      </c>
      <c r="AG156">
        <v>0</v>
      </c>
      <c r="AH156">
        <v>37</v>
      </c>
      <c r="AI156">
        <v>3</v>
      </c>
      <c r="AJ156">
        <v>0</v>
      </c>
      <c r="AK156">
        <v>3</v>
      </c>
      <c r="AL156">
        <v>2</v>
      </c>
      <c r="AM156">
        <v>0</v>
      </c>
      <c r="AN156">
        <v>65</v>
      </c>
      <c r="AO156">
        <v>15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I156">
        <f t="shared" si="54"/>
        <v>0</v>
      </c>
      <c r="BJ156">
        <f t="shared" si="55"/>
        <v>0</v>
      </c>
      <c r="BK156">
        <f t="shared" si="56"/>
        <v>0</v>
      </c>
      <c r="BL156">
        <f t="shared" si="57"/>
        <v>0</v>
      </c>
      <c r="BM156">
        <f t="shared" si="58"/>
        <v>0</v>
      </c>
      <c r="BN156">
        <f t="shared" si="59"/>
        <v>0</v>
      </c>
      <c r="BO156">
        <f t="shared" si="60"/>
        <v>0</v>
      </c>
      <c r="BP156">
        <f t="shared" si="61"/>
        <v>0</v>
      </c>
      <c r="BQ156">
        <f t="shared" si="62"/>
        <v>0</v>
      </c>
      <c r="BR156">
        <f t="shared" si="63"/>
        <v>0</v>
      </c>
      <c r="BS156">
        <f t="shared" si="64"/>
        <v>0</v>
      </c>
      <c r="BT156">
        <f t="shared" si="65"/>
        <v>0</v>
      </c>
      <c r="BU156">
        <f t="shared" si="66"/>
        <v>0</v>
      </c>
      <c r="BV156">
        <f t="shared" si="67"/>
        <v>0</v>
      </c>
      <c r="BW156">
        <f t="shared" si="68"/>
        <v>0</v>
      </c>
      <c r="BX156">
        <f t="shared" si="69"/>
        <v>0</v>
      </c>
      <c r="BY156">
        <f t="shared" si="70"/>
        <v>0</v>
      </c>
    </row>
    <row r="157" spans="1:77" ht="12.75">
      <c r="A157" t="s">
        <v>423</v>
      </c>
      <c r="B157" t="s">
        <v>422</v>
      </c>
      <c r="C157" s="1">
        <v>18146073</v>
      </c>
      <c r="D157" s="1">
        <v>18147324</v>
      </c>
      <c r="E157">
        <f t="shared" si="53"/>
        <v>1251</v>
      </c>
      <c r="G157" s="7">
        <v>1</v>
      </c>
      <c r="H157" s="7">
        <v>1</v>
      </c>
      <c r="I157" s="7">
        <v>1</v>
      </c>
      <c r="J157" s="7">
        <v>1</v>
      </c>
      <c r="K157" s="7">
        <v>1</v>
      </c>
      <c r="L157" s="7">
        <v>1</v>
      </c>
      <c r="M157" s="7">
        <v>1</v>
      </c>
      <c r="N157" s="7">
        <v>1</v>
      </c>
      <c r="O157" s="7">
        <v>1</v>
      </c>
      <c r="P157" s="7">
        <v>1</v>
      </c>
      <c r="Q157" s="7">
        <v>1</v>
      </c>
      <c r="R157" s="7">
        <v>1</v>
      </c>
      <c r="S157" s="7">
        <v>1</v>
      </c>
      <c r="T157">
        <v>4</v>
      </c>
      <c r="U157" s="7">
        <v>1</v>
      </c>
      <c r="V157" s="7">
        <v>1</v>
      </c>
      <c r="W157" s="7">
        <v>1</v>
      </c>
      <c r="X157" s="7"/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4</v>
      </c>
      <c r="AM157">
        <v>0</v>
      </c>
      <c r="AN157">
        <v>0</v>
      </c>
      <c r="AO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I157">
        <f t="shared" si="54"/>
        <v>0</v>
      </c>
      <c r="BJ157">
        <f t="shared" si="55"/>
        <v>0</v>
      </c>
      <c r="BK157">
        <f t="shared" si="56"/>
        <v>0</v>
      </c>
      <c r="BL157">
        <f t="shared" si="57"/>
        <v>0</v>
      </c>
      <c r="BM157">
        <f t="shared" si="58"/>
        <v>0</v>
      </c>
      <c r="BN157">
        <f t="shared" si="59"/>
        <v>0</v>
      </c>
      <c r="BO157">
        <f t="shared" si="60"/>
        <v>0</v>
      </c>
      <c r="BP157">
        <f t="shared" si="61"/>
        <v>0</v>
      </c>
      <c r="BQ157">
        <f t="shared" si="62"/>
        <v>0</v>
      </c>
      <c r="BR157">
        <f t="shared" si="63"/>
        <v>0</v>
      </c>
      <c r="BS157">
        <f t="shared" si="64"/>
        <v>0</v>
      </c>
      <c r="BT157">
        <f t="shared" si="65"/>
        <v>0</v>
      </c>
      <c r="BU157">
        <f t="shared" si="66"/>
        <v>0</v>
      </c>
      <c r="BV157">
        <f t="shared" si="67"/>
        <v>0</v>
      </c>
      <c r="BW157">
        <f t="shared" si="68"/>
        <v>0</v>
      </c>
      <c r="BX157">
        <f t="shared" si="69"/>
        <v>0</v>
      </c>
      <c r="BY157">
        <f t="shared" si="70"/>
        <v>0</v>
      </c>
    </row>
    <row r="158" spans="1:77" ht="12.75">
      <c r="A158" t="s">
        <v>414</v>
      </c>
      <c r="B158" t="s">
        <v>421</v>
      </c>
      <c r="C158" s="1">
        <v>72339</v>
      </c>
      <c r="D158" s="1">
        <v>74096</v>
      </c>
      <c r="E158">
        <f t="shared" si="53"/>
        <v>1757</v>
      </c>
      <c r="G158" s="7">
        <v>1</v>
      </c>
      <c r="H158" s="7">
        <v>1</v>
      </c>
      <c r="I158" s="7">
        <v>1</v>
      </c>
      <c r="J158" s="7">
        <v>1</v>
      </c>
      <c r="K158" s="7">
        <v>1</v>
      </c>
      <c r="L158">
        <v>3</v>
      </c>
      <c r="M158">
        <v>3</v>
      </c>
      <c r="N158" s="7">
        <v>1</v>
      </c>
      <c r="O158" s="7">
        <v>1</v>
      </c>
      <c r="P158" s="7">
        <v>1</v>
      </c>
      <c r="Q158" s="7">
        <v>1</v>
      </c>
      <c r="R158" s="7">
        <v>1</v>
      </c>
      <c r="S158" s="7">
        <v>1</v>
      </c>
      <c r="T158">
        <v>6</v>
      </c>
      <c r="U158" s="7">
        <v>1</v>
      </c>
      <c r="V158">
        <v>33</v>
      </c>
      <c r="W158" s="7">
        <v>1</v>
      </c>
      <c r="X158" s="7"/>
      <c r="Y158">
        <v>0</v>
      </c>
      <c r="Z158">
        <v>0</v>
      </c>
      <c r="AA158">
        <v>0</v>
      </c>
      <c r="AB158">
        <v>0</v>
      </c>
      <c r="AC158">
        <v>0</v>
      </c>
      <c r="AD158">
        <v>3</v>
      </c>
      <c r="AE158">
        <v>3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6</v>
      </c>
      <c r="AM158">
        <v>0</v>
      </c>
      <c r="AN158">
        <v>33</v>
      </c>
      <c r="AO158">
        <v>0</v>
      </c>
      <c r="AQ158">
        <v>1</v>
      </c>
      <c r="AR158">
        <v>0</v>
      </c>
      <c r="AS158">
        <v>1</v>
      </c>
      <c r="AT158">
        <v>0</v>
      </c>
      <c r="AU158">
        <v>0</v>
      </c>
      <c r="AV158">
        <v>5</v>
      </c>
      <c r="AW158">
        <v>14</v>
      </c>
      <c r="AX158">
        <v>8</v>
      </c>
      <c r="AY158">
        <v>5</v>
      </c>
      <c r="AZ158">
        <v>0</v>
      </c>
      <c r="BA158">
        <v>32</v>
      </c>
      <c r="BB158">
        <v>0</v>
      </c>
      <c r="BC158">
        <v>0</v>
      </c>
      <c r="BD158">
        <v>0</v>
      </c>
      <c r="BE158">
        <v>4</v>
      </c>
      <c r="BF158">
        <v>54</v>
      </c>
      <c r="BG158">
        <v>5</v>
      </c>
      <c r="BI158">
        <f t="shared" si="54"/>
        <v>0.5</v>
      </c>
      <c r="BJ158">
        <f t="shared" si="55"/>
        <v>0</v>
      </c>
      <c r="BK158">
        <f t="shared" si="56"/>
        <v>0.5</v>
      </c>
      <c r="BL158">
        <f t="shared" si="57"/>
        <v>0</v>
      </c>
      <c r="BM158">
        <f t="shared" si="58"/>
        <v>0</v>
      </c>
      <c r="BN158">
        <f t="shared" si="59"/>
        <v>0.625</v>
      </c>
      <c r="BO158">
        <f t="shared" si="60"/>
        <v>0.8235294117647058</v>
      </c>
      <c r="BP158">
        <f t="shared" si="61"/>
        <v>0.8888888888888888</v>
      </c>
      <c r="BQ158">
        <f t="shared" si="62"/>
        <v>0.8333333333333334</v>
      </c>
      <c r="BR158">
        <f t="shared" si="63"/>
        <v>0</v>
      </c>
      <c r="BS158">
        <f t="shared" si="64"/>
        <v>0.9696969696969697</v>
      </c>
      <c r="BT158">
        <f t="shared" si="65"/>
        <v>0</v>
      </c>
      <c r="BU158">
        <f t="shared" si="66"/>
        <v>0</v>
      </c>
      <c r="BV158">
        <f t="shared" si="67"/>
        <v>0</v>
      </c>
      <c r="BW158">
        <f t="shared" si="68"/>
        <v>0.8</v>
      </c>
      <c r="BX158">
        <f t="shared" si="69"/>
        <v>0.6206896551724138</v>
      </c>
      <c r="BY158">
        <f t="shared" si="70"/>
        <v>0.8333333333333334</v>
      </c>
    </row>
    <row r="159" spans="1:77" ht="12.75">
      <c r="A159" t="s">
        <v>414</v>
      </c>
      <c r="B159" t="s">
        <v>420</v>
      </c>
      <c r="C159" s="1">
        <v>5755256</v>
      </c>
      <c r="D159" s="1">
        <v>5745516</v>
      </c>
      <c r="E159">
        <f t="shared" si="53"/>
        <v>9740</v>
      </c>
      <c r="G159" s="7">
        <v>1</v>
      </c>
      <c r="H159" s="7">
        <v>1</v>
      </c>
      <c r="I159" s="7">
        <v>1</v>
      </c>
      <c r="J159">
        <v>8</v>
      </c>
      <c r="K159">
        <v>1</v>
      </c>
      <c r="L159" s="7">
        <v>1</v>
      </c>
      <c r="M159" s="7">
        <v>1</v>
      </c>
      <c r="N159">
        <v>2</v>
      </c>
      <c r="O159">
        <v>5</v>
      </c>
      <c r="P159" s="7">
        <v>1</v>
      </c>
      <c r="Q159" s="7">
        <v>1</v>
      </c>
      <c r="R159" s="7">
        <v>1</v>
      </c>
      <c r="S159" s="7">
        <v>1</v>
      </c>
      <c r="T159">
        <v>27</v>
      </c>
      <c r="U159" s="7">
        <v>1</v>
      </c>
      <c r="V159">
        <v>9</v>
      </c>
      <c r="W159">
        <v>3</v>
      </c>
      <c r="Y159">
        <v>0</v>
      </c>
      <c r="Z159">
        <v>0</v>
      </c>
      <c r="AA159">
        <v>0</v>
      </c>
      <c r="AB159">
        <v>8</v>
      </c>
      <c r="AC159">
        <v>1</v>
      </c>
      <c r="AD159">
        <v>0</v>
      </c>
      <c r="AE159">
        <v>0</v>
      </c>
      <c r="AF159">
        <v>2</v>
      </c>
      <c r="AG159">
        <v>5</v>
      </c>
      <c r="AH159">
        <v>0</v>
      </c>
      <c r="AI159">
        <v>0</v>
      </c>
      <c r="AJ159">
        <v>0</v>
      </c>
      <c r="AK159">
        <v>0</v>
      </c>
      <c r="AL159">
        <v>27</v>
      </c>
      <c r="AM159">
        <v>0</v>
      </c>
      <c r="AN159">
        <v>9</v>
      </c>
      <c r="AO159">
        <v>3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5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I159">
        <f t="shared" si="54"/>
        <v>0</v>
      </c>
      <c r="BJ159">
        <f t="shared" si="55"/>
        <v>0</v>
      </c>
      <c r="BK159">
        <f t="shared" si="56"/>
        <v>0</v>
      </c>
      <c r="BL159">
        <f t="shared" si="57"/>
        <v>0</v>
      </c>
      <c r="BM159">
        <f t="shared" si="58"/>
        <v>0</v>
      </c>
      <c r="BN159">
        <f t="shared" si="59"/>
        <v>0</v>
      </c>
      <c r="BO159">
        <f t="shared" si="60"/>
        <v>0</v>
      </c>
      <c r="BP159">
        <f t="shared" si="61"/>
        <v>0</v>
      </c>
      <c r="BQ159">
        <f t="shared" si="62"/>
        <v>0</v>
      </c>
      <c r="BR159">
        <f t="shared" si="63"/>
        <v>0</v>
      </c>
      <c r="BS159">
        <f t="shared" si="64"/>
        <v>0.8333333333333334</v>
      </c>
      <c r="BT159">
        <f t="shared" si="65"/>
        <v>0</v>
      </c>
      <c r="BU159">
        <f t="shared" si="66"/>
        <v>0</v>
      </c>
      <c r="BV159">
        <f t="shared" si="67"/>
        <v>0</v>
      </c>
      <c r="BW159">
        <f t="shared" si="68"/>
        <v>0</v>
      </c>
      <c r="BX159">
        <f t="shared" si="69"/>
        <v>0</v>
      </c>
      <c r="BY159">
        <f t="shared" si="70"/>
        <v>0</v>
      </c>
    </row>
    <row r="160" spans="1:77" ht="12.75">
      <c r="A160" t="s">
        <v>414</v>
      </c>
      <c r="B160" t="s">
        <v>419</v>
      </c>
      <c r="C160" s="1">
        <v>8153346</v>
      </c>
      <c r="D160" s="1">
        <v>8150075</v>
      </c>
      <c r="E160">
        <f t="shared" si="53"/>
        <v>3271</v>
      </c>
      <c r="G160">
        <v>4</v>
      </c>
      <c r="H160">
        <v>5</v>
      </c>
      <c r="I160">
        <v>19</v>
      </c>
      <c r="J160">
        <v>19</v>
      </c>
      <c r="K160">
        <v>3</v>
      </c>
      <c r="L160" s="7">
        <v>1</v>
      </c>
      <c r="M160" s="7">
        <v>1</v>
      </c>
      <c r="N160" s="7">
        <v>1</v>
      </c>
      <c r="O160">
        <v>8</v>
      </c>
      <c r="P160">
        <v>4</v>
      </c>
      <c r="Q160">
        <v>14</v>
      </c>
      <c r="R160">
        <v>2</v>
      </c>
      <c r="S160">
        <v>3</v>
      </c>
      <c r="T160">
        <v>61</v>
      </c>
      <c r="U160">
        <v>63</v>
      </c>
      <c r="V160" s="7">
        <v>1</v>
      </c>
      <c r="W160" s="7">
        <v>1</v>
      </c>
      <c r="X160" s="7"/>
      <c r="Y160">
        <v>4</v>
      </c>
      <c r="Z160">
        <v>5</v>
      </c>
      <c r="AA160">
        <v>19</v>
      </c>
      <c r="AB160">
        <v>19</v>
      </c>
      <c r="AC160">
        <v>3</v>
      </c>
      <c r="AD160">
        <v>0</v>
      </c>
      <c r="AE160">
        <v>0</v>
      </c>
      <c r="AF160">
        <v>0</v>
      </c>
      <c r="AG160">
        <v>8</v>
      </c>
      <c r="AH160">
        <v>4</v>
      </c>
      <c r="AI160">
        <v>14</v>
      </c>
      <c r="AJ160">
        <v>2</v>
      </c>
      <c r="AK160">
        <v>3</v>
      </c>
      <c r="AL160">
        <v>61</v>
      </c>
      <c r="AM160">
        <v>63</v>
      </c>
      <c r="AN160">
        <v>0</v>
      </c>
      <c r="AO160">
        <v>0</v>
      </c>
      <c r="AQ160">
        <v>12</v>
      </c>
      <c r="AR160">
        <v>0</v>
      </c>
      <c r="AS160">
        <v>2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60</v>
      </c>
      <c r="BF160">
        <v>0</v>
      </c>
      <c r="BG160">
        <v>0</v>
      </c>
      <c r="BI160">
        <f t="shared" si="54"/>
        <v>0.75</v>
      </c>
      <c r="BJ160">
        <f t="shared" si="55"/>
        <v>0</v>
      </c>
      <c r="BK160">
        <f t="shared" si="56"/>
        <v>0.09523809523809523</v>
      </c>
      <c r="BL160">
        <f t="shared" si="57"/>
        <v>0</v>
      </c>
      <c r="BM160">
        <f t="shared" si="58"/>
        <v>0</v>
      </c>
      <c r="BN160">
        <f t="shared" si="59"/>
        <v>0</v>
      </c>
      <c r="BO160">
        <f t="shared" si="60"/>
        <v>0</v>
      </c>
      <c r="BP160">
        <f t="shared" si="61"/>
        <v>0</v>
      </c>
      <c r="BQ160">
        <f t="shared" si="62"/>
        <v>0</v>
      </c>
      <c r="BR160">
        <f t="shared" si="63"/>
        <v>0</v>
      </c>
      <c r="BS160">
        <f t="shared" si="64"/>
        <v>0</v>
      </c>
      <c r="BT160">
        <f t="shared" si="65"/>
        <v>0</v>
      </c>
      <c r="BU160">
        <f t="shared" si="66"/>
        <v>0</v>
      </c>
      <c r="BV160">
        <f t="shared" si="67"/>
        <v>0</v>
      </c>
      <c r="BW160">
        <f t="shared" si="68"/>
        <v>0.4878048780487805</v>
      </c>
      <c r="BX160">
        <f t="shared" si="69"/>
        <v>0</v>
      </c>
      <c r="BY160">
        <f t="shared" si="70"/>
        <v>0</v>
      </c>
    </row>
    <row r="161" spans="1:77" ht="12.75">
      <c r="A161" t="s">
        <v>414</v>
      </c>
      <c r="B161" t="s">
        <v>418</v>
      </c>
      <c r="C161" s="1">
        <v>19563652</v>
      </c>
      <c r="D161" s="1">
        <v>19566782</v>
      </c>
      <c r="E161">
        <f t="shared" si="53"/>
        <v>3130</v>
      </c>
      <c r="G161">
        <v>4</v>
      </c>
      <c r="H161" s="7">
        <v>1</v>
      </c>
      <c r="I161">
        <v>1</v>
      </c>
      <c r="J161" s="7">
        <v>1</v>
      </c>
      <c r="K161">
        <v>2</v>
      </c>
      <c r="L161">
        <v>35</v>
      </c>
      <c r="M161">
        <v>23</v>
      </c>
      <c r="N161">
        <v>31</v>
      </c>
      <c r="O161">
        <v>12</v>
      </c>
      <c r="P161">
        <v>27</v>
      </c>
      <c r="Q161">
        <v>5</v>
      </c>
      <c r="R161">
        <v>26</v>
      </c>
      <c r="S161">
        <v>17</v>
      </c>
      <c r="T161">
        <v>3</v>
      </c>
      <c r="U161" s="7">
        <v>1</v>
      </c>
      <c r="V161">
        <v>89</v>
      </c>
      <c r="W161" s="7">
        <v>1</v>
      </c>
      <c r="X161" s="7"/>
      <c r="Y161">
        <v>4</v>
      </c>
      <c r="Z161">
        <v>0</v>
      </c>
      <c r="AA161">
        <v>1</v>
      </c>
      <c r="AB161">
        <v>0</v>
      </c>
      <c r="AC161">
        <v>2</v>
      </c>
      <c r="AD161">
        <v>35</v>
      </c>
      <c r="AE161">
        <v>23</v>
      </c>
      <c r="AF161">
        <v>31</v>
      </c>
      <c r="AG161">
        <v>12</v>
      </c>
      <c r="AH161">
        <v>27</v>
      </c>
      <c r="AI161">
        <v>5</v>
      </c>
      <c r="AJ161">
        <v>26</v>
      </c>
      <c r="AK161">
        <v>17</v>
      </c>
      <c r="AL161">
        <v>3</v>
      </c>
      <c r="AM161">
        <v>0</v>
      </c>
      <c r="AN161">
        <v>89</v>
      </c>
      <c r="AO161">
        <v>0</v>
      </c>
      <c r="AQ161">
        <v>4</v>
      </c>
      <c r="AR161">
        <v>2</v>
      </c>
      <c r="AS161">
        <v>13</v>
      </c>
      <c r="AT161">
        <v>0</v>
      </c>
      <c r="AU161">
        <v>21</v>
      </c>
      <c r="AV161">
        <v>3</v>
      </c>
      <c r="AW161">
        <v>7</v>
      </c>
      <c r="AX161">
        <v>3</v>
      </c>
      <c r="AY161">
        <v>2</v>
      </c>
      <c r="AZ161">
        <v>0</v>
      </c>
      <c r="BA161">
        <v>0</v>
      </c>
      <c r="BB161">
        <v>0</v>
      </c>
      <c r="BC161">
        <v>4</v>
      </c>
      <c r="BD161">
        <v>6</v>
      </c>
      <c r="BE161">
        <v>10</v>
      </c>
      <c r="BF161">
        <v>0</v>
      </c>
      <c r="BG161">
        <v>29</v>
      </c>
      <c r="BI161">
        <f t="shared" si="54"/>
        <v>0.5</v>
      </c>
      <c r="BJ161">
        <f t="shared" si="55"/>
        <v>0.6666666666666666</v>
      </c>
      <c r="BK161">
        <f t="shared" si="56"/>
        <v>0.9285714285714286</v>
      </c>
      <c r="BL161">
        <f t="shared" si="57"/>
        <v>0</v>
      </c>
      <c r="BM161">
        <f t="shared" si="58"/>
        <v>0.9130434782608695</v>
      </c>
      <c r="BN161">
        <f t="shared" si="59"/>
        <v>0.07894736842105263</v>
      </c>
      <c r="BO161">
        <f t="shared" si="60"/>
        <v>0.23333333333333334</v>
      </c>
      <c r="BP161">
        <f t="shared" si="61"/>
        <v>0.08823529411764706</v>
      </c>
      <c r="BQ161">
        <f t="shared" si="62"/>
        <v>0.14285714285714285</v>
      </c>
      <c r="BR161">
        <f t="shared" si="63"/>
        <v>0</v>
      </c>
      <c r="BS161">
        <f t="shared" si="64"/>
        <v>0</v>
      </c>
      <c r="BT161">
        <f t="shared" si="65"/>
        <v>0</v>
      </c>
      <c r="BU161">
        <f t="shared" si="66"/>
        <v>0.19047619047619047</v>
      </c>
      <c r="BV161">
        <f t="shared" si="67"/>
        <v>0.6666666666666666</v>
      </c>
      <c r="BW161">
        <f t="shared" si="68"/>
        <v>0.9090909090909091</v>
      </c>
      <c r="BX161">
        <f t="shared" si="69"/>
        <v>0</v>
      </c>
      <c r="BY161">
        <f t="shared" si="70"/>
        <v>0.9666666666666667</v>
      </c>
    </row>
    <row r="162" spans="1:77" ht="12.75">
      <c r="A162" t="s">
        <v>414</v>
      </c>
      <c r="B162" t="s">
        <v>417</v>
      </c>
      <c r="C162" s="1">
        <v>19593942</v>
      </c>
      <c r="D162" s="1">
        <v>19592678</v>
      </c>
      <c r="E162">
        <f t="shared" si="53"/>
        <v>1264</v>
      </c>
      <c r="G162">
        <v>21</v>
      </c>
      <c r="H162">
        <v>4</v>
      </c>
      <c r="I162">
        <v>80</v>
      </c>
      <c r="J162">
        <v>11</v>
      </c>
      <c r="K162">
        <v>18</v>
      </c>
      <c r="L162">
        <v>7</v>
      </c>
      <c r="M162">
        <v>13</v>
      </c>
      <c r="N162">
        <v>54</v>
      </c>
      <c r="O162" s="7">
        <v>1</v>
      </c>
      <c r="P162">
        <v>17</v>
      </c>
      <c r="Q162">
        <v>3</v>
      </c>
      <c r="R162">
        <v>20</v>
      </c>
      <c r="S162">
        <v>72</v>
      </c>
      <c r="T162">
        <v>57</v>
      </c>
      <c r="U162">
        <v>8</v>
      </c>
      <c r="V162">
        <v>4</v>
      </c>
      <c r="W162">
        <v>65</v>
      </c>
      <c r="Y162">
        <v>21</v>
      </c>
      <c r="Z162">
        <v>4</v>
      </c>
      <c r="AA162">
        <v>80</v>
      </c>
      <c r="AB162">
        <v>11</v>
      </c>
      <c r="AC162">
        <v>18</v>
      </c>
      <c r="AD162">
        <v>7</v>
      </c>
      <c r="AE162">
        <v>13</v>
      </c>
      <c r="AF162">
        <v>54</v>
      </c>
      <c r="AG162">
        <v>0</v>
      </c>
      <c r="AH162">
        <v>17</v>
      </c>
      <c r="AI162">
        <v>3</v>
      </c>
      <c r="AJ162">
        <v>20</v>
      </c>
      <c r="AK162">
        <v>72</v>
      </c>
      <c r="AL162">
        <v>57</v>
      </c>
      <c r="AM162">
        <v>8</v>
      </c>
      <c r="AN162">
        <v>4</v>
      </c>
      <c r="AO162">
        <v>65</v>
      </c>
      <c r="AQ162">
        <v>0</v>
      </c>
      <c r="AR162">
        <v>0</v>
      </c>
      <c r="AS162">
        <v>0</v>
      </c>
      <c r="AT162">
        <v>1</v>
      </c>
      <c r="AU162">
        <v>0</v>
      </c>
      <c r="AV162">
        <v>0</v>
      </c>
      <c r="AW162">
        <v>0</v>
      </c>
      <c r="AX162">
        <v>1</v>
      </c>
      <c r="AY162">
        <v>0</v>
      </c>
      <c r="AZ162">
        <v>0</v>
      </c>
      <c r="BA162">
        <v>0</v>
      </c>
      <c r="BB162">
        <v>11</v>
      </c>
      <c r="BC162">
        <v>0</v>
      </c>
      <c r="BD162">
        <v>0</v>
      </c>
      <c r="BE162">
        <v>0</v>
      </c>
      <c r="BF162">
        <v>0</v>
      </c>
      <c r="BG162">
        <v>0</v>
      </c>
      <c r="BI162">
        <f t="shared" si="54"/>
        <v>0</v>
      </c>
      <c r="BJ162">
        <f t="shared" si="55"/>
        <v>0</v>
      </c>
      <c r="BK162">
        <f t="shared" si="56"/>
        <v>0</v>
      </c>
      <c r="BL162">
        <f t="shared" si="57"/>
        <v>0.08333333333333333</v>
      </c>
      <c r="BM162">
        <f t="shared" si="58"/>
        <v>0</v>
      </c>
      <c r="BN162">
        <f t="shared" si="59"/>
        <v>0</v>
      </c>
      <c r="BO162">
        <f t="shared" si="60"/>
        <v>0</v>
      </c>
      <c r="BP162">
        <f t="shared" si="61"/>
        <v>0.01818181818181818</v>
      </c>
      <c r="BQ162">
        <f t="shared" si="62"/>
        <v>0</v>
      </c>
      <c r="BR162">
        <f t="shared" si="63"/>
        <v>0</v>
      </c>
      <c r="BS162">
        <f t="shared" si="64"/>
        <v>0</v>
      </c>
      <c r="BT162">
        <f t="shared" si="65"/>
        <v>0.3548387096774194</v>
      </c>
      <c r="BU162">
        <f t="shared" si="66"/>
        <v>0</v>
      </c>
      <c r="BV162">
        <f t="shared" si="67"/>
        <v>0</v>
      </c>
      <c r="BW162">
        <f t="shared" si="68"/>
        <v>0</v>
      </c>
      <c r="BX162">
        <f t="shared" si="69"/>
        <v>0</v>
      </c>
      <c r="BY162">
        <f t="shared" si="70"/>
        <v>0</v>
      </c>
    </row>
    <row r="163" spans="1:77" ht="12.75">
      <c r="A163" t="s">
        <v>414</v>
      </c>
      <c r="B163" t="s">
        <v>416</v>
      </c>
      <c r="C163" s="1">
        <v>25886097</v>
      </c>
      <c r="D163" s="1">
        <v>25886581</v>
      </c>
      <c r="E163">
        <f t="shared" si="53"/>
        <v>484</v>
      </c>
      <c r="G163" s="7">
        <v>1</v>
      </c>
      <c r="H163" s="7">
        <v>1</v>
      </c>
      <c r="I163" s="7">
        <v>1</v>
      </c>
      <c r="J163" s="7">
        <v>1</v>
      </c>
      <c r="K163" s="7">
        <v>1</v>
      </c>
      <c r="L163" s="7">
        <v>1</v>
      </c>
      <c r="M163" s="7">
        <v>1</v>
      </c>
      <c r="N163" s="7">
        <v>1</v>
      </c>
      <c r="O163" s="7">
        <v>1</v>
      </c>
      <c r="P163" s="7">
        <v>1</v>
      </c>
      <c r="Q163" s="7">
        <v>1</v>
      </c>
      <c r="R163" s="7">
        <v>1</v>
      </c>
      <c r="S163" s="7">
        <v>1</v>
      </c>
      <c r="T163" s="7">
        <v>1</v>
      </c>
      <c r="U163" s="7">
        <v>1</v>
      </c>
      <c r="V163" s="7">
        <v>1</v>
      </c>
      <c r="W163" s="7">
        <v>1</v>
      </c>
      <c r="X163" s="7"/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I163">
        <f t="shared" si="54"/>
        <v>0</v>
      </c>
      <c r="BJ163">
        <f t="shared" si="55"/>
        <v>0</v>
      </c>
      <c r="BK163">
        <f t="shared" si="56"/>
        <v>0</v>
      </c>
      <c r="BL163">
        <f t="shared" si="57"/>
        <v>0</v>
      </c>
      <c r="BM163">
        <f t="shared" si="58"/>
        <v>0</v>
      </c>
      <c r="BN163">
        <f t="shared" si="59"/>
        <v>0</v>
      </c>
      <c r="BO163">
        <f t="shared" si="60"/>
        <v>0</v>
      </c>
      <c r="BP163">
        <f t="shared" si="61"/>
        <v>0</v>
      </c>
      <c r="BQ163">
        <f t="shared" si="62"/>
        <v>0</v>
      </c>
      <c r="BR163">
        <f t="shared" si="63"/>
        <v>0</v>
      </c>
      <c r="BS163">
        <f t="shared" si="64"/>
        <v>0</v>
      </c>
      <c r="BT163">
        <f t="shared" si="65"/>
        <v>0</v>
      </c>
      <c r="BU163">
        <f t="shared" si="66"/>
        <v>0</v>
      </c>
      <c r="BV163">
        <f t="shared" si="67"/>
        <v>0</v>
      </c>
      <c r="BW163">
        <f t="shared" si="68"/>
        <v>0</v>
      </c>
      <c r="BX163">
        <f t="shared" si="69"/>
        <v>0</v>
      </c>
      <c r="BY163">
        <f t="shared" si="70"/>
        <v>0</v>
      </c>
    </row>
    <row r="164" spans="1:77" ht="12.75">
      <c r="A164" t="s">
        <v>414</v>
      </c>
      <c r="B164" t="s">
        <v>415</v>
      </c>
      <c r="C164" s="1">
        <v>357551</v>
      </c>
      <c r="D164" s="1">
        <v>359194</v>
      </c>
      <c r="E164">
        <f t="shared" si="53"/>
        <v>1643</v>
      </c>
      <c r="G164">
        <v>3</v>
      </c>
      <c r="H164">
        <v>5</v>
      </c>
      <c r="I164">
        <v>2</v>
      </c>
      <c r="J164">
        <v>3</v>
      </c>
      <c r="K164">
        <v>2</v>
      </c>
      <c r="L164">
        <v>13</v>
      </c>
      <c r="M164">
        <v>19</v>
      </c>
      <c r="N164">
        <v>4</v>
      </c>
      <c r="O164">
        <v>9</v>
      </c>
      <c r="P164">
        <v>2</v>
      </c>
      <c r="Q164">
        <v>3</v>
      </c>
      <c r="R164">
        <v>2</v>
      </c>
      <c r="S164">
        <v>6</v>
      </c>
      <c r="T164">
        <v>1</v>
      </c>
      <c r="U164">
        <v>60</v>
      </c>
      <c r="V164">
        <v>32</v>
      </c>
      <c r="W164">
        <v>3</v>
      </c>
      <c r="Y164">
        <v>3</v>
      </c>
      <c r="Z164">
        <v>5</v>
      </c>
      <c r="AA164">
        <v>2</v>
      </c>
      <c r="AB164">
        <v>3</v>
      </c>
      <c r="AC164">
        <v>2</v>
      </c>
      <c r="AD164">
        <v>13</v>
      </c>
      <c r="AE164">
        <v>19</v>
      </c>
      <c r="AF164">
        <v>4</v>
      </c>
      <c r="AG164">
        <v>9</v>
      </c>
      <c r="AH164">
        <v>2</v>
      </c>
      <c r="AI164">
        <v>3</v>
      </c>
      <c r="AJ164">
        <v>2</v>
      </c>
      <c r="AK164">
        <v>6</v>
      </c>
      <c r="AL164">
        <v>1</v>
      </c>
      <c r="AM164">
        <v>60</v>
      </c>
      <c r="AN164">
        <v>32</v>
      </c>
      <c r="AO164">
        <v>3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I164">
        <f t="shared" si="54"/>
        <v>0</v>
      </c>
      <c r="BJ164">
        <f t="shared" si="55"/>
        <v>0</v>
      </c>
      <c r="BK164">
        <f t="shared" si="56"/>
        <v>0</v>
      </c>
      <c r="BL164">
        <f t="shared" si="57"/>
        <v>0</v>
      </c>
      <c r="BM164">
        <f t="shared" si="58"/>
        <v>0</v>
      </c>
      <c r="BN164">
        <f t="shared" si="59"/>
        <v>0</v>
      </c>
      <c r="BO164">
        <f t="shared" si="60"/>
        <v>0</v>
      </c>
      <c r="BP164">
        <f t="shared" si="61"/>
        <v>0</v>
      </c>
      <c r="BQ164">
        <f t="shared" si="62"/>
        <v>0</v>
      </c>
      <c r="BR164">
        <f t="shared" si="63"/>
        <v>0</v>
      </c>
      <c r="BS164">
        <f t="shared" si="64"/>
        <v>0</v>
      </c>
      <c r="BT164">
        <f t="shared" si="65"/>
        <v>0</v>
      </c>
      <c r="BU164">
        <f t="shared" si="66"/>
        <v>0</v>
      </c>
      <c r="BV164">
        <f t="shared" si="67"/>
        <v>0</v>
      </c>
      <c r="BW164">
        <f t="shared" si="68"/>
        <v>0</v>
      </c>
      <c r="BX164">
        <f t="shared" si="69"/>
        <v>0</v>
      </c>
      <c r="BY164">
        <f t="shared" si="70"/>
        <v>0</v>
      </c>
    </row>
    <row r="165" spans="1:77" ht="12.75">
      <c r="A165" t="s">
        <v>414</v>
      </c>
      <c r="B165" t="s">
        <v>413</v>
      </c>
      <c r="C165" s="1">
        <v>6182737</v>
      </c>
      <c r="D165" s="1">
        <v>6178356</v>
      </c>
      <c r="E165">
        <f t="shared" si="53"/>
        <v>4381</v>
      </c>
      <c r="G165">
        <v>7</v>
      </c>
      <c r="H165">
        <v>12</v>
      </c>
      <c r="I165">
        <v>5</v>
      </c>
      <c r="J165" s="7">
        <v>1</v>
      </c>
      <c r="K165">
        <v>1</v>
      </c>
      <c r="L165">
        <v>45</v>
      </c>
      <c r="M165">
        <v>63</v>
      </c>
      <c r="N165">
        <v>80</v>
      </c>
      <c r="O165">
        <v>47</v>
      </c>
      <c r="P165">
        <v>12</v>
      </c>
      <c r="Q165">
        <v>48</v>
      </c>
      <c r="R165">
        <v>41</v>
      </c>
      <c r="S165" s="7">
        <v>1</v>
      </c>
      <c r="T165">
        <v>40</v>
      </c>
      <c r="U165">
        <v>27</v>
      </c>
      <c r="V165">
        <v>12</v>
      </c>
      <c r="W165">
        <v>68</v>
      </c>
      <c r="Y165">
        <v>7</v>
      </c>
      <c r="Z165">
        <v>12</v>
      </c>
      <c r="AA165">
        <v>5</v>
      </c>
      <c r="AB165">
        <v>0</v>
      </c>
      <c r="AC165">
        <v>1</v>
      </c>
      <c r="AD165">
        <v>45</v>
      </c>
      <c r="AE165">
        <v>63</v>
      </c>
      <c r="AF165">
        <v>80</v>
      </c>
      <c r="AG165">
        <v>47</v>
      </c>
      <c r="AH165">
        <v>12</v>
      </c>
      <c r="AI165">
        <v>48</v>
      </c>
      <c r="AJ165">
        <v>41</v>
      </c>
      <c r="AK165">
        <v>0</v>
      </c>
      <c r="AL165">
        <v>40</v>
      </c>
      <c r="AM165">
        <v>27</v>
      </c>
      <c r="AN165">
        <v>12</v>
      </c>
      <c r="AO165">
        <v>68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1</v>
      </c>
      <c r="AW165">
        <v>0</v>
      </c>
      <c r="AX165">
        <v>6</v>
      </c>
      <c r="AY165">
        <v>4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I165">
        <f t="shared" si="54"/>
        <v>0</v>
      </c>
      <c r="BJ165">
        <f t="shared" si="55"/>
        <v>0</v>
      </c>
      <c r="BK165">
        <f t="shared" si="56"/>
        <v>0</v>
      </c>
      <c r="BL165">
        <f t="shared" si="57"/>
        <v>0</v>
      </c>
      <c r="BM165">
        <f t="shared" si="58"/>
        <v>0</v>
      </c>
      <c r="BN165">
        <f t="shared" si="59"/>
        <v>0.021739130434782608</v>
      </c>
      <c r="BO165">
        <f t="shared" si="60"/>
        <v>0</v>
      </c>
      <c r="BP165">
        <f t="shared" si="61"/>
        <v>0.06976744186046512</v>
      </c>
      <c r="BQ165">
        <f t="shared" si="62"/>
        <v>0.0784313725490196</v>
      </c>
      <c r="BR165">
        <f t="shared" si="63"/>
        <v>0</v>
      </c>
      <c r="BS165">
        <f t="shared" si="64"/>
        <v>0</v>
      </c>
      <c r="BT165">
        <f t="shared" si="65"/>
        <v>0</v>
      </c>
      <c r="BU165">
        <f t="shared" si="66"/>
        <v>0</v>
      </c>
      <c r="BV165">
        <f t="shared" si="67"/>
        <v>0</v>
      </c>
      <c r="BW165">
        <f t="shared" si="68"/>
        <v>0</v>
      </c>
      <c r="BX165">
        <f t="shared" si="69"/>
        <v>0</v>
      </c>
      <c r="BY165">
        <f t="shared" si="70"/>
        <v>0</v>
      </c>
    </row>
    <row r="166" spans="1:77" ht="12.75">
      <c r="A166" t="s">
        <v>407</v>
      </c>
      <c r="B166" t="s">
        <v>412</v>
      </c>
      <c r="C166" s="1">
        <v>4381610</v>
      </c>
      <c r="D166" s="1">
        <v>4379705</v>
      </c>
      <c r="E166">
        <f t="shared" si="53"/>
        <v>1905</v>
      </c>
      <c r="G166">
        <v>70</v>
      </c>
      <c r="H166">
        <v>69</v>
      </c>
      <c r="I166">
        <v>47</v>
      </c>
      <c r="J166">
        <v>103</v>
      </c>
      <c r="K166">
        <v>80</v>
      </c>
      <c r="L166">
        <v>49</v>
      </c>
      <c r="M166">
        <v>108</v>
      </c>
      <c r="N166">
        <v>43</v>
      </c>
      <c r="O166">
        <v>111</v>
      </c>
      <c r="P166">
        <v>79</v>
      </c>
      <c r="Q166">
        <v>31</v>
      </c>
      <c r="R166">
        <v>74</v>
      </c>
      <c r="S166">
        <v>49</v>
      </c>
      <c r="T166">
        <v>120</v>
      </c>
      <c r="U166">
        <v>47</v>
      </c>
      <c r="V166">
        <v>185</v>
      </c>
      <c r="W166">
        <v>145</v>
      </c>
      <c r="Y166">
        <v>70</v>
      </c>
      <c r="Z166">
        <v>69</v>
      </c>
      <c r="AA166">
        <v>47</v>
      </c>
      <c r="AB166">
        <v>103</v>
      </c>
      <c r="AC166">
        <v>80</v>
      </c>
      <c r="AD166">
        <v>49</v>
      </c>
      <c r="AE166">
        <v>108</v>
      </c>
      <c r="AF166">
        <v>43</v>
      </c>
      <c r="AG166">
        <v>111</v>
      </c>
      <c r="AH166">
        <v>79</v>
      </c>
      <c r="AI166">
        <v>31</v>
      </c>
      <c r="AJ166">
        <v>74</v>
      </c>
      <c r="AK166">
        <v>49</v>
      </c>
      <c r="AL166">
        <v>120</v>
      </c>
      <c r="AM166">
        <v>47</v>
      </c>
      <c r="AN166">
        <v>185</v>
      </c>
      <c r="AO166">
        <v>145</v>
      </c>
      <c r="AQ166">
        <v>0</v>
      </c>
      <c r="AR166">
        <v>0</v>
      </c>
      <c r="AS166">
        <v>0</v>
      </c>
      <c r="AT166">
        <v>6</v>
      </c>
      <c r="AU166">
        <v>1</v>
      </c>
      <c r="AV166">
        <v>2</v>
      </c>
      <c r="AW166">
        <v>3</v>
      </c>
      <c r="AX166">
        <v>0</v>
      </c>
      <c r="AY166">
        <v>3</v>
      </c>
      <c r="AZ166">
        <v>0</v>
      </c>
      <c r="BA166">
        <v>5</v>
      </c>
      <c r="BB166">
        <v>0</v>
      </c>
      <c r="BC166">
        <v>26</v>
      </c>
      <c r="BD166">
        <v>2</v>
      </c>
      <c r="BE166">
        <v>58</v>
      </c>
      <c r="BF166">
        <v>0</v>
      </c>
      <c r="BG166">
        <v>9</v>
      </c>
      <c r="BI166">
        <f t="shared" si="54"/>
        <v>0</v>
      </c>
      <c r="BJ166">
        <f t="shared" si="55"/>
        <v>0</v>
      </c>
      <c r="BK166">
        <f t="shared" si="56"/>
        <v>0</v>
      </c>
      <c r="BL166">
        <f t="shared" si="57"/>
        <v>0.05504587155963303</v>
      </c>
      <c r="BM166">
        <f t="shared" si="58"/>
        <v>0.012345679012345678</v>
      </c>
      <c r="BN166">
        <f t="shared" si="59"/>
        <v>0.0392156862745098</v>
      </c>
      <c r="BO166">
        <f t="shared" si="60"/>
        <v>0.02702702702702703</v>
      </c>
      <c r="BP166">
        <f t="shared" si="61"/>
        <v>0</v>
      </c>
      <c r="BQ166">
        <f t="shared" si="62"/>
        <v>0.02631578947368421</v>
      </c>
      <c r="BR166">
        <f t="shared" si="63"/>
        <v>0</v>
      </c>
      <c r="BS166">
        <f t="shared" si="64"/>
        <v>0.1388888888888889</v>
      </c>
      <c r="BT166">
        <f t="shared" si="65"/>
        <v>0</v>
      </c>
      <c r="BU166">
        <f t="shared" si="66"/>
        <v>0.3466666666666667</v>
      </c>
      <c r="BV166">
        <f t="shared" si="67"/>
        <v>0.01639344262295082</v>
      </c>
      <c r="BW166">
        <f t="shared" si="68"/>
        <v>0.5523809523809524</v>
      </c>
      <c r="BX166">
        <f t="shared" si="69"/>
        <v>0</v>
      </c>
      <c r="BY166">
        <f t="shared" si="70"/>
        <v>0.05844155844155844</v>
      </c>
    </row>
    <row r="167" spans="1:77" ht="12.75">
      <c r="A167" t="s">
        <v>407</v>
      </c>
      <c r="B167" t="s">
        <v>411</v>
      </c>
      <c r="C167" s="1">
        <v>27245474</v>
      </c>
      <c r="D167" s="1">
        <v>27246489</v>
      </c>
      <c r="E167">
        <f t="shared" si="53"/>
        <v>1015</v>
      </c>
      <c r="G167">
        <v>5</v>
      </c>
      <c r="H167" s="7">
        <v>1</v>
      </c>
      <c r="I167" s="7">
        <v>1</v>
      </c>
      <c r="J167">
        <v>3</v>
      </c>
      <c r="K167" s="7">
        <v>1</v>
      </c>
      <c r="L167" s="7">
        <v>1</v>
      </c>
      <c r="M167">
        <v>3</v>
      </c>
      <c r="N167" s="7">
        <v>1</v>
      </c>
      <c r="O167" s="7">
        <v>1</v>
      </c>
      <c r="P167">
        <v>73</v>
      </c>
      <c r="Q167">
        <v>4</v>
      </c>
      <c r="R167">
        <v>2</v>
      </c>
      <c r="S167" s="7">
        <v>1</v>
      </c>
      <c r="T167">
        <v>2</v>
      </c>
      <c r="U167">
        <v>11</v>
      </c>
      <c r="V167" s="7">
        <v>1</v>
      </c>
      <c r="W167">
        <v>3</v>
      </c>
      <c r="Y167">
        <v>5</v>
      </c>
      <c r="Z167">
        <v>0</v>
      </c>
      <c r="AA167">
        <v>0</v>
      </c>
      <c r="AB167">
        <v>3</v>
      </c>
      <c r="AC167">
        <v>0</v>
      </c>
      <c r="AD167">
        <v>0</v>
      </c>
      <c r="AE167">
        <v>3</v>
      </c>
      <c r="AF167">
        <v>0</v>
      </c>
      <c r="AG167">
        <v>0</v>
      </c>
      <c r="AH167">
        <v>73</v>
      </c>
      <c r="AI167">
        <v>4</v>
      </c>
      <c r="AJ167">
        <v>2</v>
      </c>
      <c r="AK167">
        <v>0</v>
      </c>
      <c r="AL167">
        <v>2</v>
      </c>
      <c r="AM167">
        <v>11</v>
      </c>
      <c r="AN167">
        <v>0</v>
      </c>
      <c r="AO167">
        <v>3</v>
      </c>
      <c r="AQ167">
        <v>0</v>
      </c>
      <c r="AR167">
        <v>0</v>
      </c>
      <c r="AS167">
        <v>3</v>
      </c>
      <c r="AT167">
        <v>5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4</v>
      </c>
      <c r="BE167">
        <v>0</v>
      </c>
      <c r="BF167">
        <v>0</v>
      </c>
      <c r="BG167">
        <v>0</v>
      </c>
      <c r="BI167">
        <f t="shared" si="54"/>
        <v>0</v>
      </c>
      <c r="BJ167">
        <f t="shared" si="55"/>
        <v>0</v>
      </c>
      <c r="BK167">
        <f t="shared" si="56"/>
        <v>0.75</v>
      </c>
      <c r="BL167">
        <f t="shared" si="57"/>
        <v>0.625</v>
      </c>
      <c r="BM167">
        <f t="shared" si="58"/>
        <v>0</v>
      </c>
      <c r="BN167">
        <f t="shared" si="59"/>
        <v>0</v>
      </c>
      <c r="BO167">
        <f t="shared" si="60"/>
        <v>0</v>
      </c>
      <c r="BP167">
        <f t="shared" si="61"/>
        <v>0</v>
      </c>
      <c r="BQ167">
        <f t="shared" si="62"/>
        <v>0</v>
      </c>
      <c r="BR167">
        <f t="shared" si="63"/>
        <v>0</v>
      </c>
      <c r="BS167">
        <f t="shared" si="64"/>
        <v>0</v>
      </c>
      <c r="BT167">
        <f t="shared" si="65"/>
        <v>0</v>
      </c>
      <c r="BU167">
        <f t="shared" si="66"/>
        <v>0</v>
      </c>
      <c r="BV167">
        <f t="shared" si="67"/>
        <v>0.6666666666666666</v>
      </c>
      <c r="BW167">
        <f t="shared" si="68"/>
        <v>0</v>
      </c>
      <c r="BX167">
        <f t="shared" si="69"/>
        <v>0</v>
      </c>
      <c r="BY167">
        <f t="shared" si="70"/>
        <v>0</v>
      </c>
    </row>
    <row r="168" spans="1:77" ht="12.75">
      <c r="A168" t="s">
        <v>407</v>
      </c>
      <c r="B168" t="s">
        <v>410</v>
      </c>
      <c r="C168" s="1">
        <v>18840438</v>
      </c>
      <c r="D168" s="1">
        <v>18843448</v>
      </c>
      <c r="E168">
        <f t="shared" si="53"/>
        <v>3010</v>
      </c>
      <c r="G168">
        <v>2</v>
      </c>
      <c r="H168">
        <v>2</v>
      </c>
      <c r="I168">
        <v>6</v>
      </c>
      <c r="J168">
        <v>4</v>
      </c>
      <c r="K168">
        <v>5</v>
      </c>
      <c r="L168">
        <v>6</v>
      </c>
      <c r="M168" s="7">
        <v>1</v>
      </c>
      <c r="N168">
        <v>7</v>
      </c>
      <c r="O168">
        <v>14</v>
      </c>
      <c r="P168">
        <v>10</v>
      </c>
      <c r="Q168">
        <v>26</v>
      </c>
      <c r="R168">
        <v>26</v>
      </c>
      <c r="S168" s="7">
        <v>1</v>
      </c>
      <c r="T168" s="7">
        <v>1</v>
      </c>
      <c r="U168" s="7">
        <v>1</v>
      </c>
      <c r="V168" s="7">
        <v>1</v>
      </c>
      <c r="W168" s="7">
        <v>1</v>
      </c>
      <c r="X168" s="7"/>
      <c r="Y168">
        <v>2</v>
      </c>
      <c r="Z168">
        <v>2</v>
      </c>
      <c r="AA168">
        <v>6</v>
      </c>
      <c r="AB168">
        <v>4</v>
      </c>
      <c r="AC168">
        <v>5</v>
      </c>
      <c r="AD168">
        <v>6</v>
      </c>
      <c r="AE168">
        <v>0</v>
      </c>
      <c r="AF168">
        <v>7</v>
      </c>
      <c r="AG168">
        <v>14</v>
      </c>
      <c r="AH168">
        <v>10</v>
      </c>
      <c r="AI168">
        <v>26</v>
      </c>
      <c r="AJ168">
        <v>26</v>
      </c>
      <c r="AK168">
        <v>0</v>
      </c>
      <c r="AL168">
        <v>0</v>
      </c>
      <c r="AM168">
        <v>0</v>
      </c>
      <c r="AN168">
        <v>0</v>
      </c>
      <c r="AO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1</v>
      </c>
      <c r="AY168">
        <v>0</v>
      </c>
      <c r="AZ168">
        <v>0</v>
      </c>
      <c r="BA168">
        <v>19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I168">
        <f t="shared" si="54"/>
        <v>0</v>
      </c>
      <c r="BJ168">
        <f t="shared" si="55"/>
        <v>0</v>
      </c>
      <c r="BK168">
        <f t="shared" si="56"/>
        <v>0</v>
      </c>
      <c r="BL168">
        <f t="shared" si="57"/>
        <v>0</v>
      </c>
      <c r="BM168">
        <f t="shared" si="58"/>
        <v>0</v>
      </c>
      <c r="BN168">
        <f t="shared" si="59"/>
        <v>0</v>
      </c>
      <c r="BO168">
        <f t="shared" si="60"/>
        <v>0</v>
      </c>
      <c r="BP168">
        <f t="shared" si="61"/>
        <v>0.125</v>
      </c>
      <c r="BQ168">
        <f t="shared" si="62"/>
        <v>0</v>
      </c>
      <c r="BR168">
        <f t="shared" si="63"/>
        <v>0</v>
      </c>
      <c r="BS168">
        <f t="shared" si="64"/>
        <v>0.4222222222222222</v>
      </c>
      <c r="BT168">
        <f t="shared" si="65"/>
        <v>0</v>
      </c>
      <c r="BU168">
        <f t="shared" si="66"/>
        <v>0</v>
      </c>
      <c r="BV168">
        <f t="shared" si="67"/>
        <v>0</v>
      </c>
      <c r="BW168">
        <f t="shared" si="68"/>
        <v>0</v>
      </c>
      <c r="BX168">
        <f t="shared" si="69"/>
        <v>0</v>
      </c>
      <c r="BY168">
        <f t="shared" si="70"/>
        <v>0</v>
      </c>
    </row>
    <row r="169" spans="1:77" ht="12.75">
      <c r="A169" t="s">
        <v>407</v>
      </c>
      <c r="B169" t="s">
        <v>409</v>
      </c>
      <c r="C169" s="1">
        <v>3941907</v>
      </c>
      <c r="D169" s="1">
        <v>3938169</v>
      </c>
      <c r="E169">
        <f t="shared" si="53"/>
        <v>3738</v>
      </c>
      <c r="G169">
        <v>29</v>
      </c>
      <c r="H169">
        <v>10</v>
      </c>
      <c r="I169">
        <v>5</v>
      </c>
      <c r="J169">
        <v>14</v>
      </c>
      <c r="K169">
        <v>15</v>
      </c>
      <c r="L169">
        <v>17</v>
      </c>
      <c r="M169">
        <v>11</v>
      </c>
      <c r="N169">
        <v>7</v>
      </c>
      <c r="O169">
        <v>7</v>
      </c>
      <c r="P169">
        <v>21</v>
      </c>
      <c r="Q169">
        <v>20</v>
      </c>
      <c r="R169" s="7">
        <v>1</v>
      </c>
      <c r="S169">
        <v>1</v>
      </c>
      <c r="T169">
        <v>6</v>
      </c>
      <c r="U169" s="7">
        <v>1</v>
      </c>
      <c r="V169">
        <v>20</v>
      </c>
      <c r="W169">
        <v>5</v>
      </c>
      <c r="Y169">
        <v>29</v>
      </c>
      <c r="Z169">
        <v>10</v>
      </c>
      <c r="AA169">
        <v>5</v>
      </c>
      <c r="AB169">
        <v>14</v>
      </c>
      <c r="AC169">
        <v>15</v>
      </c>
      <c r="AD169">
        <v>17</v>
      </c>
      <c r="AE169">
        <v>11</v>
      </c>
      <c r="AF169">
        <v>7</v>
      </c>
      <c r="AG169">
        <v>7</v>
      </c>
      <c r="AH169">
        <v>21</v>
      </c>
      <c r="AI169">
        <v>20</v>
      </c>
      <c r="AJ169">
        <v>0</v>
      </c>
      <c r="AK169">
        <v>1</v>
      </c>
      <c r="AL169">
        <v>6</v>
      </c>
      <c r="AM169">
        <v>0</v>
      </c>
      <c r="AN169">
        <v>20</v>
      </c>
      <c r="AO169">
        <v>5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I169">
        <f t="shared" si="54"/>
        <v>0</v>
      </c>
      <c r="BJ169">
        <f t="shared" si="55"/>
        <v>0</v>
      </c>
      <c r="BK169">
        <f t="shared" si="56"/>
        <v>0</v>
      </c>
      <c r="BL169">
        <f t="shared" si="57"/>
        <v>0</v>
      </c>
      <c r="BM169">
        <f t="shared" si="58"/>
        <v>0</v>
      </c>
      <c r="BN169">
        <f t="shared" si="59"/>
        <v>0</v>
      </c>
      <c r="BO169">
        <f t="shared" si="60"/>
        <v>0</v>
      </c>
      <c r="BP169">
        <f t="shared" si="61"/>
        <v>0</v>
      </c>
      <c r="BQ169">
        <f t="shared" si="62"/>
        <v>0</v>
      </c>
      <c r="BR169">
        <f t="shared" si="63"/>
        <v>0</v>
      </c>
      <c r="BS169">
        <f t="shared" si="64"/>
        <v>0</v>
      </c>
      <c r="BT169">
        <f t="shared" si="65"/>
        <v>0</v>
      </c>
      <c r="BU169">
        <f t="shared" si="66"/>
        <v>0</v>
      </c>
      <c r="BV169">
        <f t="shared" si="67"/>
        <v>0</v>
      </c>
      <c r="BW169">
        <f t="shared" si="68"/>
        <v>0</v>
      </c>
      <c r="BX169">
        <f t="shared" si="69"/>
        <v>0</v>
      </c>
      <c r="BY169">
        <f t="shared" si="70"/>
        <v>0</v>
      </c>
    </row>
    <row r="170" spans="1:77" ht="12.75">
      <c r="A170" t="s">
        <v>407</v>
      </c>
      <c r="B170" t="s">
        <v>408</v>
      </c>
      <c r="C170" s="1">
        <v>7243041</v>
      </c>
      <c r="D170" s="1">
        <v>7249173</v>
      </c>
      <c r="E170">
        <f t="shared" si="53"/>
        <v>6132</v>
      </c>
      <c r="G170">
        <v>74</v>
      </c>
      <c r="H170">
        <v>49</v>
      </c>
      <c r="I170">
        <v>168</v>
      </c>
      <c r="J170">
        <v>5</v>
      </c>
      <c r="K170">
        <v>125</v>
      </c>
      <c r="L170">
        <v>53</v>
      </c>
      <c r="M170">
        <v>64</v>
      </c>
      <c r="N170">
        <v>22</v>
      </c>
      <c r="O170">
        <v>48</v>
      </c>
      <c r="P170" s="7">
        <v>1</v>
      </c>
      <c r="Q170">
        <v>2</v>
      </c>
      <c r="R170">
        <v>22</v>
      </c>
      <c r="S170">
        <v>21</v>
      </c>
      <c r="T170">
        <v>91</v>
      </c>
      <c r="U170">
        <v>28</v>
      </c>
      <c r="V170" s="7">
        <v>1</v>
      </c>
      <c r="W170">
        <v>27</v>
      </c>
      <c r="Y170">
        <v>74</v>
      </c>
      <c r="Z170">
        <v>49</v>
      </c>
      <c r="AA170">
        <v>168</v>
      </c>
      <c r="AB170">
        <v>5</v>
      </c>
      <c r="AC170">
        <v>125</v>
      </c>
      <c r="AD170">
        <v>53</v>
      </c>
      <c r="AE170">
        <v>64</v>
      </c>
      <c r="AF170">
        <v>22</v>
      </c>
      <c r="AG170">
        <v>48</v>
      </c>
      <c r="AH170">
        <v>0</v>
      </c>
      <c r="AI170">
        <v>2</v>
      </c>
      <c r="AJ170">
        <v>22</v>
      </c>
      <c r="AK170">
        <v>21</v>
      </c>
      <c r="AL170">
        <v>91</v>
      </c>
      <c r="AM170">
        <v>28</v>
      </c>
      <c r="AN170">
        <v>0</v>
      </c>
      <c r="AO170">
        <v>27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8</v>
      </c>
      <c r="BF170">
        <v>0</v>
      </c>
      <c r="BG170">
        <v>0</v>
      </c>
      <c r="BI170">
        <f t="shared" si="54"/>
        <v>0</v>
      </c>
      <c r="BJ170">
        <f t="shared" si="55"/>
        <v>0</v>
      </c>
      <c r="BK170">
        <f t="shared" si="56"/>
        <v>0</v>
      </c>
      <c r="BL170">
        <f t="shared" si="57"/>
        <v>0</v>
      </c>
      <c r="BM170">
        <f t="shared" si="58"/>
        <v>0</v>
      </c>
      <c r="BN170">
        <f t="shared" si="59"/>
        <v>0</v>
      </c>
      <c r="BO170">
        <f t="shared" si="60"/>
        <v>0</v>
      </c>
      <c r="BP170">
        <f t="shared" si="61"/>
        <v>0</v>
      </c>
      <c r="BQ170">
        <f t="shared" si="62"/>
        <v>0</v>
      </c>
      <c r="BR170">
        <f t="shared" si="63"/>
        <v>0</v>
      </c>
      <c r="BS170">
        <f t="shared" si="64"/>
        <v>0</v>
      </c>
      <c r="BT170">
        <f t="shared" si="65"/>
        <v>0</v>
      </c>
      <c r="BU170">
        <f t="shared" si="66"/>
        <v>0</v>
      </c>
      <c r="BV170">
        <f t="shared" si="67"/>
        <v>0</v>
      </c>
      <c r="BW170">
        <f t="shared" si="68"/>
        <v>0.2222222222222222</v>
      </c>
      <c r="BX170">
        <f t="shared" si="69"/>
        <v>0</v>
      </c>
      <c r="BY170">
        <f t="shared" si="70"/>
        <v>0</v>
      </c>
    </row>
    <row r="171" spans="1:77" ht="12.75">
      <c r="A171" t="s">
        <v>407</v>
      </c>
      <c r="B171" t="s">
        <v>406</v>
      </c>
      <c r="C171" s="1">
        <v>18687344</v>
      </c>
      <c r="D171" s="1">
        <v>18688600</v>
      </c>
      <c r="E171">
        <f t="shared" si="53"/>
        <v>1256</v>
      </c>
      <c r="G171">
        <v>104</v>
      </c>
      <c r="H171">
        <v>38</v>
      </c>
      <c r="I171">
        <v>69</v>
      </c>
      <c r="J171">
        <v>27</v>
      </c>
      <c r="K171">
        <v>56</v>
      </c>
      <c r="L171">
        <v>244</v>
      </c>
      <c r="M171">
        <v>163</v>
      </c>
      <c r="N171">
        <v>79</v>
      </c>
      <c r="O171">
        <v>178</v>
      </c>
      <c r="P171">
        <v>179</v>
      </c>
      <c r="Q171">
        <v>88</v>
      </c>
      <c r="R171">
        <v>92</v>
      </c>
      <c r="S171">
        <v>40</v>
      </c>
      <c r="T171">
        <v>167</v>
      </c>
      <c r="U171">
        <v>42</v>
      </c>
      <c r="V171">
        <v>176</v>
      </c>
      <c r="W171">
        <v>168</v>
      </c>
      <c r="Y171">
        <v>104</v>
      </c>
      <c r="Z171">
        <v>38</v>
      </c>
      <c r="AA171">
        <v>69</v>
      </c>
      <c r="AB171">
        <v>27</v>
      </c>
      <c r="AC171">
        <v>56</v>
      </c>
      <c r="AD171">
        <v>244</v>
      </c>
      <c r="AE171">
        <v>163</v>
      </c>
      <c r="AF171">
        <v>79</v>
      </c>
      <c r="AG171">
        <v>178</v>
      </c>
      <c r="AH171">
        <v>179</v>
      </c>
      <c r="AI171">
        <v>88</v>
      </c>
      <c r="AJ171">
        <v>92</v>
      </c>
      <c r="AK171">
        <v>40</v>
      </c>
      <c r="AL171">
        <v>167</v>
      </c>
      <c r="AM171">
        <v>42</v>
      </c>
      <c r="AN171">
        <v>176</v>
      </c>
      <c r="AO171">
        <v>168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I171">
        <f t="shared" si="54"/>
        <v>0</v>
      </c>
      <c r="BJ171">
        <f t="shared" si="55"/>
        <v>0</v>
      </c>
      <c r="BK171">
        <f t="shared" si="56"/>
        <v>0</v>
      </c>
      <c r="BL171">
        <f t="shared" si="57"/>
        <v>0</v>
      </c>
      <c r="BM171">
        <f t="shared" si="58"/>
        <v>0</v>
      </c>
      <c r="BN171">
        <f t="shared" si="59"/>
        <v>0</v>
      </c>
      <c r="BO171">
        <f t="shared" si="60"/>
        <v>0</v>
      </c>
      <c r="BP171">
        <f t="shared" si="61"/>
        <v>0</v>
      </c>
      <c r="BQ171">
        <f t="shared" si="62"/>
        <v>0</v>
      </c>
      <c r="BR171">
        <f t="shared" si="63"/>
        <v>0</v>
      </c>
      <c r="BS171">
        <f t="shared" si="64"/>
        <v>0</v>
      </c>
      <c r="BT171">
        <f t="shared" si="65"/>
        <v>0</v>
      </c>
      <c r="BU171">
        <f t="shared" si="66"/>
        <v>0</v>
      </c>
      <c r="BV171">
        <f t="shared" si="67"/>
        <v>0</v>
      </c>
      <c r="BW171">
        <f t="shared" si="68"/>
        <v>0</v>
      </c>
      <c r="BX171">
        <f t="shared" si="69"/>
        <v>0</v>
      </c>
      <c r="BY171">
        <f t="shared" si="70"/>
        <v>0</v>
      </c>
    </row>
    <row r="172" spans="1:77" ht="12.75">
      <c r="A172" t="s">
        <v>405</v>
      </c>
      <c r="B172" t="s">
        <v>404</v>
      </c>
      <c r="C172" s="1">
        <v>769343</v>
      </c>
      <c r="D172" s="1">
        <v>771247</v>
      </c>
      <c r="E172">
        <f t="shared" si="53"/>
        <v>1904</v>
      </c>
      <c r="G172">
        <v>4</v>
      </c>
      <c r="H172">
        <v>2</v>
      </c>
      <c r="I172">
        <v>5</v>
      </c>
      <c r="J172" s="7">
        <v>1</v>
      </c>
      <c r="K172">
        <v>3</v>
      </c>
      <c r="L172">
        <v>38</v>
      </c>
      <c r="M172">
        <v>16</v>
      </c>
      <c r="N172">
        <v>6</v>
      </c>
      <c r="O172">
        <v>1</v>
      </c>
      <c r="P172">
        <v>12</v>
      </c>
      <c r="Q172">
        <v>13</v>
      </c>
      <c r="R172">
        <v>3</v>
      </c>
      <c r="S172">
        <v>5</v>
      </c>
      <c r="T172">
        <v>9</v>
      </c>
      <c r="U172">
        <v>13</v>
      </c>
      <c r="V172">
        <v>28</v>
      </c>
      <c r="W172" s="7">
        <v>1</v>
      </c>
      <c r="X172" s="7"/>
      <c r="Y172">
        <v>4</v>
      </c>
      <c r="Z172">
        <v>2</v>
      </c>
      <c r="AA172">
        <v>5</v>
      </c>
      <c r="AB172">
        <v>0</v>
      </c>
      <c r="AC172">
        <v>3</v>
      </c>
      <c r="AD172">
        <v>38</v>
      </c>
      <c r="AE172">
        <v>16</v>
      </c>
      <c r="AF172">
        <v>6</v>
      </c>
      <c r="AG172">
        <v>1</v>
      </c>
      <c r="AH172">
        <v>12</v>
      </c>
      <c r="AI172">
        <v>13</v>
      </c>
      <c r="AJ172">
        <v>3</v>
      </c>
      <c r="AK172">
        <v>5</v>
      </c>
      <c r="AL172">
        <v>9</v>
      </c>
      <c r="AM172">
        <v>13</v>
      </c>
      <c r="AN172">
        <v>28</v>
      </c>
      <c r="AO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I172">
        <f t="shared" si="54"/>
        <v>0</v>
      </c>
      <c r="BJ172">
        <f t="shared" si="55"/>
        <v>0</v>
      </c>
      <c r="BK172">
        <f t="shared" si="56"/>
        <v>0</v>
      </c>
      <c r="BL172">
        <f t="shared" si="57"/>
        <v>0</v>
      </c>
      <c r="BM172">
        <f t="shared" si="58"/>
        <v>0</v>
      </c>
      <c r="BN172">
        <f t="shared" si="59"/>
        <v>0</v>
      </c>
      <c r="BO172">
        <f t="shared" si="60"/>
        <v>0</v>
      </c>
      <c r="BP172">
        <f t="shared" si="61"/>
        <v>0</v>
      </c>
      <c r="BQ172">
        <f t="shared" si="62"/>
        <v>0</v>
      </c>
      <c r="BR172">
        <f t="shared" si="63"/>
        <v>0</v>
      </c>
      <c r="BS172">
        <f t="shared" si="64"/>
        <v>0</v>
      </c>
      <c r="BT172">
        <f t="shared" si="65"/>
        <v>0</v>
      </c>
      <c r="BU172">
        <f t="shared" si="66"/>
        <v>0</v>
      </c>
      <c r="BV172">
        <f t="shared" si="67"/>
        <v>0</v>
      </c>
      <c r="BW172">
        <f t="shared" si="68"/>
        <v>0</v>
      </c>
      <c r="BX172">
        <f t="shared" si="69"/>
        <v>0</v>
      </c>
      <c r="BY172">
        <f t="shared" si="70"/>
        <v>0</v>
      </c>
    </row>
    <row r="173" spans="1:77" ht="12.75">
      <c r="A173" t="s">
        <v>401</v>
      </c>
      <c r="B173" t="s">
        <v>403</v>
      </c>
      <c r="C173" s="1">
        <v>26563786</v>
      </c>
      <c r="D173" s="1">
        <v>26563022</v>
      </c>
      <c r="E173">
        <f t="shared" si="53"/>
        <v>764</v>
      </c>
      <c r="G173" s="9">
        <v>1</v>
      </c>
      <c r="H173" s="9">
        <v>1</v>
      </c>
      <c r="I173" s="9">
        <v>1</v>
      </c>
      <c r="J173" s="9">
        <v>1</v>
      </c>
      <c r="K173" s="9">
        <v>1</v>
      </c>
      <c r="L173" s="9">
        <v>1</v>
      </c>
      <c r="M173" s="9">
        <v>1</v>
      </c>
      <c r="N173" s="9">
        <v>1</v>
      </c>
      <c r="O173" s="9">
        <v>1</v>
      </c>
      <c r="P173" s="9">
        <v>1</v>
      </c>
      <c r="Q173" s="9">
        <v>1</v>
      </c>
      <c r="R173" s="9">
        <v>1</v>
      </c>
      <c r="S173" s="9">
        <v>1</v>
      </c>
      <c r="T173" s="9">
        <v>1</v>
      </c>
      <c r="U173" s="9">
        <v>1</v>
      </c>
      <c r="V173" s="9">
        <v>1</v>
      </c>
      <c r="W173" s="9">
        <v>1</v>
      </c>
      <c r="X173" s="9"/>
      <c r="Y173" s="8">
        <v>0</v>
      </c>
      <c r="Z173" s="8">
        <v>0</v>
      </c>
      <c r="AA173" s="8">
        <v>0</v>
      </c>
      <c r="AB173" s="8">
        <v>0</v>
      </c>
      <c r="AC173" s="8">
        <v>0</v>
      </c>
      <c r="AD173" s="8">
        <v>0</v>
      </c>
      <c r="AE173" s="8">
        <v>0</v>
      </c>
      <c r="AF173" s="8">
        <v>0</v>
      </c>
      <c r="AG173" s="8">
        <v>0</v>
      </c>
      <c r="AH173" s="8">
        <v>0</v>
      </c>
      <c r="AI173" s="8">
        <v>0</v>
      </c>
      <c r="AJ173" s="8">
        <v>0</v>
      </c>
      <c r="AK173" s="8">
        <v>0</v>
      </c>
      <c r="AL173" s="8">
        <v>0</v>
      </c>
      <c r="AM173" s="8">
        <v>0</v>
      </c>
      <c r="AN173" s="8">
        <v>0</v>
      </c>
      <c r="AO173" s="8">
        <v>0</v>
      </c>
      <c r="AP173" s="8"/>
      <c r="AQ173" s="8">
        <v>0</v>
      </c>
      <c r="AR173" s="8">
        <v>0</v>
      </c>
      <c r="AS173" s="8">
        <v>0</v>
      </c>
      <c r="AT173" s="8">
        <v>0</v>
      </c>
      <c r="AU173" s="8">
        <v>0</v>
      </c>
      <c r="AV173" s="8">
        <v>0</v>
      </c>
      <c r="AW173" s="8">
        <v>0</v>
      </c>
      <c r="AX173" s="8">
        <v>0</v>
      </c>
      <c r="AY173" s="8">
        <v>0</v>
      </c>
      <c r="AZ173" s="8">
        <v>0</v>
      </c>
      <c r="BA173" s="8">
        <v>0</v>
      </c>
      <c r="BB173" s="8">
        <v>0</v>
      </c>
      <c r="BC173" s="8">
        <v>0</v>
      </c>
      <c r="BD173" s="8">
        <v>0</v>
      </c>
      <c r="BE173" s="8">
        <v>0</v>
      </c>
      <c r="BF173" s="8">
        <v>0</v>
      </c>
      <c r="BG173" s="8">
        <v>0</v>
      </c>
      <c r="BH173" s="8"/>
      <c r="BI173">
        <f t="shared" si="54"/>
        <v>0</v>
      </c>
      <c r="BJ173">
        <f t="shared" si="55"/>
        <v>0</v>
      </c>
      <c r="BK173">
        <f t="shared" si="56"/>
        <v>0</v>
      </c>
      <c r="BL173">
        <f t="shared" si="57"/>
        <v>0</v>
      </c>
      <c r="BM173">
        <f t="shared" si="58"/>
        <v>0</v>
      </c>
      <c r="BN173">
        <f t="shared" si="59"/>
        <v>0</v>
      </c>
      <c r="BO173">
        <f t="shared" si="60"/>
        <v>0</v>
      </c>
      <c r="BP173">
        <f t="shared" si="61"/>
        <v>0</v>
      </c>
      <c r="BQ173">
        <f t="shared" si="62"/>
        <v>0</v>
      </c>
      <c r="BR173">
        <f t="shared" si="63"/>
        <v>0</v>
      </c>
      <c r="BS173">
        <f t="shared" si="64"/>
        <v>0</v>
      </c>
      <c r="BT173">
        <f t="shared" si="65"/>
        <v>0</v>
      </c>
      <c r="BU173">
        <f t="shared" si="66"/>
        <v>0</v>
      </c>
      <c r="BV173">
        <f t="shared" si="67"/>
        <v>0</v>
      </c>
      <c r="BW173">
        <f t="shared" si="68"/>
        <v>0</v>
      </c>
      <c r="BX173">
        <f t="shared" si="69"/>
        <v>0</v>
      </c>
      <c r="BY173">
        <f t="shared" si="70"/>
        <v>0</v>
      </c>
    </row>
    <row r="174" spans="1:77" ht="12.75">
      <c r="A174" t="s">
        <v>401</v>
      </c>
      <c r="B174" t="s">
        <v>402</v>
      </c>
      <c r="C174" s="1">
        <v>16228006</v>
      </c>
      <c r="D174" s="1">
        <v>16226363</v>
      </c>
      <c r="E174">
        <f t="shared" si="53"/>
        <v>1643</v>
      </c>
      <c r="G174" s="7">
        <v>1</v>
      </c>
      <c r="H174" s="7">
        <v>1</v>
      </c>
      <c r="I174" s="7">
        <v>1</v>
      </c>
      <c r="J174" s="7">
        <v>1</v>
      </c>
      <c r="K174" s="7">
        <v>1</v>
      </c>
      <c r="L174" s="7">
        <v>1</v>
      </c>
      <c r="M174" s="7">
        <v>1</v>
      </c>
      <c r="N174" s="7">
        <v>1</v>
      </c>
      <c r="O174" s="7">
        <v>1</v>
      </c>
      <c r="P174" s="7">
        <v>1</v>
      </c>
      <c r="Q174" s="7">
        <v>1</v>
      </c>
      <c r="R174" s="7">
        <v>1</v>
      </c>
      <c r="S174" s="7">
        <v>1</v>
      </c>
      <c r="T174" s="7">
        <v>1</v>
      </c>
      <c r="U174" s="7">
        <v>1</v>
      </c>
      <c r="V174" s="7">
        <v>1</v>
      </c>
      <c r="W174" s="7">
        <v>1</v>
      </c>
      <c r="X174" s="7"/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I174">
        <f t="shared" si="54"/>
        <v>0</v>
      </c>
      <c r="BJ174">
        <f t="shared" si="55"/>
        <v>0</v>
      </c>
      <c r="BK174">
        <f t="shared" si="56"/>
        <v>0</v>
      </c>
      <c r="BL174">
        <f t="shared" si="57"/>
        <v>0</v>
      </c>
      <c r="BM174">
        <f t="shared" si="58"/>
        <v>0</v>
      </c>
      <c r="BN174">
        <f t="shared" si="59"/>
        <v>0</v>
      </c>
      <c r="BO174">
        <f t="shared" si="60"/>
        <v>0</v>
      </c>
      <c r="BP174">
        <f t="shared" si="61"/>
        <v>0</v>
      </c>
      <c r="BQ174">
        <f t="shared" si="62"/>
        <v>0</v>
      </c>
      <c r="BR174">
        <f t="shared" si="63"/>
        <v>0</v>
      </c>
      <c r="BS174">
        <f t="shared" si="64"/>
        <v>0</v>
      </c>
      <c r="BT174">
        <f t="shared" si="65"/>
        <v>0</v>
      </c>
      <c r="BU174">
        <f t="shared" si="66"/>
        <v>0</v>
      </c>
      <c r="BV174">
        <f t="shared" si="67"/>
        <v>0</v>
      </c>
      <c r="BW174">
        <f t="shared" si="68"/>
        <v>0</v>
      </c>
      <c r="BX174">
        <f t="shared" si="69"/>
        <v>0</v>
      </c>
      <c r="BY174">
        <f t="shared" si="70"/>
        <v>0</v>
      </c>
    </row>
    <row r="175" spans="1:77" ht="12.75">
      <c r="A175" t="s">
        <v>401</v>
      </c>
      <c r="B175" t="s">
        <v>400</v>
      </c>
      <c r="C175" s="1">
        <v>7884512</v>
      </c>
      <c r="D175" s="1">
        <v>7885660</v>
      </c>
      <c r="E175">
        <f t="shared" si="53"/>
        <v>1148</v>
      </c>
      <c r="G175" s="7">
        <v>1</v>
      </c>
      <c r="H175" s="7">
        <v>1</v>
      </c>
      <c r="I175" s="7">
        <v>1</v>
      </c>
      <c r="J175" s="7">
        <v>1</v>
      </c>
      <c r="K175" s="7">
        <v>1</v>
      </c>
      <c r="L175" s="7">
        <v>1</v>
      </c>
      <c r="M175" s="7">
        <v>1</v>
      </c>
      <c r="N175" s="7">
        <v>1</v>
      </c>
      <c r="O175" s="7">
        <v>1</v>
      </c>
      <c r="P175" s="7">
        <v>1</v>
      </c>
      <c r="Q175" s="7">
        <v>1</v>
      </c>
      <c r="R175" s="7">
        <v>1</v>
      </c>
      <c r="S175" s="7">
        <v>1</v>
      </c>
      <c r="T175" s="7">
        <v>1</v>
      </c>
      <c r="U175" s="7">
        <v>1</v>
      </c>
      <c r="V175" s="7">
        <v>1</v>
      </c>
      <c r="W175" s="7">
        <v>1</v>
      </c>
      <c r="X175" s="7"/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I175">
        <f t="shared" si="54"/>
        <v>0</v>
      </c>
      <c r="BJ175">
        <f t="shared" si="55"/>
        <v>0</v>
      </c>
      <c r="BK175">
        <f t="shared" si="56"/>
        <v>0</v>
      </c>
      <c r="BL175">
        <f t="shared" si="57"/>
        <v>0</v>
      </c>
      <c r="BM175">
        <f t="shared" si="58"/>
        <v>0</v>
      </c>
      <c r="BN175">
        <f t="shared" si="59"/>
        <v>0</v>
      </c>
      <c r="BO175">
        <f t="shared" si="60"/>
        <v>0</v>
      </c>
      <c r="BP175">
        <f t="shared" si="61"/>
        <v>0</v>
      </c>
      <c r="BQ175">
        <f t="shared" si="62"/>
        <v>0</v>
      </c>
      <c r="BR175">
        <f t="shared" si="63"/>
        <v>0</v>
      </c>
      <c r="BS175">
        <f t="shared" si="64"/>
        <v>0</v>
      </c>
      <c r="BT175">
        <f t="shared" si="65"/>
        <v>0</v>
      </c>
      <c r="BU175">
        <f t="shared" si="66"/>
        <v>0</v>
      </c>
      <c r="BV175">
        <f t="shared" si="67"/>
        <v>0</v>
      </c>
      <c r="BW175">
        <f t="shared" si="68"/>
        <v>0</v>
      </c>
      <c r="BX175">
        <f t="shared" si="69"/>
        <v>0</v>
      </c>
      <c r="BY175">
        <f t="shared" si="70"/>
        <v>0</v>
      </c>
    </row>
    <row r="176" spans="1:77" ht="12.75">
      <c r="A176" t="s">
        <v>14</v>
      </c>
      <c r="B176" t="s">
        <v>399</v>
      </c>
      <c r="C176" s="1">
        <v>19389202</v>
      </c>
      <c r="D176" s="1">
        <v>19386791</v>
      </c>
      <c r="E176">
        <f t="shared" si="53"/>
        <v>2411</v>
      </c>
      <c r="G176" s="7">
        <v>1</v>
      </c>
      <c r="H176" s="7">
        <v>1</v>
      </c>
      <c r="I176">
        <v>20</v>
      </c>
      <c r="J176" s="7">
        <v>1</v>
      </c>
      <c r="K176" s="7">
        <v>1</v>
      </c>
      <c r="L176" s="7">
        <v>1</v>
      </c>
      <c r="M176" s="7">
        <v>1</v>
      </c>
      <c r="N176" s="7">
        <v>1</v>
      </c>
      <c r="O176" s="7">
        <v>1</v>
      </c>
      <c r="P176" s="7">
        <v>1</v>
      </c>
      <c r="Q176" s="7">
        <v>1</v>
      </c>
      <c r="R176" s="7">
        <v>1</v>
      </c>
      <c r="S176" s="7">
        <v>1</v>
      </c>
      <c r="T176">
        <v>2</v>
      </c>
      <c r="U176">
        <v>557</v>
      </c>
      <c r="V176" s="7">
        <v>1</v>
      </c>
      <c r="W176" s="7">
        <v>1</v>
      </c>
      <c r="X176" s="7"/>
      <c r="Y176">
        <v>0</v>
      </c>
      <c r="Z176">
        <v>0</v>
      </c>
      <c r="AA176">
        <v>20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2</v>
      </c>
      <c r="AM176">
        <v>557</v>
      </c>
      <c r="AN176">
        <v>0</v>
      </c>
      <c r="AO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I176">
        <f t="shared" si="54"/>
        <v>0</v>
      </c>
      <c r="BJ176">
        <f t="shared" si="55"/>
        <v>0</v>
      </c>
      <c r="BK176">
        <f t="shared" si="56"/>
        <v>0</v>
      </c>
      <c r="BL176">
        <f t="shared" si="57"/>
        <v>0</v>
      </c>
      <c r="BM176">
        <f t="shared" si="58"/>
        <v>0</v>
      </c>
      <c r="BN176">
        <f t="shared" si="59"/>
        <v>0</v>
      </c>
      <c r="BO176">
        <f t="shared" si="60"/>
        <v>0</v>
      </c>
      <c r="BP176">
        <f t="shared" si="61"/>
        <v>0</v>
      </c>
      <c r="BQ176">
        <f t="shared" si="62"/>
        <v>0</v>
      </c>
      <c r="BR176">
        <f t="shared" si="63"/>
        <v>0</v>
      </c>
      <c r="BS176">
        <f t="shared" si="64"/>
        <v>0</v>
      </c>
      <c r="BT176">
        <f t="shared" si="65"/>
        <v>0</v>
      </c>
      <c r="BU176">
        <f t="shared" si="66"/>
        <v>0</v>
      </c>
      <c r="BV176">
        <f t="shared" si="67"/>
        <v>0</v>
      </c>
      <c r="BW176">
        <f t="shared" si="68"/>
        <v>0</v>
      </c>
      <c r="BX176">
        <f t="shared" si="69"/>
        <v>0</v>
      </c>
      <c r="BY176">
        <f t="shared" si="70"/>
        <v>0</v>
      </c>
    </row>
    <row r="177" spans="1:77" ht="12.75">
      <c r="A177" t="s">
        <v>14</v>
      </c>
      <c r="B177" t="s">
        <v>384</v>
      </c>
      <c r="C177" s="1">
        <v>10493114</v>
      </c>
      <c r="D177" s="1">
        <v>10494856</v>
      </c>
      <c r="E177">
        <f t="shared" si="53"/>
        <v>1742</v>
      </c>
      <c r="G177" s="7">
        <v>1</v>
      </c>
      <c r="H177" s="7">
        <v>1</v>
      </c>
      <c r="I177" s="7">
        <v>1</v>
      </c>
      <c r="J177" s="7">
        <v>1</v>
      </c>
      <c r="K177" s="7">
        <v>1</v>
      </c>
      <c r="L177" s="7">
        <v>1</v>
      </c>
      <c r="M177" s="7">
        <v>1</v>
      </c>
      <c r="N177" s="7">
        <v>1</v>
      </c>
      <c r="O177" s="7">
        <v>1</v>
      </c>
      <c r="P177" s="7">
        <v>1</v>
      </c>
      <c r="Q177" s="7">
        <v>1</v>
      </c>
      <c r="R177" s="7">
        <v>1</v>
      </c>
      <c r="S177" s="7">
        <v>1</v>
      </c>
      <c r="T177" s="7">
        <v>1</v>
      </c>
      <c r="U177" s="7">
        <v>1</v>
      </c>
      <c r="V177" s="7">
        <v>1</v>
      </c>
      <c r="W177" s="7">
        <v>1</v>
      </c>
      <c r="X177" s="7"/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I177">
        <f t="shared" si="54"/>
        <v>0</v>
      </c>
      <c r="BJ177">
        <f t="shared" si="55"/>
        <v>0</v>
      </c>
      <c r="BK177">
        <f t="shared" si="56"/>
        <v>0</v>
      </c>
      <c r="BL177">
        <f t="shared" si="57"/>
        <v>0</v>
      </c>
      <c r="BM177">
        <f t="shared" si="58"/>
        <v>0</v>
      </c>
      <c r="BN177">
        <f t="shared" si="59"/>
        <v>0</v>
      </c>
      <c r="BO177">
        <f t="shared" si="60"/>
        <v>0</v>
      </c>
      <c r="BP177">
        <f t="shared" si="61"/>
        <v>0</v>
      </c>
      <c r="BQ177">
        <f t="shared" si="62"/>
        <v>0</v>
      </c>
      <c r="BR177">
        <f t="shared" si="63"/>
        <v>0</v>
      </c>
      <c r="BS177">
        <f t="shared" si="64"/>
        <v>0</v>
      </c>
      <c r="BT177">
        <f t="shared" si="65"/>
        <v>0</v>
      </c>
      <c r="BU177">
        <f t="shared" si="66"/>
        <v>0</v>
      </c>
      <c r="BV177">
        <f t="shared" si="67"/>
        <v>0</v>
      </c>
      <c r="BW177">
        <f t="shared" si="68"/>
        <v>0</v>
      </c>
      <c r="BX177">
        <f t="shared" si="69"/>
        <v>0</v>
      </c>
      <c r="BY177">
        <f t="shared" si="70"/>
        <v>0</v>
      </c>
    </row>
    <row r="178" spans="1:77" ht="12.75">
      <c r="A178" t="s">
        <v>14</v>
      </c>
      <c r="B178" t="s">
        <v>389</v>
      </c>
      <c r="C178" s="1">
        <v>19370593</v>
      </c>
      <c r="D178" s="1">
        <v>19368557</v>
      </c>
      <c r="E178">
        <f t="shared" si="53"/>
        <v>2036</v>
      </c>
      <c r="G178" s="7">
        <v>1</v>
      </c>
      <c r="H178" s="7">
        <v>1</v>
      </c>
      <c r="I178" s="7">
        <v>1</v>
      </c>
      <c r="J178" s="7">
        <v>1</v>
      </c>
      <c r="K178" s="7">
        <v>1</v>
      </c>
      <c r="L178" s="7">
        <v>1</v>
      </c>
      <c r="M178" s="7">
        <v>1</v>
      </c>
      <c r="N178" s="7">
        <v>1</v>
      </c>
      <c r="O178" s="7">
        <v>1</v>
      </c>
      <c r="P178">
        <v>176</v>
      </c>
      <c r="Q178" s="7">
        <v>1</v>
      </c>
      <c r="R178" s="7">
        <v>1</v>
      </c>
      <c r="S178" s="7">
        <v>1</v>
      </c>
      <c r="T178" s="7">
        <v>1</v>
      </c>
      <c r="U178">
        <v>169</v>
      </c>
      <c r="V178">
        <v>3</v>
      </c>
      <c r="W178" s="7">
        <v>1</v>
      </c>
      <c r="X178" s="7"/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176</v>
      </c>
      <c r="AI178">
        <v>0</v>
      </c>
      <c r="AJ178">
        <v>0</v>
      </c>
      <c r="AK178">
        <v>0</v>
      </c>
      <c r="AL178">
        <v>0</v>
      </c>
      <c r="AM178">
        <v>169</v>
      </c>
      <c r="AN178">
        <v>3</v>
      </c>
      <c r="AO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I178">
        <f t="shared" si="54"/>
        <v>0</v>
      </c>
      <c r="BJ178">
        <f t="shared" si="55"/>
        <v>0</v>
      </c>
      <c r="BK178">
        <f t="shared" si="56"/>
        <v>0</v>
      </c>
      <c r="BL178">
        <f t="shared" si="57"/>
        <v>0</v>
      </c>
      <c r="BM178">
        <f t="shared" si="58"/>
        <v>0</v>
      </c>
      <c r="BN178">
        <f t="shared" si="59"/>
        <v>0</v>
      </c>
      <c r="BO178">
        <f t="shared" si="60"/>
        <v>0</v>
      </c>
      <c r="BP178">
        <f t="shared" si="61"/>
        <v>0</v>
      </c>
      <c r="BQ178">
        <f t="shared" si="62"/>
        <v>0</v>
      </c>
      <c r="BR178">
        <f t="shared" si="63"/>
        <v>0</v>
      </c>
      <c r="BS178">
        <f t="shared" si="64"/>
        <v>0</v>
      </c>
      <c r="BT178">
        <f t="shared" si="65"/>
        <v>0</v>
      </c>
      <c r="BU178">
        <f t="shared" si="66"/>
        <v>0</v>
      </c>
      <c r="BV178">
        <f t="shared" si="67"/>
        <v>0</v>
      </c>
      <c r="BW178">
        <f t="shared" si="68"/>
        <v>0</v>
      </c>
      <c r="BX178">
        <f t="shared" si="69"/>
        <v>0</v>
      </c>
      <c r="BY178">
        <f t="shared" si="70"/>
        <v>0</v>
      </c>
    </row>
    <row r="179" spans="1:77" ht="12.75">
      <c r="A179" t="s">
        <v>14</v>
      </c>
      <c r="B179" t="s">
        <v>174</v>
      </c>
      <c r="C179" s="1">
        <v>19401904</v>
      </c>
      <c r="D179" s="1">
        <v>19399750</v>
      </c>
      <c r="E179">
        <f t="shared" si="53"/>
        <v>2154</v>
      </c>
      <c r="G179">
        <v>100</v>
      </c>
      <c r="H179" s="7">
        <v>1</v>
      </c>
      <c r="I179">
        <v>2</v>
      </c>
      <c r="J179">
        <v>10</v>
      </c>
      <c r="K179" s="7">
        <v>1</v>
      </c>
      <c r="L179" s="7">
        <v>1</v>
      </c>
      <c r="M179" s="7">
        <v>1</v>
      </c>
      <c r="N179" s="7">
        <v>1</v>
      </c>
      <c r="O179" s="7">
        <v>1</v>
      </c>
      <c r="P179">
        <v>3</v>
      </c>
      <c r="Q179">
        <v>1</v>
      </c>
      <c r="R179" s="7">
        <v>1</v>
      </c>
      <c r="S179" s="7">
        <v>1</v>
      </c>
      <c r="T179" s="7">
        <v>1</v>
      </c>
      <c r="U179" s="7">
        <v>1</v>
      </c>
      <c r="V179">
        <v>107</v>
      </c>
      <c r="W179" s="7">
        <v>1</v>
      </c>
      <c r="X179" s="7"/>
      <c r="Y179">
        <v>100</v>
      </c>
      <c r="Z179">
        <v>0</v>
      </c>
      <c r="AA179">
        <v>2</v>
      </c>
      <c r="AB179">
        <v>10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3</v>
      </c>
      <c r="AI179">
        <v>1</v>
      </c>
      <c r="AJ179">
        <v>0</v>
      </c>
      <c r="AK179">
        <v>0</v>
      </c>
      <c r="AL179">
        <v>0</v>
      </c>
      <c r="AM179">
        <v>0</v>
      </c>
      <c r="AN179">
        <v>107</v>
      </c>
      <c r="AO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I179">
        <f t="shared" si="54"/>
        <v>0</v>
      </c>
      <c r="BJ179">
        <f t="shared" si="55"/>
        <v>0</v>
      </c>
      <c r="BK179">
        <f t="shared" si="56"/>
        <v>0</v>
      </c>
      <c r="BL179">
        <f t="shared" si="57"/>
        <v>0</v>
      </c>
      <c r="BM179">
        <f t="shared" si="58"/>
        <v>0</v>
      </c>
      <c r="BN179">
        <f t="shared" si="59"/>
        <v>0</v>
      </c>
      <c r="BO179">
        <f t="shared" si="60"/>
        <v>0</v>
      </c>
      <c r="BP179">
        <f t="shared" si="61"/>
        <v>0</v>
      </c>
      <c r="BQ179">
        <f t="shared" si="62"/>
        <v>0</v>
      </c>
      <c r="BR179">
        <f t="shared" si="63"/>
        <v>0</v>
      </c>
      <c r="BS179">
        <f t="shared" si="64"/>
        <v>0</v>
      </c>
      <c r="BT179">
        <f t="shared" si="65"/>
        <v>0</v>
      </c>
      <c r="BU179">
        <f t="shared" si="66"/>
        <v>0</v>
      </c>
      <c r="BV179">
        <f t="shared" si="67"/>
        <v>0</v>
      </c>
      <c r="BW179">
        <f t="shared" si="68"/>
        <v>0</v>
      </c>
      <c r="BX179">
        <f t="shared" si="69"/>
        <v>0</v>
      </c>
      <c r="BY179">
        <f t="shared" si="70"/>
        <v>0</v>
      </c>
    </row>
    <row r="180" spans="1:77" ht="12.75">
      <c r="A180" t="s">
        <v>14</v>
      </c>
      <c r="B180" t="s">
        <v>387</v>
      </c>
      <c r="C180" s="1">
        <v>21324603</v>
      </c>
      <c r="D180" s="1">
        <v>21328302</v>
      </c>
      <c r="E180">
        <f t="shared" si="53"/>
        <v>3699</v>
      </c>
      <c r="G180" s="7">
        <v>1</v>
      </c>
      <c r="H180" s="7">
        <v>1</v>
      </c>
      <c r="I180" s="7">
        <v>1</v>
      </c>
      <c r="J180" s="7">
        <v>1</v>
      </c>
      <c r="K180" s="7">
        <v>1</v>
      </c>
      <c r="L180" s="7">
        <v>1</v>
      </c>
      <c r="M180" s="7">
        <v>1</v>
      </c>
      <c r="N180" s="7">
        <v>1</v>
      </c>
      <c r="O180" s="7">
        <v>1</v>
      </c>
      <c r="P180" s="7">
        <v>1</v>
      </c>
      <c r="Q180" s="7">
        <v>1</v>
      </c>
      <c r="R180" s="7">
        <v>1</v>
      </c>
      <c r="S180" s="7">
        <v>1</v>
      </c>
      <c r="T180" s="7">
        <v>1</v>
      </c>
      <c r="U180" s="7">
        <v>1</v>
      </c>
      <c r="V180" s="7">
        <v>1</v>
      </c>
      <c r="W180" s="7">
        <v>1</v>
      </c>
      <c r="X180" s="7"/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I180">
        <f t="shared" si="54"/>
        <v>0</v>
      </c>
      <c r="BJ180">
        <f t="shared" si="55"/>
        <v>0</v>
      </c>
      <c r="BK180">
        <f t="shared" si="56"/>
        <v>0</v>
      </c>
      <c r="BL180">
        <f t="shared" si="57"/>
        <v>0</v>
      </c>
      <c r="BM180">
        <f t="shared" si="58"/>
        <v>0</v>
      </c>
      <c r="BN180">
        <f t="shared" si="59"/>
        <v>0</v>
      </c>
      <c r="BO180">
        <f t="shared" si="60"/>
        <v>0</v>
      </c>
      <c r="BP180">
        <f t="shared" si="61"/>
        <v>0</v>
      </c>
      <c r="BQ180">
        <f t="shared" si="62"/>
        <v>0</v>
      </c>
      <c r="BR180">
        <f t="shared" si="63"/>
        <v>0</v>
      </c>
      <c r="BS180">
        <f t="shared" si="64"/>
        <v>0</v>
      </c>
      <c r="BT180">
        <f t="shared" si="65"/>
        <v>0</v>
      </c>
      <c r="BU180">
        <f t="shared" si="66"/>
        <v>0</v>
      </c>
      <c r="BV180">
        <f t="shared" si="67"/>
        <v>0</v>
      </c>
      <c r="BW180">
        <f t="shared" si="68"/>
        <v>0</v>
      </c>
      <c r="BX180">
        <f t="shared" si="69"/>
        <v>0</v>
      </c>
      <c r="BY180">
        <f t="shared" si="70"/>
        <v>0</v>
      </c>
    </row>
    <row r="181" spans="1:77" ht="12.75">
      <c r="A181" t="s">
        <v>14</v>
      </c>
      <c r="B181" t="s">
        <v>398</v>
      </c>
      <c r="C181" s="1">
        <v>22177844</v>
      </c>
      <c r="D181" s="1">
        <v>22179986</v>
      </c>
      <c r="E181">
        <f t="shared" si="53"/>
        <v>2142</v>
      </c>
      <c r="G181" s="7">
        <v>1</v>
      </c>
      <c r="H181" s="7">
        <v>1</v>
      </c>
      <c r="I181" s="7">
        <v>1</v>
      </c>
      <c r="J181" s="7">
        <v>1</v>
      </c>
      <c r="K181" s="7">
        <v>1</v>
      </c>
      <c r="L181" s="7">
        <v>1</v>
      </c>
      <c r="M181" s="7">
        <v>1</v>
      </c>
      <c r="N181" s="7">
        <v>1</v>
      </c>
      <c r="O181" s="7">
        <v>1</v>
      </c>
      <c r="P181" s="7">
        <v>1</v>
      </c>
      <c r="Q181" s="7">
        <v>1</v>
      </c>
      <c r="R181" s="7">
        <v>1</v>
      </c>
      <c r="S181" s="7">
        <v>1</v>
      </c>
      <c r="T181" s="7">
        <v>1</v>
      </c>
      <c r="U181" s="7">
        <v>1</v>
      </c>
      <c r="V181" s="7">
        <v>1</v>
      </c>
      <c r="W181" s="7">
        <v>1</v>
      </c>
      <c r="X181" s="7"/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I181">
        <f t="shared" si="54"/>
        <v>0</v>
      </c>
      <c r="BJ181">
        <f t="shared" si="55"/>
        <v>0</v>
      </c>
      <c r="BK181">
        <f t="shared" si="56"/>
        <v>0</v>
      </c>
      <c r="BL181">
        <f t="shared" si="57"/>
        <v>0</v>
      </c>
      <c r="BM181">
        <f t="shared" si="58"/>
        <v>0</v>
      </c>
      <c r="BN181">
        <f t="shared" si="59"/>
        <v>0</v>
      </c>
      <c r="BO181">
        <f t="shared" si="60"/>
        <v>0</v>
      </c>
      <c r="BP181">
        <f t="shared" si="61"/>
        <v>0</v>
      </c>
      <c r="BQ181">
        <f t="shared" si="62"/>
        <v>0</v>
      </c>
      <c r="BR181">
        <f t="shared" si="63"/>
        <v>0</v>
      </c>
      <c r="BS181">
        <f t="shared" si="64"/>
        <v>0</v>
      </c>
      <c r="BT181">
        <f t="shared" si="65"/>
        <v>0</v>
      </c>
      <c r="BU181">
        <f t="shared" si="66"/>
        <v>0</v>
      </c>
      <c r="BV181">
        <f t="shared" si="67"/>
        <v>0</v>
      </c>
      <c r="BW181">
        <f t="shared" si="68"/>
        <v>0</v>
      </c>
      <c r="BX181">
        <f t="shared" si="69"/>
        <v>0</v>
      </c>
      <c r="BY181">
        <f t="shared" si="70"/>
        <v>0</v>
      </c>
    </row>
    <row r="182" spans="1:77" ht="12.75">
      <c r="A182" t="s">
        <v>14</v>
      </c>
      <c r="B182" t="s">
        <v>397</v>
      </c>
      <c r="C182" s="1">
        <v>15679779</v>
      </c>
      <c r="D182" s="1">
        <v>15677226</v>
      </c>
      <c r="E182">
        <f t="shared" si="53"/>
        <v>2553</v>
      </c>
      <c r="G182">
        <v>326</v>
      </c>
      <c r="H182">
        <v>73</v>
      </c>
      <c r="I182">
        <v>74</v>
      </c>
      <c r="J182">
        <v>276</v>
      </c>
      <c r="K182">
        <v>48</v>
      </c>
      <c r="L182">
        <v>172</v>
      </c>
      <c r="M182">
        <v>139</v>
      </c>
      <c r="N182">
        <v>239</v>
      </c>
      <c r="O182">
        <v>80</v>
      </c>
      <c r="P182">
        <v>406</v>
      </c>
      <c r="Q182">
        <v>118</v>
      </c>
      <c r="R182">
        <v>3</v>
      </c>
      <c r="S182">
        <v>35</v>
      </c>
      <c r="T182">
        <v>130</v>
      </c>
      <c r="U182">
        <v>46</v>
      </c>
      <c r="V182">
        <v>299</v>
      </c>
      <c r="W182">
        <v>29</v>
      </c>
      <c r="Y182">
        <v>326</v>
      </c>
      <c r="Z182">
        <v>73</v>
      </c>
      <c r="AA182">
        <v>74</v>
      </c>
      <c r="AB182">
        <v>276</v>
      </c>
      <c r="AC182">
        <v>48</v>
      </c>
      <c r="AD182">
        <v>172</v>
      </c>
      <c r="AE182">
        <v>139</v>
      </c>
      <c r="AF182">
        <v>239</v>
      </c>
      <c r="AG182">
        <v>80</v>
      </c>
      <c r="AH182">
        <v>406</v>
      </c>
      <c r="AI182">
        <v>118</v>
      </c>
      <c r="AJ182">
        <v>3</v>
      </c>
      <c r="AK182">
        <v>35</v>
      </c>
      <c r="AL182">
        <v>130</v>
      </c>
      <c r="AM182">
        <v>46</v>
      </c>
      <c r="AN182">
        <v>299</v>
      </c>
      <c r="AO182">
        <v>29</v>
      </c>
      <c r="AQ182">
        <v>0</v>
      </c>
      <c r="AR182">
        <v>0</v>
      </c>
      <c r="AS182">
        <v>0</v>
      </c>
      <c r="AT182">
        <v>1</v>
      </c>
      <c r="AU182">
        <v>0</v>
      </c>
      <c r="AV182">
        <v>4</v>
      </c>
      <c r="AW182">
        <v>4</v>
      </c>
      <c r="AX182">
        <v>0</v>
      </c>
      <c r="AY182">
        <v>0</v>
      </c>
      <c r="AZ182">
        <v>10</v>
      </c>
      <c r="BA182">
        <v>1</v>
      </c>
      <c r="BB182">
        <v>0</v>
      </c>
      <c r="BC182">
        <v>7</v>
      </c>
      <c r="BD182">
        <v>1</v>
      </c>
      <c r="BE182">
        <v>0</v>
      </c>
      <c r="BF182">
        <v>0</v>
      </c>
      <c r="BG182">
        <v>0</v>
      </c>
      <c r="BI182">
        <f t="shared" si="54"/>
        <v>0</v>
      </c>
      <c r="BJ182">
        <f t="shared" si="55"/>
        <v>0</v>
      </c>
      <c r="BK182">
        <f t="shared" si="56"/>
        <v>0</v>
      </c>
      <c r="BL182">
        <f t="shared" si="57"/>
        <v>0.0036101083032490976</v>
      </c>
      <c r="BM182">
        <f t="shared" si="58"/>
        <v>0</v>
      </c>
      <c r="BN182">
        <f t="shared" si="59"/>
        <v>0.022727272727272728</v>
      </c>
      <c r="BO182">
        <f t="shared" si="60"/>
        <v>0.027972027972027972</v>
      </c>
      <c r="BP182">
        <f t="shared" si="61"/>
        <v>0</v>
      </c>
      <c r="BQ182">
        <f t="shared" si="62"/>
        <v>0</v>
      </c>
      <c r="BR182">
        <f t="shared" si="63"/>
        <v>0.02403846153846154</v>
      </c>
      <c r="BS182">
        <f t="shared" si="64"/>
        <v>0.008403361344537815</v>
      </c>
      <c r="BT182">
        <f t="shared" si="65"/>
        <v>0</v>
      </c>
      <c r="BU182">
        <f t="shared" si="66"/>
        <v>0.16666666666666666</v>
      </c>
      <c r="BV182">
        <f t="shared" si="67"/>
        <v>0.007633587786259542</v>
      </c>
      <c r="BW182">
        <f t="shared" si="68"/>
        <v>0</v>
      </c>
      <c r="BX182">
        <f t="shared" si="69"/>
        <v>0</v>
      </c>
      <c r="BY182">
        <f t="shared" si="70"/>
        <v>0</v>
      </c>
    </row>
    <row r="183" spans="1:77" ht="12.75">
      <c r="A183" t="s">
        <v>14</v>
      </c>
      <c r="B183" t="s">
        <v>396</v>
      </c>
      <c r="C183" s="1">
        <v>15534915</v>
      </c>
      <c r="D183" s="1">
        <v>15528760</v>
      </c>
      <c r="E183">
        <f t="shared" si="53"/>
        <v>6155</v>
      </c>
      <c r="G183">
        <v>27</v>
      </c>
      <c r="H183">
        <v>87</v>
      </c>
      <c r="I183">
        <v>30</v>
      </c>
      <c r="J183">
        <v>25</v>
      </c>
      <c r="K183">
        <v>37</v>
      </c>
      <c r="L183">
        <v>4</v>
      </c>
      <c r="M183">
        <v>12</v>
      </c>
      <c r="N183">
        <v>11</v>
      </c>
      <c r="O183">
        <v>11</v>
      </c>
      <c r="P183" s="7">
        <v>1</v>
      </c>
      <c r="Q183">
        <v>31</v>
      </c>
      <c r="R183" s="7">
        <v>1</v>
      </c>
      <c r="S183" s="7">
        <v>1</v>
      </c>
      <c r="T183">
        <v>2</v>
      </c>
      <c r="U183" s="7">
        <v>1</v>
      </c>
      <c r="V183">
        <v>7</v>
      </c>
      <c r="W183" s="7">
        <v>1</v>
      </c>
      <c r="X183" s="7"/>
      <c r="Y183">
        <v>27</v>
      </c>
      <c r="Z183">
        <v>87</v>
      </c>
      <c r="AA183">
        <v>30</v>
      </c>
      <c r="AB183">
        <v>25</v>
      </c>
      <c r="AC183">
        <v>37</v>
      </c>
      <c r="AD183">
        <v>4</v>
      </c>
      <c r="AE183">
        <v>12</v>
      </c>
      <c r="AF183">
        <v>11</v>
      </c>
      <c r="AG183">
        <v>11</v>
      </c>
      <c r="AH183">
        <v>0</v>
      </c>
      <c r="AI183">
        <v>31</v>
      </c>
      <c r="AJ183">
        <v>0</v>
      </c>
      <c r="AK183">
        <v>0</v>
      </c>
      <c r="AL183">
        <v>2</v>
      </c>
      <c r="AM183">
        <v>0</v>
      </c>
      <c r="AN183">
        <v>7</v>
      </c>
      <c r="AO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4</v>
      </c>
      <c r="AW183">
        <v>0</v>
      </c>
      <c r="AX183">
        <v>0</v>
      </c>
      <c r="AY183">
        <v>1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I183">
        <f t="shared" si="54"/>
        <v>0</v>
      </c>
      <c r="BJ183">
        <f t="shared" si="55"/>
        <v>0</v>
      </c>
      <c r="BK183">
        <f t="shared" si="56"/>
        <v>0</v>
      </c>
      <c r="BL183">
        <f t="shared" si="57"/>
        <v>0</v>
      </c>
      <c r="BM183">
        <f t="shared" si="58"/>
        <v>0</v>
      </c>
      <c r="BN183">
        <f t="shared" si="59"/>
        <v>0.5</v>
      </c>
      <c r="BO183">
        <f t="shared" si="60"/>
        <v>0</v>
      </c>
      <c r="BP183">
        <f t="shared" si="61"/>
        <v>0</v>
      </c>
      <c r="BQ183">
        <f t="shared" si="62"/>
        <v>0.08333333333333333</v>
      </c>
      <c r="BR183">
        <f t="shared" si="63"/>
        <v>0</v>
      </c>
      <c r="BS183">
        <f t="shared" si="64"/>
        <v>0</v>
      </c>
      <c r="BT183">
        <f t="shared" si="65"/>
        <v>0</v>
      </c>
      <c r="BU183">
        <f t="shared" si="66"/>
        <v>0</v>
      </c>
      <c r="BV183">
        <f t="shared" si="67"/>
        <v>0</v>
      </c>
      <c r="BW183">
        <f t="shared" si="68"/>
        <v>0</v>
      </c>
      <c r="BX183">
        <f t="shared" si="69"/>
        <v>0</v>
      </c>
      <c r="BY183">
        <f t="shared" si="70"/>
        <v>0</v>
      </c>
    </row>
    <row r="184" spans="1:77" ht="12.75">
      <c r="A184" t="s">
        <v>394</v>
      </c>
      <c r="B184" t="s">
        <v>361</v>
      </c>
      <c r="C184" s="1">
        <v>3989816</v>
      </c>
      <c r="D184" s="1">
        <v>3991065</v>
      </c>
      <c r="E184">
        <f t="shared" si="53"/>
        <v>1249</v>
      </c>
      <c r="G184" s="7">
        <v>1</v>
      </c>
      <c r="H184" s="7">
        <v>1</v>
      </c>
      <c r="I184" s="7">
        <v>1</v>
      </c>
      <c r="J184" s="7">
        <v>1</v>
      </c>
      <c r="K184" s="7">
        <v>1</v>
      </c>
      <c r="L184" s="7">
        <v>1</v>
      </c>
      <c r="M184" s="7">
        <v>1</v>
      </c>
      <c r="N184" s="7">
        <v>1</v>
      </c>
      <c r="O184" s="7">
        <v>1</v>
      </c>
      <c r="P184" s="7">
        <v>1</v>
      </c>
      <c r="Q184" s="7">
        <v>1</v>
      </c>
      <c r="R184" s="7">
        <v>1</v>
      </c>
      <c r="S184" s="7">
        <v>1</v>
      </c>
      <c r="T184" s="7">
        <v>1</v>
      </c>
      <c r="U184" s="7">
        <v>1</v>
      </c>
      <c r="V184" s="7">
        <v>1</v>
      </c>
      <c r="W184" s="7">
        <v>1</v>
      </c>
      <c r="X184" s="7"/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I184">
        <f t="shared" si="54"/>
        <v>0</v>
      </c>
      <c r="BJ184">
        <f t="shared" si="55"/>
        <v>0</v>
      </c>
      <c r="BK184">
        <f t="shared" si="56"/>
        <v>0</v>
      </c>
      <c r="BL184">
        <f t="shared" si="57"/>
        <v>0</v>
      </c>
      <c r="BM184">
        <f t="shared" si="58"/>
        <v>0</v>
      </c>
      <c r="BN184">
        <f t="shared" si="59"/>
        <v>0</v>
      </c>
      <c r="BO184">
        <f t="shared" si="60"/>
        <v>0</v>
      </c>
      <c r="BP184">
        <f t="shared" si="61"/>
        <v>0</v>
      </c>
      <c r="BQ184">
        <f t="shared" si="62"/>
        <v>0</v>
      </c>
      <c r="BR184">
        <f t="shared" si="63"/>
        <v>0</v>
      </c>
      <c r="BS184">
        <f t="shared" si="64"/>
        <v>0</v>
      </c>
      <c r="BT184">
        <f t="shared" si="65"/>
        <v>0</v>
      </c>
      <c r="BU184">
        <f t="shared" si="66"/>
        <v>0</v>
      </c>
      <c r="BV184">
        <f t="shared" si="67"/>
        <v>0</v>
      </c>
      <c r="BW184">
        <f t="shared" si="68"/>
        <v>0</v>
      </c>
      <c r="BX184">
        <f t="shared" si="69"/>
        <v>0</v>
      </c>
      <c r="BY184">
        <f t="shared" si="70"/>
        <v>0</v>
      </c>
    </row>
    <row r="185" spans="1:77" ht="12.75">
      <c r="A185" t="s">
        <v>394</v>
      </c>
      <c r="B185" t="s">
        <v>395</v>
      </c>
      <c r="C185" s="1">
        <v>9726552</v>
      </c>
      <c r="D185" s="1">
        <v>9724871</v>
      </c>
      <c r="E185">
        <f t="shared" si="53"/>
        <v>1681</v>
      </c>
      <c r="G185">
        <v>28</v>
      </c>
      <c r="H185" s="7">
        <v>1</v>
      </c>
      <c r="I185" s="7">
        <v>1</v>
      </c>
      <c r="J185" s="7">
        <v>1</v>
      </c>
      <c r="K185" s="7">
        <v>1</v>
      </c>
      <c r="L185" s="7">
        <v>1</v>
      </c>
      <c r="M185" s="7">
        <v>1</v>
      </c>
      <c r="N185" s="7">
        <v>1</v>
      </c>
      <c r="O185" s="7">
        <v>1</v>
      </c>
      <c r="P185" s="7">
        <v>1</v>
      </c>
      <c r="Q185" s="7">
        <v>1</v>
      </c>
      <c r="R185" s="7">
        <v>1</v>
      </c>
      <c r="S185" s="7">
        <v>1</v>
      </c>
      <c r="T185" s="7">
        <v>1</v>
      </c>
      <c r="U185" s="7">
        <v>1</v>
      </c>
      <c r="V185" s="7">
        <v>1</v>
      </c>
      <c r="W185" s="7">
        <v>1</v>
      </c>
      <c r="X185" s="7"/>
      <c r="Y185">
        <v>28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I185">
        <f t="shared" si="54"/>
        <v>0</v>
      </c>
      <c r="BJ185">
        <f t="shared" si="55"/>
        <v>0</v>
      </c>
      <c r="BK185">
        <f t="shared" si="56"/>
        <v>0</v>
      </c>
      <c r="BL185">
        <f t="shared" si="57"/>
        <v>0</v>
      </c>
      <c r="BM185">
        <f t="shared" si="58"/>
        <v>0</v>
      </c>
      <c r="BN185">
        <f t="shared" si="59"/>
        <v>0</v>
      </c>
      <c r="BO185">
        <f t="shared" si="60"/>
        <v>0</v>
      </c>
      <c r="BP185">
        <f t="shared" si="61"/>
        <v>0</v>
      </c>
      <c r="BQ185">
        <f t="shared" si="62"/>
        <v>0</v>
      </c>
      <c r="BR185">
        <f t="shared" si="63"/>
        <v>0</v>
      </c>
      <c r="BS185">
        <f t="shared" si="64"/>
        <v>0</v>
      </c>
      <c r="BT185">
        <f t="shared" si="65"/>
        <v>0</v>
      </c>
      <c r="BU185">
        <f t="shared" si="66"/>
        <v>0</v>
      </c>
      <c r="BV185">
        <f t="shared" si="67"/>
        <v>0</v>
      </c>
      <c r="BW185">
        <f t="shared" si="68"/>
        <v>0</v>
      </c>
      <c r="BX185">
        <f t="shared" si="69"/>
        <v>0</v>
      </c>
      <c r="BY185">
        <f t="shared" si="70"/>
        <v>0</v>
      </c>
    </row>
    <row r="186" spans="1:77" ht="12.75">
      <c r="A186" t="s">
        <v>394</v>
      </c>
      <c r="B186" t="s">
        <v>348</v>
      </c>
      <c r="C186" s="1">
        <v>4553950</v>
      </c>
      <c r="D186" s="1">
        <v>4555083</v>
      </c>
      <c r="E186">
        <f t="shared" si="53"/>
        <v>1133</v>
      </c>
      <c r="G186" s="7">
        <v>1</v>
      </c>
      <c r="H186" s="7">
        <v>1</v>
      </c>
      <c r="I186" s="7">
        <v>1</v>
      </c>
      <c r="J186" s="7">
        <v>1</v>
      </c>
      <c r="K186" s="7">
        <v>1</v>
      </c>
      <c r="L186" s="7">
        <v>1</v>
      </c>
      <c r="M186" s="7">
        <v>1</v>
      </c>
      <c r="N186" s="7">
        <v>1</v>
      </c>
      <c r="O186" s="7">
        <v>1</v>
      </c>
      <c r="P186" s="7">
        <v>1</v>
      </c>
      <c r="Q186" s="7">
        <v>1</v>
      </c>
      <c r="R186" s="7">
        <v>1</v>
      </c>
      <c r="S186" s="7">
        <v>1</v>
      </c>
      <c r="T186" s="7">
        <v>1</v>
      </c>
      <c r="U186" s="7">
        <v>1</v>
      </c>
      <c r="V186" s="7">
        <v>1</v>
      </c>
      <c r="W186" s="7">
        <v>1</v>
      </c>
      <c r="X186" s="7"/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I186">
        <f t="shared" si="54"/>
        <v>0</v>
      </c>
      <c r="BJ186">
        <f t="shared" si="55"/>
        <v>0</v>
      </c>
      <c r="BK186">
        <f t="shared" si="56"/>
        <v>0</v>
      </c>
      <c r="BL186">
        <f t="shared" si="57"/>
        <v>0</v>
      </c>
      <c r="BM186">
        <f t="shared" si="58"/>
        <v>0</v>
      </c>
      <c r="BN186">
        <f t="shared" si="59"/>
        <v>0</v>
      </c>
      <c r="BO186">
        <f t="shared" si="60"/>
        <v>0</v>
      </c>
      <c r="BP186">
        <f t="shared" si="61"/>
        <v>0</v>
      </c>
      <c r="BQ186">
        <f t="shared" si="62"/>
        <v>0</v>
      </c>
      <c r="BR186">
        <f t="shared" si="63"/>
        <v>0</v>
      </c>
      <c r="BS186">
        <f t="shared" si="64"/>
        <v>0</v>
      </c>
      <c r="BT186">
        <f t="shared" si="65"/>
        <v>0</v>
      </c>
      <c r="BU186">
        <f t="shared" si="66"/>
        <v>0</v>
      </c>
      <c r="BV186">
        <f t="shared" si="67"/>
        <v>0</v>
      </c>
      <c r="BW186">
        <f t="shared" si="68"/>
        <v>0</v>
      </c>
      <c r="BX186">
        <f t="shared" si="69"/>
        <v>0</v>
      </c>
      <c r="BY186">
        <f t="shared" si="70"/>
        <v>0</v>
      </c>
    </row>
    <row r="187" spans="1:77" ht="12.75">
      <c r="A187" t="s">
        <v>393</v>
      </c>
      <c r="B187" t="s">
        <v>392</v>
      </c>
      <c r="C187" s="1">
        <v>17146572</v>
      </c>
      <c r="D187" s="1">
        <v>17145076</v>
      </c>
      <c r="E187">
        <f t="shared" si="53"/>
        <v>1496</v>
      </c>
      <c r="G187">
        <v>37</v>
      </c>
      <c r="H187">
        <v>26</v>
      </c>
      <c r="I187">
        <v>48</v>
      </c>
      <c r="J187">
        <v>12</v>
      </c>
      <c r="K187">
        <v>55</v>
      </c>
      <c r="L187">
        <v>19</v>
      </c>
      <c r="M187">
        <v>60</v>
      </c>
      <c r="N187">
        <v>41</v>
      </c>
      <c r="O187">
        <v>37</v>
      </c>
      <c r="P187">
        <v>5</v>
      </c>
      <c r="Q187">
        <v>45</v>
      </c>
      <c r="R187">
        <v>21</v>
      </c>
      <c r="S187">
        <v>21</v>
      </c>
      <c r="T187">
        <v>78</v>
      </c>
      <c r="U187">
        <v>32</v>
      </c>
      <c r="V187">
        <v>12</v>
      </c>
      <c r="W187">
        <v>91</v>
      </c>
      <c r="Y187">
        <v>37</v>
      </c>
      <c r="Z187">
        <v>26</v>
      </c>
      <c r="AA187">
        <v>48</v>
      </c>
      <c r="AB187">
        <v>12</v>
      </c>
      <c r="AC187">
        <v>55</v>
      </c>
      <c r="AD187">
        <v>19</v>
      </c>
      <c r="AE187">
        <v>60</v>
      </c>
      <c r="AF187">
        <v>41</v>
      </c>
      <c r="AG187">
        <v>37</v>
      </c>
      <c r="AH187">
        <v>5</v>
      </c>
      <c r="AI187">
        <v>45</v>
      </c>
      <c r="AJ187">
        <v>21</v>
      </c>
      <c r="AK187">
        <v>21</v>
      </c>
      <c r="AL187">
        <v>78</v>
      </c>
      <c r="AM187">
        <v>32</v>
      </c>
      <c r="AN187">
        <v>12</v>
      </c>
      <c r="AO187">
        <v>91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I187">
        <f t="shared" si="54"/>
        <v>0</v>
      </c>
      <c r="BJ187">
        <f t="shared" si="55"/>
        <v>0</v>
      </c>
      <c r="BK187">
        <f t="shared" si="56"/>
        <v>0</v>
      </c>
      <c r="BL187">
        <f t="shared" si="57"/>
        <v>0</v>
      </c>
      <c r="BM187">
        <f t="shared" si="58"/>
        <v>0</v>
      </c>
      <c r="BN187">
        <f t="shared" si="59"/>
        <v>0</v>
      </c>
      <c r="BO187">
        <f t="shared" si="60"/>
        <v>0</v>
      </c>
      <c r="BP187">
        <f t="shared" si="61"/>
        <v>0</v>
      </c>
      <c r="BQ187">
        <f t="shared" si="62"/>
        <v>0</v>
      </c>
      <c r="BR187">
        <f t="shared" si="63"/>
        <v>0</v>
      </c>
      <c r="BS187">
        <f t="shared" si="64"/>
        <v>0</v>
      </c>
      <c r="BT187">
        <f t="shared" si="65"/>
        <v>0</v>
      </c>
      <c r="BU187">
        <f t="shared" si="66"/>
        <v>0</v>
      </c>
      <c r="BV187">
        <f t="shared" si="67"/>
        <v>0</v>
      </c>
      <c r="BW187">
        <f t="shared" si="68"/>
        <v>0</v>
      </c>
      <c r="BX187">
        <f t="shared" si="69"/>
        <v>0</v>
      </c>
      <c r="BY187">
        <f t="shared" si="70"/>
        <v>0</v>
      </c>
    </row>
    <row r="188" spans="1:77" ht="12.75">
      <c r="A188" t="s">
        <v>10</v>
      </c>
      <c r="B188" t="s">
        <v>391</v>
      </c>
      <c r="C188" s="1">
        <v>19360433</v>
      </c>
      <c r="D188" s="1">
        <v>19358588</v>
      </c>
      <c r="E188">
        <f t="shared" si="53"/>
        <v>1845</v>
      </c>
      <c r="G188" s="7">
        <v>1</v>
      </c>
      <c r="H188" s="7">
        <v>1</v>
      </c>
      <c r="I188" s="7">
        <v>1</v>
      </c>
      <c r="J188">
        <v>32</v>
      </c>
      <c r="K188" s="7">
        <v>1</v>
      </c>
      <c r="L188" s="7">
        <v>1</v>
      </c>
      <c r="M188" s="7">
        <v>1</v>
      </c>
      <c r="N188" s="7">
        <v>1</v>
      </c>
      <c r="O188" s="7">
        <v>1</v>
      </c>
      <c r="P188">
        <v>9</v>
      </c>
      <c r="Q188" s="7">
        <v>1</v>
      </c>
      <c r="R188" s="7">
        <v>1</v>
      </c>
      <c r="S188" s="7">
        <v>1</v>
      </c>
      <c r="T188" s="7">
        <v>1</v>
      </c>
      <c r="U188">
        <v>4</v>
      </c>
      <c r="V188" s="7">
        <v>1</v>
      </c>
      <c r="W188" s="7">
        <v>1</v>
      </c>
      <c r="X188" s="7"/>
      <c r="Y188">
        <v>0</v>
      </c>
      <c r="Z188">
        <v>0</v>
      </c>
      <c r="AA188">
        <v>0</v>
      </c>
      <c r="AB188">
        <v>32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9</v>
      </c>
      <c r="AI188">
        <v>0</v>
      </c>
      <c r="AJ188">
        <v>0</v>
      </c>
      <c r="AK188">
        <v>0</v>
      </c>
      <c r="AL188">
        <v>0</v>
      </c>
      <c r="AM188">
        <v>4</v>
      </c>
      <c r="AN188">
        <v>0</v>
      </c>
      <c r="AO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I188">
        <f t="shared" si="54"/>
        <v>0</v>
      </c>
      <c r="BJ188">
        <f t="shared" si="55"/>
        <v>0</v>
      </c>
      <c r="BK188">
        <f t="shared" si="56"/>
        <v>0</v>
      </c>
      <c r="BL188">
        <f t="shared" si="57"/>
        <v>0</v>
      </c>
      <c r="BM188">
        <f t="shared" si="58"/>
        <v>0</v>
      </c>
      <c r="BN188">
        <f t="shared" si="59"/>
        <v>0</v>
      </c>
      <c r="BO188">
        <f t="shared" si="60"/>
        <v>0</v>
      </c>
      <c r="BP188">
        <f t="shared" si="61"/>
        <v>0</v>
      </c>
      <c r="BQ188">
        <f t="shared" si="62"/>
        <v>0</v>
      </c>
      <c r="BR188">
        <f t="shared" si="63"/>
        <v>0</v>
      </c>
      <c r="BS188">
        <f t="shared" si="64"/>
        <v>0</v>
      </c>
      <c r="BT188">
        <f t="shared" si="65"/>
        <v>0</v>
      </c>
      <c r="BU188">
        <f t="shared" si="66"/>
        <v>0</v>
      </c>
      <c r="BV188">
        <f t="shared" si="67"/>
        <v>0</v>
      </c>
      <c r="BW188">
        <f t="shared" si="68"/>
        <v>0</v>
      </c>
      <c r="BX188">
        <f t="shared" si="69"/>
        <v>0</v>
      </c>
      <c r="BY188">
        <f t="shared" si="70"/>
        <v>0</v>
      </c>
    </row>
    <row r="189" spans="1:77" ht="12.75">
      <c r="A189" t="s">
        <v>10</v>
      </c>
      <c r="B189" t="s">
        <v>390</v>
      </c>
      <c r="C189" s="1">
        <v>19364344</v>
      </c>
      <c r="D189" s="1">
        <v>19362708</v>
      </c>
      <c r="E189">
        <f t="shared" si="53"/>
        <v>1636</v>
      </c>
      <c r="G189" s="7">
        <v>1</v>
      </c>
      <c r="H189" s="7">
        <v>1</v>
      </c>
      <c r="I189">
        <v>3</v>
      </c>
      <c r="J189">
        <v>14</v>
      </c>
      <c r="K189" s="7">
        <v>1</v>
      </c>
      <c r="L189" s="7">
        <v>1</v>
      </c>
      <c r="M189" s="7">
        <v>1</v>
      </c>
      <c r="N189" s="7">
        <v>1</v>
      </c>
      <c r="O189" s="7">
        <v>1</v>
      </c>
      <c r="P189">
        <v>69</v>
      </c>
      <c r="Q189" s="7">
        <v>1</v>
      </c>
      <c r="R189" s="7">
        <v>1</v>
      </c>
      <c r="S189" s="7">
        <v>1</v>
      </c>
      <c r="T189" s="7">
        <v>1</v>
      </c>
      <c r="U189">
        <v>15</v>
      </c>
      <c r="V189" s="7">
        <v>1</v>
      </c>
      <c r="W189" s="7">
        <v>1</v>
      </c>
      <c r="X189" s="7"/>
      <c r="Y189">
        <v>0</v>
      </c>
      <c r="Z189">
        <v>0</v>
      </c>
      <c r="AA189">
        <v>3</v>
      </c>
      <c r="AB189">
        <v>14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69</v>
      </c>
      <c r="AI189">
        <v>0</v>
      </c>
      <c r="AJ189">
        <v>0</v>
      </c>
      <c r="AK189">
        <v>0</v>
      </c>
      <c r="AL189">
        <v>0</v>
      </c>
      <c r="AM189">
        <v>15</v>
      </c>
      <c r="AN189">
        <v>0</v>
      </c>
      <c r="AO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3</v>
      </c>
      <c r="BA189">
        <v>0</v>
      </c>
      <c r="BB189">
        <v>0</v>
      </c>
      <c r="BC189">
        <v>0</v>
      </c>
      <c r="BD189">
        <v>0</v>
      </c>
      <c r="BE189">
        <v>17</v>
      </c>
      <c r="BF189">
        <v>0</v>
      </c>
      <c r="BG189">
        <v>0</v>
      </c>
      <c r="BI189">
        <f t="shared" si="54"/>
        <v>0</v>
      </c>
      <c r="BJ189">
        <f t="shared" si="55"/>
        <v>0</v>
      </c>
      <c r="BK189">
        <f t="shared" si="56"/>
        <v>0</v>
      </c>
      <c r="BL189">
        <f t="shared" si="57"/>
        <v>0</v>
      </c>
      <c r="BM189">
        <f t="shared" si="58"/>
        <v>0</v>
      </c>
      <c r="BN189">
        <f t="shared" si="59"/>
        <v>0</v>
      </c>
      <c r="BO189">
        <f t="shared" si="60"/>
        <v>0</v>
      </c>
      <c r="BP189">
        <f t="shared" si="61"/>
        <v>0</v>
      </c>
      <c r="BQ189">
        <f t="shared" si="62"/>
        <v>0</v>
      </c>
      <c r="BR189">
        <f t="shared" si="63"/>
        <v>0.041666666666666664</v>
      </c>
      <c r="BS189">
        <f t="shared" si="64"/>
        <v>0</v>
      </c>
      <c r="BT189">
        <f t="shared" si="65"/>
        <v>0</v>
      </c>
      <c r="BU189">
        <f t="shared" si="66"/>
        <v>0</v>
      </c>
      <c r="BV189">
        <f t="shared" si="67"/>
        <v>0</v>
      </c>
      <c r="BW189">
        <f t="shared" si="68"/>
        <v>0.53125</v>
      </c>
      <c r="BX189">
        <f t="shared" si="69"/>
        <v>0</v>
      </c>
      <c r="BY189">
        <f t="shared" si="70"/>
        <v>0</v>
      </c>
    </row>
    <row r="190" spans="1:77" ht="12.75">
      <c r="A190" t="s">
        <v>10</v>
      </c>
      <c r="B190" t="s">
        <v>389</v>
      </c>
      <c r="C190" s="1">
        <v>19370593</v>
      </c>
      <c r="D190" s="1">
        <v>19368557</v>
      </c>
      <c r="E190">
        <f t="shared" si="53"/>
        <v>2036</v>
      </c>
      <c r="G190" s="7">
        <v>1</v>
      </c>
      <c r="H190" s="7">
        <v>1</v>
      </c>
      <c r="I190" s="7">
        <v>1</v>
      </c>
      <c r="J190" s="7">
        <v>1</v>
      </c>
      <c r="K190" s="7">
        <v>1</v>
      </c>
      <c r="L190" s="7">
        <v>1</v>
      </c>
      <c r="M190" s="7">
        <v>1</v>
      </c>
      <c r="N190" s="7">
        <v>1</v>
      </c>
      <c r="O190" s="7">
        <v>1</v>
      </c>
      <c r="P190">
        <v>176</v>
      </c>
      <c r="Q190" s="7">
        <v>1</v>
      </c>
      <c r="R190" s="7">
        <v>1</v>
      </c>
      <c r="S190" s="7">
        <v>1</v>
      </c>
      <c r="T190" s="7">
        <v>1</v>
      </c>
      <c r="U190">
        <v>169</v>
      </c>
      <c r="V190">
        <v>3</v>
      </c>
      <c r="W190" s="7">
        <v>1</v>
      </c>
      <c r="X190" s="7"/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176</v>
      </c>
      <c r="AI190">
        <v>0</v>
      </c>
      <c r="AJ190">
        <v>0</v>
      </c>
      <c r="AK190">
        <v>0</v>
      </c>
      <c r="AL190">
        <v>0</v>
      </c>
      <c r="AM190">
        <v>169</v>
      </c>
      <c r="AN190">
        <v>3</v>
      </c>
      <c r="AO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I190">
        <f t="shared" si="54"/>
        <v>0</v>
      </c>
      <c r="BJ190">
        <f t="shared" si="55"/>
        <v>0</v>
      </c>
      <c r="BK190">
        <f t="shared" si="56"/>
        <v>0</v>
      </c>
      <c r="BL190">
        <f t="shared" si="57"/>
        <v>0</v>
      </c>
      <c r="BM190">
        <f t="shared" si="58"/>
        <v>0</v>
      </c>
      <c r="BN190">
        <f t="shared" si="59"/>
        <v>0</v>
      </c>
      <c r="BO190">
        <f t="shared" si="60"/>
        <v>0</v>
      </c>
      <c r="BP190">
        <f t="shared" si="61"/>
        <v>0</v>
      </c>
      <c r="BQ190">
        <f t="shared" si="62"/>
        <v>0</v>
      </c>
      <c r="BR190">
        <f t="shared" si="63"/>
        <v>0</v>
      </c>
      <c r="BS190">
        <f t="shared" si="64"/>
        <v>0</v>
      </c>
      <c r="BT190">
        <f t="shared" si="65"/>
        <v>0</v>
      </c>
      <c r="BU190">
        <f t="shared" si="66"/>
        <v>0</v>
      </c>
      <c r="BV190">
        <f t="shared" si="67"/>
        <v>0</v>
      </c>
      <c r="BW190">
        <f t="shared" si="68"/>
        <v>0</v>
      </c>
      <c r="BX190">
        <f t="shared" si="69"/>
        <v>0</v>
      </c>
      <c r="BY190">
        <f t="shared" si="70"/>
        <v>0</v>
      </c>
    </row>
    <row r="191" spans="1:77" ht="12.75">
      <c r="A191" t="s">
        <v>10</v>
      </c>
      <c r="B191" t="s">
        <v>388</v>
      </c>
      <c r="C191" s="1">
        <v>19406032</v>
      </c>
      <c r="D191" s="1">
        <v>19404288</v>
      </c>
      <c r="E191">
        <f t="shared" si="53"/>
        <v>1744</v>
      </c>
      <c r="G191" s="7">
        <v>1</v>
      </c>
      <c r="H191" s="7">
        <v>1</v>
      </c>
      <c r="I191" s="7">
        <v>1</v>
      </c>
      <c r="J191" s="7">
        <v>1</v>
      </c>
      <c r="K191" s="7">
        <v>1</v>
      </c>
      <c r="L191" s="7">
        <v>1</v>
      </c>
      <c r="M191" s="7">
        <v>1</v>
      </c>
      <c r="N191" s="7">
        <v>1</v>
      </c>
      <c r="O191" s="7">
        <v>1</v>
      </c>
      <c r="P191" s="7">
        <v>1</v>
      </c>
      <c r="Q191" s="7">
        <v>1</v>
      </c>
      <c r="R191" s="7">
        <v>1</v>
      </c>
      <c r="S191" s="7">
        <v>1</v>
      </c>
      <c r="T191" s="7">
        <v>1</v>
      </c>
      <c r="U191" s="7">
        <v>1</v>
      </c>
      <c r="V191" s="7">
        <v>1</v>
      </c>
      <c r="W191" s="7">
        <v>1</v>
      </c>
      <c r="X191" s="7"/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I191">
        <f t="shared" si="54"/>
        <v>0</v>
      </c>
      <c r="BJ191">
        <f t="shared" si="55"/>
        <v>0</v>
      </c>
      <c r="BK191">
        <f t="shared" si="56"/>
        <v>0</v>
      </c>
      <c r="BL191">
        <f t="shared" si="57"/>
        <v>0</v>
      </c>
      <c r="BM191">
        <f t="shared" si="58"/>
        <v>0</v>
      </c>
      <c r="BN191">
        <f t="shared" si="59"/>
        <v>0</v>
      </c>
      <c r="BO191">
        <f t="shared" si="60"/>
        <v>0</v>
      </c>
      <c r="BP191">
        <f t="shared" si="61"/>
        <v>0</v>
      </c>
      <c r="BQ191">
        <f t="shared" si="62"/>
        <v>0</v>
      </c>
      <c r="BR191">
        <f t="shared" si="63"/>
        <v>0</v>
      </c>
      <c r="BS191">
        <f t="shared" si="64"/>
        <v>0</v>
      </c>
      <c r="BT191">
        <f t="shared" si="65"/>
        <v>0</v>
      </c>
      <c r="BU191">
        <f t="shared" si="66"/>
        <v>0</v>
      </c>
      <c r="BV191">
        <f t="shared" si="67"/>
        <v>0</v>
      </c>
      <c r="BW191">
        <f t="shared" si="68"/>
        <v>0</v>
      </c>
      <c r="BX191">
        <f t="shared" si="69"/>
        <v>0</v>
      </c>
      <c r="BY191">
        <f t="shared" si="70"/>
        <v>0</v>
      </c>
    </row>
    <row r="192" spans="1:77" ht="12.75">
      <c r="A192" t="s">
        <v>10</v>
      </c>
      <c r="B192" t="s">
        <v>387</v>
      </c>
      <c r="C192" s="1">
        <v>21324603</v>
      </c>
      <c r="D192" s="1">
        <v>21328302</v>
      </c>
      <c r="E192">
        <f t="shared" si="53"/>
        <v>3699</v>
      </c>
      <c r="G192" s="7">
        <v>1</v>
      </c>
      <c r="H192" s="7">
        <v>1</v>
      </c>
      <c r="I192" s="7">
        <v>1</v>
      </c>
      <c r="J192" s="7">
        <v>1</v>
      </c>
      <c r="K192" s="7">
        <v>1</v>
      </c>
      <c r="L192" s="7">
        <v>1</v>
      </c>
      <c r="M192" s="7">
        <v>1</v>
      </c>
      <c r="N192" s="7">
        <v>1</v>
      </c>
      <c r="O192" s="7">
        <v>1</v>
      </c>
      <c r="P192" s="7">
        <v>1</v>
      </c>
      <c r="Q192" s="7">
        <v>1</v>
      </c>
      <c r="R192" s="7">
        <v>1</v>
      </c>
      <c r="S192" s="7">
        <v>1</v>
      </c>
      <c r="T192" s="7">
        <v>1</v>
      </c>
      <c r="U192" s="7">
        <v>1</v>
      </c>
      <c r="V192" s="7">
        <v>1</v>
      </c>
      <c r="W192" s="7">
        <v>1</v>
      </c>
      <c r="X192" s="7"/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I192">
        <f t="shared" si="54"/>
        <v>0</v>
      </c>
      <c r="BJ192">
        <f t="shared" si="55"/>
        <v>0</v>
      </c>
      <c r="BK192">
        <f t="shared" si="56"/>
        <v>0</v>
      </c>
      <c r="BL192">
        <f t="shared" si="57"/>
        <v>0</v>
      </c>
      <c r="BM192">
        <f t="shared" si="58"/>
        <v>0</v>
      </c>
      <c r="BN192">
        <f t="shared" si="59"/>
        <v>0</v>
      </c>
      <c r="BO192">
        <f t="shared" si="60"/>
        <v>0</v>
      </c>
      <c r="BP192">
        <f t="shared" si="61"/>
        <v>0</v>
      </c>
      <c r="BQ192">
        <f t="shared" si="62"/>
        <v>0</v>
      </c>
      <c r="BR192">
        <f t="shared" si="63"/>
        <v>0</v>
      </c>
      <c r="BS192">
        <f t="shared" si="64"/>
        <v>0</v>
      </c>
      <c r="BT192">
        <f t="shared" si="65"/>
        <v>0</v>
      </c>
      <c r="BU192">
        <f t="shared" si="66"/>
        <v>0</v>
      </c>
      <c r="BV192">
        <f t="shared" si="67"/>
        <v>0</v>
      </c>
      <c r="BW192">
        <f t="shared" si="68"/>
        <v>0</v>
      </c>
      <c r="BX192">
        <f t="shared" si="69"/>
        <v>0</v>
      </c>
      <c r="BY192">
        <f t="shared" si="70"/>
        <v>0</v>
      </c>
    </row>
    <row r="193" spans="1:77" ht="12.75">
      <c r="A193" t="s">
        <v>10</v>
      </c>
      <c r="B193" t="s">
        <v>386</v>
      </c>
      <c r="C193" s="1">
        <v>22172167</v>
      </c>
      <c r="D193" s="1">
        <v>22174314</v>
      </c>
      <c r="E193">
        <f t="shared" si="53"/>
        <v>2147</v>
      </c>
      <c r="G193" s="7">
        <v>1</v>
      </c>
      <c r="H193" s="7">
        <v>1</v>
      </c>
      <c r="I193" s="7">
        <v>1</v>
      </c>
      <c r="J193" s="7">
        <v>1</v>
      </c>
      <c r="K193" s="7">
        <v>1</v>
      </c>
      <c r="L193" s="7">
        <v>1</v>
      </c>
      <c r="M193" s="7">
        <v>1</v>
      </c>
      <c r="N193" s="7">
        <v>1</v>
      </c>
      <c r="O193" s="7">
        <v>1</v>
      </c>
      <c r="P193" s="7">
        <v>1</v>
      </c>
      <c r="Q193" s="7">
        <v>1</v>
      </c>
      <c r="R193" s="7">
        <v>1</v>
      </c>
      <c r="S193" s="7">
        <v>1</v>
      </c>
      <c r="T193" s="7">
        <v>1</v>
      </c>
      <c r="U193" s="7">
        <v>1</v>
      </c>
      <c r="V193" s="7">
        <v>1</v>
      </c>
      <c r="W193" s="7">
        <v>1</v>
      </c>
      <c r="X193" s="7"/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I193">
        <f t="shared" si="54"/>
        <v>0</v>
      </c>
      <c r="BJ193">
        <f t="shared" si="55"/>
        <v>0</v>
      </c>
      <c r="BK193">
        <f t="shared" si="56"/>
        <v>0</v>
      </c>
      <c r="BL193">
        <f t="shared" si="57"/>
        <v>0</v>
      </c>
      <c r="BM193">
        <f t="shared" si="58"/>
        <v>0</v>
      </c>
      <c r="BN193">
        <f t="shared" si="59"/>
        <v>0</v>
      </c>
      <c r="BO193">
        <f t="shared" si="60"/>
        <v>0</v>
      </c>
      <c r="BP193">
        <f t="shared" si="61"/>
        <v>0</v>
      </c>
      <c r="BQ193">
        <f t="shared" si="62"/>
        <v>0</v>
      </c>
      <c r="BR193">
        <f t="shared" si="63"/>
        <v>0</v>
      </c>
      <c r="BS193">
        <f t="shared" si="64"/>
        <v>0</v>
      </c>
      <c r="BT193">
        <f t="shared" si="65"/>
        <v>0</v>
      </c>
      <c r="BU193">
        <f t="shared" si="66"/>
        <v>0</v>
      </c>
      <c r="BV193">
        <f t="shared" si="67"/>
        <v>0</v>
      </c>
      <c r="BW193">
        <f t="shared" si="68"/>
        <v>0</v>
      </c>
      <c r="BX193">
        <f t="shared" si="69"/>
        <v>0</v>
      </c>
      <c r="BY193">
        <f t="shared" si="70"/>
        <v>0</v>
      </c>
    </row>
    <row r="194" spans="1:77" ht="12.75">
      <c r="A194" t="s">
        <v>10</v>
      </c>
      <c r="B194" t="s">
        <v>385</v>
      </c>
      <c r="C194" s="1">
        <v>11086996</v>
      </c>
      <c r="D194" s="1">
        <v>11084566</v>
      </c>
      <c r="E194">
        <f t="shared" si="53"/>
        <v>2430</v>
      </c>
      <c r="G194">
        <v>7</v>
      </c>
      <c r="H194" s="7">
        <v>1</v>
      </c>
      <c r="I194" s="7">
        <v>1</v>
      </c>
      <c r="J194">
        <v>382</v>
      </c>
      <c r="K194" s="7">
        <v>1</v>
      </c>
      <c r="L194" s="7">
        <v>1</v>
      </c>
      <c r="M194" s="7">
        <v>1</v>
      </c>
      <c r="N194" s="7">
        <v>1</v>
      </c>
      <c r="O194" s="7">
        <v>1</v>
      </c>
      <c r="P194">
        <v>8</v>
      </c>
      <c r="Q194">
        <v>2</v>
      </c>
      <c r="R194" s="7">
        <v>1</v>
      </c>
      <c r="S194" s="7">
        <v>1</v>
      </c>
      <c r="T194" s="7">
        <v>1</v>
      </c>
      <c r="U194" s="7">
        <v>1</v>
      </c>
      <c r="V194" s="7">
        <v>1</v>
      </c>
      <c r="W194" s="7">
        <v>1</v>
      </c>
      <c r="X194" s="7"/>
      <c r="Y194">
        <v>7</v>
      </c>
      <c r="Z194">
        <v>0</v>
      </c>
      <c r="AA194">
        <v>0</v>
      </c>
      <c r="AB194">
        <v>382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8</v>
      </c>
      <c r="AI194">
        <v>2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Q194">
        <v>0</v>
      </c>
      <c r="AR194">
        <v>0</v>
      </c>
      <c r="AS194">
        <v>0</v>
      </c>
      <c r="AT194">
        <v>8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9</v>
      </c>
      <c r="BA194">
        <v>0</v>
      </c>
      <c r="BB194">
        <v>0</v>
      </c>
      <c r="BC194">
        <v>0</v>
      </c>
      <c r="BD194">
        <v>0</v>
      </c>
      <c r="BE194">
        <v>2</v>
      </c>
      <c r="BF194">
        <v>0</v>
      </c>
      <c r="BG194">
        <v>0</v>
      </c>
      <c r="BI194">
        <f t="shared" si="54"/>
        <v>0</v>
      </c>
      <c r="BJ194">
        <f t="shared" si="55"/>
        <v>0</v>
      </c>
      <c r="BK194">
        <f t="shared" si="56"/>
        <v>0</v>
      </c>
      <c r="BL194">
        <f t="shared" si="57"/>
        <v>0.020512820512820513</v>
      </c>
      <c r="BM194">
        <f t="shared" si="58"/>
        <v>0</v>
      </c>
      <c r="BN194">
        <f t="shared" si="59"/>
        <v>0</v>
      </c>
      <c r="BO194">
        <f t="shared" si="60"/>
        <v>0</v>
      </c>
      <c r="BP194">
        <f t="shared" si="61"/>
        <v>0</v>
      </c>
      <c r="BQ194">
        <f t="shared" si="62"/>
        <v>0</v>
      </c>
      <c r="BR194">
        <f t="shared" si="63"/>
        <v>0.5294117647058824</v>
      </c>
      <c r="BS194">
        <f t="shared" si="64"/>
        <v>0</v>
      </c>
      <c r="BT194">
        <f t="shared" si="65"/>
        <v>0</v>
      </c>
      <c r="BU194">
        <f t="shared" si="66"/>
        <v>0</v>
      </c>
      <c r="BV194">
        <f t="shared" si="67"/>
        <v>0</v>
      </c>
      <c r="BW194">
        <f t="shared" si="68"/>
        <v>0.6666666666666666</v>
      </c>
      <c r="BX194">
        <f t="shared" si="69"/>
        <v>0</v>
      </c>
      <c r="BY194">
        <f t="shared" si="70"/>
        <v>0</v>
      </c>
    </row>
    <row r="195" spans="1:77" ht="12.75">
      <c r="A195" t="s">
        <v>10</v>
      </c>
      <c r="B195" t="s">
        <v>384</v>
      </c>
      <c r="C195" s="1">
        <v>10493114</v>
      </c>
      <c r="D195" s="1">
        <v>10494856</v>
      </c>
      <c r="E195">
        <f aca="true" t="shared" si="71" ref="E195:E258">ABS(D195-C195)</f>
        <v>1742</v>
      </c>
      <c r="G195" s="7">
        <v>1</v>
      </c>
      <c r="H195" s="7">
        <v>1</v>
      </c>
      <c r="I195" s="7">
        <v>1</v>
      </c>
      <c r="J195" s="7">
        <v>1</v>
      </c>
      <c r="K195" s="7">
        <v>1</v>
      </c>
      <c r="L195" s="7">
        <v>1</v>
      </c>
      <c r="M195" s="7">
        <v>1</v>
      </c>
      <c r="N195" s="7">
        <v>1</v>
      </c>
      <c r="O195" s="7">
        <v>1</v>
      </c>
      <c r="P195" s="7">
        <v>1</v>
      </c>
      <c r="Q195" s="7">
        <v>1</v>
      </c>
      <c r="R195" s="7">
        <v>1</v>
      </c>
      <c r="S195" s="7">
        <v>1</v>
      </c>
      <c r="T195" s="7">
        <v>1</v>
      </c>
      <c r="U195" s="7">
        <v>1</v>
      </c>
      <c r="V195" s="7">
        <v>1</v>
      </c>
      <c r="W195" s="7">
        <v>1</v>
      </c>
      <c r="X195" s="7"/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I195">
        <f t="shared" si="54"/>
        <v>0</v>
      </c>
      <c r="BJ195">
        <f t="shared" si="55"/>
        <v>0</v>
      </c>
      <c r="BK195">
        <f t="shared" si="56"/>
        <v>0</v>
      </c>
      <c r="BL195">
        <f t="shared" si="57"/>
        <v>0</v>
      </c>
      <c r="BM195">
        <f t="shared" si="58"/>
        <v>0</v>
      </c>
      <c r="BN195">
        <f t="shared" si="59"/>
        <v>0</v>
      </c>
      <c r="BO195">
        <f t="shared" si="60"/>
        <v>0</v>
      </c>
      <c r="BP195">
        <f t="shared" si="61"/>
        <v>0</v>
      </c>
      <c r="BQ195">
        <f t="shared" si="62"/>
        <v>0</v>
      </c>
      <c r="BR195">
        <f t="shared" si="63"/>
        <v>0</v>
      </c>
      <c r="BS195">
        <f t="shared" si="64"/>
        <v>0</v>
      </c>
      <c r="BT195">
        <f t="shared" si="65"/>
        <v>0</v>
      </c>
      <c r="BU195">
        <f t="shared" si="66"/>
        <v>0</v>
      </c>
      <c r="BV195">
        <f t="shared" si="67"/>
        <v>0</v>
      </c>
      <c r="BW195">
        <f t="shared" si="68"/>
        <v>0</v>
      </c>
      <c r="BX195">
        <f t="shared" si="69"/>
        <v>0</v>
      </c>
      <c r="BY195">
        <f t="shared" si="70"/>
        <v>0</v>
      </c>
    </row>
    <row r="196" spans="1:77" ht="12.75">
      <c r="A196" t="s">
        <v>10</v>
      </c>
      <c r="B196" t="s">
        <v>179</v>
      </c>
      <c r="C196" s="1">
        <v>20289774</v>
      </c>
      <c r="D196" s="1">
        <v>20287418</v>
      </c>
      <c r="E196">
        <f t="shared" si="71"/>
        <v>2356</v>
      </c>
      <c r="G196" s="7">
        <v>1</v>
      </c>
      <c r="H196" s="7">
        <v>1</v>
      </c>
      <c r="I196" s="7">
        <v>1</v>
      </c>
      <c r="J196" s="7">
        <v>1</v>
      </c>
      <c r="K196" s="7">
        <v>1</v>
      </c>
      <c r="L196" s="7">
        <v>1</v>
      </c>
      <c r="M196" s="7">
        <v>1</v>
      </c>
      <c r="N196" s="7">
        <v>1</v>
      </c>
      <c r="O196" s="7">
        <v>1</v>
      </c>
      <c r="P196" s="7">
        <v>1</v>
      </c>
      <c r="Q196" s="7">
        <v>1</v>
      </c>
      <c r="R196" s="7">
        <v>1</v>
      </c>
      <c r="S196" s="7">
        <v>1</v>
      </c>
      <c r="T196" s="7">
        <v>1</v>
      </c>
      <c r="U196" s="7">
        <v>1</v>
      </c>
      <c r="V196" s="7">
        <v>1</v>
      </c>
      <c r="W196" s="7">
        <v>1</v>
      </c>
      <c r="X196" s="7"/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I196">
        <f t="shared" si="54"/>
        <v>0</v>
      </c>
      <c r="BJ196">
        <f t="shared" si="55"/>
        <v>0</v>
      </c>
      <c r="BK196">
        <f t="shared" si="56"/>
        <v>0</v>
      </c>
      <c r="BL196">
        <f t="shared" si="57"/>
        <v>0</v>
      </c>
      <c r="BM196">
        <f t="shared" si="58"/>
        <v>0</v>
      </c>
      <c r="BN196">
        <f t="shared" si="59"/>
        <v>0</v>
      </c>
      <c r="BO196">
        <f t="shared" si="60"/>
        <v>0</v>
      </c>
      <c r="BP196">
        <f t="shared" si="61"/>
        <v>0</v>
      </c>
      <c r="BQ196">
        <f t="shared" si="62"/>
        <v>0</v>
      </c>
      <c r="BR196">
        <f t="shared" si="63"/>
        <v>0</v>
      </c>
      <c r="BS196">
        <f t="shared" si="64"/>
        <v>0</v>
      </c>
      <c r="BT196">
        <f t="shared" si="65"/>
        <v>0</v>
      </c>
      <c r="BU196">
        <f t="shared" si="66"/>
        <v>0</v>
      </c>
      <c r="BV196">
        <f t="shared" si="67"/>
        <v>0</v>
      </c>
      <c r="BW196">
        <f t="shared" si="68"/>
        <v>0</v>
      </c>
      <c r="BX196">
        <f t="shared" si="69"/>
        <v>0</v>
      </c>
      <c r="BY196">
        <f t="shared" si="70"/>
        <v>0</v>
      </c>
    </row>
    <row r="197" spans="1:77" ht="12.75">
      <c r="A197" t="s">
        <v>10</v>
      </c>
      <c r="B197" t="s">
        <v>383</v>
      </c>
      <c r="C197" s="1">
        <v>12256644</v>
      </c>
      <c r="D197" s="1">
        <v>12260555</v>
      </c>
      <c r="E197">
        <f t="shared" si="71"/>
        <v>3911</v>
      </c>
      <c r="G197">
        <v>129</v>
      </c>
      <c r="H197" s="7">
        <v>1</v>
      </c>
      <c r="I197">
        <v>14</v>
      </c>
      <c r="J197">
        <v>13</v>
      </c>
      <c r="K197" s="7">
        <v>1</v>
      </c>
      <c r="L197">
        <v>6</v>
      </c>
      <c r="M197">
        <v>10</v>
      </c>
      <c r="N197" s="7">
        <v>1</v>
      </c>
      <c r="O197">
        <v>6</v>
      </c>
      <c r="P197">
        <v>30</v>
      </c>
      <c r="Q197" s="7">
        <v>1</v>
      </c>
      <c r="R197" s="7">
        <v>1</v>
      </c>
      <c r="S197" s="7">
        <v>1</v>
      </c>
      <c r="T197">
        <v>12</v>
      </c>
      <c r="U197">
        <v>4</v>
      </c>
      <c r="V197">
        <v>233</v>
      </c>
      <c r="W197" s="7">
        <v>1</v>
      </c>
      <c r="X197" s="7"/>
      <c r="Y197">
        <v>129</v>
      </c>
      <c r="Z197">
        <v>0</v>
      </c>
      <c r="AA197">
        <v>14</v>
      </c>
      <c r="AB197">
        <v>13</v>
      </c>
      <c r="AC197">
        <v>0</v>
      </c>
      <c r="AD197">
        <v>6</v>
      </c>
      <c r="AE197">
        <v>10</v>
      </c>
      <c r="AF197">
        <v>0</v>
      </c>
      <c r="AG197">
        <v>6</v>
      </c>
      <c r="AH197">
        <v>30</v>
      </c>
      <c r="AI197">
        <v>0</v>
      </c>
      <c r="AJ197">
        <v>0</v>
      </c>
      <c r="AK197">
        <v>0</v>
      </c>
      <c r="AL197">
        <v>12</v>
      </c>
      <c r="AM197">
        <v>4</v>
      </c>
      <c r="AN197">
        <v>233</v>
      </c>
      <c r="AO197">
        <v>0</v>
      </c>
      <c r="AQ197">
        <v>8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18</v>
      </c>
      <c r="BF197">
        <v>0</v>
      </c>
      <c r="BG197">
        <v>0</v>
      </c>
      <c r="BI197">
        <f t="shared" si="54"/>
        <v>0.058394160583941604</v>
      </c>
      <c r="BJ197">
        <f t="shared" si="55"/>
        <v>0</v>
      </c>
      <c r="BK197">
        <f t="shared" si="56"/>
        <v>0</v>
      </c>
      <c r="BL197">
        <f t="shared" si="57"/>
        <v>0</v>
      </c>
      <c r="BM197">
        <f t="shared" si="58"/>
        <v>0</v>
      </c>
      <c r="BN197">
        <f t="shared" si="59"/>
        <v>0</v>
      </c>
      <c r="BO197">
        <f t="shared" si="60"/>
        <v>0</v>
      </c>
      <c r="BP197">
        <f t="shared" si="61"/>
        <v>0</v>
      </c>
      <c r="BQ197">
        <f t="shared" si="62"/>
        <v>0</v>
      </c>
      <c r="BR197">
        <f t="shared" si="63"/>
        <v>0</v>
      </c>
      <c r="BS197">
        <f t="shared" si="64"/>
        <v>0</v>
      </c>
      <c r="BT197">
        <f t="shared" si="65"/>
        <v>0</v>
      </c>
      <c r="BU197">
        <f t="shared" si="66"/>
        <v>0</v>
      </c>
      <c r="BV197">
        <f t="shared" si="67"/>
        <v>0</v>
      </c>
      <c r="BW197">
        <f t="shared" si="68"/>
        <v>0.8181818181818182</v>
      </c>
      <c r="BX197">
        <f t="shared" si="69"/>
        <v>0</v>
      </c>
      <c r="BY197">
        <f t="shared" si="70"/>
        <v>0</v>
      </c>
    </row>
    <row r="198" spans="1:77" ht="12.75">
      <c r="A198" t="s">
        <v>377</v>
      </c>
      <c r="B198" t="s">
        <v>382</v>
      </c>
      <c r="C198" s="1">
        <v>18177095</v>
      </c>
      <c r="D198" s="1">
        <v>18178084</v>
      </c>
      <c r="E198">
        <f t="shared" si="71"/>
        <v>989</v>
      </c>
      <c r="G198" s="7">
        <v>1</v>
      </c>
      <c r="H198" s="7">
        <v>1</v>
      </c>
      <c r="I198" s="7">
        <v>1</v>
      </c>
      <c r="J198" s="7">
        <v>1</v>
      </c>
      <c r="K198" s="7">
        <v>1</v>
      </c>
      <c r="L198" s="7">
        <v>1</v>
      </c>
      <c r="M198" s="7">
        <v>1</v>
      </c>
      <c r="N198" s="7">
        <v>1</v>
      </c>
      <c r="O198" s="7">
        <v>1</v>
      </c>
      <c r="P198" s="7">
        <v>1</v>
      </c>
      <c r="Q198" s="7">
        <v>1</v>
      </c>
      <c r="R198" s="7">
        <v>1</v>
      </c>
      <c r="S198" s="7">
        <v>1</v>
      </c>
      <c r="T198" s="7">
        <v>1</v>
      </c>
      <c r="U198" s="7">
        <v>1</v>
      </c>
      <c r="V198" s="7">
        <v>1</v>
      </c>
      <c r="W198" s="7">
        <v>1</v>
      </c>
      <c r="X198" s="7"/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I198">
        <f t="shared" si="54"/>
        <v>0</v>
      </c>
      <c r="BJ198">
        <f t="shared" si="55"/>
        <v>0</v>
      </c>
      <c r="BK198">
        <f t="shared" si="56"/>
        <v>0</v>
      </c>
      <c r="BL198">
        <f t="shared" si="57"/>
        <v>0</v>
      </c>
      <c r="BM198">
        <f t="shared" si="58"/>
        <v>0</v>
      </c>
      <c r="BN198">
        <f t="shared" si="59"/>
        <v>0</v>
      </c>
      <c r="BO198">
        <f t="shared" si="60"/>
        <v>0</v>
      </c>
      <c r="BP198">
        <f t="shared" si="61"/>
        <v>0</v>
      </c>
      <c r="BQ198">
        <f t="shared" si="62"/>
        <v>0</v>
      </c>
      <c r="BR198">
        <f t="shared" si="63"/>
        <v>0</v>
      </c>
      <c r="BS198">
        <f t="shared" si="64"/>
        <v>0</v>
      </c>
      <c r="BT198">
        <f t="shared" si="65"/>
        <v>0</v>
      </c>
      <c r="BU198">
        <f t="shared" si="66"/>
        <v>0</v>
      </c>
      <c r="BV198">
        <f t="shared" si="67"/>
        <v>0</v>
      </c>
      <c r="BW198">
        <f t="shared" si="68"/>
        <v>0</v>
      </c>
      <c r="BX198">
        <f t="shared" si="69"/>
        <v>0</v>
      </c>
      <c r="BY198">
        <f t="shared" si="70"/>
        <v>0</v>
      </c>
    </row>
    <row r="199" spans="1:77" ht="12.75">
      <c r="A199" t="s">
        <v>377</v>
      </c>
      <c r="B199" t="s">
        <v>381</v>
      </c>
      <c r="C199" s="1">
        <v>19904599</v>
      </c>
      <c r="D199" s="1">
        <v>19902596</v>
      </c>
      <c r="E199">
        <f t="shared" si="71"/>
        <v>2003</v>
      </c>
      <c r="G199" s="7">
        <v>1</v>
      </c>
      <c r="H199" s="7">
        <v>1</v>
      </c>
      <c r="I199" s="7">
        <v>1</v>
      </c>
      <c r="J199" s="7">
        <v>1</v>
      </c>
      <c r="K199" s="7">
        <v>1</v>
      </c>
      <c r="L199" s="7">
        <v>1</v>
      </c>
      <c r="M199" s="7">
        <v>1</v>
      </c>
      <c r="N199" s="7">
        <v>1</v>
      </c>
      <c r="O199" s="7">
        <v>1</v>
      </c>
      <c r="P199" s="7">
        <v>1</v>
      </c>
      <c r="Q199" s="7">
        <v>1</v>
      </c>
      <c r="R199" s="7">
        <v>1</v>
      </c>
      <c r="S199" s="7">
        <v>1</v>
      </c>
      <c r="T199" s="7">
        <v>1</v>
      </c>
      <c r="U199" s="7">
        <v>1</v>
      </c>
      <c r="V199" s="7">
        <v>1</v>
      </c>
      <c r="W199" s="7">
        <v>1</v>
      </c>
      <c r="X199" s="7"/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I199">
        <f t="shared" si="54"/>
        <v>0</v>
      </c>
      <c r="BJ199">
        <f t="shared" si="55"/>
        <v>0</v>
      </c>
      <c r="BK199">
        <f t="shared" si="56"/>
        <v>0</v>
      </c>
      <c r="BL199">
        <f t="shared" si="57"/>
        <v>0</v>
      </c>
      <c r="BM199">
        <f t="shared" si="58"/>
        <v>0</v>
      </c>
      <c r="BN199">
        <f t="shared" si="59"/>
        <v>0</v>
      </c>
      <c r="BO199">
        <f t="shared" si="60"/>
        <v>0</v>
      </c>
      <c r="BP199">
        <f t="shared" si="61"/>
        <v>0</v>
      </c>
      <c r="BQ199">
        <f t="shared" si="62"/>
        <v>0</v>
      </c>
      <c r="BR199">
        <f t="shared" si="63"/>
        <v>0</v>
      </c>
      <c r="BS199">
        <f t="shared" si="64"/>
        <v>0</v>
      </c>
      <c r="BT199">
        <f t="shared" si="65"/>
        <v>0</v>
      </c>
      <c r="BU199">
        <f t="shared" si="66"/>
        <v>0</v>
      </c>
      <c r="BV199">
        <f t="shared" si="67"/>
        <v>0</v>
      </c>
      <c r="BW199">
        <f t="shared" si="68"/>
        <v>0</v>
      </c>
      <c r="BX199">
        <f t="shared" si="69"/>
        <v>0</v>
      </c>
      <c r="BY199">
        <f t="shared" si="70"/>
        <v>0</v>
      </c>
    </row>
    <row r="200" spans="1:77" ht="12.75">
      <c r="A200" t="s">
        <v>377</v>
      </c>
      <c r="B200" t="s">
        <v>380</v>
      </c>
      <c r="C200" s="1">
        <v>20060201</v>
      </c>
      <c r="D200" s="1">
        <v>20063306</v>
      </c>
      <c r="E200">
        <f t="shared" si="71"/>
        <v>3105</v>
      </c>
      <c r="G200">
        <v>34</v>
      </c>
      <c r="H200">
        <v>16</v>
      </c>
      <c r="I200">
        <v>35</v>
      </c>
      <c r="J200">
        <v>43</v>
      </c>
      <c r="K200">
        <v>21</v>
      </c>
      <c r="L200">
        <v>11</v>
      </c>
      <c r="M200">
        <v>27</v>
      </c>
      <c r="N200">
        <v>24</v>
      </c>
      <c r="O200">
        <v>52</v>
      </c>
      <c r="P200">
        <v>51</v>
      </c>
      <c r="Q200">
        <v>13</v>
      </c>
      <c r="R200">
        <v>3</v>
      </c>
      <c r="S200">
        <v>12</v>
      </c>
      <c r="T200">
        <v>6</v>
      </c>
      <c r="U200">
        <v>1</v>
      </c>
      <c r="V200">
        <v>35</v>
      </c>
      <c r="W200">
        <v>25</v>
      </c>
      <c r="Y200">
        <v>34</v>
      </c>
      <c r="Z200">
        <v>16</v>
      </c>
      <c r="AA200">
        <v>35</v>
      </c>
      <c r="AB200">
        <v>43</v>
      </c>
      <c r="AC200">
        <v>21</v>
      </c>
      <c r="AD200">
        <v>11</v>
      </c>
      <c r="AE200">
        <v>27</v>
      </c>
      <c r="AF200">
        <v>24</v>
      </c>
      <c r="AG200">
        <v>52</v>
      </c>
      <c r="AH200">
        <v>51</v>
      </c>
      <c r="AI200">
        <v>13</v>
      </c>
      <c r="AJ200">
        <v>3</v>
      </c>
      <c r="AK200">
        <v>12</v>
      </c>
      <c r="AL200">
        <v>6</v>
      </c>
      <c r="AM200">
        <v>1</v>
      </c>
      <c r="AN200">
        <v>35</v>
      </c>
      <c r="AO200">
        <v>25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I200">
        <f t="shared" si="54"/>
        <v>0</v>
      </c>
      <c r="BJ200">
        <f t="shared" si="55"/>
        <v>0</v>
      </c>
      <c r="BK200">
        <f t="shared" si="56"/>
        <v>0</v>
      </c>
      <c r="BL200">
        <f t="shared" si="57"/>
        <v>0</v>
      </c>
      <c r="BM200">
        <f t="shared" si="58"/>
        <v>0</v>
      </c>
      <c r="BN200">
        <f t="shared" si="59"/>
        <v>0</v>
      </c>
      <c r="BO200">
        <f t="shared" si="60"/>
        <v>0</v>
      </c>
      <c r="BP200">
        <f t="shared" si="61"/>
        <v>0</v>
      </c>
      <c r="BQ200">
        <f t="shared" si="62"/>
        <v>0</v>
      </c>
      <c r="BR200">
        <f t="shared" si="63"/>
        <v>0</v>
      </c>
      <c r="BS200">
        <f t="shared" si="64"/>
        <v>0</v>
      </c>
      <c r="BT200">
        <f t="shared" si="65"/>
        <v>0</v>
      </c>
      <c r="BU200">
        <f t="shared" si="66"/>
        <v>0</v>
      </c>
      <c r="BV200">
        <f t="shared" si="67"/>
        <v>0</v>
      </c>
      <c r="BW200">
        <f t="shared" si="68"/>
        <v>0</v>
      </c>
      <c r="BX200">
        <f t="shared" si="69"/>
        <v>0</v>
      </c>
      <c r="BY200">
        <f t="shared" si="70"/>
        <v>0</v>
      </c>
    </row>
    <row r="201" spans="1:77" ht="12.75">
      <c r="A201" t="s">
        <v>377</v>
      </c>
      <c r="B201" t="s">
        <v>379</v>
      </c>
      <c r="C201" s="1">
        <v>28031913</v>
      </c>
      <c r="D201" s="1">
        <v>28032662</v>
      </c>
      <c r="E201">
        <f t="shared" si="71"/>
        <v>749</v>
      </c>
      <c r="G201" s="7">
        <v>1</v>
      </c>
      <c r="H201" s="7">
        <v>1</v>
      </c>
      <c r="I201" s="7">
        <v>1</v>
      </c>
      <c r="J201" s="7">
        <v>1</v>
      </c>
      <c r="K201" s="7">
        <v>1</v>
      </c>
      <c r="L201" s="7">
        <v>1</v>
      </c>
      <c r="M201" s="7">
        <v>1</v>
      </c>
      <c r="N201" s="7">
        <v>1</v>
      </c>
      <c r="O201" s="7">
        <v>1</v>
      </c>
      <c r="P201" s="7">
        <v>1</v>
      </c>
      <c r="Q201" s="7">
        <v>1</v>
      </c>
      <c r="R201" s="7">
        <v>1</v>
      </c>
      <c r="S201" s="7">
        <v>1</v>
      </c>
      <c r="T201" s="7">
        <v>1</v>
      </c>
      <c r="U201" s="7">
        <v>1</v>
      </c>
      <c r="V201" s="7">
        <v>1</v>
      </c>
      <c r="W201" s="7">
        <v>1</v>
      </c>
      <c r="X201" s="7"/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I201">
        <f t="shared" si="54"/>
        <v>0</v>
      </c>
      <c r="BJ201">
        <f t="shared" si="55"/>
        <v>0</v>
      </c>
      <c r="BK201">
        <f t="shared" si="56"/>
        <v>0</v>
      </c>
      <c r="BL201">
        <f t="shared" si="57"/>
        <v>0</v>
      </c>
      <c r="BM201">
        <f t="shared" si="58"/>
        <v>0</v>
      </c>
      <c r="BN201">
        <f t="shared" si="59"/>
        <v>0</v>
      </c>
      <c r="BO201">
        <f t="shared" si="60"/>
        <v>0</v>
      </c>
      <c r="BP201">
        <f t="shared" si="61"/>
        <v>0</v>
      </c>
      <c r="BQ201">
        <f t="shared" si="62"/>
        <v>0</v>
      </c>
      <c r="BR201">
        <f t="shared" si="63"/>
        <v>0</v>
      </c>
      <c r="BS201">
        <f t="shared" si="64"/>
        <v>0</v>
      </c>
      <c r="BT201">
        <f t="shared" si="65"/>
        <v>0</v>
      </c>
      <c r="BU201">
        <f t="shared" si="66"/>
        <v>0</v>
      </c>
      <c r="BV201">
        <f t="shared" si="67"/>
        <v>0</v>
      </c>
      <c r="BW201">
        <f t="shared" si="68"/>
        <v>0</v>
      </c>
      <c r="BX201">
        <f t="shared" si="69"/>
        <v>0</v>
      </c>
      <c r="BY201">
        <f t="shared" si="70"/>
        <v>0</v>
      </c>
    </row>
    <row r="202" spans="1:77" ht="12.75">
      <c r="A202" t="s">
        <v>377</v>
      </c>
      <c r="B202" t="s">
        <v>378</v>
      </c>
      <c r="C202" s="1">
        <v>8520595</v>
      </c>
      <c r="D202" s="1">
        <v>8521601</v>
      </c>
      <c r="E202">
        <f t="shared" si="71"/>
        <v>1006</v>
      </c>
      <c r="G202">
        <v>276</v>
      </c>
      <c r="H202">
        <v>154</v>
      </c>
      <c r="I202">
        <v>154</v>
      </c>
      <c r="J202">
        <v>417</v>
      </c>
      <c r="K202">
        <v>174</v>
      </c>
      <c r="L202">
        <v>50</v>
      </c>
      <c r="M202">
        <v>116</v>
      </c>
      <c r="N202">
        <v>58</v>
      </c>
      <c r="O202">
        <v>90</v>
      </c>
      <c r="P202">
        <v>183</v>
      </c>
      <c r="Q202">
        <v>234</v>
      </c>
      <c r="R202">
        <v>52</v>
      </c>
      <c r="S202">
        <v>101</v>
      </c>
      <c r="T202">
        <v>69</v>
      </c>
      <c r="U202">
        <v>42</v>
      </c>
      <c r="V202">
        <v>117</v>
      </c>
      <c r="W202">
        <v>199</v>
      </c>
      <c r="Y202">
        <v>276</v>
      </c>
      <c r="Z202">
        <v>154</v>
      </c>
      <c r="AA202">
        <v>154</v>
      </c>
      <c r="AB202">
        <v>417</v>
      </c>
      <c r="AC202">
        <v>174</v>
      </c>
      <c r="AD202">
        <v>50</v>
      </c>
      <c r="AE202">
        <v>116</v>
      </c>
      <c r="AF202">
        <v>58</v>
      </c>
      <c r="AG202">
        <v>90</v>
      </c>
      <c r="AH202">
        <v>183</v>
      </c>
      <c r="AI202">
        <v>234</v>
      </c>
      <c r="AJ202">
        <v>52</v>
      </c>
      <c r="AK202">
        <v>101</v>
      </c>
      <c r="AL202">
        <v>69</v>
      </c>
      <c r="AM202">
        <v>42</v>
      </c>
      <c r="AN202">
        <v>117</v>
      </c>
      <c r="AO202">
        <v>199</v>
      </c>
      <c r="AQ202">
        <v>1</v>
      </c>
      <c r="AR202">
        <v>0</v>
      </c>
      <c r="AS202">
        <v>0</v>
      </c>
      <c r="AT202">
        <v>1</v>
      </c>
      <c r="AU202">
        <v>23</v>
      </c>
      <c r="AV202">
        <v>0</v>
      </c>
      <c r="AW202">
        <v>4</v>
      </c>
      <c r="AX202">
        <v>2</v>
      </c>
      <c r="AY202">
        <v>2</v>
      </c>
      <c r="AZ202">
        <v>42</v>
      </c>
      <c r="BA202">
        <v>0</v>
      </c>
      <c r="BB202">
        <v>0</v>
      </c>
      <c r="BC202">
        <v>0</v>
      </c>
      <c r="BD202">
        <v>0</v>
      </c>
      <c r="BE202">
        <v>23</v>
      </c>
      <c r="BF202">
        <v>9</v>
      </c>
      <c r="BG202">
        <v>0</v>
      </c>
      <c r="BI202">
        <f t="shared" si="54"/>
        <v>0.0036101083032490976</v>
      </c>
      <c r="BJ202">
        <f t="shared" si="55"/>
        <v>0</v>
      </c>
      <c r="BK202">
        <f t="shared" si="56"/>
        <v>0</v>
      </c>
      <c r="BL202">
        <f t="shared" si="57"/>
        <v>0.0023923444976076554</v>
      </c>
      <c r="BM202">
        <f t="shared" si="58"/>
        <v>0.116751269035533</v>
      </c>
      <c r="BN202">
        <f t="shared" si="59"/>
        <v>0</v>
      </c>
      <c r="BO202">
        <f t="shared" si="60"/>
        <v>0.03333333333333333</v>
      </c>
      <c r="BP202">
        <f t="shared" si="61"/>
        <v>0.03333333333333333</v>
      </c>
      <c r="BQ202">
        <f t="shared" si="62"/>
        <v>0.021739130434782608</v>
      </c>
      <c r="BR202">
        <f t="shared" si="63"/>
        <v>0.18666666666666668</v>
      </c>
      <c r="BS202">
        <f t="shared" si="64"/>
        <v>0</v>
      </c>
      <c r="BT202">
        <f t="shared" si="65"/>
        <v>0</v>
      </c>
      <c r="BU202">
        <f t="shared" si="66"/>
        <v>0</v>
      </c>
      <c r="BV202">
        <f t="shared" si="67"/>
        <v>0</v>
      </c>
      <c r="BW202">
        <f t="shared" si="68"/>
        <v>0.35384615384615387</v>
      </c>
      <c r="BX202">
        <f t="shared" si="69"/>
        <v>0.07142857142857142</v>
      </c>
      <c r="BY202">
        <f t="shared" si="70"/>
        <v>0</v>
      </c>
    </row>
    <row r="203" spans="1:77" ht="12.75">
      <c r="A203" t="s">
        <v>377</v>
      </c>
      <c r="B203" t="s">
        <v>376</v>
      </c>
      <c r="C203" s="1">
        <v>20878937</v>
      </c>
      <c r="D203" s="1">
        <v>20875932</v>
      </c>
      <c r="E203">
        <f t="shared" si="71"/>
        <v>3005</v>
      </c>
      <c r="G203" s="7">
        <v>1</v>
      </c>
      <c r="H203" s="7">
        <v>1</v>
      </c>
      <c r="I203" s="7">
        <v>1</v>
      </c>
      <c r="J203">
        <v>11</v>
      </c>
      <c r="K203" s="7">
        <v>1</v>
      </c>
      <c r="L203" s="7">
        <v>1</v>
      </c>
      <c r="M203" s="7">
        <v>1</v>
      </c>
      <c r="N203" s="7">
        <v>1</v>
      </c>
      <c r="O203" s="7">
        <v>1</v>
      </c>
      <c r="P203" s="7">
        <v>1</v>
      </c>
      <c r="Q203" s="7">
        <v>1</v>
      </c>
      <c r="R203" s="7">
        <v>1</v>
      </c>
      <c r="S203" s="7">
        <v>1</v>
      </c>
      <c r="T203" s="7">
        <v>1</v>
      </c>
      <c r="U203" s="7">
        <v>1</v>
      </c>
      <c r="V203" s="7">
        <v>1</v>
      </c>
      <c r="W203" s="7">
        <v>1</v>
      </c>
      <c r="X203" s="7"/>
      <c r="Y203">
        <v>0</v>
      </c>
      <c r="Z203">
        <v>0</v>
      </c>
      <c r="AA203">
        <v>0</v>
      </c>
      <c r="AB203">
        <v>11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I203">
        <f t="shared" si="54"/>
        <v>0</v>
      </c>
      <c r="BJ203">
        <f t="shared" si="55"/>
        <v>0</v>
      </c>
      <c r="BK203">
        <f t="shared" si="56"/>
        <v>0</v>
      </c>
      <c r="BL203">
        <f t="shared" si="57"/>
        <v>0</v>
      </c>
      <c r="BM203">
        <f t="shared" si="58"/>
        <v>0</v>
      </c>
      <c r="BN203">
        <f t="shared" si="59"/>
        <v>0</v>
      </c>
      <c r="BO203">
        <f t="shared" si="60"/>
        <v>0</v>
      </c>
      <c r="BP203">
        <f t="shared" si="61"/>
        <v>0</v>
      </c>
      <c r="BQ203">
        <f t="shared" si="62"/>
        <v>0</v>
      </c>
      <c r="BR203">
        <f t="shared" si="63"/>
        <v>0</v>
      </c>
      <c r="BS203">
        <f t="shared" si="64"/>
        <v>0</v>
      </c>
      <c r="BT203">
        <f t="shared" si="65"/>
        <v>0</v>
      </c>
      <c r="BU203">
        <f t="shared" si="66"/>
        <v>0</v>
      </c>
      <c r="BV203">
        <f t="shared" si="67"/>
        <v>0</v>
      </c>
      <c r="BW203">
        <f t="shared" si="68"/>
        <v>0</v>
      </c>
      <c r="BX203">
        <f t="shared" si="69"/>
        <v>0</v>
      </c>
      <c r="BY203">
        <f t="shared" si="70"/>
        <v>0</v>
      </c>
    </row>
    <row r="204" spans="1:77" ht="12.75">
      <c r="A204" t="s">
        <v>8</v>
      </c>
      <c r="B204" t="s">
        <v>375</v>
      </c>
      <c r="C204" s="1">
        <v>3753365</v>
      </c>
      <c r="D204" s="1">
        <v>3755639</v>
      </c>
      <c r="E204">
        <f t="shared" si="71"/>
        <v>2274</v>
      </c>
      <c r="G204">
        <v>46</v>
      </c>
      <c r="H204">
        <v>70</v>
      </c>
      <c r="I204">
        <v>39</v>
      </c>
      <c r="J204">
        <v>83</v>
      </c>
      <c r="K204">
        <v>69</v>
      </c>
      <c r="L204">
        <v>3</v>
      </c>
      <c r="M204">
        <v>5</v>
      </c>
      <c r="N204">
        <v>3</v>
      </c>
      <c r="O204">
        <v>5</v>
      </c>
      <c r="P204" s="7">
        <v>1</v>
      </c>
      <c r="Q204" s="7">
        <v>1</v>
      </c>
      <c r="R204">
        <v>3</v>
      </c>
      <c r="S204" s="7">
        <v>1</v>
      </c>
      <c r="T204">
        <v>23</v>
      </c>
      <c r="U204" s="7">
        <v>1</v>
      </c>
      <c r="V204" s="7">
        <v>1</v>
      </c>
      <c r="W204" s="7">
        <v>1</v>
      </c>
      <c r="X204" s="7"/>
      <c r="Y204">
        <v>46</v>
      </c>
      <c r="Z204">
        <v>70</v>
      </c>
      <c r="AA204">
        <v>39</v>
      </c>
      <c r="AB204">
        <v>83</v>
      </c>
      <c r="AC204">
        <v>69</v>
      </c>
      <c r="AD204">
        <v>3</v>
      </c>
      <c r="AE204">
        <v>5</v>
      </c>
      <c r="AF204">
        <v>3</v>
      </c>
      <c r="AG204">
        <v>5</v>
      </c>
      <c r="AH204">
        <v>0</v>
      </c>
      <c r="AI204">
        <v>0</v>
      </c>
      <c r="AJ204">
        <v>3</v>
      </c>
      <c r="AK204">
        <v>0</v>
      </c>
      <c r="AL204">
        <v>23</v>
      </c>
      <c r="AM204">
        <v>0</v>
      </c>
      <c r="AN204">
        <v>0</v>
      </c>
      <c r="AO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I204">
        <f t="shared" si="54"/>
        <v>0</v>
      </c>
      <c r="BJ204">
        <f t="shared" si="55"/>
        <v>0</v>
      </c>
      <c r="BK204">
        <f t="shared" si="56"/>
        <v>0</v>
      </c>
      <c r="BL204">
        <f t="shared" si="57"/>
        <v>0</v>
      </c>
      <c r="BM204">
        <f t="shared" si="58"/>
        <v>0</v>
      </c>
      <c r="BN204">
        <f t="shared" si="59"/>
        <v>0</v>
      </c>
      <c r="BO204">
        <f t="shared" si="60"/>
        <v>0</v>
      </c>
      <c r="BP204">
        <f t="shared" si="61"/>
        <v>0</v>
      </c>
      <c r="BQ204">
        <f t="shared" si="62"/>
        <v>0</v>
      </c>
      <c r="BR204">
        <f t="shared" si="63"/>
        <v>0</v>
      </c>
      <c r="BS204">
        <f t="shared" si="64"/>
        <v>0</v>
      </c>
      <c r="BT204">
        <f t="shared" si="65"/>
        <v>0</v>
      </c>
      <c r="BU204">
        <f t="shared" si="66"/>
        <v>0</v>
      </c>
      <c r="BV204">
        <f t="shared" si="67"/>
        <v>0</v>
      </c>
      <c r="BW204">
        <f t="shared" si="68"/>
        <v>0</v>
      </c>
      <c r="BX204">
        <f t="shared" si="69"/>
        <v>0</v>
      </c>
      <c r="BY204">
        <f t="shared" si="70"/>
        <v>0</v>
      </c>
    </row>
    <row r="205" spans="1:77" ht="12.75">
      <c r="A205" t="s">
        <v>8</v>
      </c>
      <c r="B205" t="s">
        <v>374</v>
      </c>
      <c r="C205" s="1">
        <v>17725510</v>
      </c>
      <c r="D205" s="1">
        <v>17723409</v>
      </c>
      <c r="E205">
        <f t="shared" si="71"/>
        <v>2101</v>
      </c>
      <c r="G205">
        <v>23</v>
      </c>
      <c r="H205">
        <v>22</v>
      </c>
      <c r="I205">
        <v>15</v>
      </c>
      <c r="J205">
        <v>15</v>
      </c>
      <c r="K205">
        <v>26</v>
      </c>
      <c r="L205">
        <v>1</v>
      </c>
      <c r="M205">
        <v>3</v>
      </c>
      <c r="N205" s="7">
        <v>1</v>
      </c>
      <c r="O205">
        <v>4</v>
      </c>
      <c r="P205">
        <v>5</v>
      </c>
      <c r="Q205">
        <v>4</v>
      </c>
      <c r="R205" s="7">
        <v>1</v>
      </c>
      <c r="S205">
        <v>2</v>
      </c>
      <c r="T205" s="7">
        <v>1</v>
      </c>
      <c r="U205" s="7">
        <v>1</v>
      </c>
      <c r="V205">
        <v>28</v>
      </c>
      <c r="W205">
        <v>50</v>
      </c>
      <c r="Y205">
        <v>23</v>
      </c>
      <c r="Z205">
        <v>22</v>
      </c>
      <c r="AA205">
        <v>15</v>
      </c>
      <c r="AB205">
        <v>15</v>
      </c>
      <c r="AC205">
        <v>26</v>
      </c>
      <c r="AD205">
        <v>1</v>
      </c>
      <c r="AE205">
        <v>3</v>
      </c>
      <c r="AF205">
        <v>0</v>
      </c>
      <c r="AG205">
        <v>4</v>
      </c>
      <c r="AH205">
        <v>5</v>
      </c>
      <c r="AI205">
        <v>4</v>
      </c>
      <c r="AJ205">
        <v>0</v>
      </c>
      <c r="AK205">
        <v>2</v>
      </c>
      <c r="AL205">
        <v>0</v>
      </c>
      <c r="AM205">
        <v>0</v>
      </c>
      <c r="AN205">
        <v>28</v>
      </c>
      <c r="AO205">
        <v>50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I205">
        <f t="shared" si="54"/>
        <v>0</v>
      </c>
      <c r="BJ205">
        <f t="shared" si="55"/>
        <v>0</v>
      </c>
      <c r="BK205">
        <f t="shared" si="56"/>
        <v>0</v>
      </c>
      <c r="BL205">
        <f t="shared" si="57"/>
        <v>0</v>
      </c>
      <c r="BM205">
        <f t="shared" si="58"/>
        <v>0</v>
      </c>
      <c r="BN205">
        <f t="shared" si="59"/>
        <v>0</v>
      </c>
      <c r="BO205">
        <f t="shared" si="60"/>
        <v>0</v>
      </c>
      <c r="BP205">
        <f t="shared" si="61"/>
        <v>0</v>
      </c>
      <c r="BQ205">
        <f t="shared" si="62"/>
        <v>0</v>
      </c>
      <c r="BR205">
        <f t="shared" si="63"/>
        <v>0</v>
      </c>
      <c r="BS205">
        <f t="shared" si="64"/>
        <v>0</v>
      </c>
      <c r="BT205">
        <f t="shared" si="65"/>
        <v>0</v>
      </c>
      <c r="BU205">
        <f t="shared" si="66"/>
        <v>0</v>
      </c>
      <c r="BV205">
        <f t="shared" si="67"/>
        <v>0</v>
      </c>
      <c r="BW205">
        <f t="shared" si="68"/>
        <v>0</v>
      </c>
      <c r="BX205">
        <f t="shared" si="69"/>
        <v>0</v>
      </c>
      <c r="BY205">
        <f t="shared" si="70"/>
        <v>0</v>
      </c>
    </row>
    <row r="206" spans="1:77" ht="12.75">
      <c r="A206" t="s">
        <v>8</v>
      </c>
      <c r="B206" t="s">
        <v>373</v>
      </c>
      <c r="C206" s="1">
        <v>19244503</v>
      </c>
      <c r="D206" s="1">
        <v>19246474</v>
      </c>
      <c r="E206">
        <f t="shared" si="71"/>
        <v>1971</v>
      </c>
      <c r="G206">
        <v>164</v>
      </c>
      <c r="H206">
        <v>151</v>
      </c>
      <c r="I206">
        <v>130</v>
      </c>
      <c r="J206">
        <v>240</v>
      </c>
      <c r="K206">
        <v>214</v>
      </c>
      <c r="L206">
        <v>87</v>
      </c>
      <c r="M206">
        <v>86</v>
      </c>
      <c r="N206">
        <v>129</v>
      </c>
      <c r="O206">
        <v>141</v>
      </c>
      <c r="P206">
        <v>174</v>
      </c>
      <c r="Q206">
        <v>48</v>
      </c>
      <c r="R206">
        <v>6</v>
      </c>
      <c r="S206" s="7">
        <v>1</v>
      </c>
      <c r="T206">
        <v>22</v>
      </c>
      <c r="U206">
        <v>52</v>
      </c>
      <c r="V206">
        <v>87</v>
      </c>
      <c r="W206">
        <v>95</v>
      </c>
      <c r="Y206">
        <v>164</v>
      </c>
      <c r="Z206">
        <v>151</v>
      </c>
      <c r="AA206">
        <v>130</v>
      </c>
      <c r="AB206">
        <v>240</v>
      </c>
      <c r="AC206">
        <v>214</v>
      </c>
      <c r="AD206">
        <v>87</v>
      </c>
      <c r="AE206">
        <v>86</v>
      </c>
      <c r="AF206">
        <v>129</v>
      </c>
      <c r="AG206">
        <v>141</v>
      </c>
      <c r="AH206">
        <v>174</v>
      </c>
      <c r="AI206">
        <v>48</v>
      </c>
      <c r="AJ206">
        <v>6</v>
      </c>
      <c r="AK206">
        <v>0</v>
      </c>
      <c r="AL206">
        <v>22</v>
      </c>
      <c r="AM206">
        <v>52</v>
      </c>
      <c r="AN206">
        <v>87</v>
      </c>
      <c r="AO206">
        <v>95</v>
      </c>
      <c r="AQ206">
        <v>0</v>
      </c>
      <c r="AR206">
        <v>0</v>
      </c>
      <c r="AS206">
        <v>0</v>
      </c>
      <c r="AT206">
        <v>6</v>
      </c>
      <c r="AU206">
        <v>0</v>
      </c>
      <c r="AV206">
        <v>2</v>
      </c>
      <c r="AW206">
        <v>0</v>
      </c>
      <c r="AX206">
        <v>3</v>
      </c>
      <c r="AY206">
        <v>0</v>
      </c>
      <c r="AZ206">
        <v>8</v>
      </c>
      <c r="BA206">
        <v>5</v>
      </c>
      <c r="BB206">
        <v>0</v>
      </c>
      <c r="BC206">
        <v>0</v>
      </c>
      <c r="BD206">
        <v>0</v>
      </c>
      <c r="BE206">
        <v>54</v>
      </c>
      <c r="BF206">
        <v>0</v>
      </c>
      <c r="BG206">
        <v>0</v>
      </c>
      <c r="BI206">
        <f t="shared" si="54"/>
        <v>0</v>
      </c>
      <c r="BJ206">
        <f t="shared" si="55"/>
        <v>0</v>
      </c>
      <c r="BK206">
        <f t="shared" si="56"/>
        <v>0</v>
      </c>
      <c r="BL206">
        <f t="shared" si="57"/>
        <v>0.024390243902439025</v>
      </c>
      <c r="BM206">
        <f t="shared" si="58"/>
        <v>0</v>
      </c>
      <c r="BN206">
        <f t="shared" si="59"/>
        <v>0.02247191011235955</v>
      </c>
      <c r="BO206">
        <f t="shared" si="60"/>
        <v>0</v>
      </c>
      <c r="BP206">
        <f t="shared" si="61"/>
        <v>0.022727272727272728</v>
      </c>
      <c r="BQ206">
        <f t="shared" si="62"/>
        <v>0</v>
      </c>
      <c r="BR206">
        <f t="shared" si="63"/>
        <v>0.04395604395604396</v>
      </c>
      <c r="BS206">
        <f t="shared" si="64"/>
        <v>0.09433962264150944</v>
      </c>
      <c r="BT206">
        <f t="shared" si="65"/>
        <v>0</v>
      </c>
      <c r="BU206">
        <f t="shared" si="66"/>
        <v>0</v>
      </c>
      <c r="BV206">
        <f t="shared" si="67"/>
        <v>0</v>
      </c>
      <c r="BW206">
        <f t="shared" si="68"/>
        <v>0.5094339622641509</v>
      </c>
      <c r="BX206">
        <f t="shared" si="69"/>
        <v>0</v>
      </c>
      <c r="BY206">
        <f t="shared" si="70"/>
        <v>0</v>
      </c>
    </row>
    <row r="207" spans="1:77" ht="12.75">
      <c r="A207" t="s">
        <v>3</v>
      </c>
      <c r="B207" t="s">
        <v>372</v>
      </c>
      <c r="C207" s="1">
        <v>1889407</v>
      </c>
      <c r="D207" s="1">
        <v>1891157</v>
      </c>
      <c r="E207">
        <f t="shared" si="71"/>
        <v>1750</v>
      </c>
      <c r="G207">
        <v>9</v>
      </c>
      <c r="H207" s="7">
        <v>1</v>
      </c>
      <c r="I207">
        <v>6</v>
      </c>
      <c r="J207">
        <v>9</v>
      </c>
      <c r="K207">
        <v>5</v>
      </c>
      <c r="L207">
        <v>3</v>
      </c>
      <c r="M207">
        <v>12</v>
      </c>
      <c r="N207">
        <v>1</v>
      </c>
      <c r="O207">
        <v>2</v>
      </c>
      <c r="P207">
        <v>56</v>
      </c>
      <c r="Q207">
        <v>13</v>
      </c>
      <c r="R207" s="7">
        <v>1</v>
      </c>
      <c r="S207">
        <v>6</v>
      </c>
      <c r="T207">
        <v>3</v>
      </c>
      <c r="U207" s="7">
        <v>1</v>
      </c>
      <c r="V207">
        <v>21</v>
      </c>
      <c r="W207" s="7">
        <v>1</v>
      </c>
      <c r="X207" s="7"/>
      <c r="Y207">
        <v>9</v>
      </c>
      <c r="Z207">
        <v>0</v>
      </c>
      <c r="AA207">
        <v>6</v>
      </c>
      <c r="AB207">
        <v>9</v>
      </c>
      <c r="AC207">
        <v>5</v>
      </c>
      <c r="AD207">
        <v>3</v>
      </c>
      <c r="AE207">
        <v>12</v>
      </c>
      <c r="AF207">
        <v>1</v>
      </c>
      <c r="AG207">
        <v>2</v>
      </c>
      <c r="AH207">
        <v>56</v>
      </c>
      <c r="AI207">
        <v>13</v>
      </c>
      <c r="AJ207">
        <v>0</v>
      </c>
      <c r="AK207">
        <v>6</v>
      </c>
      <c r="AL207">
        <v>3</v>
      </c>
      <c r="AM207">
        <v>0</v>
      </c>
      <c r="AN207">
        <v>21</v>
      </c>
      <c r="AO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I207">
        <f t="shared" si="54"/>
        <v>0</v>
      </c>
      <c r="BJ207">
        <f t="shared" si="55"/>
        <v>0</v>
      </c>
      <c r="BK207">
        <f t="shared" si="56"/>
        <v>0</v>
      </c>
      <c r="BL207">
        <f t="shared" si="57"/>
        <v>0</v>
      </c>
      <c r="BM207">
        <f t="shared" si="58"/>
        <v>0</v>
      </c>
      <c r="BN207">
        <f t="shared" si="59"/>
        <v>0</v>
      </c>
      <c r="BO207">
        <f t="shared" si="60"/>
        <v>0</v>
      </c>
      <c r="BP207">
        <f t="shared" si="61"/>
        <v>0</v>
      </c>
      <c r="BQ207">
        <f t="shared" si="62"/>
        <v>0</v>
      </c>
      <c r="BR207">
        <f t="shared" si="63"/>
        <v>0</v>
      </c>
      <c r="BS207">
        <f t="shared" si="64"/>
        <v>0</v>
      </c>
      <c r="BT207">
        <f t="shared" si="65"/>
        <v>0</v>
      </c>
      <c r="BU207">
        <f t="shared" si="66"/>
        <v>0</v>
      </c>
      <c r="BV207">
        <f t="shared" si="67"/>
        <v>0</v>
      </c>
      <c r="BW207">
        <f t="shared" si="68"/>
        <v>0</v>
      </c>
      <c r="BX207">
        <f t="shared" si="69"/>
        <v>0</v>
      </c>
      <c r="BY207">
        <f t="shared" si="70"/>
        <v>0</v>
      </c>
    </row>
    <row r="208" spans="1:77" ht="12.75">
      <c r="A208" t="s">
        <v>3</v>
      </c>
      <c r="B208" t="s">
        <v>371</v>
      </c>
      <c r="C208" s="1">
        <v>20018604</v>
      </c>
      <c r="D208" s="1">
        <v>20016178</v>
      </c>
      <c r="E208">
        <f t="shared" si="71"/>
        <v>2426</v>
      </c>
      <c r="G208" s="7">
        <v>1</v>
      </c>
      <c r="H208">
        <v>2</v>
      </c>
      <c r="I208" s="7">
        <v>1</v>
      </c>
      <c r="J208" s="7">
        <v>1</v>
      </c>
      <c r="K208">
        <v>3</v>
      </c>
      <c r="L208">
        <v>4</v>
      </c>
      <c r="M208">
        <v>2</v>
      </c>
      <c r="N208">
        <v>44</v>
      </c>
      <c r="O208">
        <v>45</v>
      </c>
      <c r="P208" s="7">
        <v>1</v>
      </c>
      <c r="Q208">
        <v>30</v>
      </c>
      <c r="R208" s="7">
        <v>1</v>
      </c>
      <c r="S208" s="7">
        <v>1</v>
      </c>
      <c r="T208" s="7">
        <v>1</v>
      </c>
      <c r="U208" s="7">
        <v>1</v>
      </c>
      <c r="V208" s="7">
        <v>1</v>
      </c>
      <c r="W208">
        <v>11</v>
      </c>
      <c r="Y208">
        <v>0</v>
      </c>
      <c r="Z208">
        <v>2</v>
      </c>
      <c r="AA208">
        <v>0</v>
      </c>
      <c r="AB208">
        <v>0</v>
      </c>
      <c r="AC208">
        <v>3</v>
      </c>
      <c r="AD208">
        <v>4</v>
      </c>
      <c r="AE208">
        <v>2</v>
      </c>
      <c r="AF208">
        <v>44</v>
      </c>
      <c r="AG208">
        <v>45</v>
      </c>
      <c r="AH208">
        <v>0</v>
      </c>
      <c r="AI208">
        <v>30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11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3</v>
      </c>
      <c r="AZ208">
        <v>0</v>
      </c>
      <c r="BA208">
        <v>0</v>
      </c>
      <c r="BB208">
        <v>4</v>
      </c>
      <c r="BC208">
        <v>0</v>
      </c>
      <c r="BD208">
        <v>0</v>
      </c>
      <c r="BE208">
        <v>0</v>
      </c>
      <c r="BF208">
        <v>0</v>
      </c>
      <c r="BG208">
        <v>0</v>
      </c>
      <c r="BI208">
        <f t="shared" si="54"/>
        <v>0</v>
      </c>
      <c r="BJ208">
        <f t="shared" si="55"/>
        <v>0</v>
      </c>
      <c r="BK208">
        <f t="shared" si="56"/>
        <v>0</v>
      </c>
      <c r="BL208">
        <f t="shared" si="57"/>
        <v>0</v>
      </c>
      <c r="BM208">
        <f t="shared" si="58"/>
        <v>0</v>
      </c>
      <c r="BN208">
        <f t="shared" si="59"/>
        <v>0</v>
      </c>
      <c r="BO208">
        <f t="shared" si="60"/>
        <v>0</v>
      </c>
      <c r="BP208">
        <f t="shared" si="61"/>
        <v>0</v>
      </c>
      <c r="BQ208">
        <f t="shared" si="62"/>
        <v>0.0625</v>
      </c>
      <c r="BR208">
        <f t="shared" si="63"/>
        <v>0</v>
      </c>
      <c r="BS208">
        <f t="shared" si="64"/>
        <v>0</v>
      </c>
      <c r="BT208">
        <f t="shared" si="65"/>
        <v>0.8</v>
      </c>
      <c r="BU208">
        <f t="shared" si="66"/>
        <v>0</v>
      </c>
      <c r="BV208">
        <f t="shared" si="67"/>
        <v>0</v>
      </c>
      <c r="BW208">
        <f t="shared" si="68"/>
        <v>0</v>
      </c>
      <c r="BX208">
        <f t="shared" si="69"/>
        <v>0</v>
      </c>
      <c r="BY208">
        <f t="shared" si="70"/>
        <v>0</v>
      </c>
    </row>
    <row r="209" spans="1:77" ht="12.75">
      <c r="A209" t="s">
        <v>3</v>
      </c>
      <c r="B209" t="s">
        <v>370</v>
      </c>
      <c r="C209" s="1">
        <v>24680817</v>
      </c>
      <c r="D209" s="1">
        <v>24682078</v>
      </c>
      <c r="E209">
        <f t="shared" si="71"/>
        <v>1261</v>
      </c>
      <c r="G209" s="7">
        <v>1</v>
      </c>
      <c r="H209" s="7">
        <v>1</v>
      </c>
      <c r="I209">
        <v>4</v>
      </c>
      <c r="J209" s="7">
        <v>1</v>
      </c>
      <c r="K209">
        <v>7</v>
      </c>
      <c r="L209" s="7">
        <v>1</v>
      </c>
      <c r="M209">
        <v>6</v>
      </c>
      <c r="N209" s="7">
        <v>1</v>
      </c>
      <c r="O209" s="7">
        <v>1</v>
      </c>
      <c r="P209" s="7">
        <v>1</v>
      </c>
      <c r="Q209" s="7">
        <v>1</v>
      </c>
      <c r="R209" s="7">
        <v>1</v>
      </c>
      <c r="S209" s="7">
        <v>1</v>
      </c>
      <c r="T209" s="7">
        <v>1</v>
      </c>
      <c r="U209" s="7">
        <v>1</v>
      </c>
      <c r="V209" s="7">
        <v>1</v>
      </c>
      <c r="W209" s="7">
        <v>1</v>
      </c>
      <c r="X209" s="7"/>
      <c r="Y209">
        <v>0</v>
      </c>
      <c r="Z209">
        <v>0</v>
      </c>
      <c r="AA209">
        <v>4</v>
      </c>
      <c r="AB209">
        <v>0</v>
      </c>
      <c r="AC209">
        <v>7</v>
      </c>
      <c r="AD209">
        <v>0</v>
      </c>
      <c r="AE209">
        <v>6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I209">
        <f t="shared" si="54"/>
        <v>0</v>
      </c>
      <c r="BJ209">
        <f t="shared" si="55"/>
        <v>0</v>
      </c>
      <c r="BK209">
        <f t="shared" si="56"/>
        <v>0</v>
      </c>
      <c r="BL209">
        <f t="shared" si="57"/>
        <v>0</v>
      </c>
      <c r="BM209">
        <f t="shared" si="58"/>
        <v>0</v>
      </c>
      <c r="BN209">
        <f t="shared" si="59"/>
        <v>0</v>
      </c>
      <c r="BO209">
        <f t="shared" si="60"/>
        <v>0</v>
      </c>
      <c r="BP209">
        <f t="shared" si="61"/>
        <v>0</v>
      </c>
      <c r="BQ209">
        <f t="shared" si="62"/>
        <v>0</v>
      </c>
      <c r="BR209">
        <f t="shared" si="63"/>
        <v>0</v>
      </c>
      <c r="BS209">
        <f t="shared" si="64"/>
        <v>0</v>
      </c>
      <c r="BT209">
        <f t="shared" si="65"/>
        <v>0</v>
      </c>
      <c r="BU209">
        <f t="shared" si="66"/>
        <v>0</v>
      </c>
      <c r="BV209">
        <f t="shared" si="67"/>
        <v>0</v>
      </c>
      <c r="BW209">
        <f t="shared" si="68"/>
        <v>0</v>
      </c>
      <c r="BX209">
        <f t="shared" si="69"/>
        <v>0</v>
      </c>
      <c r="BY209">
        <f t="shared" si="70"/>
        <v>0</v>
      </c>
    </row>
    <row r="210" spans="1:77" ht="12.75">
      <c r="A210" t="s">
        <v>3</v>
      </c>
      <c r="B210" t="s">
        <v>369</v>
      </c>
      <c r="C210" s="1">
        <v>7324910</v>
      </c>
      <c r="D210" s="1">
        <v>7326633</v>
      </c>
      <c r="E210">
        <f t="shared" si="71"/>
        <v>1723</v>
      </c>
      <c r="G210" s="7">
        <v>1</v>
      </c>
      <c r="H210" s="7">
        <v>1</v>
      </c>
      <c r="I210" s="7">
        <v>1</v>
      </c>
      <c r="J210" s="7">
        <v>1</v>
      </c>
      <c r="K210" s="7">
        <v>1</v>
      </c>
      <c r="L210" s="7">
        <v>1</v>
      </c>
      <c r="M210" s="7">
        <v>1</v>
      </c>
      <c r="N210" s="7">
        <v>1</v>
      </c>
      <c r="O210" s="7">
        <v>1</v>
      </c>
      <c r="P210" s="7">
        <v>1</v>
      </c>
      <c r="Q210" s="7">
        <v>1</v>
      </c>
      <c r="R210" s="7">
        <v>1</v>
      </c>
      <c r="S210" s="7">
        <v>1</v>
      </c>
      <c r="T210" s="7">
        <v>1</v>
      </c>
      <c r="U210" s="7">
        <v>1</v>
      </c>
      <c r="V210" s="7">
        <v>1</v>
      </c>
      <c r="W210" s="7">
        <v>1</v>
      </c>
      <c r="X210" s="7"/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I210">
        <f aca="true" t="shared" si="72" ref="BI210:BI273">AQ210/(AQ210+G210)</f>
        <v>0</v>
      </c>
      <c r="BJ210">
        <f aca="true" t="shared" si="73" ref="BJ210:BJ273">AR210/(AR210+H210)</f>
        <v>0</v>
      </c>
      <c r="BK210">
        <f aca="true" t="shared" si="74" ref="BK210:BK273">AS210/(AS210+I210)</f>
        <v>0</v>
      </c>
      <c r="BL210">
        <f aca="true" t="shared" si="75" ref="BL210:BL273">AT210/(AT210+J210)</f>
        <v>0</v>
      </c>
      <c r="BM210">
        <f aca="true" t="shared" si="76" ref="BM210:BM273">AU210/(AU210+K210)</f>
        <v>0</v>
      </c>
      <c r="BN210">
        <f aca="true" t="shared" si="77" ref="BN210:BN273">AV210/(AV210+L210)</f>
        <v>0</v>
      </c>
      <c r="BO210">
        <f aca="true" t="shared" si="78" ref="BO210:BO273">AW210/(AW210+M210)</f>
        <v>0</v>
      </c>
      <c r="BP210">
        <f aca="true" t="shared" si="79" ref="BP210:BP273">AX210/(AX210+N210)</f>
        <v>0</v>
      </c>
      <c r="BQ210">
        <f aca="true" t="shared" si="80" ref="BQ210:BQ273">AY210/(AY210+O210)</f>
        <v>0</v>
      </c>
      <c r="BR210">
        <f aca="true" t="shared" si="81" ref="BR210:BR273">AZ210/(AZ210+P210)</f>
        <v>0</v>
      </c>
      <c r="BS210">
        <f aca="true" t="shared" si="82" ref="BS210:BS273">BA210/(BA210+Q210)</f>
        <v>0</v>
      </c>
      <c r="BT210">
        <f aca="true" t="shared" si="83" ref="BT210:BT273">BB210/(BB210+R210)</f>
        <v>0</v>
      </c>
      <c r="BU210">
        <f aca="true" t="shared" si="84" ref="BU210:BU273">BC210/(BC210+S210)</f>
        <v>0</v>
      </c>
      <c r="BV210">
        <f aca="true" t="shared" si="85" ref="BV210:BV273">BD210/(BD210+T210)</f>
        <v>0</v>
      </c>
      <c r="BW210">
        <f aca="true" t="shared" si="86" ref="BW210:BW273">BE210/(BE210+U210)</f>
        <v>0</v>
      </c>
      <c r="BX210">
        <f aca="true" t="shared" si="87" ref="BX210:BX273">BF210/(BF210+V210)</f>
        <v>0</v>
      </c>
      <c r="BY210">
        <f t="shared" si="70"/>
        <v>0</v>
      </c>
    </row>
    <row r="211" spans="1:77" ht="12.75">
      <c r="A211" t="s">
        <v>3</v>
      </c>
      <c r="B211" t="s">
        <v>368</v>
      </c>
      <c r="C211" s="1">
        <v>23165734</v>
      </c>
      <c r="D211" s="1">
        <v>23167561</v>
      </c>
      <c r="E211">
        <f t="shared" si="71"/>
        <v>1827</v>
      </c>
      <c r="G211" s="7">
        <v>1</v>
      </c>
      <c r="H211" s="7">
        <v>1</v>
      </c>
      <c r="I211" s="7">
        <v>1</v>
      </c>
      <c r="J211" s="7">
        <v>1</v>
      </c>
      <c r="K211">
        <v>7</v>
      </c>
      <c r="L211" s="7">
        <v>1</v>
      </c>
      <c r="M211" s="7">
        <v>1</v>
      </c>
      <c r="N211">
        <v>2</v>
      </c>
      <c r="O211" s="7">
        <v>1</v>
      </c>
      <c r="P211" s="7">
        <v>1</v>
      </c>
      <c r="Q211" s="7">
        <v>1</v>
      </c>
      <c r="R211" s="7">
        <v>1</v>
      </c>
      <c r="S211" s="7">
        <v>1</v>
      </c>
      <c r="T211" s="7">
        <v>1</v>
      </c>
      <c r="U211">
        <v>11</v>
      </c>
      <c r="V211" s="7">
        <v>1</v>
      </c>
      <c r="W211" s="7">
        <v>1</v>
      </c>
      <c r="X211" s="7"/>
      <c r="Y211">
        <v>0</v>
      </c>
      <c r="Z211">
        <v>0</v>
      </c>
      <c r="AA211">
        <v>0</v>
      </c>
      <c r="AB211">
        <v>0</v>
      </c>
      <c r="AC211">
        <v>7</v>
      </c>
      <c r="AD211">
        <v>0</v>
      </c>
      <c r="AE211">
        <v>0</v>
      </c>
      <c r="AF211">
        <v>2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11</v>
      </c>
      <c r="AN211">
        <v>0</v>
      </c>
      <c r="AO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I211">
        <f t="shared" si="72"/>
        <v>0</v>
      </c>
      <c r="BJ211">
        <f t="shared" si="73"/>
        <v>0</v>
      </c>
      <c r="BK211">
        <f t="shared" si="74"/>
        <v>0</v>
      </c>
      <c r="BL211">
        <f t="shared" si="75"/>
        <v>0</v>
      </c>
      <c r="BM211">
        <f t="shared" si="76"/>
        <v>0</v>
      </c>
      <c r="BN211">
        <f t="shared" si="77"/>
        <v>0</v>
      </c>
      <c r="BO211">
        <f t="shared" si="78"/>
        <v>0</v>
      </c>
      <c r="BP211">
        <f t="shared" si="79"/>
        <v>0</v>
      </c>
      <c r="BQ211">
        <f t="shared" si="80"/>
        <v>0</v>
      </c>
      <c r="BR211">
        <f t="shared" si="81"/>
        <v>0</v>
      </c>
      <c r="BS211">
        <f t="shared" si="82"/>
        <v>0</v>
      </c>
      <c r="BT211">
        <f t="shared" si="83"/>
        <v>0</v>
      </c>
      <c r="BU211">
        <f t="shared" si="84"/>
        <v>0</v>
      </c>
      <c r="BV211">
        <f t="shared" si="85"/>
        <v>0</v>
      </c>
      <c r="BW211">
        <f t="shared" si="86"/>
        <v>0</v>
      </c>
      <c r="BX211">
        <f t="shared" si="87"/>
        <v>0</v>
      </c>
      <c r="BY211">
        <f t="shared" si="70"/>
        <v>0</v>
      </c>
    </row>
    <row r="212" spans="1:77" ht="12.75">
      <c r="A212" t="s">
        <v>3</v>
      </c>
      <c r="B212" t="s">
        <v>367</v>
      </c>
      <c r="C212" s="1">
        <v>8812369</v>
      </c>
      <c r="D212" s="1">
        <v>8811138</v>
      </c>
      <c r="E212">
        <f t="shared" si="71"/>
        <v>1231</v>
      </c>
      <c r="G212" s="7">
        <v>1</v>
      </c>
      <c r="H212" s="7">
        <v>1</v>
      </c>
      <c r="I212" s="7">
        <v>1</v>
      </c>
      <c r="J212" s="7">
        <v>1</v>
      </c>
      <c r="K212" s="7">
        <v>1</v>
      </c>
      <c r="L212" s="7">
        <v>1</v>
      </c>
      <c r="M212" s="7">
        <v>1</v>
      </c>
      <c r="N212" s="7">
        <v>1</v>
      </c>
      <c r="O212" s="7">
        <v>1</v>
      </c>
      <c r="P212">
        <v>5</v>
      </c>
      <c r="Q212" s="7">
        <v>1</v>
      </c>
      <c r="R212" s="7">
        <v>1</v>
      </c>
      <c r="S212" s="7">
        <v>1</v>
      </c>
      <c r="T212" s="7">
        <v>1</v>
      </c>
      <c r="U212" s="7">
        <v>1</v>
      </c>
      <c r="V212" s="7">
        <v>1</v>
      </c>
      <c r="W212" s="7">
        <v>1</v>
      </c>
      <c r="X212" s="7"/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5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I212">
        <f t="shared" si="72"/>
        <v>0</v>
      </c>
      <c r="BJ212">
        <f t="shared" si="73"/>
        <v>0</v>
      </c>
      <c r="BK212">
        <f t="shared" si="74"/>
        <v>0</v>
      </c>
      <c r="BL212">
        <f t="shared" si="75"/>
        <v>0</v>
      </c>
      <c r="BM212">
        <f t="shared" si="76"/>
        <v>0</v>
      </c>
      <c r="BN212">
        <f t="shared" si="77"/>
        <v>0</v>
      </c>
      <c r="BO212">
        <f t="shared" si="78"/>
        <v>0</v>
      </c>
      <c r="BP212">
        <f t="shared" si="79"/>
        <v>0</v>
      </c>
      <c r="BQ212">
        <f t="shared" si="80"/>
        <v>0</v>
      </c>
      <c r="BR212">
        <f t="shared" si="81"/>
        <v>0</v>
      </c>
      <c r="BS212">
        <f t="shared" si="82"/>
        <v>0</v>
      </c>
      <c r="BT212">
        <f t="shared" si="83"/>
        <v>0</v>
      </c>
      <c r="BU212">
        <f t="shared" si="84"/>
        <v>0</v>
      </c>
      <c r="BV212">
        <f t="shared" si="85"/>
        <v>0</v>
      </c>
      <c r="BW212">
        <f t="shared" si="86"/>
        <v>0</v>
      </c>
      <c r="BX212">
        <f t="shared" si="87"/>
        <v>0</v>
      </c>
      <c r="BY212">
        <f t="shared" si="70"/>
        <v>0</v>
      </c>
    </row>
    <row r="213" spans="1:77" ht="12.75">
      <c r="A213" t="s">
        <v>3</v>
      </c>
      <c r="B213" t="s">
        <v>366</v>
      </c>
      <c r="C213" s="1">
        <v>11509154</v>
      </c>
      <c r="D213" s="1">
        <v>11507907</v>
      </c>
      <c r="E213">
        <f t="shared" si="71"/>
        <v>1247</v>
      </c>
      <c r="G213" s="7">
        <v>1</v>
      </c>
      <c r="H213" s="7">
        <v>1</v>
      </c>
      <c r="I213" s="7">
        <v>1</v>
      </c>
      <c r="J213" s="7">
        <v>1</v>
      </c>
      <c r="K213" s="7">
        <v>1</v>
      </c>
      <c r="L213" s="7">
        <v>1</v>
      </c>
      <c r="M213" s="7">
        <v>1</v>
      </c>
      <c r="N213" s="7">
        <v>1</v>
      </c>
      <c r="O213" s="7">
        <v>1</v>
      </c>
      <c r="P213" s="7">
        <v>1</v>
      </c>
      <c r="Q213" s="7">
        <v>1</v>
      </c>
      <c r="R213" s="7">
        <v>1</v>
      </c>
      <c r="S213" s="7">
        <v>1</v>
      </c>
      <c r="T213" s="7">
        <v>1</v>
      </c>
      <c r="U213" s="7">
        <v>1</v>
      </c>
      <c r="V213" s="7">
        <v>1</v>
      </c>
      <c r="W213" s="7">
        <v>1</v>
      </c>
      <c r="X213" s="7"/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I213">
        <f t="shared" si="72"/>
        <v>0</v>
      </c>
      <c r="BJ213">
        <f t="shared" si="73"/>
        <v>0</v>
      </c>
      <c r="BK213">
        <f t="shared" si="74"/>
        <v>0</v>
      </c>
      <c r="BL213">
        <f t="shared" si="75"/>
        <v>0</v>
      </c>
      <c r="BM213">
        <f t="shared" si="76"/>
        <v>0</v>
      </c>
      <c r="BN213">
        <f t="shared" si="77"/>
        <v>0</v>
      </c>
      <c r="BO213">
        <f t="shared" si="78"/>
        <v>0</v>
      </c>
      <c r="BP213">
        <f t="shared" si="79"/>
        <v>0</v>
      </c>
      <c r="BQ213">
        <f t="shared" si="80"/>
        <v>0</v>
      </c>
      <c r="BR213">
        <f t="shared" si="81"/>
        <v>0</v>
      </c>
      <c r="BS213">
        <f t="shared" si="82"/>
        <v>0</v>
      </c>
      <c r="BT213">
        <f t="shared" si="83"/>
        <v>0</v>
      </c>
      <c r="BU213">
        <f t="shared" si="84"/>
        <v>0</v>
      </c>
      <c r="BV213">
        <f t="shared" si="85"/>
        <v>0</v>
      </c>
      <c r="BW213">
        <f t="shared" si="86"/>
        <v>0</v>
      </c>
      <c r="BX213">
        <f t="shared" si="87"/>
        <v>0</v>
      </c>
      <c r="BY213">
        <f aca="true" t="shared" si="88" ref="BY213:BY244">BG213/(BG213+W213)</f>
        <v>0</v>
      </c>
    </row>
    <row r="214" spans="1:77" ht="12.75">
      <c r="A214" t="s">
        <v>3</v>
      </c>
      <c r="B214" t="s">
        <v>4</v>
      </c>
      <c r="C214" s="1">
        <v>19483407</v>
      </c>
      <c r="D214" s="1">
        <v>19486548</v>
      </c>
      <c r="E214">
        <f t="shared" si="71"/>
        <v>3141</v>
      </c>
      <c r="G214" s="7">
        <v>1</v>
      </c>
      <c r="H214">
        <v>29</v>
      </c>
      <c r="I214" s="7">
        <v>1</v>
      </c>
      <c r="J214">
        <v>8</v>
      </c>
      <c r="K214">
        <v>2</v>
      </c>
      <c r="L214">
        <v>4</v>
      </c>
      <c r="M214">
        <v>11</v>
      </c>
      <c r="N214">
        <v>4</v>
      </c>
      <c r="O214">
        <v>2</v>
      </c>
      <c r="P214" s="7">
        <v>1</v>
      </c>
      <c r="Q214">
        <v>8</v>
      </c>
      <c r="R214" s="7">
        <v>1</v>
      </c>
      <c r="S214" s="7">
        <v>1</v>
      </c>
      <c r="T214" s="7">
        <v>1</v>
      </c>
      <c r="U214">
        <v>1</v>
      </c>
      <c r="V214">
        <v>13</v>
      </c>
      <c r="W214" s="7">
        <v>1</v>
      </c>
      <c r="X214" s="7"/>
      <c r="Y214">
        <v>0</v>
      </c>
      <c r="Z214">
        <v>29</v>
      </c>
      <c r="AA214">
        <v>0</v>
      </c>
      <c r="AB214">
        <v>8</v>
      </c>
      <c r="AC214">
        <v>2</v>
      </c>
      <c r="AD214">
        <v>4</v>
      </c>
      <c r="AE214">
        <v>11</v>
      </c>
      <c r="AF214">
        <v>4</v>
      </c>
      <c r="AG214">
        <v>2</v>
      </c>
      <c r="AH214">
        <v>0</v>
      </c>
      <c r="AI214">
        <v>8</v>
      </c>
      <c r="AJ214">
        <v>0</v>
      </c>
      <c r="AK214">
        <v>0</v>
      </c>
      <c r="AL214">
        <v>0</v>
      </c>
      <c r="AM214">
        <v>1</v>
      </c>
      <c r="AN214">
        <v>13</v>
      </c>
      <c r="AO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I214">
        <f t="shared" si="72"/>
        <v>0</v>
      </c>
      <c r="BJ214">
        <f t="shared" si="73"/>
        <v>0</v>
      </c>
      <c r="BK214">
        <f t="shared" si="74"/>
        <v>0</v>
      </c>
      <c r="BL214">
        <f t="shared" si="75"/>
        <v>0</v>
      </c>
      <c r="BM214">
        <f t="shared" si="76"/>
        <v>0</v>
      </c>
      <c r="BN214">
        <f t="shared" si="77"/>
        <v>0</v>
      </c>
      <c r="BO214">
        <f t="shared" si="78"/>
        <v>0</v>
      </c>
      <c r="BP214">
        <f t="shared" si="79"/>
        <v>0</v>
      </c>
      <c r="BQ214">
        <f t="shared" si="80"/>
        <v>0</v>
      </c>
      <c r="BR214">
        <f t="shared" si="81"/>
        <v>0</v>
      </c>
      <c r="BS214">
        <f t="shared" si="82"/>
        <v>0</v>
      </c>
      <c r="BT214">
        <f t="shared" si="83"/>
        <v>0</v>
      </c>
      <c r="BU214">
        <f t="shared" si="84"/>
        <v>0</v>
      </c>
      <c r="BV214">
        <f t="shared" si="85"/>
        <v>0</v>
      </c>
      <c r="BW214">
        <f t="shared" si="86"/>
        <v>0</v>
      </c>
      <c r="BX214">
        <f t="shared" si="87"/>
        <v>0</v>
      </c>
      <c r="BY214">
        <f t="shared" si="88"/>
        <v>0</v>
      </c>
    </row>
    <row r="215" spans="1:77" ht="12.75">
      <c r="A215" t="s">
        <v>3</v>
      </c>
      <c r="B215" t="s">
        <v>365</v>
      </c>
      <c r="C215" s="1">
        <v>10025254</v>
      </c>
      <c r="D215" s="1">
        <v>10028435</v>
      </c>
      <c r="E215">
        <f t="shared" si="71"/>
        <v>3181</v>
      </c>
      <c r="G215" s="7">
        <v>1</v>
      </c>
      <c r="H215" s="7">
        <v>1</v>
      </c>
      <c r="I215">
        <v>8</v>
      </c>
      <c r="J215">
        <v>41</v>
      </c>
      <c r="K215" s="7">
        <v>1</v>
      </c>
      <c r="L215">
        <v>6</v>
      </c>
      <c r="M215" s="7">
        <v>1</v>
      </c>
      <c r="N215" s="7">
        <v>1</v>
      </c>
      <c r="O215" s="7">
        <v>1</v>
      </c>
      <c r="P215">
        <v>20</v>
      </c>
      <c r="Q215" s="7">
        <v>1</v>
      </c>
      <c r="R215" s="7">
        <v>1</v>
      </c>
      <c r="S215" s="7">
        <v>1</v>
      </c>
      <c r="T215">
        <v>19</v>
      </c>
      <c r="U215">
        <v>8</v>
      </c>
      <c r="V215" s="7">
        <v>1</v>
      </c>
      <c r="W215" s="7">
        <v>1</v>
      </c>
      <c r="X215" s="7"/>
      <c r="Y215">
        <v>0</v>
      </c>
      <c r="Z215">
        <v>0</v>
      </c>
      <c r="AA215">
        <v>8</v>
      </c>
      <c r="AB215">
        <v>41</v>
      </c>
      <c r="AC215">
        <v>0</v>
      </c>
      <c r="AD215">
        <v>6</v>
      </c>
      <c r="AE215">
        <v>0</v>
      </c>
      <c r="AF215">
        <v>0</v>
      </c>
      <c r="AG215">
        <v>0</v>
      </c>
      <c r="AH215">
        <v>20</v>
      </c>
      <c r="AI215">
        <v>0</v>
      </c>
      <c r="AJ215">
        <v>0</v>
      </c>
      <c r="AK215">
        <v>0</v>
      </c>
      <c r="AL215">
        <v>19</v>
      </c>
      <c r="AM215">
        <v>8</v>
      </c>
      <c r="AN215">
        <v>0</v>
      </c>
      <c r="AO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5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I215">
        <f t="shared" si="72"/>
        <v>0</v>
      </c>
      <c r="BJ215">
        <f t="shared" si="73"/>
        <v>0</v>
      </c>
      <c r="BK215">
        <f t="shared" si="74"/>
        <v>0</v>
      </c>
      <c r="BL215">
        <f t="shared" si="75"/>
        <v>0</v>
      </c>
      <c r="BM215">
        <f t="shared" si="76"/>
        <v>0</v>
      </c>
      <c r="BN215">
        <f t="shared" si="77"/>
        <v>0</v>
      </c>
      <c r="BO215">
        <f t="shared" si="78"/>
        <v>0</v>
      </c>
      <c r="BP215">
        <f t="shared" si="79"/>
        <v>0</v>
      </c>
      <c r="BQ215">
        <f t="shared" si="80"/>
        <v>0</v>
      </c>
      <c r="BR215">
        <f t="shared" si="81"/>
        <v>0</v>
      </c>
      <c r="BS215">
        <f t="shared" si="82"/>
        <v>0.8333333333333334</v>
      </c>
      <c r="BT215">
        <f t="shared" si="83"/>
        <v>0</v>
      </c>
      <c r="BU215">
        <f t="shared" si="84"/>
        <v>0</v>
      </c>
      <c r="BV215">
        <f t="shared" si="85"/>
        <v>0</v>
      </c>
      <c r="BW215">
        <f t="shared" si="86"/>
        <v>0</v>
      </c>
      <c r="BX215">
        <f t="shared" si="87"/>
        <v>0</v>
      </c>
      <c r="BY215">
        <f t="shared" si="88"/>
        <v>0</v>
      </c>
    </row>
    <row r="216" spans="1:77" ht="12.75">
      <c r="A216" t="s">
        <v>3</v>
      </c>
      <c r="B216" t="s">
        <v>364</v>
      </c>
      <c r="C216" s="1">
        <v>18438720</v>
      </c>
      <c r="D216" s="1">
        <v>18440186</v>
      </c>
      <c r="E216">
        <f t="shared" si="71"/>
        <v>1466</v>
      </c>
      <c r="G216" s="7">
        <v>1</v>
      </c>
      <c r="H216" s="7">
        <v>1</v>
      </c>
      <c r="I216" s="7">
        <v>1</v>
      </c>
      <c r="J216" s="7">
        <v>1</v>
      </c>
      <c r="K216" s="7">
        <v>1</v>
      </c>
      <c r="L216" s="7">
        <v>1</v>
      </c>
      <c r="M216" s="7">
        <v>1</v>
      </c>
      <c r="N216" s="7">
        <v>1</v>
      </c>
      <c r="O216" s="7">
        <v>1</v>
      </c>
      <c r="P216" s="7">
        <v>1</v>
      </c>
      <c r="Q216" s="7">
        <v>1</v>
      </c>
      <c r="R216" s="7">
        <v>1</v>
      </c>
      <c r="S216" s="7">
        <v>1</v>
      </c>
      <c r="T216" s="7">
        <v>1</v>
      </c>
      <c r="U216" s="7">
        <v>1</v>
      </c>
      <c r="V216" s="7">
        <v>1</v>
      </c>
      <c r="W216" s="7">
        <v>1</v>
      </c>
      <c r="X216" s="7"/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I216">
        <f t="shared" si="72"/>
        <v>0</v>
      </c>
      <c r="BJ216">
        <f t="shared" si="73"/>
        <v>0</v>
      </c>
      <c r="BK216">
        <f t="shared" si="74"/>
        <v>0</v>
      </c>
      <c r="BL216">
        <f t="shared" si="75"/>
        <v>0</v>
      </c>
      <c r="BM216">
        <f t="shared" si="76"/>
        <v>0</v>
      </c>
      <c r="BN216">
        <f t="shared" si="77"/>
        <v>0</v>
      </c>
      <c r="BO216">
        <f t="shared" si="78"/>
        <v>0</v>
      </c>
      <c r="BP216">
        <f t="shared" si="79"/>
        <v>0</v>
      </c>
      <c r="BQ216">
        <f t="shared" si="80"/>
        <v>0</v>
      </c>
      <c r="BR216">
        <f t="shared" si="81"/>
        <v>0</v>
      </c>
      <c r="BS216">
        <f t="shared" si="82"/>
        <v>0</v>
      </c>
      <c r="BT216">
        <f t="shared" si="83"/>
        <v>0</v>
      </c>
      <c r="BU216">
        <f t="shared" si="84"/>
        <v>0</v>
      </c>
      <c r="BV216">
        <f t="shared" si="85"/>
        <v>0</v>
      </c>
      <c r="BW216">
        <f t="shared" si="86"/>
        <v>0</v>
      </c>
      <c r="BX216">
        <f t="shared" si="87"/>
        <v>0</v>
      </c>
      <c r="BY216">
        <f t="shared" si="88"/>
        <v>0</v>
      </c>
    </row>
    <row r="217" spans="1:77" ht="12.75">
      <c r="A217" t="s">
        <v>3</v>
      </c>
      <c r="B217" t="s">
        <v>363</v>
      </c>
      <c r="C217" s="1">
        <v>7696138</v>
      </c>
      <c r="D217" s="1">
        <v>7697930</v>
      </c>
      <c r="E217">
        <f t="shared" si="71"/>
        <v>1792</v>
      </c>
      <c r="G217" s="7">
        <v>1</v>
      </c>
      <c r="H217" s="7">
        <v>1</v>
      </c>
      <c r="I217" s="7">
        <v>1</v>
      </c>
      <c r="J217" s="7">
        <v>1</v>
      </c>
      <c r="K217" s="7">
        <v>1</v>
      </c>
      <c r="L217" s="7">
        <v>1</v>
      </c>
      <c r="M217" s="7">
        <v>1</v>
      </c>
      <c r="N217" s="7">
        <v>1</v>
      </c>
      <c r="O217" s="7">
        <v>1</v>
      </c>
      <c r="P217" s="7">
        <v>1</v>
      </c>
      <c r="Q217" s="7">
        <v>1</v>
      </c>
      <c r="R217" s="7">
        <v>1</v>
      </c>
      <c r="S217" s="7">
        <v>1</v>
      </c>
      <c r="T217" s="7">
        <v>1</v>
      </c>
      <c r="U217" s="7">
        <v>1</v>
      </c>
      <c r="V217" s="7">
        <v>1</v>
      </c>
      <c r="W217" s="7">
        <v>1</v>
      </c>
      <c r="X217" s="7"/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I217">
        <f t="shared" si="72"/>
        <v>0</v>
      </c>
      <c r="BJ217">
        <f t="shared" si="73"/>
        <v>0</v>
      </c>
      <c r="BK217">
        <f t="shared" si="74"/>
        <v>0</v>
      </c>
      <c r="BL217">
        <f t="shared" si="75"/>
        <v>0</v>
      </c>
      <c r="BM217">
        <f t="shared" si="76"/>
        <v>0</v>
      </c>
      <c r="BN217">
        <f t="shared" si="77"/>
        <v>0</v>
      </c>
      <c r="BO217">
        <f t="shared" si="78"/>
        <v>0</v>
      </c>
      <c r="BP217">
        <f t="shared" si="79"/>
        <v>0</v>
      </c>
      <c r="BQ217">
        <f t="shared" si="80"/>
        <v>0</v>
      </c>
      <c r="BR217">
        <f t="shared" si="81"/>
        <v>0</v>
      </c>
      <c r="BS217">
        <f t="shared" si="82"/>
        <v>0</v>
      </c>
      <c r="BT217">
        <f t="shared" si="83"/>
        <v>0</v>
      </c>
      <c r="BU217">
        <f t="shared" si="84"/>
        <v>0</v>
      </c>
      <c r="BV217">
        <f t="shared" si="85"/>
        <v>0</v>
      </c>
      <c r="BW217">
        <f t="shared" si="86"/>
        <v>0</v>
      </c>
      <c r="BX217">
        <f t="shared" si="87"/>
        <v>0</v>
      </c>
      <c r="BY217">
        <f t="shared" si="88"/>
        <v>0</v>
      </c>
    </row>
    <row r="218" spans="1:77" ht="12.75">
      <c r="A218" t="s">
        <v>3</v>
      </c>
      <c r="B218" t="s">
        <v>362</v>
      </c>
      <c r="C218" s="1">
        <v>22736417</v>
      </c>
      <c r="D218" s="1">
        <v>22737890</v>
      </c>
      <c r="E218">
        <f t="shared" si="71"/>
        <v>1473</v>
      </c>
      <c r="G218" s="7">
        <v>1</v>
      </c>
      <c r="H218" s="7">
        <v>1</v>
      </c>
      <c r="I218" s="7">
        <v>1</v>
      </c>
      <c r="J218" s="7">
        <v>1</v>
      </c>
      <c r="K218" s="7">
        <v>1</v>
      </c>
      <c r="L218" s="7">
        <v>1</v>
      </c>
      <c r="M218" s="7">
        <v>1</v>
      </c>
      <c r="N218" s="7">
        <v>1</v>
      </c>
      <c r="O218" s="7">
        <v>1</v>
      </c>
      <c r="P218" s="7">
        <v>1</v>
      </c>
      <c r="Q218" s="7">
        <v>1</v>
      </c>
      <c r="R218" s="7">
        <v>1</v>
      </c>
      <c r="S218" s="7">
        <v>1</v>
      </c>
      <c r="T218" s="7">
        <v>1</v>
      </c>
      <c r="U218" s="7">
        <v>1</v>
      </c>
      <c r="V218" s="7">
        <v>1</v>
      </c>
      <c r="W218" s="7">
        <v>1</v>
      </c>
      <c r="X218" s="7"/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I218">
        <f t="shared" si="72"/>
        <v>0</v>
      </c>
      <c r="BJ218">
        <f t="shared" si="73"/>
        <v>0</v>
      </c>
      <c r="BK218">
        <f t="shared" si="74"/>
        <v>0</v>
      </c>
      <c r="BL218">
        <f t="shared" si="75"/>
        <v>0</v>
      </c>
      <c r="BM218">
        <f t="shared" si="76"/>
        <v>0</v>
      </c>
      <c r="BN218">
        <f t="shared" si="77"/>
        <v>0</v>
      </c>
      <c r="BO218">
        <f t="shared" si="78"/>
        <v>0</v>
      </c>
      <c r="BP218">
        <f t="shared" si="79"/>
        <v>0</v>
      </c>
      <c r="BQ218">
        <f t="shared" si="80"/>
        <v>0</v>
      </c>
      <c r="BR218">
        <f t="shared" si="81"/>
        <v>0</v>
      </c>
      <c r="BS218">
        <f t="shared" si="82"/>
        <v>0</v>
      </c>
      <c r="BT218">
        <f t="shared" si="83"/>
        <v>0</v>
      </c>
      <c r="BU218">
        <f t="shared" si="84"/>
        <v>0</v>
      </c>
      <c r="BV218">
        <f t="shared" si="85"/>
        <v>0</v>
      </c>
      <c r="BW218">
        <f t="shared" si="86"/>
        <v>0</v>
      </c>
      <c r="BX218">
        <f t="shared" si="87"/>
        <v>0</v>
      </c>
      <c r="BY218">
        <f t="shared" si="88"/>
        <v>0</v>
      </c>
    </row>
    <row r="219" spans="1:77" ht="12.75">
      <c r="A219" t="s">
        <v>1</v>
      </c>
      <c r="B219" t="s">
        <v>361</v>
      </c>
      <c r="C219" s="1">
        <v>3989816</v>
      </c>
      <c r="D219" s="1">
        <v>3991065</v>
      </c>
      <c r="E219">
        <f t="shared" si="71"/>
        <v>1249</v>
      </c>
      <c r="G219" s="7">
        <v>1</v>
      </c>
      <c r="H219" s="7">
        <v>1</v>
      </c>
      <c r="I219" s="7">
        <v>1</v>
      </c>
      <c r="J219" s="7">
        <v>1</v>
      </c>
      <c r="K219" s="7">
        <v>1</v>
      </c>
      <c r="L219" s="7">
        <v>1</v>
      </c>
      <c r="M219" s="7">
        <v>1</v>
      </c>
      <c r="N219" s="7">
        <v>1</v>
      </c>
      <c r="O219" s="7">
        <v>1</v>
      </c>
      <c r="P219" s="7">
        <v>1</v>
      </c>
      <c r="Q219" s="7">
        <v>1</v>
      </c>
      <c r="R219" s="7">
        <v>1</v>
      </c>
      <c r="S219" s="7">
        <v>1</v>
      </c>
      <c r="T219" s="7">
        <v>1</v>
      </c>
      <c r="U219" s="7">
        <v>1</v>
      </c>
      <c r="V219" s="7">
        <v>1</v>
      </c>
      <c r="W219" s="7">
        <v>1</v>
      </c>
      <c r="X219" s="7"/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I219">
        <f t="shared" si="72"/>
        <v>0</v>
      </c>
      <c r="BJ219">
        <f t="shared" si="73"/>
        <v>0</v>
      </c>
      <c r="BK219">
        <f t="shared" si="74"/>
        <v>0</v>
      </c>
      <c r="BL219">
        <f t="shared" si="75"/>
        <v>0</v>
      </c>
      <c r="BM219">
        <f t="shared" si="76"/>
        <v>0</v>
      </c>
      <c r="BN219">
        <f t="shared" si="77"/>
        <v>0</v>
      </c>
      <c r="BO219">
        <f t="shared" si="78"/>
        <v>0</v>
      </c>
      <c r="BP219">
        <f t="shared" si="79"/>
        <v>0</v>
      </c>
      <c r="BQ219">
        <f t="shared" si="80"/>
        <v>0</v>
      </c>
      <c r="BR219">
        <f t="shared" si="81"/>
        <v>0</v>
      </c>
      <c r="BS219">
        <f t="shared" si="82"/>
        <v>0</v>
      </c>
      <c r="BT219">
        <f t="shared" si="83"/>
        <v>0</v>
      </c>
      <c r="BU219">
        <f t="shared" si="84"/>
        <v>0</v>
      </c>
      <c r="BV219">
        <f t="shared" si="85"/>
        <v>0</v>
      </c>
      <c r="BW219">
        <f t="shared" si="86"/>
        <v>0</v>
      </c>
      <c r="BX219">
        <f t="shared" si="87"/>
        <v>0</v>
      </c>
      <c r="BY219">
        <f t="shared" si="88"/>
        <v>0</v>
      </c>
    </row>
    <row r="220" spans="1:77" ht="12.75">
      <c r="A220" t="s">
        <v>1</v>
      </c>
      <c r="B220" t="s">
        <v>360</v>
      </c>
      <c r="C220" s="1">
        <v>8766379</v>
      </c>
      <c r="D220" s="1">
        <v>8771029</v>
      </c>
      <c r="E220">
        <f t="shared" si="71"/>
        <v>4650</v>
      </c>
      <c r="G220" s="7">
        <v>1</v>
      </c>
      <c r="H220" s="7">
        <v>1</v>
      </c>
      <c r="I220" s="7">
        <v>1</v>
      </c>
      <c r="J220" s="7">
        <v>1</v>
      </c>
      <c r="K220" s="7">
        <v>1</v>
      </c>
      <c r="L220" s="7">
        <v>1</v>
      </c>
      <c r="M220" s="7">
        <v>1</v>
      </c>
      <c r="N220" s="7">
        <v>1</v>
      </c>
      <c r="O220" s="7">
        <v>1</v>
      </c>
      <c r="P220" s="7">
        <v>1</v>
      </c>
      <c r="Q220" s="7">
        <v>1</v>
      </c>
      <c r="R220" s="7">
        <v>1</v>
      </c>
      <c r="S220" s="7">
        <v>1</v>
      </c>
      <c r="T220" s="7">
        <v>1</v>
      </c>
      <c r="U220" s="7">
        <v>1</v>
      </c>
      <c r="V220" s="7">
        <v>1</v>
      </c>
      <c r="W220" s="7">
        <v>1</v>
      </c>
      <c r="X220" s="7"/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I220">
        <f t="shared" si="72"/>
        <v>0</v>
      </c>
      <c r="BJ220">
        <f t="shared" si="73"/>
        <v>0</v>
      </c>
      <c r="BK220">
        <f t="shared" si="74"/>
        <v>0</v>
      </c>
      <c r="BL220">
        <f t="shared" si="75"/>
        <v>0</v>
      </c>
      <c r="BM220">
        <f t="shared" si="76"/>
        <v>0</v>
      </c>
      <c r="BN220">
        <f t="shared" si="77"/>
        <v>0</v>
      </c>
      <c r="BO220">
        <f t="shared" si="78"/>
        <v>0</v>
      </c>
      <c r="BP220">
        <f t="shared" si="79"/>
        <v>0</v>
      </c>
      <c r="BQ220">
        <f t="shared" si="80"/>
        <v>0</v>
      </c>
      <c r="BR220">
        <f t="shared" si="81"/>
        <v>0</v>
      </c>
      <c r="BS220">
        <f t="shared" si="82"/>
        <v>0</v>
      </c>
      <c r="BT220">
        <f t="shared" si="83"/>
        <v>0</v>
      </c>
      <c r="BU220">
        <f t="shared" si="84"/>
        <v>0</v>
      </c>
      <c r="BV220">
        <f t="shared" si="85"/>
        <v>0</v>
      </c>
      <c r="BW220">
        <f t="shared" si="86"/>
        <v>0</v>
      </c>
      <c r="BX220">
        <f t="shared" si="87"/>
        <v>0</v>
      </c>
      <c r="BY220">
        <f t="shared" si="88"/>
        <v>0</v>
      </c>
    </row>
    <row r="221" spans="1:77" ht="12.75">
      <c r="A221" t="s">
        <v>1</v>
      </c>
      <c r="B221" t="s">
        <v>359</v>
      </c>
      <c r="C221" s="1">
        <v>8780759</v>
      </c>
      <c r="D221" s="1">
        <v>8785408</v>
      </c>
      <c r="E221">
        <f t="shared" si="71"/>
        <v>4649</v>
      </c>
      <c r="G221" s="7">
        <v>1</v>
      </c>
      <c r="H221" s="7">
        <v>1</v>
      </c>
      <c r="I221" s="7">
        <v>1</v>
      </c>
      <c r="J221" s="7">
        <v>1</v>
      </c>
      <c r="K221" s="7">
        <v>1</v>
      </c>
      <c r="L221" s="7">
        <v>1</v>
      </c>
      <c r="M221" s="7">
        <v>1</v>
      </c>
      <c r="N221" s="7">
        <v>1</v>
      </c>
      <c r="O221" s="7">
        <v>1</v>
      </c>
      <c r="P221" s="7">
        <v>1</v>
      </c>
      <c r="Q221" s="7">
        <v>1</v>
      </c>
      <c r="R221" s="7">
        <v>1</v>
      </c>
      <c r="S221" s="7">
        <v>1</v>
      </c>
      <c r="T221" s="7">
        <v>1</v>
      </c>
      <c r="U221" s="7">
        <v>1</v>
      </c>
      <c r="V221" s="7">
        <v>1</v>
      </c>
      <c r="W221" s="7">
        <v>1</v>
      </c>
      <c r="X221" s="7"/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I221">
        <f t="shared" si="72"/>
        <v>0</v>
      </c>
      <c r="BJ221">
        <f t="shared" si="73"/>
        <v>0</v>
      </c>
      <c r="BK221">
        <f t="shared" si="74"/>
        <v>0</v>
      </c>
      <c r="BL221">
        <f t="shared" si="75"/>
        <v>0</v>
      </c>
      <c r="BM221">
        <f t="shared" si="76"/>
        <v>0</v>
      </c>
      <c r="BN221">
        <f t="shared" si="77"/>
        <v>0</v>
      </c>
      <c r="BO221">
        <f t="shared" si="78"/>
        <v>0</v>
      </c>
      <c r="BP221">
        <f t="shared" si="79"/>
        <v>0</v>
      </c>
      <c r="BQ221">
        <f t="shared" si="80"/>
        <v>0</v>
      </c>
      <c r="BR221">
        <f t="shared" si="81"/>
        <v>0</v>
      </c>
      <c r="BS221">
        <f t="shared" si="82"/>
        <v>0</v>
      </c>
      <c r="BT221">
        <f t="shared" si="83"/>
        <v>0</v>
      </c>
      <c r="BU221">
        <f t="shared" si="84"/>
        <v>0</v>
      </c>
      <c r="BV221">
        <f t="shared" si="85"/>
        <v>0</v>
      </c>
      <c r="BW221">
        <f t="shared" si="86"/>
        <v>0</v>
      </c>
      <c r="BX221">
        <f t="shared" si="87"/>
        <v>0</v>
      </c>
      <c r="BY221">
        <f t="shared" si="88"/>
        <v>0</v>
      </c>
    </row>
    <row r="222" spans="1:77" ht="12.75">
      <c r="A222" t="s">
        <v>1</v>
      </c>
      <c r="B222" t="s">
        <v>358</v>
      </c>
      <c r="C222" s="1">
        <v>8803287</v>
      </c>
      <c r="D222" s="1">
        <v>8808081</v>
      </c>
      <c r="E222">
        <f t="shared" si="71"/>
        <v>4794</v>
      </c>
      <c r="G222" s="7">
        <v>1</v>
      </c>
      <c r="H222" s="7">
        <v>1</v>
      </c>
      <c r="I222" s="7">
        <v>1</v>
      </c>
      <c r="J222" s="7">
        <v>1</v>
      </c>
      <c r="K222" s="7">
        <v>1</v>
      </c>
      <c r="L222" s="7">
        <v>1</v>
      </c>
      <c r="M222" s="7">
        <v>1</v>
      </c>
      <c r="N222" s="7">
        <v>1</v>
      </c>
      <c r="O222" s="7">
        <v>1</v>
      </c>
      <c r="P222" s="7">
        <v>1</v>
      </c>
      <c r="Q222" s="7">
        <v>1</v>
      </c>
      <c r="R222" s="7">
        <v>1</v>
      </c>
      <c r="S222" s="7">
        <v>1</v>
      </c>
      <c r="T222" s="7">
        <v>1</v>
      </c>
      <c r="U222" s="7">
        <v>1</v>
      </c>
      <c r="V222" s="7">
        <v>1</v>
      </c>
      <c r="W222" s="7">
        <v>1</v>
      </c>
      <c r="X222" s="7"/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I222">
        <f t="shared" si="72"/>
        <v>0</v>
      </c>
      <c r="BJ222">
        <f t="shared" si="73"/>
        <v>0</v>
      </c>
      <c r="BK222">
        <f t="shared" si="74"/>
        <v>0</v>
      </c>
      <c r="BL222">
        <f t="shared" si="75"/>
        <v>0</v>
      </c>
      <c r="BM222">
        <f t="shared" si="76"/>
        <v>0</v>
      </c>
      <c r="BN222">
        <f t="shared" si="77"/>
        <v>0</v>
      </c>
      <c r="BO222">
        <f t="shared" si="78"/>
        <v>0</v>
      </c>
      <c r="BP222">
        <f t="shared" si="79"/>
        <v>0</v>
      </c>
      <c r="BQ222">
        <f t="shared" si="80"/>
        <v>0</v>
      </c>
      <c r="BR222">
        <f t="shared" si="81"/>
        <v>0</v>
      </c>
      <c r="BS222">
        <f t="shared" si="82"/>
        <v>0</v>
      </c>
      <c r="BT222">
        <f t="shared" si="83"/>
        <v>0</v>
      </c>
      <c r="BU222">
        <f t="shared" si="84"/>
        <v>0</v>
      </c>
      <c r="BV222">
        <f t="shared" si="85"/>
        <v>0</v>
      </c>
      <c r="BW222">
        <f t="shared" si="86"/>
        <v>0</v>
      </c>
      <c r="BX222">
        <f t="shared" si="87"/>
        <v>0</v>
      </c>
      <c r="BY222">
        <f t="shared" si="88"/>
        <v>0</v>
      </c>
    </row>
    <row r="223" spans="1:77" ht="12.75">
      <c r="A223" t="s">
        <v>1</v>
      </c>
      <c r="B223" t="s">
        <v>357</v>
      </c>
      <c r="C223" s="1">
        <v>8817665</v>
      </c>
      <c r="D223" s="1">
        <v>8822520</v>
      </c>
      <c r="E223">
        <f t="shared" si="71"/>
        <v>4855</v>
      </c>
      <c r="G223" s="7">
        <v>1</v>
      </c>
      <c r="H223" s="7">
        <v>1</v>
      </c>
      <c r="I223" s="7">
        <v>1</v>
      </c>
      <c r="J223" s="7">
        <v>1</v>
      </c>
      <c r="K223" s="7">
        <v>1</v>
      </c>
      <c r="L223" s="7">
        <v>1</v>
      </c>
      <c r="M223" s="7">
        <v>1</v>
      </c>
      <c r="N223" s="7">
        <v>1</v>
      </c>
      <c r="O223" s="7">
        <v>1</v>
      </c>
      <c r="P223" s="7">
        <v>1</v>
      </c>
      <c r="Q223" s="7">
        <v>1</v>
      </c>
      <c r="R223" s="7">
        <v>1</v>
      </c>
      <c r="S223" s="7">
        <v>1</v>
      </c>
      <c r="T223" s="7">
        <v>1</v>
      </c>
      <c r="U223" s="7">
        <v>1</v>
      </c>
      <c r="V223" s="7">
        <v>1</v>
      </c>
      <c r="W223" s="7">
        <v>1</v>
      </c>
      <c r="X223" s="7"/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I223">
        <f t="shared" si="72"/>
        <v>0</v>
      </c>
      <c r="BJ223">
        <f t="shared" si="73"/>
        <v>0</v>
      </c>
      <c r="BK223">
        <f t="shared" si="74"/>
        <v>0</v>
      </c>
      <c r="BL223">
        <f t="shared" si="75"/>
        <v>0</v>
      </c>
      <c r="BM223">
        <f t="shared" si="76"/>
        <v>0</v>
      </c>
      <c r="BN223">
        <f t="shared" si="77"/>
        <v>0</v>
      </c>
      <c r="BO223">
        <f t="shared" si="78"/>
        <v>0</v>
      </c>
      <c r="BP223">
        <f t="shared" si="79"/>
        <v>0</v>
      </c>
      <c r="BQ223">
        <f t="shared" si="80"/>
        <v>0</v>
      </c>
      <c r="BR223">
        <f t="shared" si="81"/>
        <v>0</v>
      </c>
      <c r="BS223">
        <f t="shared" si="82"/>
        <v>0</v>
      </c>
      <c r="BT223">
        <f t="shared" si="83"/>
        <v>0</v>
      </c>
      <c r="BU223">
        <f t="shared" si="84"/>
        <v>0</v>
      </c>
      <c r="BV223">
        <f t="shared" si="85"/>
        <v>0</v>
      </c>
      <c r="BW223">
        <f t="shared" si="86"/>
        <v>0</v>
      </c>
      <c r="BX223">
        <f t="shared" si="87"/>
        <v>0</v>
      </c>
      <c r="BY223">
        <f t="shared" si="88"/>
        <v>0</v>
      </c>
    </row>
    <row r="224" spans="1:77" ht="12.75">
      <c r="A224" t="s">
        <v>1</v>
      </c>
      <c r="B224" t="s">
        <v>356</v>
      </c>
      <c r="C224" s="1">
        <v>8832043</v>
      </c>
      <c r="D224" s="1">
        <v>8836784</v>
      </c>
      <c r="E224">
        <f t="shared" si="71"/>
        <v>4741</v>
      </c>
      <c r="G224" s="7">
        <v>1</v>
      </c>
      <c r="H224" s="7">
        <v>1</v>
      </c>
      <c r="I224" s="7">
        <v>1</v>
      </c>
      <c r="J224" s="7">
        <v>1</v>
      </c>
      <c r="K224" s="7">
        <v>1</v>
      </c>
      <c r="L224" s="7">
        <v>1</v>
      </c>
      <c r="M224" s="7">
        <v>1</v>
      </c>
      <c r="N224" s="7">
        <v>1</v>
      </c>
      <c r="O224" s="7">
        <v>1</v>
      </c>
      <c r="P224" s="7">
        <v>1</v>
      </c>
      <c r="Q224" s="7">
        <v>1</v>
      </c>
      <c r="R224" s="7">
        <v>1</v>
      </c>
      <c r="S224" s="7">
        <v>1</v>
      </c>
      <c r="T224" s="7">
        <v>1</v>
      </c>
      <c r="U224" s="7">
        <v>1</v>
      </c>
      <c r="V224" s="7">
        <v>1</v>
      </c>
      <c r="W224" s="7">
        <v>1</v>
      </c>
      <c r="X224" s="7"/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I224">
        <f t="shared" si="72"/>
        <v>0</v>
      </c>
      <c r="BJ224">
        <f t="shared" si="73"/>
        <v>0</v>
      </c>
      <c r="BK224">
        <f t="shared" si="74"/>
        <v>0</v>
      </c>
      <c r="BL224">
        <f t="shared" si="75"/>
        <v>0</v>
      </c>
      <c r="BM224">
        <f t="shared" si="76"/>
        <v>0</v>
      </c>
      <c r="BN224">
        <f t="shared" si="77"/>
        <v>0</v>
      </c>
      <c r="BO224">
        <f t="shared" si="78"/>
        <v>0</v>
      </c>
      <c r="BP224">
        <f t="shared" si="79"/>
        <v>0</v>
      </c>
      <c r="BQ224">
        <f t="shared" si="80"/>
        <v>0</v>
      </c>
      <c r="BR224">
        <f t="shared" si="81"/>
        <v>0</v>
      </c>
      <c r="BS224">
        <f t="shared" si="82"/>
        <v>0</v>
      </c>
      <c r="BT224">
        <f t="shared" si="83"/>
        <v>0</v>
      </c>
      <c r="BU224">
        <f t="shared" si="84"/>
        <v>0</v>
      </c>
      <c r="BV224">
        <f t="shared" si="85"/>
        <v>0</v>
      </c>
      <c r="BW224">
        <f t="shared" si="86"/>
        <v>0</v>
      </c>
      <c r="BX224">
        <f t="shared" si="87"/>
        <v>0</v>
      </c>
      <c r="BY224">
        <f t="shared" si="88"/>
        <v>0</v>
      </c>
    </row>
    <row r="225" spans="1:77" ht="12.75">
      <c r="A225" t="s">
        <v>1</v>
      </c>
      <c r="B225" t="s">
        <v>355</v>
      </c>
      <c r="C225" s="1">
        <v>11564813</v>
      </c>
      <c r="D225" s="1">
        <v>11562722</v>
      </c>
      <c r="E225">
        <f t="shared" si="71"/>
        <v>2091</v>
      </c>
      <c r="G225" s="7">
        <v>1</v>
      </c>
      <c r="H225" s="7">
        <v>1</v>
      </c>
      <c r="I225" s="7">
        <v>1</v>
      </c>
      <c r="J225" s="7">
        <v>1</v>
      </c>
      <c r="K225" s="7">
        <v>1</v>
      </c>
      <c r="L225" s="7">
        <v>1</v>
      </c>
      <c r="M225" s="7">
        <v>1</v>
      </c>
      <c r="N225" s="7">
        <v>1</v>
      </c>
      <c r="O225" s="7">
        <v>1</v>
      </c>
      <c r="P225" s="7">
        <v>1</v>
      </c>
      <c r="Q225">
        <v>6</v>
      </c>
      <c r="R225" s="7">
        <v>1</v>
      </c>
      <c r="S225" s="7">
        <v>1</v>
      </c>
      <c r="T225" s="7">
        <v>1</v>
      </c>
      <c r="U225" s="7">
        <v>1</v>
      </c>
      <c r="V225" s="7">
        <v>1</v>
      </c>
      <c r="W225" s="7">
        <v>1</v>
      </c>
      <c r="X225" s="7"/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6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I225">
        <f t="shared" si="72"/>
        <v>0</v>
      </c>
      <c r="BJ225">
        <f t="shared" si="73"/>
        <v>0</v>
      </c>
      <c r="BK225">
        <f t="shared" si="74"/>
        <v>0</v>
      </c>
      <c r="BL225">
        <f t="shared" si="75"/>
        <v>0</v>
      </c>
      <c r="BM225">
        <f t="shared" si="76"/>
        <v>0</v>
      </c>
      <c r="BN225">
        <f t="shared" si="77"/>
        <v>0</v>
      </c>
      <c r="BO225">
        <f t="shared" si="78"/>
        <v>0</v>
      </c>
      <c r="BP225">
        <f t="shared" si="79"/>
        <v>0</v>
      </c>
      <c r="BQ225">
        <f t="shared" si="80"/>
        <v>0</v>
      </c>
      <c r="BR225">
        <f t="shared" si="81"/>
        <v>0</v>
      </c>
      <c r="BS225">
        <f t="shared" si="82"/>
        <v>0</v>
      </c>
      <c r="BT225">
        <f t="shared" si="83"/>
        <v>0</v>
      </c>
      <c r="BU225">
        <f t="shared" si="84"/>
        <v>0</v>
      </c>
      <c r="BV225">
        <f t="shared" si="85"/>
        <v>0</v>
      </c>
      <c r="BW225">
        <f t="shared" si="86"/>
        <v>0</v>
      </c>
      <c r="BX225">
        <f t="shared" si="87"/>
        <v>0</v>
      </c>
      <c r="BY225">
        <f t="shared" si="88"/>
        <v>0</v>
      </c>
    </row>
    <row r="226" spans="1:77" ht="12.75">
      <c r="A226" t="s">
        <v>1</v>
      </c>
      <c r="B226" t="s">
        <v>354</v>
      </c>
      <c r="C226" s="1">
        <v>25269826</v>
      </c>
      <c r="D226" s="1">
        <v>25271022</v>
      </c>
      <c r="E226">
        <f t="shared" si="71"/>
        <v>1196</v>
      </c>
      <c r="G226" s="7">
        <v>1</v>
      </c>
      <c r="H226" s="7">
        <v>1</v>
      </c>
      <c r="I226" s="7">
        <v>1</v>
      </c>
      <c r="J226" s="7">
        <v>1</v>
      </c>
      <c r="K226" s="7">
        <v>1</v>
      </c>
      <c r="L226" s="7">
        <v>1</v>
      </c>
      <c r="M226" s="7">
        <v>1</v>
      </c>
      <c r="N226" s="7">
        <v>1</v>
      </c>
      <c r="O226" s="7">
        <v>1</v>
      </c>
      <c r="P226" s="7">
        <v>1</v>
      </c>
      <c r="Q226" s="7">
        <v>1</v>
      </c>
      <c r="R226" s="7">
        <v>1</v>
      </c>
      <c r="S226" s="7">
        <v>1</v>
      </c>
      <c r="T226" s="7">
        <v>1</v>
      </c>
      <c r="U226" s="7">
        <v>1</v>
      </c>
      <c r="V226" s="7">
        <v>1</v>
      </c>
      <c r="W226" s="7">
        <v>1</v>
      </c>
      <c r="X226" s="7"/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I226">
        <f t="shared" si="72"/>
        <v>0</v>
      </c>
      <c r="BJ226">
        <f t="shared" si="73"/>
        <v>0</v>
      </c>
      <c r="BK226">
        <f t="shared" si="74"/>
        <v>0</v>
      </c>
      <c r="BL226">
        <f t="shared" si="75"/>
        <v>0</v>
      </c>
      <c r="BM226">
        <f t="shared" si="76"/>
        <v>0</v>
      </c>
      <c r="BN226">
        <f t="shared" si="77"/>
        <v>0</v>
      </c>
      <c r="BO226">
        <f t="shared" si="78"/>
        <v>0</v>
      </c>
      <c r="BP226">
        <f t="shared" si="79"/>
        <v>0</v>
      </c>
      <c r="BQ226">
        <f t="shared" si="80"/>
        <v>0</v>
      </c>
      <c r="BR226">
        <f t="shared" si="81"/>
        <v>0</v>
      </c>
      <c r="BS226">
        <f t="shared" si="82"/>
        <v>0</v>
      </c>
      <c r="BT226">
        <f t="shared" si="83"/>
        <v>0</v>
      </c>
      <c r="BU226">
        <f t="shared" si="84"/>
        <v>0</v>
      </c>
      <c r="BV226">
        <f t="shared" si="85"/>
        <v>0</v>
      </c>
      <c r="BW226">
        <f t="shared" si="86"/>
        <v>0</v>
      </c>
      <c r="BX226">
        <f t="shared" si="87"/>
        <v>0</v>
      </c>
      <c r="BY226">
        <f t="shared" si="88"/>
        <v>0</v>
      </c>
    </row>
    <row r="227" spans="1:77" ht="12.75">
      <c r="A227" t="s">
        <v>1</v>
      </c>
      <c r="B227" t="s">
        <v>353</v>
      </c>
      <c r="C227" s="1">
        <v>1726135</v>
      </c>
      <c r="D227" s="1">
        <v>1727265</v>
      </c>
      <c r="E227">
        <f t="shared" si="71"/>
        <v>1130</v>
      </c>
      <c r="G227" s="7">
        <v>1</v>
      </c>
      <c r="H227" s="7">
        <v>1</v>
      </c>
      <c r="I227" s="7">
        <v>1</v>
      </c>
      <c r="J227" s="7">
        <v>1</v>
      </c>
      <c r="K227" s="7">
        <v>1</v>
      </c>
      <c r="L227" s="7">
        <v>1</v>
      </c>
      <c r="M227" s="7">
        <v>1</v>
      </c>
      <c r="N227" s="7">
        <v>1</v>
      </c>
      <c r="O227" s="7">
        <v>1</v>
      </c>
      <c r="P227" s="7">
        <v>1</v>
      </c>
      <c r="Q227" s="7">
        <v>1</v>
      </c>
      <c r="R227" s="7">
        <v>1</v>
      </c>
      <c r="S227" s="7">
        <v>1</v>
      </c>
      <c r="T227" s="7">
        <v>1</v>
      </c>
      <c r="U227" s="7">
        <v>1</v>
      </c>
      <c r="V227" s="7">
        <v>1</v>
      </c>
      <c r="W227" s="7">
        <v>1</v>
      </c>
      <c r="X227" s="7"/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I227">
        <f t="shared" si="72"/>
        <v>0</v>
      </c>
      <c r="BJ227">
        <f t="shared" si="73"/>
        <v>0</v>
      </c>
      <c r="BK227">
        <f t="shared" si="74"/>
        <v>0</v>
      </c>
      <c r="BL227">
        <f t="shared" si="75"/>
        <v>0</v>
      </c>
      <c r="BM227">
        <f t="shared" si="76"/>
        <v>0</v>
      </c>
      <c r="BN227">
        <f t="shared" si="77"/>
        <v>0</v>
      </c>
      <c r="BO227">
        <f t="shared" si="78"/>
        <v>0</v>
      </c>
      <c r="BP227">
        <f t="shared" si="79"/>
        <v>0</v>
      </c>
      <c r="BQ227">
        <f t="shared" si="80"/>
        <v>0</v>
      </c>
      <c r="BR227">
        <f t="shared" si="81"/>
        <v>0</v>
      </c>
      <c r="BS227">
        <f t="shared" si="82"/>
        <v>0</v>
      </c>
      <c r="BT227">
        <f t="shared" si="83"/>
        <v>0</v>
      </c>
      <c r="BU227">
        <f t="shared" si="84"/>
        <v>0</v>
      </c>
      <c r="BV227">
        <f t="shared" si="85"/>
        <v>0</v>
      </c>
      <c r="BW227">
        <f t="shared" si="86"/>
        <v>0</v>
      </c>
      <c r="BX227">
        <f t="shared" si="87"/>
        <v>0</v>
      </c>
      <c r="BY227">
        <f t="shared" si="88"/>
        <v>0</v>
      </c>
    </row>
    <row r="228" spans="1:77" ht="12.75">
      <c r="A228" t="s">
        <v>1</v>
      </c>
      <c r="B228" t="s">
        <v>352</v>
      </c>
      <c r="C228" s="1">
        <v>8145200</v>
      </c>
      <c r="D228" s="1">
        <v>8143840</v>
      </c>
      <c r="E228">
        <f t="shared" si="71"/>
        <v>1360</v>
      </c>
      <c r="G228" s="7">
        <v>1</v>
      </c>
      <c r="H228" s="7">
        <v>1</v>
      </c>
      <c r="I228" s="7">
        <v>1</v>
      </c>
      <c r="J228" s="7">
        <v>1</v>
      </c>
      <c r="K228" s="7">
        <v>1</v>
      </c>
      <c r="L228" s="7">
        <v>1</v>
      </c>
      <c r="M228" s="7">
        <v>1</v>
      </c>
      <c r="N228" s="7">
        <v>1</v>
      </c>
      <c r="O228" s="7">
        <v>1</v>
      </c>
      <c r="P228" s="7">
        <v>1</v>
      </c>
      <c r="Q228" s="7">
        <v>1</v>
      </c>
      <c r="R228" s="7">
        <v>1</v>
      </c>
      <c r="S228" s="7">
        <v>1</v>
      </c>
      <c r="T228" s="7">
        <v>1</v>
      </c>
      <c r="U228" s="7">
        <v>1</v>
      </c>
      <c r="V228" s="7">
        <v>1</v>
      </c>
      <c r="W228" s="7">
        <v>1</v>
      </c>
      <c r="X228" s="7"/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Q228">
        <v>0</v>
      </c>
      <c r="AR228">
        <v>0</v>
      </c>
      <c r="AS228">
        <v>0</v>
      </c>
      <c r="AT228">
        <v>4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I228">
        <f t="shared" si="72"/>
        <v>0</v>
      </c>
      <c r="BJ228">
        <f t="shared" si="73"/>
        <v>0</v>
      </c>
      <c r="BK228">
        <f t="shared" si="74"/>
        <v>0</v>
      </c>
      <c r="BL228">
        <f t="shared" si="75"/>
        <v>0.8</v>
      </c>
      <c r="BM228">
        <f t="shared" si="76"/>
        <v>0</v>
      </c>
      <c r="BN228">
        <f t="shared" si="77"/>
        <v>0</v>
      </c>
      <c r="BO228">
        <f t="shared" si="78"/>
        <v>0</v>
      </c>
      <c r="BP228">
        <f t="shared" si="79"/>
        <v>0</v>
      </c>
      <c r="BQ228">
        <f t="shared" si="80"/>
        <v>0</v>
      </c>
      <c r="BR228">
        <f t="shared" si="81"/>
        <v>0</v>
      </c>
      <c r="BS228">
        <f t="shared" si="82"/>
        <v>0</v>
      </c>
      <c r="BT228">
        <f t="shared" si="83"/>
        <v>0</v>
      </c>
      <c r="BU228">
        <f t="shared" si="84"/>
        <v>0</v>
      </c>
      <c r="BV228">
        <f t="shared" si="85"/>
        <v>0</v>
      </c>
      <c r="BW228">
        <f t="shared" si="86"/>
        <v>0</v>
      </c>
      <c r="BX228">
        <f t="shared" si="87"/>
        <v>0</v>
      </c>
      <c r="BY228">
        <f t="shared" si="88"/>
        <v>0</v>
      </c>
    </row>
    <row r="229" spans="1:77" ht="12.75">
      <c r="A229" t="s">
        <v>1</v>
      </c>
      <c r="B229" t="s">
        <v>351</v>
      </c>
      <c r="C229" s="1">
        <v>10411453</v>
      </c>
      <c r="D229" s="1">
        <v>10412537</v>
      </c>
      <c r="E229">
        <f t="shared" si="71"/>
        <v>1084</v>
      </c>
      <c r="G229" s="7">
        <v>1</v>
      </c>
      <c r="H229" s="7">
        <v>1</v>
      </c>
      <c r="I229" s="7">
        <v>1</v>
      </c>
      <c r="J229" s="7">
        <v>1</v>
      </c>
      <c r="K229" s="7">
        <v>1</v>
      </c>
      <c r="L229" s="7">
        <v>1</v>
      </c>
      <c r="M229" s="7">
        <v>1</v>
      </c>
      <c r="N229" s="7">
        <v>1</v>
      </c>
      <c r="O229" s="7">
        <v>1</v>
      </c>
      <c r="P229" s="7">
        <v>1</v>
      </c>
      <c r="Q229" s="7">
        <v>1</v>
      </c>
      <c r="R229" s="7">
        <v>1</v>
      </c>
      <c r="S229" s="7">
        <v>1</v>
      </c>
      <c r="T229" s="7">
        <v>1</v>
      </c>
      <c r="U229" s="7">
        <v>1</v>
      </c>
      <c r="V229" s="7">
        <v>1</v>
      </c>
      <c r="W229" s="7">
        <v>1</v>
      </c>
      <c r="X229" s="7"/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I229">
        <f t="shared" si="72"/>
        <v>0</v>
      </c>
      <c r="BJ229">
        <f t="shared" si="73"/>
        <v>0</v>
      </c>
      <c r="BK229">
        <f t="shared" si="74"/>
        <v>0</v>
      </c>
      <c r="BL229">
        <f t="shared" si="75"/>
        <v>0</v>
      </c>
      <c r="BM229">
        <f t="shared" si="76"/>
        <v>0</v>
      </c>
      <c r="BN229">
        <f t="shared" si="77"/>
        <v>0</v>
      </c>
      <c r="BO229">
        <f t="shared" si="78"/>
        <v>0</v>
      </c>
      <c r="BP229">
        <f t="shared" si="79"/>
        <v>0</v>
      </c>
      <c r="BQ229">
        <f t="shared" si="80"/>
        <v>0</v>
      </c>
      <c r="BR229">
        <f t="shared" si="81"/>
        <v>0</v>
      </c>
      <c r="BS229">
        <f t="shared" si="82"/>
        <v>0</v>
      </c>
      <c r="BT229">
        <f t="shared" si="83"/>
        <v>0</v>
      </c>
      <c r="BU229">
        <f t="shared" si="84"/>
        <v>0</v>
      </c>
      <c r="BV229">
        <f t="shared" si="85"/>
        <v>0</v>
      </c>
      <c r="BW229">
        <f t="shared" si="86"/>
        <v>0</v>
      </c>
      <c r="BX229">
        <f t="shared" si="87"/>
        <v>0</v>
      </c>
      <c r="BY229">
        <f t="shared" si="88"/>
        <v>0</v>
      </c>
    </row>
    <row r="230" spans="1:77" ht="12.75">
      <c r="A230" t="s">
        <v>1</v>
      </c>
      <c r="B230" t="s">
        <v>350</v>
      </c>
      <c r="C230" s="1">
        <v>11769139</v>
      </c>
      <c r="D230" s="1">
        <v>11770182</v>
      </c>
      <c r="E230">
        <f t="shared" si="71"/>
        <v>1043</v>
      </c>
      <c r="G230" s="7">
        <v>1</v>
      </c>
      <c r="H230">
        <v>4</v>
      </c>
      <c r="I230">
        <v>3</v>
      </c>
      <c r="J230" s="7">
        <v>1</v>
      </c>
      <c r="K230" s="7">
        <v>1</v>
      </c>
      <c r="L230" s="7">
        <v>1</v>
      </c>
      <c r="M230" s="7">
        <v>1</v>
      </c>
      <c r="N230" s="7">
        <v>1</v>
      </c>
      <c r="O230" s="7">
        <v>1</v>
      </c>
      <c r="P230">
        <v>2</v>
      </c>
      <c r="Q230" s="7">
        <v>1</v>
      </c>
      <c r="R230" s="7">
        <v>1</v>
      </c>
      <c r="S230" s="7">
        <v>1</v>
      </c>
      <c r="T230" s="7">
        <v>1</v>
      </c>
      <c r="U230" s="7">
        <v>1</v>
      </c>
      <c r="V230" s="7">
        <v>1</v>
      </c>
      <c r="W230">
        <v>5</v>
      </c>
      <c r="Y230">
        <v>0</v>
      </c>
      <c r="Z230">
        <v>4</v>
      </c>
      <c r="AA230">
        <v>3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2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5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I230">
        <f t="shared" si="72"/>
        <v>0</v>
      </c>
      <c r="BJ230">
        <f t="shared" si="73"/>
        <v>0</v>
      </c>
      <c r="BK230">
        <f t="shared" si="74"/>
        <v>0</v>
      </c>
      <c r="BL230">
        <f t="shared" si="75"/>
        <v>0</v>
      </c>
      <c r="BM230">
        <f t="shared" si="76"/>
        <v>0</v>
      </c>
      <c r="BN230">
        <f t="shared" si="77"/>
        <v>0</v>
      </c>
      <c r="BO230">
        <f t="shared" si="78"/>
        <v>0</v>
      </c>
      <c r="BP230">
        <f t="shared" si="79"/>
        <v>0</v>
      </c>
      <c r="BQ230">
        <f t="shared" si="80"/>
        <v>0</v>
      </c>
      <c r="BR230">
        <f t="shared" si="81"/>
        <v>0</v>
      </c>
      <c r="BS230">
        <f t="shared" si="82"/>
        <v>0</v>
      </c>
      <c r="BT230">
        <f t="shared" si="83"/>
        <v>0</v>
      </c>
      <c r="BU230">
        <f t="shared" si="84"/>
        <v>0</v>
      </c>
      <c r="BV230">
        <f t="shared" si="85"/>
        <v>0</v>
      </c>
      <c r="BW230">
        <f t="shared" si="86"/>
        <v>0</v>
      </c>
      <c r="BX230">
        <f t="shared" si="87"/>
        <v>0</v>
      </c>
      <c r="BY230">
        <f t="shared" si="88"/>
        <v>0</v>
      </c>
    </row>
    <row r="231" spans="1:77" ht="12.75">
      <c r="A231" t="s">
        <v>1</v>
      </c>
      <c r="B231" t="s">
        <v>349</v>
      </c>
      <c r="C231" s="1">
        <v>4549623</v>
      </c>
      <c r="D231" s="1">
        <v>4550870</v>
      </c>
      <c r="E231">
        <f t="shared" si="71"/>
        <v>1247</v>
      </c>
      <c r="G231" s="7">
        <v>1</v>
      </c>
      <c r="H231" s="7">
        <v>1</v>
      </c>
      <c r="I231" s="7">
        <v>1</v>
      </c>
      <c r="J231" s="7">
        <v>1</v>
      </c>
      <c r="K231" s="7">
        <v>1</v>
      </c>
      <c r="L231" s="7">
        <v>1</v>
      </c>
      <c r="M231" s="7">
        <v>1</v>
      </c>
      <c r="N231" s="7">
        <v>1</v>
      </c>
      <c r="O231" s="7">
        <v>1</v>
      </c>
      <c r="P231" s="7">
        <v>1</v>
      </c>
      <c r="Q231" s="7">
        <v>1</v>
      </c>
      <c r="R231" s="7">
        <v>1</v>
      </c>
      <c r="S231" s="7">
        <v>1</v>
      </c>
      <c r="T231" s="7">
        <v>1</v>
      </c>
      <c r="U231" s="7">
        <v>1</v>
      </c>
      <c r="V231" s="7">
        <v>1</v>
      </c>
      <c r="W231" s="7">
        <v>1</v>
      </c>
      <c r="X231" s="7"/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I231">
        <f t="shared" si="72"/>
        <v>0</v>
      </c>
      <c r="BJ231">
        <f t="shared" si="73"/>
        <v>0</v>
      </c>
      <c r="BK231">
        <f t="shared" si="74"/>
        <v>0</v>
      </c>
      <c r="BL231">
        <f t="shared" si="75"/>
        <v>0</v>
      </c>
      <c r="BM231">
        <f t="shared" si="76"/>
        <v>0</v>
      </c>
      <c r="BN231">
        <f t="shared" si="77"/>
        <v>0</v>
      </c>
      <c r="BO231">
        <f t="shared" si="78"/>
        <v>0</v>
      </c>
      <c r="BP231">
        <f t="shared" si="79"/>
        <v>0</v>
      </c>
      <c r="BQ231">
        <f t="shared" si="80"/>
        <v>0</v>
      </c>
      <c r="BR231">
        <f t="shared" si="81"/>
        <v>0</v>
      </c>
      <c r="BS231">
        <f t="shared" si="82"/>
        <v>0</v>
      </c>
      <c r="BT231">
        <f t="shared" si="83"/>
        <v>0</v>
      </c>
      <c r="BU231">
        <f t="shared" si="84"/>
        <v>0</v>
      </c>
      <c r="BV231">
        <f t="shared" si="85"/>
        <v>0</v>
      </c>
      <c r="BW231">
        <f t="shared" si="86"/>
        <v>0</v>
      </c>
      <c r="BX231">
        <f t="shared" si="87"/>
        <v>0</v>
      </c>
      <c r="BY231">
        <f t="shared" si="88"/>
        <v>0</v>
      </c>
    </row>
    <row r="232" spans="1:77" ht="12.75">
      <c r="A232" t="s">
        <v>1</v>
      </c>
      <c r="B232" t="s">
        <v>348</v>
      </c>
      <c r="C232" s="1">
        <v>4553950</v>
      </c>
      <c r="D232" s="1">
        <v>4555083</v>
      </c>
      <c r="E232">
        <f t="shared" si="71"/>
        <v>1133</v>
      </c>
      <c r="G232" s="7">
        <v>1</v>
      </c>
      <c r="H232" s="7">
        <v>1</v>
      </c>
      <c r="I232" s="7">
        <v>1</v>
      </c>
      <c r="J232" s="7">
        <v>1</v>
      </c>
      <c r="K232" s="7">
        <v>1</v>
      </c>
      <c r="L232" s="7">
        <v>1</v>
      </c>
      <c r="M232" s="7">
        <v>1</v>
      </c>
      <c r="N232" s="7">
        <v>1</v>
      </c>
      <c r="O232" s="7">
        <v>1</v>
      </c>
      <c r="P232" s="7">
        <v>1</v>
      </c>
      <c r="Q232" s="7">
        <v>1</v>
      </c>
      <c r="R232" s="7">
        <v>1</v>
      </c>
      <c r="S232" s="7">
        <v>1</v>
      </c>
      <c r="T232" s="7">
        <v>1</v>
      </c>
      <c r="U232" s="7">
        <v>1</v>
      </c>
      <c r="V232" s="7">
        <v>1</v>
      </c>
      <c r="W232" s="7">
        <v>1</v>
      </c>
      <c r="X232" s="7"/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I232">
        <f t="shared" si="72"/>
        <v>0</v>
      </c>
      <c r="BJ232">
        <f t="shared" si="73"/>
        <v>0</v>
      </c>
      <c r="BK232">
        <f t="shared" si="74"/>
        <v>0</v>
      </c>
      <c r="BL232">
        <f t="shared" si="75"/>
        <v>0</v>
      </c>
      <c r="BM232">
        <f t="shared" si="76"/>
        <v>0</v>
      </c>
      <c r="BN232">
        <f t="shared" si="77"/>
        <v>0</v>
      </c>
      <c r="BO232">
        <f t="shared" si="78"/>
        <v>0</v>
      </c>
      <c r="BP232">
        <f t="shared" si="79"/>
        <v>0</v>
      </c>
      <c r="BQ232">
        <f t="shared" si="80"/>
        <v>0</v>
      </c>
      <c r="BR232">
        <f t="shared" si="81"/>
        <v>0</v>
      </c>
      <c r="BS232">
        <f t="shared" si="82"/>
        <v>0</v>
      </c>
      <c r="BT232">
        <f t="shared" si="83"/>
        <v>0</v>
      </c>
      <c r="BU232">
        <f t="shared" si="84"/>
        <v>0</v>
      </c>
      <c r="BV232">
        <f t="shared" si="85"/>
        <v>0</v>
      </c>
      <c r="BW232">
        <f t="shared" si="86"/>
        <v>0</v>
      </c>
      <c r="BX232">
        <f t="shared" si="87"/>
        <v>0</v>
      </c>
      <c r="BY232">
        <f t="shared" si="88"/>
        <v>0</v>
      </c>
    </row>
    <row r="233" spans="1:77" ht="12.75">
      <c r="A233" t="s">
        <v>1</v>
      </c>
      <c r="B233" t="s">
        <v>347</v>
      </c>
      <c r="C233" s="1">
        <v>5729180</v>
      </c>
      <c r="D233" s="1">
        <v>5728022</v>
      </c>
      <c r="E233">
        <f t="shared" si="71"/>
        <v>1158</v>
      </c>
      <c r="G233" s="7">
        <v>1</v>
      </c>
      <c r="H233" s="7">
        <v>1</v>
      </c>
      <c r="I233" s="7">
        <v>1</v>
      </c>
      <c r="J233" s="7">
        <v>1</v>
      </c>
      <c r="K233" s="7">
        <v>1</v>
      </c>
      <c r="L233" s="7">
        <v>1</v>
      </c>
      <c r="M233" s="7">
        <v>1</v>
      </c>
      <c r="N233" s="7">
        <v>1</v>
      </c>
      <c r="O233" s="7">
        <v>1</v>
      </c>
      <c r="P233" s="7">
        <v>1</v>
      </c>
      <c r="Q233" s="7">
        <v>1</v>
      </c>
      <c r="R233" s="7">
        <v>1</v>
      </c>
      <c r="S233" s="7">
        <v>1</v>
      </c>
      <c r="T233" s="7">
        <v>1</v>
      </c>
      <c r="U233" s="7">
        <v>1</v>
      </c>
      <c r="V233" s="7">
        <v>1</v>
      </c>
      <c r="W233" s="7">
        <v>1</v>
      </c>
      <c r="X233" s="7"/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I233">
        <f t="shared" si="72"/>
        <v>0</v>
      </c>
      <c r="BJ233">
        <f t="shared" si="73"/>
        <v>0</v>
      </c>
      <c r="BK233">
        <f t="shared" si="74"/>
        <v>0</v>
      </c>
      <c r="BL233">
        <f t="shared" si="75"/>
        <v>0</v>
      </c>
      <c r="BM233">
        <f t="shared" si="76"/>
        <v>0</v>
      </c>
      <c r="BN233">
        <f t="shared" si="77"/>
        <v>0</v>
      </c>
      <c r="BO233">
        <f t="shared" si="78"/>
        <v>0</v>
      </c>
      <c r="BP233">
        <f t="shared" si="79"/>
        <v>0</v>
      </c>
      <c r="BQ233">
        <f t="shared" si="80"/>
        <v>0</v>
      </c>
      <c r="BR233">
        <f t="shared" si="81"/>
        <v>0</v>
      </c>
      <c r="BS233">
        <f t="shared" si="82"/>
        <v>0</v>
      </c>
      <c r="BT233">
        <f t="shared" si="83"/>
        <v>0</v>
      </c>
      <c r="BU233">
        <f t="shared" si="84"/>
        <v>0</v>
      </c>
      <c r="BV233">
        <f t="shared" si="85"/>
        <v>0</v>
      </c>
      <c r="BW233">
        <f t="shared" si="86"/>
        <v>0</v>
      </c>
      <c r="BX233">
        <f t="shared" si="87"/>
        <v>0</v>
      </c>
      <c r="BY233">
        <f t="shared" si="88"/>
        <v>0</v>
      </c>
    </row>
    <row r="234" spans="1:77" ht="12.75">
      <c r="A234" t="s">
        <v>1</v>
      </c>
      <c r="B234" t="s">
        <v>346</v>
      </c>
      <c r="C234" s="1">
        <v>5766739</v>
      </c>
      <c r="D234" s="1">
        <v>5767836</v>
      </c>
      <c r="E234">
        <f t="shared" si="71"/>
        <v>1097</v>
      </c>
      <c r="G234" s="7">
        <v>1</v>
      </c>
      <c r="H234" s="7">
        <v>1</v>
      </c>
      <c r="I234" s="7">
        <v>1</v>
      </c>
      <c r="J234" s="7">
        <v>1</v>
      </c>
      <c r="K234" s="7">
        <v>1</v>
      </c>
      <c r="L234" s="7">
        <v>1</v>
      </c>
      <c r="M234" s="7">
        <v>1</v>
      </c>
      <c r="N234" s="7">
        <v>1</v>
      </c>
      <c r="O234" s="7">
        <v>1</v>
      </c>
      <c r="P234" s="7">
        <v>1</v>
      </c>
      <c r="Q234" s="7">
        <v>1</v>
      </c>
      <c r="R234" s="7">
        <v>1</v>
      </c>
      <c r="S234" s="7">
        <v>1</v>
      </c>
      <c r="T234" s="7">
        <v>1</v>
      </c>
      <c r="U234" s="7">
        <v>1</v>
      </c>
      <c r="V234" s="7">
        <v>1</v>
      </c>
      <c r="W234" s="7">
        <v>1</v>
      </c>
      <c r="X234" s="7"/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I234">
        <f t="shared" si="72"/>
        <v>0</v>
      </c>
      <c r="BJ234">
        <f t="shared" si="73"/>
        <v>0</v>
      </c>
      <c r="BK234">
        <f t="shared" si="74"/>
        <v>0</v>
      </c>
      <c r="BL234">
        <f t="shared" si="75"/>
        <v>0</v>
      </c>
      <c r="BM234">
        <f t="shared" si="76"/>
        <v>0</v>
      </c>
      <c r="BN234">
        <f t="shared" si="77"/>
        <v>0</v>
      </c>
      <c r="BO234">
        <f t="shared" si="78"/>
        <v>0</v>
      </c>
      <c r="BP234">
        <f t="shared" si="79"/>
        <v>0</v>
      </c>
      <c r="BQ234">
        <f t="shared" si="80"/>
        <v>0</v>
      </c>
      <c r="BR234">
        <f t="shared" si="81"/>
        <v>0</v>
      </c>
      <c r="BS234">
        <f t="shared" si="82"/>
        <v>0</v>
      </c>
      <c r="BT234">
        <f t="shared" si="83"/>
        <v>0</v>
      </c>
      <c r="BU234">
        <f t="shared" si="84"/>
        <v>0</v>
      </c>
      <c r="BV234">
        <f t="shared" si="85"/>
        <v>0</v>
      </c>
      <c r="BW234">
        <f t="shared" si="86"/>
        <v>0</v>
      </c>
      <c r="BX234">
        <f t="shared" si="87"/>
        <v>0</v>
      </c>
      <c r="BY234">
        <f t="shared" si="88"/>
        <v>0</v>
      </c>
    </row>
    <row r="235" spans="1:77" ht="12.75">
      <c r="A235" t="s">
        <v>1</v>
      </c>
      <c r="B235" t="s">
        <v>345</v>
      </c>
      <c r="C235" s="1">
        <v>5900643</v>
      </c>
      <c r="D235" s="1">
        <v>5899521</v>
      </c>
      <c r="E235">
        <f t="shared" si="71"/>
        <v>1122</v>
      </c>
      <c r="G235" s="7">
        <v>1</v>
      </c>
      <c r="H235" s="7">
        <v>1</v>
      </c>
      <c r="I235" s="7">
        <v>1</v>
      </c>
      <c r="J235" s="7">
        <v>1</v>
      </c>
      <c r="K235" s="7">
        <v>1</v>
      </c>
      <c r="L235" s="7">
        <v>1</v>
      </c>
      <c r="M235" s="7">
        <v>1</v>
      </c>
      <c r="N235" s="7">
        <v>1</v>
      </c>
      <c r="O235" s="7">
        <v>1</v>
      </c>
      <c r="P235" s="7">
        <v>1</v>
      </c>
      <c r="Q235" s="7">
        <v>1</v>
      </c>
      <c r="R235" s="7">
        <v>1</v>
      </c>
      <c r="S235" s="7">
        <v>1</v>
      </c>
      <c r="T235" s="7">
        <v>1</v>
      </c>
      <c r="U235" s="7">
        <v>1</v>
      </c>
      <c r="V235" s="7">
        <v>1</v>
      </c>
      <c r="W235" s="7">
        <v>1</v>
      </c>
      <c r="X235" s="7"/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I235">
        <f t="shared" si="72"/>
        <v>0</v>
      </c>
      <c r="BJ235">
        <f t="shared" si="73"/>
        <v>0</v>
      </c>
      <c r="BK235">
        <f t="shared" si="74"/>
        <v>0</v>
      </c>
      <c r="BL235">
        <f t="shared" si="75"/>
        <v>0</v>
      </c>
      <c r="BM235">
        <f t="shared" si="76"/>
        <v>0</v>
      </c>
      <c r="BN235">
        <f t="shared" si="77"/>
        <v>0</v>
      </c>
      <c r="BO235">
        <f t="shared" si="78"/>
        <v>0</v>
      </c>
      <c r="BP235">
        <f t="shared" si="79"/>
        <v>0</v>
      </c>
      <c r="BQ235">
        <f t="shared" si="80"/>
        <v>0</v>
      </c>
      <c r="BR235">
        <f t="shared" si="81"/>
        <v>0</v>
      </c>
      <c r="BS235">
        <f t="shared" si="82"/>
        <v>0</v>
      </c>
      <c r="BT235">
        <f t="shared" si="83"/>
        <v>0</v>
      </c>
      <c r="BU235">
        <f t="shared" si="84"/>
        <v>0</v>
      </c>
      <c r="BV235">
        <f t="shared" si="85"/>
        <v>0</v>
      </c>
      <c r="BW235">
        <f t="shared" si="86"/>
        <v>0</v>
      </c>
      <c r="BX235">
        <f t="shared" si="87"/>
        <v>0</v>
      </c>
      <c r="BY235">
        <f t="shared" si="88"/>
        <v>0</v>
      </c>
    </row>
    <row r="236" spans="1:77" ht="12.75">
      <c r="A236" t="s">
        <v>1</v>
      </c>
      <c r="B236" t="s">
        <v>344</v>
      </c>
      <c r="C236" s="1">
        <v>5904619</v>
      </c>
      <c r="D236" s="1">
        <v>5903459</v>
      </c>
      <c r="E236">
        <f t="shared" si="71"/>
        <v>1160</v>
      </c>
      <c r="G236" s="7">
        <v>1</v>
      </c>
      <c r="H236" s="7">
        <v>1</v>
      </c>
      <c r="I236" s="7">
        <v>1</v>
      </c>
      <c r="J236" s="7">
        <v>1</v>
      </c>
      <c r="K236" s="7">
        <v>1</v>
      </c>
      <c r="L236" s="7">
        <v>1</v>
      </c>
      <c r="M236" s="7">
        <v>1</v>
      </c>
      <c r="N236" s="7">
        <v>1</v>
      </c>
      <c r="O236" s="7">
        <v>1</v>
      </c>
      <c r="P236" s="7">
        <v>1</v>
      </c>
      <c r="Q236" s="7">
        <v>1</v>
      </c>
      <c r="R236" s="7">
        <v>1</v>
      </c>
      <c r="S236" s="7">
        <v>1</v>
      </c>
      <c r="T236" s="7">
        <v>1</v>
      </c>
      <c r="U236" s="7">
        <v>1</v>
      </c>
      <c r="V236" s="7">
        <v>1</v>
      </c>
      <c r="W236" s="7">
        <v>1</v>
      </c>
      <c r="X236" s="7"/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I236">
        <f t="shared" si="72"/>
        <v>0</v>
      </c>
      <c r="BJ236">
        <f t="shared" si="73"/>
        <v>0</v>
      </c>
      <c r="BK236">
        <f t="shared" si="74"/>
        <v>0</v>
      </c>
      <c r="BL236">
        <f t="shared" si="75"/>
        <v>0</v>
      </c>
      <c r="BM236">
        <f t="shared" si="76"/>
        <v>0</v>
      </c>
      <c r="BN236">
        <f t="shared" si="77"/>
        <v>0</v>
      </c>
      <c r="BO236">
        <f t="shared" si="78"/>
        <v>0</v>
      </c>
      <c r="BP236">
        <f t="shared" si="79"/>
        <v>0</v>
      </c>
      <c r="BQ236">
        <f t="shared" si="80"/>
        <v>0</v>
      </c>
      <c r="BR236">
        <f t="shared" si="81"/>
        <v>0</v>
      </c>
      <c r="BS236">
        <f t="shared" si="82"/>
        <v>0</v>
      </c>
      <c r="BT236">
        <f t="shared" si="83"/>
        <v>0</v>
      </c>
      <c r="BU236">
        <f t="shared" si="84"/>
        <v>0</v>
      </c>
      <c r="BV236">
        <f t="shared" si="85"/>
        <v>0</v>
      </c>
      <c r="BW236">
        <f t="shared" si="86"/>
        <v>0</v>
      </c>
      <c r="BX236">
        <f t="shared" si="87"/>
        <v>0</v>
      </c>
      <c r="BY236">
        <f t="shared" si="88"/>
        <v>0</v>
      </c>
    </row>
    <row r="237" spans="1:77" ht="12.75">
      <c r="A237" t="s">
        <v>1</v>
      </c>
      <c r="B237" t="s">
        <v>343</v>
      </c>
      <c r="C237" s="1">
        <v>6002789</v>
      </c>
      <c r="D237" s="1">
        <v>6003979</v>
      </c>
      <c r="E237">
        <f t="shared" si="71"/>
        <v>1190</v>
      </c>
      <c r="G237" s="7">
        <v>1</v>
      </c>
      <c r="H237" s="7">
        <v>1</v>
      </c>
      <c r="I237" s="7">
        <v>1</v>
      </c>
      <c r="J237" s="7">
        <v>1</v>
      </c>
      <c r="K237" s="7">
        <v>1</v>
      </c>
      <c r="L237" s="7">
        <v>1</v>
      </c>
      <c r="M237" s="7">
        <v>1</v>
      </c>
      <c r="N237" s="7">
        <v>1</v>
      </c>
      <c r="O237" s="7">
        <v>1</v>
      </c>
      <c r="P237" s="7">
        <v>1</v>
      </c>
      <c r="Q237" s="7">
        <v>1</v>
      </c>
      <c r="R237" s="7">
        <v>1</v>
      </c>
      <c r="S237" s="7">
        <v>1</v>
      </c>
      <c r="T237" s="7">
        <v>1</v>
      </c>
      <c r="U237" s="7">
        <v>1</v>
      </c>
      <c r="V237" s="7">
        <v>1</v>
      </c>
      <c r="W237" s="7">
        <v>1</v>
      </c>
      <c r="X237" s="7"/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I237">
        <f t="shared" si="72"/>
        <v>0</v>
      </c>
      <c r="BJ237">
        <f t="shared" si="73"/>
        <v>0</v>
      </c>
      <c r="BK237">
        <f t="shared" si="74"/>
        <v>0</v>
      </c>
      <c r="BL237">
        <f t="shared" si="75"/>
        <v>0</v>
      </c>
      <c r="BM237">
        <f t="shared" si="76"/>
        <v>0</v>
      </c>
      <c r="BN237">
        <f t="shared" si="77"/>
        <v>0</v>
      </c>
      <c r="BO237">
        <f t="shared" si="78"/>
        <v>0</v>
      </c>
      <c r="BP237">
        <f t="shared" si="79"/>
        <v>0</v>
      </c>
      <c r="BQ237">
        <f t="shared" si="80"/>
        <v>0</v>
      </c>
      <c r="BR237">
        <f t="shared" si="81"/>
        <v>0</v>
      </c>
      <c r="BS237">
        <f t="shared" si="82"/>
        <v>0</v>
      </c>
      <c r="BT237">
        <f t="shared" si="83"/>
        <v>0</v>
      </c>
      <c r="BU237">
        <f t="shared" si="84"/>
        <v>0</v>
      </c>
      <c r="BV237">
        <f t="shared" si="85"/>
        <v>0</v>
      </c>
      <c r="BW237">
        <f t="shared" si="86"/>
        <v>0</v>
      </c>
      <c r="BX237">
        <f t="shared" si="87"/>
        <v>0</v>
      </c>
      <c r="BY237">
        <f t="shared" si="88"/>
        <v>0</v>
      </c>
    </row>
    <row r="238" spans="1:77" ht="12.75">
      <c r="A238" t="s">
        <v>1</v>
      </c>
      <c r="B238" t="s">
        <v>342</v>
      </c>
      <c r="C238" s="1">
        <v>6009413</v>
      </c>
      <c r="D238" s="1">
        <v>6010568</v>
      </c>
      <c r="E238">
        <f t="shared" si="71"/>
        <v>1155</v>
      </c>
      <c r="G238" s="7">
        <v>1</v>
      </c>
      <c r="H238" s="7">
        <v>1</v>
      </c>
      <c r="I238" s="7">
        <v>1</v>
      </c>
      <c r="J238" s="7">
        <v>1</v>
      </c>
      <c r="K238" s="7">
        <v>1</v>
      </c>
      <c r="L238" s="7">
        <v>1</v>
      </c>
      <c r="M238" s="7">
        <v>1</v>
      </c>
      <c r="N238" s="7">
        <v>1</v>
      </c>
      <c r="O238" s="7">
        <v>1</v>
      </c>
      <c r="P238" s="7">
        <v>1</v>
      </c>
      <c r="Q238" s="7">
        <v>1</v>
      </c>
      <c r="R238" s="7">
        <v>1</v>
      </c>
      <c r="S238" s="7">
        <v>1</v>
      </c>
      <c r="T238" s="7">
        <v>1</v>
      </c>
      <c r="U238" s="7">
        <v>1</v>
      </c>
      <c r="V238" s="7">
        <v>1</v>
      </c>
      <c r="W238" s="7">
        <v>1</v>
      </c>
      <c r="X238" s="7"/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I238">
        <f t="shared" si="72"/>
        <v>0</v>
      </c>
      <c r="BJ238">
        <f t="shared" si="73"/>
        <v>0</v>
      </c>
      <c r="BK238">
        <f t="shared" si="74"/>
        <v>0</v>
      </c>
      <c r="BL238">
        <f t="shared" si="75"/>
        <v>0</v>
      </c>
      <c r="BM238">
        <f t="shared" si="76"/>
        <v>0</v>
      </c>
      <c r="BN238">
        <f t="shared" si="77"/>
        <v>0</v>
      </c>
      <c r="BO238">
        <f t="shared" si="78"/>
        <v>0</v>
      </c>
      <c r="BP238">
        <f t="shared" si="79"/>
        <v>0</v>
      </c>
      <c r="BQ238">
        <f t="shared" si="80"/>
        <v>0</v>
      </c>
      <c r="BR238">
        <f t="shared" si="81"/>
        <v>0</v>
      </c>
      <c r="BS238">
        <f t="shared" si="82"/>
        <v>0</v>
      </c>
      <c r="BT238">
        <f t="shared" si="83"/>
        <v>0</v>
      </c>
      <c r="BU238">
        <f t="shared" si="84"/>
        <v>0</v>
      </c>
      <c r="BV238">
        <f t="shared" si="85"/>
        <v>0</v>
      </c>
      <c r="BW238">
        <f t="shared" si="86"/>
        <v>0</v>
      </c>
      <c r="BX238">
        <f t="shared" si="87"/>
        <v>0</v>
      </c>
      <c r="BY238">
        <f t="shared" si="88"/>
        <v>0</v>
      </c>
    </row>
    <row r="239" spans="1:77" ht="12.75">
      <c r="A239" t="s">
        <v>1</v>
      </c>
      <c r="B239" t="s">
        <v>341</v>
      </c>
      <c r="C239" s="1">
        <v>6912610</v>
      </c>
      <c r="D239" s="1">
        <v>6911441</v>
      </c>
      <c r="E239">
        <f t="shared" si="71"/>
        <v>1169</v>
      </c>
      <c r="G239" s="7">
        <v>1</v>
      </c>
      <c r="H239" s="7">
        <v>1</v>
      </c>
      <c r="I239" s="7">
        <v>1</v>
      </c>
      <c r="J239" s="7">
        <v>1</v>
      </c>
      <c r="K239" s="7">
        <v>1</v>
      </c>
      <c r="L239" s="7">
        <v>1</v>
      </c>
      <c r="M239" s="7">
        <v>1</v>
      </c>
      <c r="N239" s="7">
        <v>1</v>
      </c>
      <c r="O239" s="7">
        <v>1</v>
      </c>
      <c r="P239" s="7">
        <v>1</v>
      </c>
      <c r="Q239" s="7">
        <v>1</v>
      </c>
      <c r="R239" s="7">
        <v>1</v>
      </c>
      <c r="S239" s="7">
        <v>1</v>
      </c>
      <c r="T239" s="7">
        <v>1</v>
      </c>
      <c r="U239" s="7">
        <v>1</v>
      </c>
      <c r="V239" s="7">
        <v>1</v>
      </c>
      <c r="W239" s="7">
        <v>1</v>
      </c>
      <c r="X239" s="7"/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I239">
        <f t="shared" si="72"/>
        <v>0</v>
      </c>
      <c r="BJ239">
        <f t="shared" si="73"/>
        <v>0</v>
      </c>
      <c r="BK239">
        <f t="shared" si="74"/>
        <v>0</v>
      </c>
      <c r="BL239">
        <f t="shared" si="75"/>
        <v>0</v>
      </c>
      <c r="BM239">
        <f t="shared" si="76"/>
        <v>0</v>
      </c>
      <c r="BN239">
        <f t="shared" si="77"/>
        <v>0</v>
      </c>
      <c r="BO239">
        <f t="shared" si="78"/>
        <v>0</v>
      </c>
      <c r="BP239">
        <f t="shared" si="79"/>
        <v>0</v>
      </c>
      <c r="BQ239">
        <f t="shared" si="80"/>
        <v>0</v>
      </c>
      <c r="BR239">
        <f t="shared" si="81"/>
        <v>0</v>
      </c>
      <c r="BS239">
        <f t="shared" si="82"/>
        <v>0</v>
      </c>
      <c r="BT239">
        <f t="shared" si="83"/>
        <v>0</v>
      </c>
      <c r="BU239">
        <f t="shared" si="84"/>
        <v>0</v>
      </c>
      <c r="BV239">
        <f t="shared" si="85"/>
        <v>0</v>
      </c>
      <c r="BW239">
        <f t="shared" si="86"/>
        <v>0</v>
      </c>
      <c r="BX239">
        <f t="shared" si="87"/>
        <v>0</v>
      </c>
      <c r="BY239">
        <f t="shared" si="88"/>
        <v>0</v>
      </c>
    </row>
    <row r="240" spans="1:77" ht="12.75">
      <c r="A240" t="s">
        <v>1</v>
      </c>
      <c r="B240" t="s">
        <v>340</v>
      </c>
      <c r="C240" s="1">
        <v>7239005</v>
      </c>
      <c r="D240" s="1">
        <v>7237917</v>
      </c>
      <c r="E240">
        <f t="shared" si="71"/>
        <v>1088</v>
      </c>
      <c r="G240" s="7">
        <v>1</v>
      </c>
      <c r="H240" s="7">
        <v>1</v>
      </c>
      <c r="I240" s="7">
        <v>1</v>
      </c>
      <c r="J240" s="7">
        <v>1</v>
      </c>
      <c r="K240" s="7">
        <v>1</v>
      </c>
      <c r="L240" s="7">
        <v>1</v>
      </c>
      <c r="M240" s="7">
        <v>1</v>
      </c>
      <c r="N240" s="7">
        <v>1</v>
      </c>
      <c r="O240" s="7">
        <v>1</v>
      </c>
      <c r="P240" s="7">
        <v>1</v>
      </c>
      <c r="Q240" s="7">
        <v>1</v>
      </c>
      <c r="R240" s="7">
        <v>1</v>
      </c>
      <c r="S240" s="7">
        <v>1</v>
      </c>
      <c r="T240" s="7">
        <v>1</v>
      </c>
      <c r="U240" s="7">
        <v>1</v>
      </c>
      <c r="V240" s="7">
        <v>1</v>
      </c>
      <c r="W240" s="7">
        <v>1</v>
      </c>
      <c r="X240" s="7"/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I240">
        <f t="shared" si="72"/>
        <v>0</v>
      </c>
      <c r="BJ240">
        <f t="shared" si="73"/>
        <v>0</v>
      </c>
      <c r="BK240">
        <f t="shared" si="74"/>
        <v>0</v>
      </c>
      <c r="BL240">
        <f t="shared" si="75"/>
        <v>0</v>
      </c>
      <c r="BM240">
        <f t="shared" si="76"/>
        <v>0</v>
      </c>
      <c r="BN240">
        <f t="shared" si="77"/>
        <v>0</v>
      </c>
      <c r="BO240">
        <f t="shared" si="78"/>
        <v>0</v>
      </c>
      <c r="BP240">
        <f t="shared" si="79"/>
        <v>0</v>
      </c>
      <c r="BQ240">
        <f t="shared" si="80"/>
        <v>0</v>
      </c>
      <c r="BR240">
        <f t="shared" si="81"/>
        <v>0</v>
      </c>
      <c r="BS240">
        <f t="shared" si="82"/>
        <v>0</v>
      </c>
      <c r="BT240">
        <f t="shared" si="83"/>
        <v>0</v>
      </c>
      <c r="BU240">
        <f t="shared" si="84"/>
        <v>0</v>
      </c>
      <c r="BV240">
        <f t="shared" si="85"/>
        <v>0</v>
      </c>
      <c r="BW240">
        <f t="shared" si="86"/>
        <v>0</v>
      </c>
      <c r="BX240">
        <f t="shared" si="87"/>
        <v>0</v>
      </c>
      <c r="BY240">
        <f t="shared" si="88"/>
        <v>0</v>
      </c>
    </row>
    <row r="241" spans="1:77" ht="12.75">
      <c r="A241" t="s">
        <v>1</v>
      </c>
      <c r="B241" t="s">
        <v>339</v>
      </c>
      <c r="C241" s="1">
        <v>7419982</v>
      </c>
      <c r="D241" s="1">
        <v>7421166</v>
      </c>
      <c r="E241">
        <f t="shared" si="71"/>
        <v>1184</v>
      </c>
      <c r="G241" s="7">
        <v>1</v>
      </c>
      <c r="H241" s="7">
        <v>1</v>
      </c>
      <c r="I241" s="7">
        <v>1</v>
      </c>
      <c r="J241" s="7">
        <v>1</v>
      </c>
      <c r="K241" s="7">
        <v>1</v>
      </c>
      <c r="L241" s="7">
        <v>1</v>
      </c>
      <c r="M241" s="7">
        <v>1</v>
      </c>
      <c r="N241" s="7">
        <v>1</v>
      </c>
      <c r="O241" s="7">
        <v>1</v>
      </c>
      <c r="P241" s="7">
        <v>1</v>
      </c>
      <c r="Q241" s="7">
        <v>1</v>
      </c>
      <c r="R241" s="7">
        <v>1</v>
      </c>
      <c r="S241" s="7">
        <v>1</v>
      </c>
      <c r="T241" s="7">
        <v>1</v>
      </c>
      <c r="U241" s="7">
        <v>1</v>
      </c>
      <c r="V241" s="7">
        <v>1</v>
      </c>
      <c r="W241" s="7">
        <v>1</v>
      </c>
      <c r="X241" s="7"/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0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I241">
        <f t="shared" si="72"/>
        <v>0</v>
      </c>
      <c r="BJ241">
        <f t="shared" si="73"/>
        <v>0</v>
      </c>
      <c r="BK241">
        <f t="shared" si="74"/>
        <v>0</v>
      </c>
      <c r="BL241">
        <f t="shared" si="75"/>
        <v>0</v>
      </c>
      <c r="BM241">
        <f t="shared" si="76"/>
        <v>0</v>
      </c>
      <c r="BN241">
        <f t="shared" si="77"/>
        <v>0</v>
      </c>
      <c r="BO241">
        <f t="shared" si="78"/>
        <v>0</v>
      </c>
      <c r="BP241">
        <f t="shared" si="79"/>
        <v>0</v>
      </c>
      <c r="BQ241">
        <f t="shared" si="80"/>
        <v>0</v>
      </c>
      <c r="BR241">
        <f t="shared" si="81"/>
        <v>0</v>
      </c>
      <c r="BS241">
        <f t="shared" si="82"/>
        <v>0</v>
      </c>
      <c r="BT241">
        <f t="shared" si="83"/>
        <v>0</v>
      </c>
      <c r="BU241">
        <f t="shared" si="84"/>
        <v>0</v>
      </c>
      <c r="BV241">
        <f t="shared" si="85"/>
        <v>0</v>
      </c>
      <c r="BW241">
        <f t="shared" si="86"/>
        <v>0</v>
      </c>
      <c r="BX241">
        <f t="shared" si="87"/>
        <v>0</v>
      </c>
      <c r="BY241">
        <f t="shared" si="88"/>
        <v>0</v>
      </c>
    </row>
    <row r="242" spans="1:77" ht="12.75">
      <c r="A242" t="s">
        <v>1</v>
      </c>
      <c r="B242" t="s">
        <v>338</v>
      </c>
      <c r="C242" s="1">
        <v>7901912</v>
      </c>
      <c r="D242" s="1">
        <v>7903048</v>
      </c>
      <c r="E242">
        <f t="shared" si="71"/>
        <v>1136</v>
      </c>
      <c r="G242" s="7">
        <v>1</v>
      </c>
      <c r="H242" s="7">
        <v>1</v>
      </c>
      <c r="I242" s="7">
        <v>1</v>
      </c>
      <c r="J242" s="7">
        <v>1</v>
      </c>
      <c r="K242" s="7">
        <v>1</v>
      </c>
      <c r="L242" s="7">
        <v>1</v>
      </c>
      <c r="M242" s="7">
        <v>1</v>
      </c>
      <c r="N242" s="7">
        <v>1</v>
      </c>
      <c r="O242" s="7">
        <v>1</v>
      </c>
      <c r="P242" s="7">
        <v>1</v>
      </c>
      <c r="Q242" s="7">
        <v>1</v>
      </c>
      <c r="R242" s="7">
        <v>1</v>
      </c>
      <c r="S242" s="7">
        <v>1</v>
      </c>
      <c r="T242" s="7">
        <v>1</v>
      </c>
      <c r="U242" s="7">
        <v>1</v>
      </c>
      <c r="V242" s="7">
        <v>1</v>
      </c>
      <c r="W242" s="7">
        <v>1</v>
      </c>
      <c r="X242" s="7"/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I242">
        <f t="shared" si="72"/>
        <v>0</v>
      </c>
      <c r="BJ242">
        <f t="shared" si="73"/>
        <v>0</v>
      </c>
      <c r="BK242">
        <f t="shared" si="74"/>
        <v>0</v>
      </c>
      <c r="BL242">
        <f t="shared" si="75"/>
        <v>0</v>
      </c>
      <c r="BM242">
        <f t="shared" si="76"/>
        <v>0</v>
      </c>
      <c r="BN242">
        <f t="shared" si="77"/>
        <v>0</v>
      </c>
      <c r="BO242">
        <f t="shared" si="78"/>
        <v>0</v>
      </c>
      <c r="BP242">
        <f t="shared" si="79"/>
        <v>0</v>
      </c>
      <c r="BQ242">
        <f t="shared" si="80"/>
        <v>0</v>
      </c>
      <c r="BR242">
        <f t="shared" si="81"/>
        <v>0</v>
      </c>
      <c r="BS242">
        <f t="shared" si="82"/>
        <v>0</v>
      </c>
      <c r="BT242">
        <f t="shared" si="83"/>
        <v>0</v>
      </c>
      <c r="BU242">
        <f t="shared" si="84"/>
        <v>0</v>
      </c>
      <c r="BV242">
        <f t="shared" si="85"/>
        <v>0</v>
      </c>
      <c r="BW242">
        <f t="shared" si="86"/>
        <v>0</v>
      </c>
      <c r="BX242">
        <f t="shared" si="87"/>
        <v>0</v>
      </c>
      <c r="BY242">
        <f t="shared" si="88"/>
        <v>0</v>
      </c>
    </row>
    <row r="243" spans="1:77" ht="12.75">
      <c r="A243" t="s">
        <v>1</v>
      </c>
      <c r="B243" t="s">
        <v>337</v>
      </c>
      <c r="C243" s="1">
        <v>8025821</v>
      </c>
      <c r="D243" s="1">
        <v>8024805</v>
      </c>
      <c r="E243">
        <f t="shared" si="71"/>
        <v>1016</v>
      </c>
      <c r="G243" s="7">
        <v>1</v>
      </c>
      <c r="H243" s="7">
        <v>1</v>
      </c>
      <c r="I243">
        <v>7</v>
      </c>
      <c r="J243" s="7">
        <v>1</v>
      </c>
      <c r="K243" s="7">
        <v>1</v>
      </c>
      <c r="L243" s="7">
        <v>1</v>
      </c>
      <c r="M243" s="7">
        <v>1</v>
      </c>
      <c r="N243" s="7">
        <v>1</v>
      </c>
      <c r="O243" s="7">
        <v>1</v>
      </c>
      <c r="P243" s="7">
        <v>1</v>
      </c>
      <c r="Q243" s="7">
        <v>1</v>
      </c>
      <c r="R243" s="7">
        <v>1</v>
      </c>
      <c r="S243" s="7">
        <v>1</v>
      </c>
      <c r="T243" s="7">
        <v>1</v>
      </c>
      <c r="U243" s="7">
        <v>1</v>
      </c>
      <c r="V243">
        <v>3</v>
      </c>
      <c r="W243" s="7">
        <v>1</v>
      </c>
      <c r="X243" s="7"/>
      <c r="Y243">
        <v>0</v>
      </c>
      <c r="Z243">
        <v>0</v>
      </c>
      <c r="AA243">
        <v>7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3</v>
      </c>
      <c r="AO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I243">
        <f t="shared" si="72"/>
        <v>0</v>
      </c>
      <c r="BJ243">
        <f t="shared" si="73"/>
        <v>0</v>
      </c>
      <c r="BK243">
        <f t="shared" si="74"/>
        <v>0</v>
      </c>
      <c r="BL243">
        <f t="shared" si="75"/>
        <v>0</v>
      </c>
      <c r="BM243">
        <f t="shared" si="76"/>
        <v>0</v>
      </c>
      <c r="BN243">
        <f t="shared" si="77"/>
        <v>0</v>
      </c>
      <c r="BO243">
        <f t="shared" si="78"/>
        <v>0</v>
      </c>
      <c r="BP243">
        <f t="shared" si="79"/>
        <v>0</v>
      </c>
      <c r="BQ243">
        <f t="shared" si="80"/>
        <v>0</v>
      </c>
      <c r="BR243">
        <f t="shared" si="81"/>
        <v>0</v>
      </c>
      <c r="BS243">
        <f t="shared" si="82"/>
        <v>0</v>
      </c>
      <c r="BT243">
        <f t="shared" si="83"/>
        <v>0</v>
      </c>
      <c r="BU243">
        <f t="shared" si="84"/>
        <v>0</v>
      </c>
      <c r="BV243">
        <f t="shared" si="85"/>
        <v>0</v>
      </c>
      <c r="BW243">
        <f t="shared" si="86"/>
        <v>0</v>
      </c>
      <c r="BX243">
        <f t="shared" si="87"/>
        <v>0</v>
      </c>
      <c r="BY243">
        <f t="shared" si="88"/>
        <v>0</v>
      </c>
    </row>
    <row r="244" spans="1:77" ht="12.75">
      <c r="A244" t="s">
        <v>1</v>
      </c>
      <c r="B244" t="s">
        <v>336</v>
      </c>
      <c r="C244" s="1">
        <v>8027281</v>
      </c>
      <c r="D244" s="1">
        <v>8026209</v>
      </c>
      <c r="E244">
        <f t="shared" si="71"/>
        <v>1072</v>
      </c>
      <c r="G244" s="7">
        <v>1</v>
      </c>
      <c r="H244" s="7">
        <v>1</v>
      </c>
      <c r="I244" s="7">
        <v>1</v>
      </c>
      <c r="J244" s="7">
        <v>1</v>
      </c>
      <c r="K244" s="7">
        <v>1</v>
      </c>
      <c r="L244" s="7">
        <v>1</v>
      </c>
      <c r="M244" s="7">
        <v>1</v>
      </c>
      <c r="N244" s="7">
        <v>1</v>
      </c>
      <c r="O244" s="7">
        <v>1</v>
      </c>
      <c r="P244" s="7">
        <v>1</v>
      </c>
      <c r="Q244" s="7">
        <v>1</v>
      </c>
      <c r="R244" s="7">
        <v>1</v>
      </c>
      <c r="S244" s="7">
        <v>1</v>
      </c>
      <c r="T244" s="7">
        <v>1</v>
      </c>
      <c r="U244" s="7">
        <v>1</v>
      </c>
      <c r="V244" s="7">
        <v>1</v>
      </c>
      <c r="W244" s="7">
        <v>1</v>
      </c>
      <c r="X244" s="7"/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I244">
        <f t="shared" si="72"/>
        <v>0</v>
      </c>
      <c r="BJ244">
        <f t="shared" si="73"/>
        <v>0</v>
      </c>
      <c r="BK244">
        <f t="shared" si="74"/>
        <v>0</v>
      </c>
      <c r="BL244">
        <f t="shared" si="75"/>
        <v>0</v>
      </c>
      <c r="BM244">
        <f t="shared" si="76"/>
        <v>0</v>
      </c>
      <c r="BN244">
        <f t="shared" si="77"/>
        <v>0</v>
      </c>
      <c r="BO244">
        <f t="shared" si="78"/>
        <v>0</v>
      </c>
      <c r="BP244">
        <f t="shared" si="79"/>
        <v>0</v>
      </c>
      <c r="BQ244">
        <f t="shared" si="80"/>
        <v>0</v>
      </c>
      <c r="BR244">
        <f t="shared" si="81"/>
        <v>0</v>
      </c>
      <c r="BS244">
        <f t="shared" si="82"/>
        <v>0</v>
      </c>
      <c r="BT244">
        <f t="shared" si="83"/>
        <v>0</v>
      </c>
      <c r="BU244">
        <f t="shared" si="84"/>
        <v>0</v>
      </c>
      <c r="BV244">
        <f t="shared" si="85"/>
        <v>0</v>
      </c>
      <c r="BW244">
        <f t="shared" si="86"/>
        <v>0</v>
      </c>
      <c r="BX244">
        <f t="shared" si="87"/>
        <v>0</v>
      </c>
      <c r="BY244">
        <f t="shared" si="88"/>
        <v>0</v>
      </c>
    </row>
    <row r="245" spans="1:77" ht="12.75">
      <c r="A245" t="s">
        <v>1</v>
      </c>
      <c r="B245" t="s">
        <v>335</v>
      </c>
      <c r="C245" s="1">
        <v>8030104</v>
      </c>
      <c r="D245" s="1">
        <v>8028968</v>
      </c>
      <c r="E245">
        <f t="shared" si="71"/>
        <v>1136</v>
      </c>
      <c r="G245" s="7">
        <v>1</v>
      </c>
      <c r="H245" s="7">
        <v>1</v>
      </c>
      <c r="I245" s="7">
        <v>1</v>
      </c>
      <c r="J245" s="7">
        <v>1</v>
      </c>
      <c r="K245" s="7">
        <v>1</v>
      </c>
      <c r="L245" s="7">
        <v>1</v>
      </c>
      <c r="M245" s="7">
        <v>1</v>
      </c>
      <c r="N245" s="7">
        <v>1</v>
      </c>
      <c r="O245" s="7">
        <v>1</v>
      </c>
      <c r="P245" s="7">
        <v>1</v>
      </c>
      <c r="Q245" s="7">
        <v>1</v>
      </c>
      <c r="R245" s="7">
        <v>1</v>
      </c>
      <c r="S245" s="7">
        <v>1</v>
      </c>
      <c r="T245" s="7">
        <v>1</v>
      </c>
      <c r="U245" s="7">
        <v>1</v>
      </c>
      <c r="V245" s="7">
        <v>1</v>
      </c>
      <c r="W245" s="7">
        <v>1</v>
      </c>
      <c r="X245" s="7"/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I245">
        <f t="shared" si="72"/>
        <v>0</v>
      </c>
      <c r="BJ245">
        <f t="shared" si="73"/>
        <v>0</v>
      </c>
      <c r="BK245">
        <f t="shared" si="74"/>
        <v>0</v>
      </c>
      <c r="BL245">
        <f t="shared" si="75"/>
        <v>0</v>
      </c>
      <c r="BM245">
        <f t="shared" si="76"/>
        <v>0</v>
      </c>
      <c r="BN245">
        <f t="shared" si="77"/>
        <v>0</v>
      </c>
      <c r="BO245">
        <f t="shared" si="78"/>
        <v>0</v>
      </c>
      <c r="BP245">
        <f t="shared" si="79"/>
        <v>0</v>
      </c>
      <c r="BQ245">
        <f t="shared" si="80"/>
        <v>0</v>
      </c>
      <c r="BR245">
        <f t="shared" si="81"/>
        <v>0</v>
      </c>
      <c r="BS245">
        <f t="shared" si="82"/>
        <v>0</v>
      </c>
      <c r="BT245">
        <f t="shared" si="83"/>
        <v>0</v>
      </c>
      <c r="BU245">
        <f t="shared" si="84"/>
        <v>0</v>
      </c>
      <c r="BV245">
        <f t="shared" si="85"/>
        <v>0</v>
      </c>
      <c r="BW245">
        <f t="shared" si="86"/>
        <v>0</v>
      </c>
      <c r="BX245">
        <f t="shared" si="87"/>
        <v>0</v>
      </c>
      <c r="BY245">
        <f aca="true" t="shared" si="89" ref="BY245:BY276">BG245/(BG245+W245)</f>
        <v>0</v>
      </c>
    </row>
    <row r="246" spans="1:77" ht="12.75">
      <c r="A246" t="s">
        <v>1</v>
      </c>
      <c r="B246" t="s">
        <v>199</v>
      </c>
      <c r="C246" s="1">
        <v>8969169</v>
      </c>
      <c r="D246" s="1">
        <v>8970305</v>
      </c>
      <c r="E246">
        <f t="shared" si="71"/>
        <v>1136</v>
      </c>
      <c r="G246" s="7">
        <v>1</v>
      </c>
      <c r="H246" s="7">
        <v>1</v>
      </c>
      <c r="I246" s="7">
        <v>1</v>
      </c>
      <c r="J246" s="7">
        <v>1</v>
      </c>
      <c r="K246" s="7">
        <v>1</v>
      </c>
      <c r="L246" s="7">
        <v>1</v>
      </c>
      <c r="M246" s="7">
        <v>1</v>
      </c>
      <c r="N246" s="7">
        <v>1</v>
      </c>
      <c r="O246" s="7">
        <v>1</v>
      </c>
      <c r="P246" s="7">
        <v>1</v>
      </c>
      <c r="Q246" s="7">
        <v>1</v>
      </c>
      <c r="R246" s="7">
        <v>1</v>
      </c>
      <c r="S246" s="7">
        <v>1</v>
      </c>
      <c r="T246" s="7">
        <v>1</v>
      </c>
      <c r="U246" s="7">
        <v>1</v>
      </c>
      <c r="V246" s="7">
        <v>1</v>
      </c>
      <c r="W246" s="7">
        <v>1</v>
      </c>
      <c r="X246" s="7"/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I246">
        <f t="shared" si="72"/>
        <v>0</v>
      </c>
      <c r="BJ246">
        <f t="shared" si="73"/>
        <v>0</v>
      </c>
      <c r="BK246">
        <f t="shared" si="74"/>
        <v>0</v>
      </c>
      <c r="BL246">
        <f t="shared" si="75"/>
        <v>0</v>
      </c>
      <c r="BM246">
        <f t="shared" si="76"/>
        <v>0</v>
      </c>
      <c r="BN246">
        <f t="shared" si="77"/>
        <v>0</v>
      </c>
      <c r="BO246">
        <f t="shared" si="78"/>
        <v>0</v>
      </c>
      <c r="BP246">
        <f t="shared" si="79"/>
        <v>0</v>
      </c>
      <c r="BQ246">
        <f t="shared" si="80"/>
        <v>0</v>
      </c>
      <c r="BR246">
        <f t="shared" si="81"/>
        <v>0</v>
      </c>
      <c r="BS246">
        <f t="shared" si="82"/>
        <v>0</v>
      </c>
      <c r="BT246">
        <f t="shared" si="83"/>
        <v>0</v>
      </c>
      <c r="BU246">
        <f t="shared" si="84"/>
        <v>0</v>
      </c>
      <c r="BV246">
        <f t="shared" si="85"/>
        <v>0</v>
      </c>
      <c r="BW246">
        <f t="shared" si="86"/>
        <v>0</v>
      </c>
      <c r="BX246">
        <f t="shared" si="87"/>
        <v>0</v>
      </c>
      <c r="BY246">
        <f t="shared" si="89"/>
        <v>0</v>
      </c>
    </row>
    <row r="247" spans="1:77" ht="12.75">
      <c r="A247" t="s">
        <v>1</v>
      </c>
      <c r="B247" t="s">
        <v>334</v>
      </c>
      <c r="C247" s="1">
        <v>18370569</v>
      </c>
      <c r="D247" s="1">
        <v>18371735</v>
      </c>
      <c r="E247">
        <f t="shared" si="71"/>
        <v>1166</v>
      </c>
      <c r="G247" s="7">
        <v>1</v>
      </c>
      <c r="H247" s="7">
        <v>1</v>
      </c>
      <c r="I247" s="7">
        <v>1</v>
      </c>
      <c r="J247" s="7">
        <v>1</v>
      </c>
      <c r="K247" s="7">
        <v>1</v>
      </c>
      <c r="L247" s="7">
        <v>1</v>
      </c>
      <c r="M247" s="7">
        <v>1</v>
      </c>
      <c r="N247" s="7">
        <v>1</v>
      </c>
      <c r="O247" s="7">
        <v>1</v>
      </c>
      <c r="P247" s="7">
        <v>1</v>
      </c>
      <c r="Q247" s="7">
        <v>1</v>
      </c>
      <c r="R247" s="7">
        <v>1</v>
      </c>
      <c r="S247" s="7">
        <v>1</v>
      </c>
      <c r="T247" s="7">
        <v>1</v>
      </c>
      <c r="U247" s="7">
        <v>1</v>
      </c>
      <c r="V247" s="7">
        <v>1</v>
      </c>
      <c r="W247" s="7">
        <v>1</v>
      </c>
      <c r="X247" s="7"/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0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I247">
        <f t="shared" si="72"/>
        <v>0</v>
      </c>
      <c r="BJ247">
        <f t="shared" si="73"/>
        <v>0</v>
      </c>
      <c r="BK247">
        <f t="shared" si="74"/>
        <v>0</v>
      </c>
      <c r="BL247">
        <f t="shared" si="75"/>
        <v>0</v>
      </c>
      <c r="BM247">
        <f t="shared" si="76"/>
        <v>0</v>
      </c>
      <c r="BN247">
        <f t="shared" si="77"/>
        <v>0</v>
      </c>
      <c r="BO247">
        <f t="shared" si="78"/>
        <v>0</v>
      </c>
      <c r="BP247">
        <f t="shared" si="79"/>
        <v>0</v>
      </c>
      <c r="BQ247">
        <f t="shared" si="80"/>
        <v>0</v>
      </c>
      <c r="BR247">
        <f t="shared" si="81"/>
        <v>0</v>
      </c>
      <c r="BS247">
        <f t="shared" si="82"/>
        <v>0</v>
      </c>
      <c r="BT247">
        <f t="shared" si="83"/>
        <v>0</v>
      </c>
      <c r="BU247">
        <f t="shared" si="84"/>
        <v>0</v>
      </c>
      <c r="BV247">
        <f t="shared" si="85"/>
        <v>0</v>
      </c>
      <c r="BW247">
        <f t="shared" si="86"/>
        <v>0</v>
      </c>
      <c r="BX247">
        <f t="shared" si="87"/>
        <v>0</v>
      </c>
      <c r="BY247">
        <f t="shared" si="89"/>
        <v>0</v>
      </c>
    </row>
    <row r="248" spans="1:77" ht="12.75">
      <c r="A248" t="s">
        <v>1</v>
      </c>
      <c r="B248" t="s">
        <v>200</v>
      </c>
      <c r="C248" s="1">
        <v>16049577</v>
      </c>
      <c r="D248" s="1">
        <v>16050869</v>
      </c>
      <c r="E248">
        <f t="shared" si="71"/>
        <v>1292</v>
      </c>
      <c r="G248" s="7">
        <v>1</v>
      </c>
      <c r="H248" s="7">
        <v>1</v>
      </c>
      <c r="I248" s="7">
        <v>1</v>
      </c>
      <c r="J248" s="7">
        <v>1</v>
      </c>
      <c r="K248" s="7">
        <v>1</v>
      </c>
      <c r="L248" s="7">
        <v>1</v>
      </c>
      <c r="M248" s="7">
        <v>1</v>
      </c>
      <c r="N248" s="7">
        <v>1</v>
      </c>
      <c r="O248" s="7">
        <v>1</v>
      </c>
      <c r="P248" s="7">
        <v>1</v>
      </c>
      <c r="Q248" s="7">
        <v>1</v>
      </c>
      <c r="R248" s="7">
        <v>1</v>
      </c>
      <c r="S248" s="7">
        <v>1</v>
      </c>
      <c r="T248" s="7">
        <v>1</v>
      </c>
      <c r="U248" s="7">
        <v>1</v>
      </c>
      <c r="V248" s="7">
        <v>1</v>
      </c>
      <c r="W248" s="7">
        <v>1</v>
      </c>
      <c r="X248" s="7"/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I248">
        <f t="shared" si="72"/>
        <v>0</v>
      </c>
      <c r="BJ248">
        <f t="shared" si="73"/>
        <v>0</v>
      </c>
      <c r="BK248">
        <f t="shared" si="74"/>
        <v>0</v>
      </c>
      <c r="BL248">
        <f t="shared" si="75"/>
        <v>0</v>
      </c>
      <c r="BM248">
        <f t="shared" si="76"/>
        <v>0</v>
      </c>
      <c r="BN248">
        <f t="shared" si="77"/>
        <v>0</v>
      </c>
      <c r="BO248">
        <f t="shared" si="78"/>
        <v>0</v>
      </c>
      <c r="BP248">
        <f t="shared" si="79"/>
        <v>0</v>
      </c>
      <c r="BQ248">
        <f t="shared" si="80"/>
        <v>0</v>
      </c>
      <c r="BR248">
        <f t="shared" si="81"/>
        <v>0</v>
      </c>
      <c r="BS248">
        <f t="shared" si="82"/>
        <v>0</v>
      </c>
      <c r="BT248">
        <f t="shared" si="83"/>
        <v>0</v>
      </c>
      <c r="BU248">
        <f t="shared" si="84"/>
        <v>0</v>
      </c>
      <c r="BV248">
        <f t="shared" si="85"/>
        <v>0</v>
      </c>
      <c r="BW248">
        <f t="shared" si="86"/>
        <v>0</v>
      </c>
      <c r="BX248">
        <f t="shared" si="87"/>
        <v>0</v>
      </c>
      <c r="BY248">
        <f t="shared" si="89"/>
        <v>0</v>
      </c>
    </row>
    <row r="249" spans="1:77" ht="12.75">
      <c r="A249" t="s">
        <v>1</v>
      </c>
      <c r="B249" t="s">
        <v>333</v>
      </c>
      <c r="C249" s="1">
        <v>14263526</v>
      </c>
      <c r="D249" s="1">
        <v>14261336</v>
      </c>
      <c r="E249">
        <f t="shared" si="71"/>
        <v>2190</v>
      </c>
      <c r="G249" s="7">
        <v>1</v>
      </c>
      <c r="H249" s="7">
        <v>1</v>
      </c>
      <c r="I249" s="7">
        <v>1</v>
      </c>
      <c r="J249" s="7">
        <v>1</v>
      </c>
      <c r="K249" s="7">
        <v>1</v>
      </c>
      <c r="L249" s="7">
        <v>1</v>
      </c>
      <c r="M249" s="7">
        <v>1</v>
      </c>
      <c r="N249" s="7">
        <v>1</v>
      </c>
      <c r="O249" s="7">
        <v>1</v>
      </c>
      <c r="P249" s="7">
        <v>1</v>
      </c>
      <c r="Q249" s="7">
        <v>1</v>
      </c>
      <c r="R249" s="7">
        <v>1</v>
      </c>
      <c r="S249" s="7">
        <v>1</v>
      </c>
      <c r="T249" s="7">
        <v>1</v>
      </c>
      <c r="U249" s="7">
        <v>1</v>
      </c>
      <c r="V249" s="7">
        <v>1</v>
      </c>
      <c r="W249" s="7">
        <v>1</v>
      </c>
      <c r="X249" s="7"/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I249">
        <f t="shared" si="72"/>
        <v>0</v>
      </c>
      <c r="BJ249">
        <f t="shared" si="73"/>
        <v>0</v>
      </c>
      <c r="BK249">
        <f t="shared" si="74"/>
        <v>0</v>
      </c>
      <c r="BL249">
        <f t="shared" si="75"/>
        <v>0</v>
      </c>
      <c r="BM249">
        <f t="shared" si="76"/>
        <v>0</v>
      </c>
      <c r="BN249">
        <f t="shared" si="77"/>
        <v>0</v>
      </c>
      <c r="BO249">
        <f t="shared" si="78"/>
        <v>0</v>
      </c>
      <c r="BP249">
        <f t="shared" si="79"/>
        <v>0</v>
      </c>
      <c r="BQ249">
        <f t="shared" si="80"/>
        <v>0</v>
      </c>
      <c r="BR249">
        <f t="shared" si="81"/>
        <v>0</v>
      </c>
      <c r="BS249">
        <f t="shared" si="82"/>
        <v>0</v>
      </c>
      <c r="BT249">
        <f t="shared" si="83"/>
        <v>0</v>
      </c>
      <c r="BU249">
        <f t="shared" si="84"/>
        <v>0</v>
      </c>
      <c r="BV249">
        <f t="shared" si="85"/>
        <v>0</v>
      </c>
      <c r="BW249">
        <f t="shared" si="86"/>
        <v>0</v>
      </c>
      <c r="BX249">
        <f t="shared" si="87"/>
        <v>0</v>
      </c>
      <c r="BY249">
        <f t="shared" si="89"/>
        <v>0</v>
      </c>
    </row>
    <row r="250" spans="1:77" ht="12.75">
      <c r="A250" t="s">
        <v>1</v>
      </c>
      <c r="B250" t="s">
        <v>332</v>
      </c>
      <c r="C250" s="1">
        <v>14453547</v>
      </c>
      <c r="D250" s="1">
        <v>14454779</v>
      </c>
      <c r="E250">
        <f t="shared" si="71"/>
        <v>1232</v>
      </c>
      <c r="G250" s="7">
        <v>1</v>
      </c>
      <c r="H250" s="7">
        <v>1</v>
      </c>
      <c r="I250" s="7">
        <v>1</v>
      </c>
      <c r="J250" s="7">
        <v>1</v>
      </c>
      <c r="K250" s="7">
        <v>1</v>
      </c>
      <c r="L250" s="7">
        <v>1</v>
      </c>
      <c r="M250" s="7">
        <v>1</v>
      </c>
      <c r="N250" s="7">
        <v>1</v>
      </c>
      <c r="O250" s="7">
        <v>1</v>
      </c>
      <c r="P250" s="7">
        <v>1</v>
      </c>
      <c r="Q250" s="7">
        <v>1</v>
      </c>
      <c r="R250" s="7">
        <v>1</v>
      </c>
      <c r="S250" s="7">
        <v>1</v>
      </c>
      <c r="T250" s="7">
        <v>1</v>
      </c>
      <c r="U250" s="7">
        <v>1</v>
      </c>
      <c r="V250" s="7">
        <v>1</v>
      </c>
      <c r="W250" s="7">
        <v>1</v>
      </c>
      <c r="X250" s="7"/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I250">
        <f t="shared" si="72"/>
        <v>0</v>
      </c>
      <c r="BJ250">
        <f t="shared" si="73"/>
        <v>0</v>
      </c>
      <c r="BK250">
        <f t="shared" si="74"/>
        <v>0</v>
      </c>
      <c r="BL250">
        <f t="shared" si="75"/>
        <v>0</v>
      </c>
      <c r="BM250">
        <f t="shared" si="76"/>
        <v>0</v>
      </c>
      <c r="BN250">
        <f t="shared" si="77"/>
        <v>0</v>
      </c>
      <c r="BO250">
        <f t="shared" si="78"/>
        <v>0</v>
      </c>
      <c r="BP250">
        <f t="shared" si="79"/>
        <v>0</v>
      </c>
      <c r="BQ250">
        <f t="shared" si="80"/>
        <v>0</v>
      </c>
      <c r="BR250">
        <f t="shared" si="81"/>
        <v>0</v>
      </c>
      <c r="BS250">
        <f t="shared" si="82"/>
        <v>0</v>
      </c>
      <c r="BT250">
        <f t="shared" si="83"/>
        <v>0</v>
      </c>
      <c r="BU250">
        <f t="shared" si="84"/>
        <v>0</v>
      </c>
      <c r="BV250">
        <f t="shared" si="85"/>
        <v>0</v>
      </c>
      <c r="BW250">
        <f t="shared" si="86"/>
        <v>0</v>
      </c>
      <c r="BX250">
        <f t="shared" si="87"/>
        <v>0</v>
      </c>
      <c r="BY250">
        <f t="shared" si="89"/>
        <v>0</v>
      </c>
    </row>
    <row r="251" spans="1:77" ht="12.75">
      <c r="A251" t="s">
        <v>1</v>
      </c>
      <c r="B251" t="s">
        <v>331</v>
      </c>
      <c r="C251" s="1">
        <v>14512847</v>
      </c>
      <c r="D251" s="1">
        <v>14514079</v>
      </c>
      <c r="E251">
        <f t="shared" si="71"/>
        <v>1232</v>
      </c>
      <c r="G251" s="7">
        <v>1</v>
      </c>
      <c r="H251" s="7">
        <v>1</v>
      </c>
      <c r="I251" s="7">
        <v>1</v>
      </c>
      <c r="J251" s="7">
        <v>1</v>
      </c>
      <c r="K251" s="7">
        <v>1</v>
      </c>
      <c r="L251" s="7">
        <v>1</v>
      </c>
      <c r="M251" s="7">
        <v>1</v>
      </c>
      <c r="N251" s="7">
        <v>1</v>
      </c>
      <c r="O251" s="7">
        <v>1</v>
      </c>
      <c r="P251" s="7">
        <v>1</v>
      </c>
      <c r="Q251" s="7">
        <v>1</v>
      </c>
      <c r="R251" s="7">
        <v>1</v>
      </c>
      <c r="S251" s="7">
        <v>1</v>
      </c>
      <c r="T251" s="7">
        <v>1</v>
      </c>
      <c r="U251" s="7">
        <v>1</v>
      </c>
      <c r="V251" s="7">
        <v>1</v>
      </c>
      <c r="W251" s="7">
        <v>1</v>
      </c>
      <c r="X251" s="7"/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I251">
        <f t="shared" si="72"/>
        <v>0</v>
      </c>
      <c r="BJ251">
        <f t="shared" si="73"/>
        <v>0</v>
      </c>
      <c r="BK251">
        <f t="shared" si="74"/>
        <v>0</v>
      </c>
      <c r="BL251">
        <f t="shared" si="75"/>
        <v>0</v>
      </c>
      <c r="BM251">
        <f t="shared" si="76"/>
        <v>0</v>
      </c>
      <c r="BN251">
        <f t="shared" si="77"/>
        <v>0</v>
      </c>
      <c r="BO251">
        <f t="shared" si="78"/>
        <v>0</v>
      </c>
      <c r="BP251">
        <f t="shared" si="79"/>
        <v>0</v>
      </c>
      <c r="BQ251">
        <f t="shared" si="80"/>
        <v>0</v>
      </c>
      <c r="BR251">
        <f t="shared" si="81"/>
        <v>0</v>
      </c>
      <c r="BS251">
        <f t="shared" si="82"/>
        <v>0</v>
      </c>
      <c r="BT251">
        <f t="shared" si="83"/>
        <v>0</v>
      </c>
      <c r="BU251">
        <f t="shared" si="84"/>
        <v>0</v>
      </c>
      <c r="BV251">
        <f t="shared" si="85"/>
        <v>0</v>
      </c>
      <c r="BW251">
        <f t="shared" si="86"/>
        <v>0</v>
      </c>
      <c r="BX251">
        <f t="shared" si="87"/>
        <v>0</v>
      </c>
      <c r="BY251">
        <f t="shared" si="89"/>
        <v>0</v>
      </c>
    </row>
    <row r="252" spans="1:77" ht="12.75">
      <c r="A252" t="s">
        <v>1</v>
      </c>
      <c r="B252" t="s">
        <v>201</v>
      </c>
      <c r="C252" s="1">
        <v>16997013</v>
      </c>
      <c r="D252" s="1">
        <v>16998343</v>
      </c>
      <c r="E252">
        <f t="shared" si="71"/>
        <v>1330</v>
      </c>
      <c r="G252" s="7">
        <v>1</v>
      </c>
      <c r="H252" s="7">
        <v>1</v>
      </c>
      <c r="I252" s="7">
        <v>1</v>
      </c>
      <c r="J252" s="7">
        <v>1</v>
      </c>
      <c r="K252" s="7">
        <v>1</v>
      </c>
      <c r="L252" s="7">
        <v>1</v>
      </c>
      <c r="M252" s="7">
        <v>1</v>
      </c>
      <c r="N252" s="7">
        <v>1</v>
      </c>
      <c r="O252" s="7">
        <v>1</v>
      </c>
      <c r="P252" s="7">
        <v>1</v>
      </c>
      <c r="Q252" s="7">
        <v>1</v>
      </c>
      <c r="R252" s="7">
        <v>1</v>
      </c>
      <c r="S252" s="7">
        <v>1</v>
      </c>
      <c r="T252" s="7">
        <v>1</v>
      </c>
      <c r="U252" s="7">
        <v>1</v>
      </c>
      <c r="V252" s="7">
        <v>1</v>
      </c>
      <c r="W252" s="7">
        <v>1</v>
      </c>
      <c r="X252" s="7"/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0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I252">
        <f t="shared" si="72"/>
        <v>0</v>
      </c>
      <c r="BJ252">
        <f t="shared" si="73"/>
        <v>0</v>
      </c>
      <c r="BK252">
        <f t="shared" si="74"/>
        <v>0</v>
      </c>
      <c r="BL252">
        <f t="shared" si="75"/>
        <v>0</v>
      </c>
      <c r="BM252">
        <f t="shared" si="76"/>
        <v>0</v>
      </c>
      <c r="BN252">
        <f t="shared" si="77"/>
        <v>0</v>
      </c>
      <c r="BO252">
        <f t="shared" si="78"/>
        <v>0</v>
      </c>
      <c r="BP252">
        <f t="shared" si="79"/>
        <v>0</v>
      </c>
      <c r="BQ252">
        <f t="shared" si="80"/>
        <v>0</v>
      </c>
      <c r="BR252">
        <f t="shared" si="81"/>
        <v>0</v>
      </c>
      <c r="BS252">
        <f t="shared" si="82"/>
        <v>0</v>
      </c>
      <c r="BT252">
        <f t="shared" si="83"/>
        <v>0</v>
      </c>
      <c r="BU252">
        <f t="shared" si="84"/>
        <v>0</v>
      </c>
      <c r="BV252">
        <f t="shared" si="85"/>
        <v>0</v>
      </c>
      <c r="BW252">
        <f t="shared" si="86"/>
        <v>0</v>
      </c>
      <c r="BX252">
        <f t="shared" si="87"/>
        <v>0</v>
      </c>
      <c r="BY252">
        <f t="shared" si="89"/>
        <v>0</v>
      </c>
    </row>
    <row r="253" spans="1:77" ht="12.75">
      <c r="A253" t="s">
        <v>325</v>
      </c>
      <c r="B253" t="s">
        <v>330</v>
      </c>
      <c r="C253" s="1">
        <v>477010</v>
      </c>
      <c r="D253" s="1">
        <v>478449</v>
      </c>
      <c r="E253">
        <f t="shared" si="71"/>
        <v>1439</v>
      </c>
      <c r="G253">
        <v>38</v>
      </c>
      <c r="H253">
        <v>24</v>
      </c>
      <c r="I253">
        <v>25</v>
      </c>
      <c r="J253">
        <v>35</v>
      </c>
      <c r="K253">
        <v>17</v>
      </c>
      <c r="L253">
        <v>1</v>
      </c>
      <c r="M253">
        <v>15</v>
      </c>
      <c r="N253">
        <v>25</v>
      </c>
      <c r="O253">
        <v>5</v>
      </c>
      <c r="P253">
        <v>21</v>
      </c>
      <c r="Q253">
        <v>9</v>
      </c>
      <c r="R253" s="7">
        <v>1</v>
      </c>
      <c r="S253">
        <v>19</v>
      </c>
      <c r="T253">
        <v>25</v>
      </c>
      <c r="U253" s="7">
        <v>1</v>
      </c>
      <c r="V253">
        <v>23</v>
      </c>
      <c r="W253">
        <v>3</v>
      </c>
      <c r="Y253">
        <v>38</v>
      </c>
      <c r="Z253">
        <v>24</v>
      </c>
      <c r="AA253">
        <v>25</v>
      </c>
      <c r="AB253">
        <v>35</v>
      </c>
      <c r="AC253">
        <v>17</v>
      </c>
      <c r="AD253">
        <v>1</v>
      </c>
      <c r="AE253">
        <v>15</v>
      </c>
      <c r="AF253">
        <v>25</v>
      </c>
      <c r="AG253">
        <v>5</v>
      </c>
      <c r="AH253">
        <v>21</v>
      </c>
      <c r="AI253">
        <v>9</v>
      </c>
      <c r="AJ253">
        <v>0</v>
      </c>
      <c r="AK253">
        <v>19</v>
      </c>
      <c r="AL253">
        <v>25</v>
      </c>
      <c r="AM253">
        <v>0</v>
      </c>
      <c r="AN253">
        <v>23</v>
      </c>
      <c r="AO253">
        <v>3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0</v>
      </c>
      <c r="BC253">
        <v>0</v>
      </c>
      <c r="BD253">
        <v>12</v>
      </c>
      <c r="BE253">
        <v>0</v>
      </c>
      <c r="BF253">
        <v>0</v>
      </c>
      <c r="BG253">
        <v>0</v>
      </c>
      <c r="BI253">
        <f t="shared" si="72"/>
        <v>0</v>
      </c>
      <c r="BJ253">
        <f t="shared" si="73"/>
        <v>0</v>
      </c>
      <c r="BK253">
        <f t="shared" si="74"/>
        <v>0</v>
      </c>
      <c r="BL253">
        <f t="shared" si="75"/>
        <v>0</v>
      </c>
      <c r="BM253">
        <f t="shared" si="76"/>
        <v>0</v>
      </c>
      <c r="BN253">
        <f t="shared" si="77"/>
        <v>0</v>
      </c>
      <c r="BO253">
        <f t="shared" si="78"/>
        <v>0</v>
      </c>
      <c r="BP253">
        <f t="shared" si="79"/>
        <v>0</v>
      </c>
      <c r="BQ253">
        <f t="shared" si="80"/>
        <v>0</v>
      </c>
      <c r="BR253">
        <f t="shared" si="81"/>
        <v>0</v>
      </c>
      <c r="BS253">
        <f t="shared" si="82"/>
        <v>0</v>
      </c>
      <c r="BT253">
        <f t="shared" si="83"/>
        <v>0</v>
      </c>
      <c r="BU253">
        <f t="shared" si="84"/>
        <v>0</v>
      </c>
      <c r="BV253">
        <f t="shared" si="85"/>
        <v>0.32432432432432434</v>
      </c>
      <c r="BW253">
        <f t="shared" si="86"/>
        <v>0</v>
      </c>
      <c r="BX253">
        <f t="shared" si="87"/>
        <v>0</v>
      </c>
      <c r="BY253">
        <f t="shared" si="89"/>
        <v>0</v>
      </c>
    </row>
    <row r="254" spans="1:77" ht="12.75">
      <c r="A254" t="s">
        <v>325</v>
      </c>
      <c r="B254" t="s">
        <v>329</v>
      </c>
      <c r="C254" s="1">
        <v>3144528</v>
      </c>
      <c r="D254" s="1">
        <v>3139388</v>
      </c>
      <c r="E254">
        <f t="shared" si="71"/>
        <v>5140</v>
      </c>
      <c r="G254">
        <v>2</v>
      </c>
      <c r="H254">
        <v>41</v>
      </c>
      <c r="I254">
        <v>30</v>
      </c>
      <c r="J254">
        <v>25</v>
      </c>
      <c r="K254">
        <v>34</v>
      </c>
      <c r="L254">
        <v>10</v>
      </c>
      <c r="M254">
        <v>27</v>
      </c>
      <c r="N254">
        <v>21</v>
      </c>
      <c r="O254">
        <v>30</v>
      </c>
      <c r="P254">
        <v>1</v>
      </c>
      <c r="Q254" s="7">
        <v>1</v>
      </c>
      <c r="R254">
        <v>3</v>
      </c>
      <c r="S254" s="7">
        <v>1</v>
      </c>
      <c r="T254">
        <v>19</v>
      </c>
      <c r="U254">
        <v>8</v>
      </c>
      <c r="V254">
        <v>5</v>
      </c>
      <c r="W254">
        <v>77</v>
      </c>
      <c r="Y254">
        <v>2</v>
      </c>
      <c r="Z254">
        <v>41</v>
      </c>
      <c r="AA254">
        <v>30</v>
      </c>
      <c r="AB254">
        <v>25</v>
      </c>
      <c r="AC254">
        <v>34</v>
      </c>
      <c r="AD254">
        <v>10</v>
      </c>
      <c r="AE254">
        <v>27</v>
      </c>
      <c r="AF254">
        <v>21</v>
      </c>
      <c r="AG254">
        <v>30</v>
      </c>
      <c r="AH254">
        <v>1</v>
      </c>
      <c r="AI254">
        <v>0</v>
      </c>
      <c r="AJ254">
        <v>3</v>
      </c>
      <c r="AK254">
        <v>0</v>
      </c>
      <c r="AL254">
        <v>19</v>
      </c>
      <c r="AM254">
        <v>8</v>
      </c>
      <c r="AN254">
        <v>5</v>
      </c>
      <c r="AO254">
        <v>77</v>
      </c>
      <c r="AQ254">
        <v>5</v>
      </c>
      <c r="AR254">
        <v>0</v>
      </c>
      <c r="AS254">
        <v>0</v>
      </c>
      <c r="AT254">
        <v>0</v>
      </c>
      <c r="AU254">
        <v>0</v>
      </c>
      <c r="AV254">
        <v>6</v>
      </c>
      <c r="AW254">
        <v>9</v>
      </c>
      <c r="AX254">
        <v>8</v>
      </c>
      <c r="AY254">
        <v>0</v>
      </c>
      <c r="AZ254">
        <v>0</v>
      </c>
      <c r="BA254">
        <v>1</v>
      </c>
      <c r="BB254">
        <v>0</v>
      </c>
      <c r="BC254">
        <v>0</v>
      </c>
      <c r="BD254">
        <v>0</v>
      </c>
      <c r="BE254">
        <v>10</v>
      </c>
      <c r="BF254">
        <v>0</v>
      </c>
      <c r="BG254">
        <v>0</v>
      </c>
      <c r="BI254">
        <f t="shared" si="72"/>
        <v>0.7142857142857143</v>
      </c>
      <c r="BJ254">
        <f t="shared" si="73"/>
        <v>0</v>
      </c>
      <c r="BK254">
        <f t="shared" si="74"/>
        <v>0</v>
      </c>
      <c r="BL254">
        <f t="shared" si="75"/>
        <v>0</v>
      </c>
      <c r="BM254">
        <f t="shared" si="76"/>
        <v>0</v>
      </c>
      <c r="BN254">
        <f t="shared" si="77"/>
        <v>0.375</v>
      </c>
      <c r="BO254">
        <f t="shared" si="78"/>
        <v>0.25</v>
      </c>
      <c r="BP254">
        <f t="shared" si="79"/>
        <v>0.27586206896551724</v>
      </c>
      <c r="BQ254">
        <f t="shared" si="80"/>
        <v>0</v>
      </c>
      <c r="BR254">
        <f t="shared" si="81"/>
        <v>0</v>
      </c>
      <c r="BS254">
        <f t="shared" si="82"/>
        <v>0.5</v>
      </c>
      <c r="BT254">
        <f t="shared" si="83"/>
        <v>0</v>
      </c>
      <c r="BU254">
        <f t="shared" si="84"/>
        <v>0</v>
      </c>
      <c r="BV254">
        <f t="shared" si="85"/>
        <v>0</v>
      </c>
      <c r="BW254">
        <f t="shared" si="86"/>
        <v>0.5555555555555556</v>
      </c>
      <c r="BX254">
        <f t="shared" si="87"/>
        <v>0</v>
      </c>
      <c r="BY254">
        <f t="shared" si="89"/>
        <v>0</v>
      </c>
    </row>
    <row r="255" spans="1:77" ht="12.75">
      <c r="A255" t="s">
        <v>325</v>
      </c>
      <c r="B255" t="s">
        <v>328</v>
      </c>
      <c r="C255" s="1">
        <v>1704688</v>
      </c>
      <c r="D255" s="1">
        <v>1703091</v>
      </c>
      <c r="E255">
        <f t="shared" si="71"/>
        <v>1597</v>
      </c>
      <c r="G255">
        <v>9</v>
      </c>
      <c r="H255">
        <v>7</v>
      </c>
      <c r="I255">
        <v>2</v>
      </c>
      <c r="J255" s="7">
        <v>1</v>
      </c>
      <c r="K255">
        <v>25</v>
      </c>
      <c r="L255">
        <v>25</v>
      </c>
      <c r="M255">
        <v>12</v>
      </c>
      <c r="N255">
        <v>20</v>
      </c>
      <c r="O255">
        <v>26</v>
      </c>
      <c r="P255">
        <v>3</v>
      </c>
      <c r="Q255">
        <v>35</v>
      </c>
      <c r="R255" s="7">
        <v>1</v>
      </c>
      <c r="S255">
        <v>361</v>
      </c>
      <c r="T255">
        <v>48</v>
      </c>
      <c r="U255">
        <v>1</v>
      </c>
      <c r="V255">
        <v>15</v>
      </c>
      <c r="W255">
        <v>11</v>
      </c>
      <c r="Y255">
        <v>9</v>
      </c>
      <c r="Z255">
        <v>7</v>
      </c>
      <c r="AA255">
        <v>2</v>
      </c>
      <c r="AB255">
        <v>0</v>
      </c>
      <c r="AC255">
        <v>25</v>
      </c>
      <c r="AD255">
        <v>25</v>
      </c>
      <c r="AE255">
        <v>12</v>
      </c>
      <c r="AF255">
        <v>20</v>
      </c>
      <c r="AG255">
        <v>26</v>
      </c>
      <c r="AH255">
        <v>3</v>
      </c>
      <c r="AI255">
        <v>35</v>
      </c>
      <c r="AJ255">
        <v>0</v>
      </c>
      <c r="AK255">
        <v>361</v>
      </c>
      <c r="AL255">
        <v>48</v>
      </c>
      <c r="AM255">
        <v>1</v>
      </c>
      <c r="AN255">
        <v>15</v>
      </c>
      <c r="AO255">
        <v>11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5</v>
      </c>
      <c r="AY255">
        <v>0</v>
      </c>
      <c r="AZ255">
        <v>0</v>
      </c>
      <c r="BA255">
        <v>0</v>
      </c>
      <c r="BB255">
        <v>0</v>
      </c>
      <c r="BC255">
        <v>2</v>
      </c>
      <c r="BD255">
        <v>0</v>
      </c>
      <c r="BE255">
        <v>0</v>
      </c>
      <c r="BF255">
        <v>0</v>
      </c>
      <c r="BG255">
        <v>0</v>
      </c>
      <c r="BI255">
        <f t="shared" si="72"/>
        <v>0</v>
      </c>
      <c r="BJ255">
        <f t="shared" si="73"/>
        <v>0</v>
      </c>
      <c r="BK255">
        <f t="shared" si="74"/>
        <v>0</v>
      </c>
      <c r="BL255">
        <f t="shared" si="75"/>
        <v>0</v>
      </c>
      <c r="BM255">
        <f t="shared" si="76"/>
        <v>0</v>
      </c>
      <c r="BN255">
        <f t="shared" si="77"/>
        <v>0</v>
      </c>
      <c r="BO255">
        <f t="shared" si="78"/>
        <v>0</v>
      </c>
      <c r="BP255">
        <f t="shared" si="79"/>
        <v>0.2</v>
      </c>
      <c r="BQ255">
        <f t="shared" si="80"/>
        <v>0</v>
      </c>
      <c r="BR255">
        <f t="shared" si="81"/>
        <v>0</v>
      </c>
      <c r="BS255">
        <f t="shared" si="82"/>
        <v>0</v>
      </c>
      <c r="BT255">
        <f t="shared" si="83"/>
        <v>0</v>
      </c>
      <c r="BU255">
        <f t="shared" si="84"/>
        <v>0.005509641873278237</v>
      </c>
      <c r="BV255">
        <f t="shared" si="85"/>
        <v>0</v>
      </c>
      <c r="BW255">
        <f t="shared" si="86"/>
        <v>0</v>
      </c>
      <c r="BX255">
        <f t="shared" si="87"/>
        <v>0</v>
      </c>
      <c r="BY255">
        <f t="shared" si="89"/>
        <v>0</v>
      </c>
    </row>
    <row r="256" spans="1:77" ht="12.75">
      <c r="A256" t="s">
        <v>325</v>
      </c>
      <c r="B256" t="s">
        <v>327</v>
      </c>
      <c r="C256" s="1">
        <v>11188274</v>
      </c>
      <c r="D256" s="1">
        <v>11192298</v>
      </c>
      <c r="E256">
        <f t="shared" si="71"/>
        <v>4024</v>
      </c>
      <c r="G256">
        <v>163</v>
      </c>
      <c r="H256" s="7">
        <v>1</v>
      </c>
      <c r="I256">
        <v>6</v>
      </c>
      <c r="J256">
        <v>27</v>
      </c>
      <c r="K256">
        <v>12</v>
      </c>
      <c r="L256" s="7">
        <v>1</v>
      </c>
      <c r="M256" s="7">
        <v>1</v>
      </c>
      <c r="N256" s="7">
        <v>1</v>
      </c>
      <c r="O256" s="7">
        <v>1</v>
      </c>
      <c r="P256" s="7">
        <v>1</v>
      </c>
      <c r="Q256">
        <v>2</v>
      </c>
      <c r="R256" s="7">
        <v>1</v>
      </c>
      <c r="S256" s="7">
        <v>1</v>
      </c>
      <c r="T256" s="7">
        <v>1</v>
      </c>
      <c r="U256" s="7">
        <v>1</v>
      </c>
      <c r="V256">
        <v>2</v>
      </c>
      <c r="W256" s="7">
        <v>1</v>
      </c>
      <c r="X256" s="7"/>
      <c r="Y256">
        <v>163</v>
      </c>
      <c r="Z256">
        <v>0</v>
      </c>
      <c r="AA256">
        <v>6</v>
      </c>
      <c r="AB256">
        <v>27</v>
      </c>
      <c r="AC256">
        <v>12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2</v>
      </c>
      <c r="AJ256">
        <v>0</v>
      </c>
      <c r="AK256">
        <v>0</v>
      </c>
      <c r="AL256">
        <v>0</v>
      </c>
      <c r="AM256">
        <v>0</v>
      </c>
      <c r="AN256">
        <v>2</v>
      </c>
      <c r="AO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I256">
        <f t="shared" si="72"/>
        <v>0</v>
      </c>
      <c r="BJ256">
        <f t="shared" si="73"/>
        <v>0</v>
      </c>
      <c r="BK256">
        <f t="shared" si="74"/>
        <v>0</v>
      </c>
      <c r="BL256">
        <f t="shared" si="75"/>
        <v>0</v>
      </c>
      <c r="BM256">
        <f t="shared" si="76"/>
        <v>0</v>
      </c>
      <c r="BN256">
        <f t="shared" si="77"/>
        <v>0</v>
      </c>
      <c r="BO256">
        <f t="shared" si="78"/>
        <v>0</v>
      </c>
      <c r="BP256">
        <f t="shared" si="79"/>
        <v>0</v>
      </c>
      <c r="BQ256">
        <f t="shared" si="80"/>
        <v>0</v>
      </c>
      <c r="BR256">
        <f t="shared" si="81"/>
        <v>0</v>
      </c>
      <c r="BS256">
        <f t="shared" si="82"/>
        <v>0</v>
      </c>
      <c r="BT256">
        <f t="shared" si="83"/>
        <v>0</v>
      </c>
      <c r="BU256">
        <f t="shared" si="84"/>
        <v>0</v>
      </c>
      <c r="BV256">
        <f t="shared" si="85"/>
        <v>0</v>
      </c>
      <c r="BW256">
        <f t="shared" si="86"/>
        <v>0</v>
      </c>
      <c r="BX256">
        <f t="shared" si="87"/>
        <v>0</v>
      </c>
      <c r="BY256">
        <f t="shared" si="89"/>
        <v>0</v>
      </c>
    </row>
    <row r="257" spans="1:77" ht="12.75">
      <c r="A257" t="s">
        <v>325</v>
      </c>
      <c r="B257" t="s">
        <v>326</v>
      </c>
      <c r="C257" s="1">
        <v>24109305</v>
      </c>
      <c r="D257" s="1">
        <v>24112809</v>
      </c>
      <c r="E257">
        <f t="shared" si="71"/>
        <v>3504</v>
      </c>
      <c r="G257">
        <v>107</v>
      </c>
      <c r="H257">
        <v>114</v>
      </c>
      <c r="I257">
        <v>29</v>
      </c>
      <c r="J257">
        <v>99</v>
      </c>
      <c r="K257">
        <v>33</v>
      </c>
      <c r="L257">
        <v>54</v>
      </c>
      <c r="M257">
        <v>51</v>
      </c>
      <c r="N257">
        <v>52</v>
      </c>
      <c r="O257">
        <v>51</v>
      </c>
      <c r="P257">
        <v>82</v>
      </c>
      <c r="Q257">
        <v>32</v>
      </c>
      <c r="R257">
        <v>17</v>
      </c>
      <c r="S257">
        <v>10</v>
      </c>
      <c r="T257">
        <v>24</v>
      </c>
      <c r="U257">
        <v>9</v>
      </c>
      <c r="V257">
        <v>110</v>
      </c>
      <c r="W257">
        <v>132</v>
      </c>
      <c r="Y257">
        <v>107</v>
      </c>
      <c r="Z257">
        <v>114</v>
      </c>
      <c r="AA257">
        <v>29</v>
      </c>
      <c r="AB257">
        <v>99</v>
      </c>
      <c r="AC257">
        <v>33</v>
      </c>
      <c r="AD257">
        <v>54</v>
      </c>
      <c r="AE257">
        <v>51</v>
      </c>
      <c r="AF257">
        <v>52</v>
      </c>
      <c r="AG257">
        <v>51</v>
      </c>
      <c r="AH257">
        <v>82</v>
      </c>
      <c r="AI257">
        <v>32</v>
      </c>
      <c r="AJ257">
        <v>17</v>
      </c>
      <c r="AK257">
        <v>10</v>
      </c>
      <c r="AL257">
        <v>24</v>
      </c>
      <c r="AM257">
        <v>9</v>
      </c>
      <c r="AN257">
        <v>110</v>
      </c>
      <c r="AO257">
        <v>132</v>
      </c>
      <c r="AQ257">
        <v>0</v>
      </c>
      <c r="AR257">
        <v>0</v>
      </c>
      <c r="AS257">
        <v>0</v>
      </c>
      <c r="AT257">
        <v>3</v>
      </c>
      <c r="AU257">
        <v>0</v>
      </c>
      <c r="AV257">
        <v>2</v>
      </c>
      <c r="AW257">
        <v>0</v>
      </c>
      <c r="AX257">
        <v>0</v>
      </c>
      <c r="AY257">
        <v>0</v>
      </c>
      <c r="AZ257">
        <v>5</v>
      </c>
      <c r="BA257">
        <v>0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I257">
        <f t="shared" si="72"/>
        <v>0</v>
      </c>
      <c r="BJ257">
        <f t="shared" si="73"/>
        <v>0</v>
      </c>
      <c r="BK257">
        <f t="shared" si="74"/>
        <v>0</v>
      </c>
      <c r="BL257">
        <f t="shared" si="75"/>
        <v>0.029411764705882353</v>
      </c>
      <c r="BM257">
        <f t="shared" si="76"/>
        <v>0</v>
      </c>
      <c r="BN257">
        <f t="shared" si="77"/>
        <v>0.03571428571428571</v>
      </c>
      <c r="BO257">
        <f t="shared" si="78"/>
        <v>0</v>
      </c>
      <c r="BP257">
        <f t="shared" si="79"/>
        <v>0</v>
      </c>
      <c r="BQ257">
        <f t="shared" si="80"/>
        <v>0</v>
      </c>
      <c r="BR257">
        <f t="shared" si="81"/>
        <v>0.05747126436781609</v>
      </c>
      <c r="BS257">
        <f t="shared" si="82"/>
        <v>0</v>
      </c>
      <c r="BT257">
        <f t="shared" si="83"/>
        <v>0</v>
      </c>
      <c r="BU257">
        <f t="shared" si="84"/>
        <v>0</v>
      </c>
      <c r="BV257">
        <f t="shared" si="85"/>
        <v>0</v>
      </c>
      <c r="BW257">
        <f t="shared" si="86"/>
        <v>0</v>
      </c>
      <c r="BX257">
        <f t="shared" si="87"/>
        <v>0</v>
      </c>
      <c r="BY257">
        <f t="shared" si="89"/>
        <v>0</v>
      </c>
    </row>
    <row r="258" spans="1:77" ht="12.75">
      <c r="A258" t="s">
        <v>325</v>
      </c>
      <c r="B258" t="s">
        <v>324</v>
      </c>
      <c r="C258" s="1">
        <v>26937175</v>
      </c>
      <c r="D258" s="1">
        <v>26936019</v>
      </c>
      <c r="E258">
        <f t="shared" si="71"/>
        <v>1156</v>
      </c>
      <c r="G258" s="7">
        <v>1</v>
      </c>
      <c r="H258" s="7">
        <v>1</v>
      </c>
      <c r="I258">
        <v>2</v>
      </c>
      <c r="J258">
        <v>27</v>
      </c>
      <c r="K258" s="7">
        <v>1</v>
      </c>
      <c r="L258" s="7">
        <v>1</v>
      </c>
      <c r="M258" s="7">
        <v>1</v>
      </c>
      <c r="N258" s="7">
        <v>1</v>
      </c>
      <c r="O258" s="7">
        <v>1</v>
      </c>
      <c r="P258">
        <v>28</v>
      </c>
      <c r="Q258" s="7">
        <v>1</v>
      </c>
      <c r="R258" s="7">
        <v>1</v>
      </c>
      <c r="S258">
        <v>9</v>
      </c>
      <c r="T258" s="7">
        <v>1</v>
      </c>
      <c r="U258" s="7">
        <v>1</v>
      </c>
      <c r="V258" s="7">
        <v>1</v>
      </c>
      <c r="W258" s="7">
        <v>1</v>
      </c>
      <c r="X258" s="7"/>
      <c r="Y258">
        <v>0</v>
      </c>
      <c r="Z258">
        <v>0</v>
      </c>
      <c r="AA258">
        <v>2</v>
      </c>
      <c r="AB258">
        <v>27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28</v>
      </c>
      <c r="AI258">
        <v>0</v>
      </c>
      <c r="AJ258">
        <v>0</v>
      </c>
      <c r="AK258">
        <v>9</v>
      </c>
      <c r="AL258">
        <v>0</v>
      </c>
      <c r="AM258">
        <v>0</v>
      </c>
      <c r="AN258">
        <v>0</v>
      </c>
      <c r="AO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0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I258">
        <f t="shared" si="72"/>
        <v>0</v>
      </c>
      <c r="BJ258">
        <f t="shared" si="73"/>
        <v>0</v>
      </c>
      <c r="BK258">
        <f t="shared" si="74"/>
        <v>0</v>
      </c>
      <c r="BL258">
        <f t="shared" si="75"/>
        <v>0</v>
      </c>
      <c r="BM258">
        <f t="shared" si="76"/>
        <v>0</v>
      </c>
      <c r="BN258">
        <f t="shared" si="77"/>
        <v>0</v>
      </c>
      <c r="BO258">
        <f t="shared" si="78"/>
        <v>0</v>
      </c>
      <c r="BP258">
        <f t="shared" si="79"/>
        <v>0</v>
      </c>
      <c r="BQ258">
        <f t="shared" si="80"/>
        <v>0</v>
      </c>
      <c r="BR258">
        <f t="shared" si="81"/>
        <v>0</v>
      </c>
      <c r="BS258">
        <f t="shared" si="82"/>
        <v>0</v>
      </c>
      <c r="BT258">
        <f t="shared" si="83"/>
        <v>0</v>
      </c>
      <c r="BU258">
        <f t="shared" si="84"/>
        <v>0</v>
      </c>
      <c r="BV258">
        <f t="shared" si="85"/>
        <v>0</v>
      </c>
      <c r="BW258">
        <f t="shared" si="86"/>
        <v>0</v>
      </c>
      <c r="BX258">
        <f t="shared" si="87"/>
        <v>0</v>
      </c>
      <c r="BY258">
        <f t="shared" si="89"/>
        <v>0</v>
      </c>
    </row>
    <row r="259" spans="1:77" ht="12.75">
      <c r="A259" t="s">
        <v>320</v>
      </c>
      <c r="B259" t="s">
        <v>323</v>
      </c>
      <c r="C259" s="1">
        <v>3135932</v>
      </c>
      <c r="D259" s="1">
        <v>3134109</v>
      </c>
      <c r="E259">
        <f aca="true" t="shared" si="90" ref="E259:E285">ABS(D259-C259)</f>
        <v>1823</v>
      </c>
      <c r="G259">
        <v>5</v>
      </c>
      <c r="H259" s="7">
        <v>1</v>
      </c>
      <c r="I259">
        <v>2</v>
      </c>
      <c r="J259">
        <v>11</v>
      </c>
      <c r="K259" s="7">
        <v>1</v>
      </c>
      <c r="L259">
        <v>4</v>
      </c>
      <c r="M259" s="7">
        <v>1</v>
      </c>
      <c r="N259">
        <v>1</v>
      </c>
      <c r="O259" s="7">
        <v>1</v>
      </c>
      <c r="P259" s="7">
        <v>1</v>
      </c>
      <c r="Q259">
        <v>17</v>
      </c>
      <c r="R259" s="7">
        <v>1</v>
      </c>
      <c r="S259" s="7">
        <v>1</v>
      </c>
      <c r="T259" s="7">
        <v>1</v>
      </c>
      <c r="U259" s="7">
        <v>1</v>
      </c>
      <c r="V259">
        <v>15</v>
      </c>
      <c r="W259" s="7">
        <v>1</v>
      </c>
      <c r="X259" s="7"/>
      <c r="Y259">
        <v>5</v>
      </c>
      <c r="Z259">
        <v>0</v>
      </c>
      <c r="AA259">
        <v>2</v>
      </c>
      <c r="AB259">
        <v>11</v>
      </c>
      <c r="AC259">
        <v>0</v>
      </c>
      <c r="AD259">
        <v>4</v>
      </c>
      <c r="AE259">
        <v>0</v>
      </c>
      <c r="AF259">
        <v>1</v>
      </c>
      <c r="AG259">
        <v>0</v>
      </c>
      <c r="AH259">
        <v>0</v>
      </c>
      <c r="AI259">
        <v>17</v>
      </c>
      <c r="AJ259">
        <v>0</v>
      </c>
      <c r="AK259">
        <v>0</v>
      </c>
      <c r="AL259">
        <v>0</v>
      </c>
      <c r="AM259">
        <v>0</v>
      </c>
      <c r="AN259">
        <v>15</v>
      </c>
      <c r="AO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I259">
        <f t="shared" si="72"/>
        <v>0</v>
      </c>
      <c r="BJ259">
        <f t="shared" si="73"/>
        <v>0</v>
      </c>
      <c r="BK259">
        <f t="shared" si="74"/>
        <v>0</v>
      </c>
      <c r="BL259">
        <f t="shared" si="75"/>
        <v>0</v>
      </c>
      <c r="BM259">
        <f t="shared" si="76"/>
        <v>0</v>
      </c>
      <c r="BN259">
        <f t="shared" si="77"/>
        <v>0</v>
      </c>
      <c r="BO259">
        <f t="shared" si="78"/>
        <v>0</v>
      </c>
      <c r="BP259">
        <f t="shared" si="79"/>
        <v>0</v>
      </c>
      <c r="BQ259">
        <f t="shared" si="80"/>
        <v>0</v>
      </c>
      <c r="BR259">
        <f t="shared" si="81"/>
        <v>0</v>
      </c>
      <c r="BS259">
        <f t="shared" si="82"/>
        <v>0</v>
      </c>
      <c r="BT259">
        <f t="shared" si="83"/>
        <v>0</v>
      </c>
      <c r="BU259">
        <f t="shared" si="84"/>
        <v>0</v>
      </c>
      <c r="BV259">
        <f t="shared" si="85"/>
        <v>0</v>
      </c>
      <c r="BW259">
        <f t="shared" si="86"/>
        <v>0</v>
      </c>
      <c r="BX259">
        <f t="shared" si="87"/>
        <v>0</v>
      </c>
      <c r="BY259">
        <f t="shared" si="89"/>
        <v>0</v>
      </c>
    </row>
    <row r="260" spans="1:77" ht="12.75">
      <c r="A260" t="s">
        <v>320</v>
      </c>
      <c r="B260" t="s">
        <v>322</v>
      </c>
      <c r="C260" s="1">
        <v>9390682</v>
      </c>
      <c r="D260" s="1">
        <v>9393144</v>
      </c>
      <c r="E260">
        <f t="shared" si="90"/>
        <v>2462</v>
      </c>
      <c r="G260" s="7">
        <v>1</v>
      </c>
      <c r="H260" s="7">
        <v>1</v>
      </c>
      <c r="I260" s="7">
        <v>1</v>
      </c>
      <c r="J260" s="7">
        <v>1</v>
      </c>
      <c r="K260" s="7">
        <v>1</v>
      </c>
      <c r="L260">
        <v>1</v>
      </c>
      <c r="M260">
        <v>15</v>
      </c>
      <c r="N260">
        <v>2</v>
      </c>
      <c r="O260">
        <v>8</v>
      </c>
      <c r="P260" s="7">
        <v>1</v>
      </c>
      <c r="Q260" s="7">
        <v>1</v>
      </c>
      <c r="R260" s="7">
        <v>1</v>
      </c>
      <c r="S260" s="7">
        <v>1</v>
      </c>
      <c r="T260" s="7">
        <v>1</v>
      </c>
      <c r="U260" s="7">
        <v>1</v>
      </c>
      <c r="V260" s="7">
        <v>1</v>
      </c>
      <c r="W260" s="7">
        <v>1</v>
      </c>
      <c r="X260" s="7"/>
      <c r="Y260">
        <v>0</v>
      </c>
      <c r="Z260">
        <v>0</v>
      </c>
      <c r="AA260">
        <v>0</v>
      </c>
      <c r="AB260">
        <v>0</v>
      </c>
      <c r="AC260">
        <v>0</v>
      </c>
      <c r="AD260">
        <v>1</v>
      </c>
      <c r="AE260">
        <v>15</v>
      </c>
      <c r="AF260">
        <v>2</v>
      </c>
      <c r="AG260">
        <v>8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I260">
        <f t="shared" si="72"/>
        <v>0</v>
      </c>
      <c r="BJ260">
        <f t="shared" si="73"/>
        <v>0</v>
      </c>
      <c r="BK260">
        <f t="shared" si="74"/>
        <v>0</v>
      </c>
      <c r="BL260">
        <f t="shared" si="75"/>
        <v>0</v>
      </c>
      <c r="BM260">
        <f t="shared" si="76"/>
        <v>0</v>
      </c>
      <c r="BN260">
        <f t="shared" si="77"/>
        <v>0</v>
      </c>
      <c r="BO260">
        <f t="shared" si="78"/>
        <v>0</v>
      </c>
      <c r="BP260">
        <f t="shared" si="79"/>
        <v>0</v>
      </c>
      <c r="BQ260">
        <f t="shared" si="80"/>
        <v>0</v>
      </c>
      <c r="BR260">
        <f t="shared" si="81"/>
        <v>0</v>
      </c>
      <c r="BS260">
        <f t="shared" si="82"/>
        <v>0</v>
      </c>
      <c r="BT260">
        <f t="shared" si="83"/>
        <v>0</v>
      </c>
      <c r="BU260">
        <f t="shared" si="84"/>
        <v>0</v>
      </c>
      <c r="BV260">
        <f t="shared" si="85"/>
        <v>0</v>
      </c>
      <c r="BW260">
        <f t="shared" si="86"/>
        <v>0</v>
      </c>
      <c r="BX260">
        <f t="shared" si="87"/>
        <v>0</v>
      </c>
      <c r="BY260">
        <f t="shared" si="89"/>
        <v>0</v>
      </c>
    </row>
    <row r="261" spans="1:77" ht="12.75">
      <c r="A261" t="s">
        <v>320</v>
      </c>
      <c r="B261" t="s">
        <v>321</v>
      </c>
      <c r="C261" s="1">
        <v>1539649</v>
      </c>
      <c r="D261" s="1">
        <v>1546402</v>
      </c>
      <c r="E261">
        <f t="shared" si="90"/>
        <v>6753</v>
      </c>
      <c r="G261">
        <v>59</v>
      </c>
      <c r="H261">
        <v>26</v>
      </c>
      <c r="I261">
        <v>2</v>
      </c>
      <c r="J261">
        <v>14</v>
      </c>
      <c r="K261">
        <v>27</v>
      </c>
      <c r="L261">
        <v>31</v>
      </c>
      <c r="M261">
        <v>29</v>
      </c>
      <c r="N261">
        <v>18</v>
      </c>
      <c r="O261">
        <v>11</v>
      </c>
      <c r="P261">
        <v>13</v>
      </c>
      <c r="Q261">
        <v>16</v>
      </c>
      <c r="R261" s="7">
        <v>1</v>
      </c>
      <c r="S261" s="7">
        <v>1</v>
      </c>
      <c r="T261">
        <v>3</v>
      </c>
      <c r="U261" s="7">
        <v>1</v>
      </c>
      <c r="V261">
        <v>34</v>
      </c>
      <c r="W261" s="7">
        <v>1</v>
      </c>
      <c r="X261" s="7"/>
      <c r="Y261">
        <v>59</v>
      </c>
      <c r="Z261">
        <v>26</v>
      </c>
      <c r="AA261">
        <v>2</v>
      </c>
      <c r="AB261">
        <v>14</v>
      </c>
      <c r="AC261">
        <v>27</v>
      </c>
      <c r="AD261">
        <v>31</v>
      </c>
      <c r="AE261">
        <v>29</v>
      </c>
      <c r="AF261">
        <v>18</v>
      </c>
      <c r="AG261">
        <v>11</v>
      </c>
      <c r="AH261">
        <v>13</v>
      </c>
      <c r="AI261">
        <v>16</v>
      </c>
      <c r="AJ261">
        <v>0</v>
      </c>
      <c r="AK261">
        <v>0</v>
      </c>
      <c r="AL261">
        <v>3</v>
      </c>
      <c r="AM261">
        <v>0</v>
      </c>
      <c r="AN261">
        <v>34</v>
      </c>
      <c r="AO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I261">
        <f t="shared" si="72"/>
        <v>0</v>
      </c>
      <c r="BJ261">
        <f t="shared" si="73"/>
        <v>0</v>
      </c>
      <c r="BK261">
        <f t="shared" si="74"/>
        <v>0</v>
      </c>
      <c r="BL261">
        <f t="shared" si="75"/>
        <v>0</v>
      </c>
      <c r="BM261">
        <f t="shared" si="76"/>
        <v>0</v>
      </c>
      <c r="BN261">
        <f t="shared" si="77"/>
        <v>0</v>
      </c>
      <c r="BO261">
        <f t="shared" si="78"/>
        <v>0</v>
      </c>
      <c r="BP261">
        <f t="shared" si="79"/>
        <v>0</v>
      </c>
      <c r="BQ261">
        <f t="shared" si="80"/>
        <v>0</v>
      </c>
      <c r="BR261">
        <f t="shared" si="81"/>
        <v>0</v>
      </c>
      <c r="BS261">
        <f t="shared" si="82"/>
        <v>0</v>
      </c>
      <c r="BT261">
        <f t="shared" si="83"/>
        <v>0</v>
      </c>
      <c r="BU261">
        <f t="shared" si="84"/>
        <v>0</v>
      </c>
      <c r="BV261">
        <f t="shared" si="85"/>
        <v>0</v>
      </c>
      <c r="BW261">
        <f t="shared" si="86"/>
        <v>0</v>
      </c>
      <c r="BX261">
        <f t="shared" si="87"/>
        <v>0</v>
      </c>
      <c r="BY261">
        <f t="shared" si="89"/>
        <v>0</v>
      </c>
    </row>
    <row r="262" spans="1:77" ht="12.75">
      <c r="A262" t="s">
        <v>320</v>
      </c>
      <c r="B262" t="s">
        <v>319</v>
      </c>
      <c r="C262" s="1">
        <v>6088928</v>
      </c>
      <c r="D262" s="1">
        <v>6085038</v>
      </c>
      <c r="E262">
        <f t="shared" si="90"/>
        <v>3890</v>
      </c>
      <c r="G262" s="7">
        <v>1</v>
      </c>
      <c r="H262" s="7">
        <v>1</v>
      </c>
      <c r="I262" s="7">
        <v>1</v>
      </c>
      <c r="J262" s="7">
        <v>1</v>
      </c>
      <c r="K262" s="7">
        <v>1</v>
      </c>
      <c r="L262" s="7">
        <v>1</v>
      </c>
      <c r="M262" s="7">
        <v>1</v>
      </c>
      <c r="N262" s="7">
        <v>1</v>
      </c>
      <c r="O262" s="7">
        <v>1</v>
      </c>
      <c r="P262" s="7">
        <v>1</v>
      </c>
      <c r="Q262" s="7">
        <v>1</v>
      </c>
      <c r="R262" s="7">
        <v>1</v>
      </c>
      <c r="S262" s="7">
        <v>1</v>
      </c>
      <c r="T262" s="7">
        <v>1</v>
      </c>
      <c r="U262" s="7">
        <v>1</v>
      </c>
      <c r="V262" s="7">
        <v>1</v>
      </c>
      <c r="W262" s="7">
        <v>1</v>
      </c>
      <c r="X262" s="7"/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0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I262">
        <f t="shared" si="72"/>
        <v>0</v>
      </c>
      <c r="BJ262">
        <f t="shared" si="73"/>
        <v>0</v>
      </c>
      <c r="BK262">
        <f t="shared" si="74"/>
        <v>0</v>
      </c>
      <c r="BL262">
        <f t="shared" si="75"/>
        <v>0</v>
      </c>
      <c r="BM262">
        <f t="shared" si="76"/>
        <v>0</v>
      </c>
      <c r="BN262">
        <f t="shared" si="77"/>
        <v>0</v>
      </c>
      <c r="BO262">
        <f t="shared" si="78"/>
        <v>0</v>
      </c>
      <c r="BP262">
        <f t="shared" si="79"/>
        <v>0</v>
      </c>
      <c r="BQ262">
        <f t="shared" si="80"/>
        <v>0</v>
      </c>
      <c r="BR262">
        <f t="shared" si="81"/>
        <v>0</v>
      </c>
      <c r="BS262">
        <f t="shared" si="82"/>
        <v>0</v>
      </c>
      <c r="BT262">
        <f t="shared" si="83"/>
        <v>0</v>
      </c>
      <c r="BU262">
        <f t="shared" si="84"/>
        <v>0</v>
      </c>
      <c r="BV262">
        <f t="shared" si="85"/>
        <v>0</v>
      </c>
      <c r="BW262">
        <f t="shared" si="86"/>
        <v>0</v>
      </c>
      <c r="BX262">
        <f t="shared" si="87"/>
        <v>0</v>
      </c>
      <c r="BY262">
        <f t="shared" si="89"/>
        <v>0</v>
      </c>
    </row>
    <row r="263" spans="1:77" ht="12.75">
      <c r="A263" t="s">
        <v>298</v>
      </c>
      <c r="B263" t="s">
        <v>318</v>
      </c>
      <c r="C263" s="1">
        <v>2356224</v>
      </c>
      <c r="D263" s="1">
        <v>2354351</v>
      </c>
      <c r="E263">
        <f t="shared" si="90"/>
        <v>1873</v>
      </c>
      <c r="G263">
        <v>18</v>
      </c>
      <c r="H263">
        <v>58</v>
      </c>
      <c r="I263">
        <v>96</v>
      </c>
      <c r="J263">
        <v>64</v>
      </c>
      <c r="K263">
        <v>92</v>
      </c>
      <c r="L263">
        <v>13</v>
      </c>
      <c r="M263">
        <v>19</v>
      </c>
      <c r="N263">
        <v>46</v>
      </c>
      <c r="O263">
        <v>17</v>
      </c>
      <c r="P263">
        <v>90</v>
      </c>
      <c r="Q263">
        <v>56</v>
      </c>
      <c r="R263" s="7">
        <v>1</v>
      </c>
      <c r="S263">
        <v>25</v>
      </c>
      <c r="T263">
        <v>55</v>
      </c>
      <c r="U263">
        <v>13</v>
      </c>
      <c r="V263">
        <v>12</v>
      </c>
      <c r="W263">
        <v>136</v>
      </c>
      <c r="Y263">
        <v>18</v>
      </c>
      <c r="Z263">
        <v>58</v>
      </c>
      <c r="AA263">
        <v>96</v>
      </c>
      <c r="AB263">
        <v>64</v>
      </c>
      <c r="AC263">
        <v>92</v>
      </c>
      <c r="AD263">
        <v>13</v>
      </c>
      <c r="AE263">
        <v>19</v>
      </c>
      <c r="AF263">
        <v>46</v>
      </c>
      <c r="AG263">
        <v>17</v>
      </c>
      <c r="AH263">
        <v>90</v>
      </c>
      <c r="AI263">
        <v>56</v>
      </c>
      <c r="AJ263">
        <v>0</v>
      </c>
      <c r="AK263">
        <v>25</v>
      </c>
      <c r="AL263">
        <v>55</v>
      </c>
      <c r="AM263">
        <v>13</v>
      </c>
      <c r="AN263">
        <v>12</v>
      </c>
      <c r="AO263">
        <v>136</v>
      </c>
      <c r="AQ263">
        <v>0</v>
      </c>
      <c r="AR263">
        <v>0</v>
      </c>
      <c r="AS263">
        <v>0</v>
      </c>
      <c r="AT263">
        <v>4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16</v>
      </c>
      <c r="BA263">
        <v>0</v>
      </c>
      <c r="BB263">
        <v>0</v>
      </c>
      <c r="BC263">
        <v>2</v>
      </c>
      <c r="BD263">
        <v>0</v>
      </c>
      <c r="BE263">
        <v>15</v>
      </c>
      <c r="BF263">
        <v>0</v>
      </c>
      <c r="BG263">
        <v>0</v>
      </c>
      <c r="BI263">
        <f t="shared" si="72"/>
        <v>0</v>
      </c>
      <c r="BJ263">
        <f t="shared" si="73"/>
        <v>0</v>
      </c>
      <c r="BK263">
        <f t="shared" si="74"/>
        <v>0</v>
      </c>
      <c r="BL263">
        <f t="shared" si="75"/>
        <v>0.058823529411764705</v>
      </c>
      <c r="BM263">
        <f t="shared" si="76"/>
        <v>0</v>
      </c>
      <c r="BN263">
        <f t="shared" si="77"/>
        <v>0</v>
      </c>
      <c r="BO263">
        <f t="shared" si="78"/>
        <v>0</v>
      </c>
      <c r="BP263">
        <f t="shared" si="79"/>
        <v>0</v>
      </c>
      <c r="BQ263">
        <f t="shared" si="80"/>
        <v>0</v>
      </c>
      <c r="BR263">
        <f t="shared" si="81"/>
        <v>0.1509433962264151</v>
      </c>
      <c r="BS263">
        <f t="shared" si="82"/>
        <v>0</v>
      </c>
      <c r="BT263">
        <f t="shared" si="83"/>
        <v>0</v>
      </c>
      <c r="BU263">
        <f t="shared" si="84"/>
        <v>0.07407407407407407</v>
      </c>
      <c r="BV263">
        <f t="shared" si="85"/>
        <v>0</v>
      </c>
      <c r="BW263">
        <f t="shared" si="86"/>
        <v>0.5357142857142857</v>
      </c>
      <c r="BX263">
        <f t="shared" si="87"/>
        <v>0</v>
      </c>
      <c r="BY263">
        <f t="shared" si="89"/>
        <v>0</v>
      </c>
    </row>
    <row r="264" spans="1:77" ht="12.75">
      <c r="A264" t="s">
        <v>298</v>
      </c>
      <c r="B264" t="s">
        <v>317</v>
      </c>
      <c r="C264" s="1">
        <v>7476075</v>
      </c>
      <c r="D264" s="1">
        <v>7476857</v>
      </c>
      <c r="E264">
        <f t="shared" si="90"/>
        <v>782</v>
      </c>
      <c r="G264" s="7">
        <v>1</v>
      </c>
      <c r="H264" s="7">
        <v>1</v>
      </c>
      <c r="I264" s="7">
        <v>1</v>
      </c>
      <c r="J264" s="7">
        <v>1</v>
      </c>
      <c r="K264" s="7">
        <v>1</v>
      </c>
      <c r="L264" s="7">
        <v>1</v>
      </c>
      <c r="M264" s="7">
        <v>1</v>
      </c>
      <c r="N264" s="7">
        <v>1</v>
      </c>
      <c r="O264" s="7">
        <v>1</v>
      </c>
      <c r="P264" s="7">
        <v>1</v>
      </c>
      <c r="Q264" s="7">
        <v>1</v>
      </c>
      <c r="R264" s="7">
        <v>1</v>
      </c>
      <c r="S264" s="7">
        <v>1</v>
      </c>
      <c r="T264" s="7">
        <v>1</v>
      </c>
      <c r="U264" s="7">
        <v>1</v>
      </c>
      <c r="V264">
        <v>10</v>
      </c>
      <c r="W264" s="7">
        <v>1</v>
      </c>
      <c r="X264" s="7"/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10</v>
      </c>
      <c r="AO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0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I264">
        <f t="shared" si="72"/>
        <v>0</v>
      </c>
      <c r="BJ264">
        <f t="shared" si="73"/>
        <v>0</v>
      </c>
      <c r="BK264">
        <f t="shared" si="74"/>
        <v>0</v>
      </c>
      <c r="BL264">
        <f t="shared" si="75"/>
        <v>0</v>
      </c>
      <c r="BM264">
        <f t="shared" si="76"/>
        <v>0</v>
      </c>
      <c r="BN264">
        <f t="shared" si="77"/>
        <v>0</v>
      </c>
      <c r="BO264">
        <f t="shared" si="78"/>
        <v>0</v>
      </c>
      <c r="BP264">
        <f t="shared" si="79"/>
        <v>0</v>
      </c>
      <c r="BQ264">
        <f t="shared" si="80"/>
        <v>0</v>
      </c>
      <c r="BR264">
        <f t="shared" si="81"/>
        <v>0</v>
      </c>
      <c r="BS264">
        <f t="shared" si="82"/>
        <v>0</v>
      </c>
      <c r="BT264">
        <f t="shared" si="83"/>
        <v>0</v>
      </c>
      <c r="BU264">
        <f t="shared" si="84"/>
        <v>0</v>
      </c>
      <c r="BV264">
        <f t="shared" si="85"/>
        <v>0</v>
      </c>
      <c r="BW264">
        <f t="shared" si="86"/>
        <v>0</v>
      </c>
      <c r="BX264">
        <f t="shared" si="87"/>
        <v>0</v>
      </c>
      <c r="BY264">
        <f t="shared" si="89"/>
        <v>0</v>
      </c>
    </row>
    <row r="265" spans="1:77" ht="12.75">
      <c r="A265" t="s">
        <v>298</v>
      </c>
      <c r="B265" t="s">
        <v>316</v>
      </c>
      <c r="C265" s="1">
        <v>9275299</v>
      </c>
      <c r="D265" s="1">
        <v>9273844</v>
      </c>
      <c r="E265">
        <f t="shared" si="90"/>
        <v>1455</v>
      </c>
      <c r="G265" s="7">
        <v>1</v>
      </c>
      <c r="H265" s="7">
        <v>1</v>
      </c>
      <c r="I265" s="7">
        <v>1</v>
      </c>
      <c r="J265" s="7">
        <v>1</v>
      </c>
      <c r="K265" s="7">
        <v>1</v>
      </c>
      <c r="L265" s="7">
        <v>1</v>
      </c>
      <c r="M265" s="7">
        <v>1</v>
      </c>
      <c r="N265" s="7">
        <v>1</v>
      </c>
      <c r="O265" s="7">
        <v>1</v>
      </c>
      <c r="P265" s="7">
        <v>1</v>
      </c>
      <c r="Q265" s="7">
        <v>1</v>
      </c>
      <c r="R265" s="7">
        <v>1</v>
      </c>
      <c r="S265" s="7">
        <v>1</v>
      </c>
      <c r="T265" s="7">
        <v>1</v>
      </c>
      <c r="U265" s="7">
        <v>1</v>
      </c>
      <c r="V265" s="7">
        <v>1</v>
      </c>
      <c r="W265" s="7">
        <v>1</v>
      </c>
      <c r="X265" s="7"/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I265">
        <f t="shared" si="72"/>
        <v>0</v>
      </c>
      <c r="BJ265">
        <f t="shared" si="73"/>
        <v>0</v>
      </c>
      <c r="BK265">
        <f t="shared" si="74"/>
        <v>0</v>
      </c>
      <c r="BL265">
        <f t="shared" si="75"/>
        <v>0</v>
      </c>
      <c r="BM265">
        <f t="shared" si="76"/>
        <v>0</v>
      </c>
      <c r="BN265">
        <f t="shared" si="77"/>
        <v>0</v>
      </c>
      <c r="BO265">
        <f t="shared" si="78"/>
        <v>0</v>
      </c>
      <c r="BP265">
        <f t="shared" si="79"/>
        <v>0</v>
      </c>
      <c r="BQ265">
        <f t="shared" si="80"/>
        <v>0</v>
      </c>
      <c r="BR265">
        <f t="shared" si="81"/>
        <v>0</v>
      </c>
      <c r="BS265">
        <f t="shared" si="82"/>
        <v>0</v>
      </c>
      <c r="BT265">
        <f t="shared" si="83"/>
        <v>0</v>
      </c>
      <c r="BU265">
        <f t="shared" si="84"/>
        <v>0</v>
      </c>
      <c r="BV265">
        <f t="shared" si="85"/>
        <v>0</v>
      </c>
      <c r="BW265">
        <f t="shared" si="86"/>
        <v>0</v>
      </c>
      <c r="BX265">
        <f t="shared" si="87"/>
        <v>0</v>
      </c>
      <c r="BY265">
        <f t="shared" si="89"/>
        <v>0</v>
      </c>
    </row>
    <row r="266" spans="1:77" ht="12.75">
      <c r="A266" t="s">
        <v>298</v>
      </c>
      <c r="B266" t="s">
        <v>315</v>
      </c>
      <c r="C266" s="1">
        <v>17527805</v>
      </c>
      <c r="D266" s="1">
        <v>17528746</v>
      </c>
      <c r="E266">
        <f t="shared" si="90"/>
        <v>941</v>
      </c>
      <c r="G266" s="7">
        <v>1</v>
      </c>
      <c r="H266" s="7">
        <v>1</v>
      </c>
      <c r="I266">
        <v>6</v>
      </c>
      <c r="J266">
        <v>8</v>
      </c>
      <c r="K266">
        <v>4</v>
      </c>
      <c r="L266">
        <v>4</v>
      </c>
      <c r="M266" s="7">
        <v>1</v>
      </c>
      <c r="N266" s="7">
        <v>1</v>
      </c>
      <c r="O266" s="7">
        <v>1</v>
      </c>
      <c r="P266" s="7">
        <v>1</v>
      </c>
      <c r="Q266">
        <v>15</v>
      </c>
      <c r="R266" s="7">
        <v>1</v>
      </c>
      <c r="S266" s="7">
        <v>1</v>
      </c>
      <c r="T266">
        <v>2</v>
      </c>
      <c r="U266" s="7">
        <v>1</v>
      </c>
      <c r="V266" s="7">
        <v>1</v>
      </c>
      <c r="W266" s="7">
        <v>1</v>
      </c>
      <c r="X266" s="7"/>
      <c r="Y266">
        <v>0</v>
      </c>
      <c r="Z266">
        <v>0</v>
      </c>
      <c r="AA266">
        <v>6</v>
      </c>
      <c r="AB266">
        <v>8</v>
      </c>
      <c r="AC266">
        <v>4</v>
      </c>
      <c r="AD266">
        <v>4</v>
      </c>
      <c r="AE266">
        <v>0</v>
      </c>
      <c r="AF266">
        <v>0</v>
      </c>
      <c r="AG266">
        <v>0</v>
      </c>
      <c r="AH266">
        <v>0</v>
      </c>
      <c r="AI266">
        <v>15</v>
      </c>
      <c r="AJ266">
        <v>0</v>
      </c>
      <c r="AK266">
        <v>0</v>
      </c>
      <c r="AL266">
        <v>2</v>
      </c>
      <c r="AM266">
        <v>0</v>
      </c>
      <c r="AN266">
        <v>0</v>
      </c>
      <c r="AO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I266">
        <f t="shared" si="72"/>
        <v>0</v>
      </c>
      <c r="BJ266">
        <f t="shared" si="73"/>
        <v>0</v>
      </c>
      <c r="BK266">
        <f t="shared" si="74"/>
        <v>0</v>
      </c>
      <c r="BL266">
        <f t="shared" si="75"/>
        <v>0</v>
      </c>
      <c r="BM266">
        <f t="shared" si="76"/>
        <v>0</v>
      </c>
      <c r="BN266">
        <f t="shared" si="77"/>
        <v>0</v>
      </c>
      <c r="BO266">
        <f t="shared" si="78"/>
        <v>0</v>
      </c>
      <c r="BP266">
        <f t="shared" si="79"/>
        <v>0</v>
      </c>
      <c r="BQ266">
        <f t="shared" si="80"/>
        <v>0</v>
      </c>
      <c r="BR266">
        <f t="shared" si="81"/>
        <v>0</v>
      </c>
      <c r="BS266">
        <f t="shared" si="82"/>
        <v>0</v>
      </c>
      <c r="BT266">
        <f t="shared" si="83"/>
        <v>0</v>
      </c>
      <c r="BU266">
        <f t="shared" si="84"/>
        <v>0</v>
      </c>
      <c r="BV266">
        <f t="shared" si="85"/>
        <v>0</v>
      </c>
      <c r="BW266">
        <f t="shared" si="86"/>
        <v>0</v>
      </c>
      <c r="BX266">
        <f t="shared" si="87"/>
        <v>0</v>
      </c>
      <c r="BY266">
        <f t="shared" si="89"/>
        <v>0</v>
      </c>
    </row>
    <row r="267" spans="1:77" ht="12.75">
      <c r="A267" t="s">
        <v>298</v>
      </c>
      <c r="B267" t="s">
        <v>314</v>
      </c>
      <c r="C267" s="1">
        <v>19177738</v>
      </c>
      <c r="D267" s="1">
        <v>19178857</v>
      </c>
      <c r="E267">
        <f t="shared" si="90"/>
        <v>1119</v>
      </c>
      <c r="G267">
        <v>8</v>
      </c>
      <c r="H267">
        <v>26</v>
      </c>
      <c r="I267">
        <v>28</v>
      </c>
      <c r="J267">
        <v>7</v>
      </c>
      <c r="K267">
        <v>37</v>
      </c>
      <c r="L267">
        <v>31</v>
      </c>
      <c r="M267">
        <v>10</v>
      </c>
      <c r="N267">
        <v>10</v>
      </c>
      <c r="O267">
        <v>34</v>
      </c>
      <c r="P267">
        <v>3</v>
      </c>
      <c r="Q267">
        <v>2</v>
      </c>
      <c r="R267">
        <v>36</v>
      </c>
      <c r="S267">
        <v>17</v>
      </c>
      <c r="T267">
        <v>54</v>
      </c>
      <c r="U267" s="7">
        <v>1</v>
      </c>
      <c r="V267">
        <v>94</v>
      </c>
      <c r="W267">
        <v>77</v>
      </c>
      <c r="Y267">
        <v>8</v>
      </c>
      <c r="Z267">
        <v>26</v>
      </c>
      <c r="AA267">
        <v>28</v>
      </c>
      <c r="AB267">
        <v>7</v>
      </c>
      <c r="AC267">
        <v>37</v>
      </c>
      <c r="AD267">
        <v>31</v>
      </c>
      <c r="AE267">
        <v>10</v>
      </c>
      <c r="AF267">
        <v>10</v>
      </c>
      <c r="AG267">
        <v>34</v>
      </c>
      <c r="AH267">
        <v>3</v>
      </c>
      <c r="AI267">
        <v>2</v>
      </c>
      <c r="AJ267">
        <v>36</v>
      </c>
      <c r="AK267">
        <v>17</v>
      </c>
      <c r="AL267">
        <v>54</v>
      </c>
      <c r="AM267">
        <v>0</v>
      </c>
      <c r="AN267">
        <v>94</v>
      </c>
      <c r="AO267">
        <v>77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0</v>
      </c>
      <c r="AZ267">
        <v>0</v>
      </c>
      <c r="BA267">
        <v>0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I267">
        <f t="shared" si="72"/>
        <v>0</v>
      </c>
      <c r="BJ267">
        <f t="shared" si="73"/>
        <v>0</v>
      </c>
      <c r="BK267">
        <f t="shared" si="74"/>
        <v>0</v>
      </c>
      <c r="BL267">
        <f t="shared" si="75"/>
        <v>0</v>
      </c>
      <c r="BM267">
        <f t="shared" si="76"/>
        <v>0</v>
      </c>
      <c r="BN267">
        <f t="shared" si="77"/>
        <v>0</v>
      </c>
      <c r="BO267">
        <f t="shared" si="78"/>
        <v>0</v>
      </c>
      <c r="BP267">
        <f t="shared" si="79"/>
        <v>0</v>
      </c>
      <c r="BQ267">
        <f t="shared" si="80"/>
        <v>0</v>
      </c>
      <c r="BR267">
        <f t="shared" si="81"/>
        <v>0</v>
      </c>
      <c r="BS267">
        <f t="shared" si="82"/>
        <v>0</v>
      </c>
      <c r="BT267">
        <f t="shared" si="83"/>
        <v>0</v>
      </c>
      <c r="BU267">
        <f t="shared" si="84"/>
        <v>0</v>
      </c>
      <c r="BV267">
        <f t="shared" si="85"/>
        <v>0</v>
      </c>
      <c r="BW267">
        <f t="shared" si="86"/>
        <v>0</v>
      </c>
      <c r="BX267">
        <f t="shared" si="87"/>
        <v>0</v>
      </c>
      <c r="BY267">
        <f t="shared" si="89"/>
        <v>0</v>
      </c>
    </row>
    <row r="268" spans="1:77" ht="12.75">
      <c r="A268" t="s">
        <v>298</v>
      </c>
      <c r="B268" t="s">
        <v>313</v>
      </c>
      <c r="C268" s="1">
        <v>24010655</v>
      </c>
      <c r="D268" s="1">
        <v>24012357</v>
      </c>
      <c r="E268">
        <f t="shared" si="90"/>
        <v>1702</v>
      </c>
      <c r="G268">
        <v>8</v>
      </c>
      <c r="H268">
        <v>21</v>
      </c>
      <c r="I268">
        <v>7</v>
      </c>
      <c r="J268">
        <v>28</v>
      </c>
      <c r="K268">
        <v>4</v>
      </c>
      <c r="L268" s="7">
        <v>1</v>
      </c>
      <c r="M268">
        <v>11</v>
      </c>
      <c r="N268">
        <v>5</v>
      </c>
      <c r="O268">
        <v>7</v>
      </c>
      <c r="P268">
        <v>10</v>
      </c>
      <c r="Q268">
        <v>17</v>
      </c>
      <c r="R268" s="7">
        <v>1</v>
      </c>
      <c r="S268" s="7">
        <v>1</v>
      </c>
      <c r="T268">
        <v>8</v>
      </c>
      <c r="U268" s="7">
        <v>1</v>
      </c>
      <c r="V268">
        <v>5</v>
      </c>
      <c r="W268">
        <v>9</v>
      </c>
      <c r="Y268">
        <v>8</v>
      </c>
      <c r="Z268">
        <v>21</v>
      </c>
      <c r="AA268">
        <v>7</v>
      </c>
      <c r="AB268">
        <v>28</v>
      </c>
      <c r="AC268">
        <v>4</v>
      </c>
      <c r="AD268">
        <v>0</v>
      </c>
      <c r="AE268">
        <v>11</v>
      </c>
      <c r="AF268">
        <v>5</v>
      </c>
      <c r="AG268">
        <v>7</v>
      </c>
      <c r="AH268">
        <v>10</v>
      </c>
      <c r="AI268">
        <v>17</v>
      </c>
      <c r="AJ268">
        <v>0</v>
      </c>
      <c r="AK268">
        <v>0</v>
      </c>
      <c r="AL268">
        <v>8</v>
      </c>
      <c r="AM268">
        <v>0</v>
      </c>
      <c r="AN268">
        <v>5</v>
      </c>
      <c r="AO268">
        <v>9</v>
      </c>
      <c r="AQ268">
        <v>14</v>
      </c>
      <c r="AR268">
        <v>2</v>
      </c>
      <c r="AS268">
        <v>0</v>
      </c>
      <c r="AT268">
        <v>15</v>
      </c>
      <c r="AU268">
        <v>0</v>
      </c>
      <c r="AV268">
        <v>0</v>
      </c>
      <c r="AW268">
        <v>0</v>
      </c>
      <c r="AX268">
        <v>0</v>
      </c>
      <c r="AY268">
        <v>2</v>
      </c>
      <c r="AZ268">
        <v>0</v>
      </c>
      <c r="BA268">
        <v>0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I268">
        <f t="shared" si="72"/>
        <v>0.6363636363636364</v>
      </c>
      <c r="BJ268">
        <f t="shared" si="73"/>
        <v>0.08695652173913043</v>
      </c>
      <c r="BK268">
        <f t="shared" si="74"/>
        <v>0</v>
      </c>
      <c r="BL268">
        <f t="shared" si="75"/>
        <v>0.3488372093023256</v>
      </c>
      <c r="BM268">
        <f t="shared" si="76"/>
        <v>0</v>
      </c>
      <c r="BN268">
        <f t="shared" si="77"/>
        <v>0</v>
      </c>
      <c r="BO268">
        <f t="shared" si="78"/>
        <v>0</v>
      </c>
      <c r="BP268">
        <f t="shared" si="79"/>
        <v>0</v>
      </c>
      <c r="BQ268">
        <f t="shared" si="80"/>
        <v>0.2222222222222222</v>
      </c>
      <c r="BR268">
        <f t="shared" si="81"/>
        <v>0</v>
      </c>
      <c r="BS268">
        <f t="shared" si="82"/>
        <v>0</v>
      </c>
      <c r="BT268">
        <f t="shared" si="83"/>
        <v>0</v>
      </c>
      <c r="BU268">
        <f t="shared" si="84"/>
        <v>0</v>
      </c>
      <c r="BV268">
        <f t="shared" si="85"/>
        <v>0</v>
      </c>
      <c r="BW268">
        <f t="shared" si="86"/>
        <v>0</v>
      </c>
      <c r="BX268">
        <f t="shared" si="87"/>
        <v>0</v>
      </c>
      <c r="BY268">
        <f t="shared" si="89"/>
        <v>0</v>
      </c>
    </row>
    <row r="269" spans="1:77" ht="12.75">
      <c r="A269" t="s">
        <v>298</v>
      </c>
      <c r="B269" t="s">
        <v>312</v>
      </c>
      <c r="C269" s="1">
        <v>26167159</v>
      </c>
      <c r="D269" s="1">
        <v>26165191</v>
      </c>
      <c r="E269">
        <f t="shared" si="90"/>
        <v>1968</v>
      </c>
      <c r="G269" s="7">
        <v>1</v>
      </c>
      <c r="H269">
        <v>2</v>
      </c>
      <c r="I269" s="7">
        <v>1</v>
      </c>
      <c r="J269" s="7">
        <v>1</v>
      </c>
      <c r="K269">
        <v>2</v>
      </c>
      <c r="L269">
        <v>2</v>
      </c>
      <c r="M269">
        <v>1</v>
      </c>
      <c r="N269" s="7">
        <v>1</v>
      </c>
      <c r="O269">
        <v>11</v>
      </c>
      <c r="P269" s="7">
        <v>1</v>
      </c>
      <c r="Q269">
        <v>16</v>
      </c>
      <c r="R269" s="7">
        <v>1</v>
      </c>
      <c r="S269" s="7">
        <v>1</v>
      </c>
      <c r="T269">
        <v>40</v>
      </c>
      <c r="U269" s="7">
        <v>1</v>
      </c>
      <c r="V269">
        <v>72</v>
      </c>
      <c r="W269">
        <v>12</v>
      </c>
      <c r="Y269">
        <v>0</v>
      </c>
      <c r="Z269">
        <v>2</v>
      </c>
      <c r="AA269">
        <v>0</v>
      </c>
      <c r="AB269">
        <v>0</v>
      </c>
      <c r="AC269">
        <v>2</v>
      </c>
      <c r="AD269">
        <v>2</v>
      </c>
      <c r="AE269">
        <v>1</v>
      </c>
      <c r="AF269">
        <v>0</v>
      </c>
      <c r="AG269">
        <v>11</v>
      </c>
      <c r="AH269">
        <v>0</v>
      </c>
      <c r="AI269">
        <v>16</v>
      </c>
      <c r="AJ269">
        <v>0</v>
      </c>
      <c r="AK269">
        <v>0</v>
      </c>
      <c r="AL269">
        <v>40</v>
      </c>
      <c r="AM269">
        <v>0</v>
      </c>
      <c r="AN269">
        <v>72</v>
      </c>
      <c r="AO269">
        <v>12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6</v>
      </c>
      <c r="AZ269">
        <v>0</v>
      </c>
      <c r="BA269">
        <v>0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I269">
        <f t="shared" si="72"/>
        <v>0</v>
      </c>
      <c r="BJ269">
        <f t="shared" si="73"/>
        <v>0</v>
      </c>
      <c r="BK269">
        <f t="shared" si="74"/>
        <v>0</v>
      </c>
      <c r="BL269">
        <f t="shared" si="75"/>
        <v>0</v>
      </c>
      <c r="BM269">
        <f t="shared" si="76"/>
        <v>0</v>
      </c>
      <c r="BN269">
        <f t="shared" si="77"/>
        <v>0</v>
      </c>
      <c r="BO269">
        <f t="shared" si="78"/>
        <v>0</v>
      </c>
      <c r="BP269">
        <f t="shared" si="79"/>
        <v>0</v>
      </c>
      <c r="BQ269">
        <f t="shared" si="80"/>
        <v>0.35294117647058826</v>
      </c>
      <c r="BR269">
        <f t="shared" si="81"/>
        <v>0</v>
      </c>
      <c r="BS269">
        <f t="shared" si="82"/>
        <v>0</v>
      </c>
      <c r="BT269">
        <f t="shared" si="83"/>
        <v>0</v>
      </c>
      <c r="BU269">
        <f t="shared" si="84"/>
        <v>0</v>
      </c>
      <c r="BV269">
        <f t="shared" si="85"/>
        <v>0</v>
      </c>
      <c r="BW269">
        <f t="shared" si="86"/>
        <v>0</v>
      </c>
      <c r="BX269">
        <f t="shared" si="87"/>
        <v>0</v>
      </c>
      <c r="BY269">
        <f t="shared" si="89"/>
        <v>0</v>
      </c>
    </row>
    <row r="270" spans="1:77" ht="12.75">
      <c r="A270" t="s">
        <v>298</v>
      </c>
      <c r="B270" t="s">
        <v>311</v>
      </c>
      <c r="C270" s="1">
        <v>12370707</v>
      </c>
      <c r="D270" s="1">
        <v>12372454</v>
      </c>
      <c r="E270">
        <f t="shared" si="90"/>
        <v>1747</v>
      </c>
      <c r="G270">
        <v>18</v>
      </c>
      <c r="H270">
        <v>125</v>
      </c>
      <c r="I270">
        <v>39</v>
      </c>
      <c r="J270">
        <v>73</v>
      </c>
      <c r="K270">
        <v>25</v>
      </c>
      <c r="L270">
        <v>10</v>
      </c>
      <c r="M270">
        <v>12</v>
      </c>
      <c r="N270">
        <v>34</v>
      </c>
      <c r="O270">
        <v>13</v>
      </c>
      <c r="P270">
        <v>64</v>
      </c>
      <c r="Q270">
        <v>8</v>
      </c>
      <c r="R270">
        <v>10</v>
      </c>
      <c r="S270" s="7">
        <v>1</v>
      </c>
      <c r="T270">
        <v>8</v>
      </c>
      <c r="U270" s="7">
        <v>1</v>
      </c>
      <c r="V270">
        <v>15</v>
      </c>
      <c r="W270" s="7">
        <v>1</v>
      </c>
      <c r="X270" s="7"/>
      <c r="Y270">
        <v>18</v>
      </c>
      <c r="Z270">
        <v>125</v>
      </c>
      <c r="AA270">
        <v>39</v>
      </c>
      <c r="AB270">
        <v>73</v>
      </c>
      <c r="AC270">
        <v>25</v>
      </c>
      <c r="AD270">
        <v>10</v>
      </c>
      <c r="AE270">
        <v>12</v>
      </c>
      <c r="AF270">
        <v>34</v>
      </c>
      <c r="AG270">
        <v>13</v>
      </c>
      <c r="AH270">
        <v>64</v>
      </c>
      <c r="AI270">
        <v>8</v>
      </c>
      <c r="AJ270">
        <v>10</v>
      </c>
      <c r="AK270">
        <v>0</v>
      </c>
      <c r="AL270">
        <v>8</v>
      </c>
      <c r="AM270">
        <v>0</v>
      </c>
      <c r="AN270">
        <v>15</v>
      </c>
      <c r="AO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v>0</v>
      </c>
      <c r="BA270">
        <v>0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I270">
        <f t="shared" si="72"/>
        <v>0</v>
      </c>
      <c r="BJ270">
        <f t="shared" si="73"/>
        <v>0</v>
      </c>
      <c r="BK270">
        <f t="shared" si="74"/>
        <v>0</v>
      </c>
      <c r="BL270">
        <f t="shared" si="75"/>
        <v>0</v>
      </c>
      <c r="BM270">
        <f t="shared" si="76"/>
        <v>0</v>
      </c>
      <c r="BN270">
        <f t="shared" si="77"/>
        <v>0</v>
      </c>
      <c r="BO270">
        <f t="shared" si="78"/>
        <v>0</v>
      </c>
      <c r="BP270">
        <f t="shared" si="79"/>
        <v>0</v>
      </c>
      <c r="BQ270">
        <f t="shared" si="80"/>
        <v>0</v>
      </c>
      <c r="BR270">
        <f t="shared" si="81"/>
        <v>0</v>
      </c>
      <c r="BS270">
        <f t="shared" si="82"/>
        <v>0</v>
      </c>
      <c r="BT270">
        <f t="shared" si="83"/>
        <v>0</v>
      </c>
      <c r="BU270">
        <f t="shared" si="84"/>
        <v>0</v>
      </c>
      <c r="BV270">
        <f t="shared" si="85"/>
        <v>0</v>
      </c>
      <c r="BW270">
        <f t="shared" si="86"/>
        <v>0</v>
      </c>
      <c r="BX270">
        <f t="shared" si="87"/>
        <v>0</v>
      </c>
      <c r="BY270">
        <f t="shared" si="89"/>
        <v>0</v>
      </c>
    </row>
    <row r="271" spans="1:77" ht="12.75">
      <c r="A271" t="s">
        <v>298</v>
      </c>
      <c r="B271" t="s">
        <v>310</v>
      </c>
      <c r="C271" s="1">
        <v>7474685</v>
      </c>
      <c r="D271" s="1">
        <v>7475763</v>
      </c>
      <c r="E271">
        <f t="shared" si="90"/>
        <v>1078</v>
      </c>
      <c r="G271">
        <v>40</v>
      </c>
      <c r="H271">
        <v>17</v>
      </c>
      <c r="I271">
        <v>109</v>
      </c>
      <c r="J271">
        <v>17</v>
      </c>
      <c r="K271">
        <v>96</v>
      </c>
      <c r="L271">
        <v>4</v>
      </c>
      <c r="M271">
        <v>5</v>
      </c>
      <c r="N271" s="7">
        <v>1</v>
      </c>
      <c r="O271">
        <v>10</v>
      </c>
      <c r="P271">
        <v>3</v>
      </c>
      <c r="Q271" s="7">
        <v>1</v>
      </c>
      <c r="R271" s="7">
        <v>1</v>
      </c>
      <c r="S271">
        <v>2</v>
      </c>
      <c r="T271">
        <v>17</v>
      </c>
      <c r="U271" s="7">
        <v>1</v>
      </c>
      <c r="V271">
        <v>42</v>
      </c>
      <c r="W271">
        <v>13</v>
      </c>
      <c r="Y271">
        <v>40</v>
      </c>
      <c r="Z271">
        <v>17</v>
      </c>
      <c r="AA271">
        <v>109</v>
      </c>
      <c r="AB271">
        <v>17</v>
      </c>
      <c r="AC271">
        <v>96</v>
      </c>
      <c r="AD271">
        <v>4</v>
      </c>
      <c r="AE271">
        <v>5</v>
      </c>
      <c r="AF271">
        <v>0</v>
      </c>
      <c r="AG271">
        <v>10</v>
      </c>
      <c r="AH271">
        <v>3</v>
      </c>
      <c r="AI271">
        <v>0</v>
      </c>
      <c r="AJ271">
        <v>0</v>
      </c>
      <c r="AK271">
        <v>2</v>
      </c>
      <c r="AL271">
        <v>17</v>
      </c>
      <c r="AM271">
        <v>0</v>
      </c>
      <c r="AN271">
        <v>42</v>
      </c>
      <c r="AO271">
        <v>13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  <c r="AY271">
        <v>0</v>
      </c>
      <c r="AZ271">
        <v>0</v>
      </c>
      <c r="BA271">
        <v>0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I271">
        <f t="shared" si="72"/>
        <v>0</v>
      </c>
      <c r="BJ271">
        <f t="shared" si="73"/>
        <v>0</v>
      </c>
      <c r="BK271">
        <f t="shared" si="74"/>
        <v>0</v>
      </c>
      <c r="BL271">
        <f t="shared" si="75"/>
        <v>0</v>
      </c>
      <c r="BM271">
        <f t="shared" si="76"/>
        <v>0</v>
      </c>
      <c r="BN271">
        <f t="shared" si="77"/>
        <v>0</v>
      </c>
      <c r="BO271">
        <f t="shared" si="78"/>
        <v>0</v>
      </c>
      <c r="BP271">
        <f t="shared" si="79"/>
        <v>0</v>
      </c>
      <c r="BQ271">
        <f t="shared" si="80"/>
        <v>0</v>
      </c>
      <c r="BR271">
        <f t="shared" si="81"/>
        <v>0</v>
      </c>
      <c r="BS271">
        <f t="shared" si="82"/>
        <v>0</v>
      </c>
      <c r="BT271">
        <f t="shared" si="83"/>
        <v>0</v>
      </c>
      <c r="BU271">
        <f t="shared" si="84"/>
        <v>0</v>
      </c>
      <c r="BV271">
        <f t="shared" si="85"/>
        <v>0</v>
      </c>
      <c r="BW271">
        <f t="shared" si="86"/>
        <v>0</v>
      </c>
      <c r="BX271">
        <f t="shared" si="87"/>
        <v>0</v>
      </c>
      <c r="BY271">
        <f t="shared" si="89"/>
        <v>0</v>
      </c>
    </row>
    <row r="272" spans="1:77" ht="12.75">
      <c r="A272" t="s">
        <v>298</v>
      </c>
      <c r="B272" t="s">
        <v>309</v>
      </c>
      <c r="C272" s="1">
        <v>18720729</v>
      </c>
      <c r="D272" s="1">
        <v>18721741</v>
      </c>
      <c r="E272">
        <f t="shared" si="90"/>
        <v>1012</v>
      </c>
      <c r="G272">
        <v>32</v>
      </c>
      <c r="H272">
        <v>8</v>
      </c>
      <c r="I272">
        <v>3</v>
      </c>
      <c r="J272">
        <v>8</v>
      </c>
      <c r="K272">
        <v>12</v>
      </c>
      <c r="L272">
        <v>4</v>
      </c>
      <c r="M272">
        <v>9</v>
      </c>
      <c r="N272" s="7">
        <v>1</v>
      </c>
      <c r="O272">
        <v>7</v>
      </c>
      <c r="P272">
        <v>9</v>
      </c>
      <c r="Q272" s="7">
        <v>1</v>
      </c>
      <c r="R272" s="7">
        <v>1</v>
      </c>
      <c r="S272" s="7">
        <v>1</v>
      </c>
      <c r="T272">
        <v>8</v>
      </c>
      <c r="U272" s="7">
        <v>1</v>
      </c>
      <c r="V272">
        <v>15</v>
      </c>
      <c r="W272">
        <v>10</v>
      </c>
      <c r="Y272">
        <v>32</v>
      </c>
      <c r="Z272">
        <v>8</v>
      </c>
      <c r="AA272">
        <v>3</v>
      </c>
      <c r="AB272">
        <v>8</v>
      </c>
      <c r="AC272">
        <v>12</v>
      </c>
      <c r="AD272">
        <v>4</v>
      </c>
      <c r="AE272">
        <v>9</v>
      </c>
      <c r="AF272">
        <v>0</v>
      </c>
      <c r="AG272">
        <v>7</v>
      </c>
      <c r="AH272">
        <v>9</v>
      </c>
      <c r="AI272">
        <v>0</v>
      </c>
      <c r="AJ272">
        <v>0</v>
      </c>
      <c r="AK272">
        <v>0</v>
      </c>
      <c r="AL272">
        <v>8</v>
      </c>
      <c r="AM272">
        <v>0</v>
      </c>
      <c r="AN272">
        <v>15</v>
      </c>
      <c r="AO272">
        <v>10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0</v>
      </c>
      <c r="AX272">
        <v>0</v>
      </c>
      <c r="AY272">
        <v>0</v>
      </c>
      <c r="AZ272">
        <v>0</v>
      </c>
      <c r="BA272">
        <v>0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I272">
        <f t="shared" si="72"/>
        <v>0</v>
      </c>
      <c r="BJ272">
        <f t="shared" si="73"/>
        <v>0</v>
      </c>
      <c r="BK272">
        <f t="shared" si="74"/>
        <v>0</v>
      </c>
      <c r="BL272">
        <f t="shared" si="75"/>
        <v>0</v>
      </c>
      <c r="BM272">
        <f t="shared" si="76"/>
        <v>0</v>
      </c>
      <c r="BN272">
        <f t="shared" si="77"/>
        <v>0</v>
      </c>
      <c r="BO272">
        <f t="shared" si="78"/>
        <v>0</v>
      </c>
      <c r="BP272">
        <f t="shared" si="79"/>
        <v>0</v>
      </c>
      <c r="BQ272">
        <f t="shared" si="80"/>
        <v>0</v>
      </c>
      <c r="BR272">
        <f t="shared" si="81"/>
        <v>0</v>
      </c>
      <c r="BS272">
        <f t="shared" si="82"/>
        <v>0</v>
      </c>
      <c r="BT272">
        <f t="shared" si="83"/>
        <v>0</v>
      </c>
      <c r="BU272">
        <f t="shared" si="84"/>
        <v>0</v>
      </c>
      <c r="BV272">
        <f t="shared" si="85"/>
        <v>0</v>
      </c>
      <c r="BW272">
        <f t="shared" si="86"/>
        <v>0</v>
      </c>
      <c r="BX272">
        <f t="shared" si="87"/>
        <v>0</v>
      </c>
      <c r="BY272">
        <f t="shared" si="89"/>
        <v>0</v>
      </c>
    </row>
    <row r="273" spans="1:77" ht="12.75">
      <c r="A273" t="s">
        <v>298</v>
      </c>
      <c r="B273" t="s">
        <v>308</v>
      </c>
      <c r="C273" s="1">
        <v>19446425</v>
      </c>
      <c r="D273" s="1">
        <v>19447168</v>
      </c>
      <c r="E273">
        <f t="shared" si="90"/>
        <v>743</v>
      </c>
      <c r="G273">
        <v>4</v>
      </c>
      <c r="H273">
        <v>2</v>
      </c>
      <c r="I273" s="7">
        <v>1</v>
      </c>
      <c r="J273" s="7">
        <v>1</v>
      </c>
      <c r="K273" s="7">
        <v>1</v>
      </c>
      <c r="L273" s="7">
        <v>1</v>
      </c>
      <c r="M273" s="7">
        <v>1</v>
      </c>
      <c r="N273" s="7">
        <v>1</v>
      </c>
      <c r="O273" s="7">
        <v>1</v>
      </c>
      <c r="P273" s="7">
        <v>1</v>
      </c>
      <c r="Q273" s="7">
        <v>1</v>
      </c>
      <c r="R273" s="7">
        <v>1</v>
      </c>
      <c r="S273" s="7">
        <v>1</v>
      </c>
      <c r="T273" s="7">
        <v>1</v>
      </c>
      <c r="U273" s="7">
        <v>1</v>
      </c>
      <c r="V273" s="7">
        <v>1</v>
      </c>
      <c r="W273" s="7">
        <v>1</v>
      </c>
      <c r="X273" s="7"/>
      <c r="Y273">
        <v>4</v>
      </c>
      <c r="Z273">
        <v>2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0</v>
      </c>
      <c r="AZ273">
        <v>0</v>
      </c>
      <c r="BA273">
        <v>0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I273">
        <f t="shared" si="72"/>
        <v>0</v>
      </c>
      <c r="BJ273">
        <f t="shared" si="73"/>
        <v>0</v>
      </c>
      <c r="BK273">
        <f t="shared" si="74"/>
        <v>0</v>
      </c>
      <c r="BL273">
        <f t="shared" si="75"/>
        <v>0</v>
      </c>
      <c r="BM273">
        <f t="shared" si="76"/>
        <v>0</v>
      </c>
      <c r="BN273">
        <f t="shared" si="77"/>
        <v>0</v>
      </c>
      <c r="BO273">
        <f t="shared" si="78"/>
        <v>0</v>
      </c>
      <c r="BP273">
        <f t="shared" si="79"/>
        <v>0</v>
      </c>
      <c r="BQ273">
        <f t="shared" si="80"/>
        <v>0</v>
      </c>
      <c r="BR273">
        <f t="shared" si="81"/>
        <v>0</v>
      </c>
      <c r="BS273">
        <f t="shared" si="82"/>
        <v>0</v>
      </c>
      <c r="BT273">
        <f t="shared" si="83"/>
        <v>0</v>
      </c>
      <c r="BU273">
        <f t="shared" si="84"/>
        <v>0</v>
      </c>
      <c r="BV273">
        <f t="shared" si="85"/>
        <v>0</v>
      </c>
      <c r="BW273">
        <f t="shared" si="86"/>
        <v>0</v>
      </c>
      <c r="BX273">
        <f t="shared" si="87"/>
        <v>0</v>
      </c>
      <c r="BY273">
        <f t="shared" si="89"/>
        <v>0</v>
      </c>
    </row>
    <row r="274" spans="1:77" ht="12.75">
      <c r="A274" t="s">
        <v>298</v>
      </c>
      <c r="B274" t="s">
        <v>307</v>
      </c>
      <c r="C274" s="1">
        <v>20538042</v>
      </c>
      <c r="D274" s="1">
        <v>20540268</v>
      </c>
      <c r="E274">
        <f t="shared" si="90"/>
        <v>2226</v>
      </c>
      <c r="G274">
        <v>9</v>
      </c>
      <c r="H274">
        <v>44</v>
      </c>
      <c r="I274">
        <v>47</v>
      </c>
      <c r="J274">
        <v>51</v>
      </c>
      <c r="K274" s="7">
        <v>1</v>
      </c>
      <c r="L274" s="7">
        <v>1</v>
      </c>
      <c r="M274">
        <v>8</v>
      </c>
      <c r="N274">
        <v>4</v>
      </c>
      <c r="O274">
        <v>7</v>
      </c>
      <c r="P274">
        <v>9</v>
      </c>
      <c r="Q274">
        <v>33</v>
      </c>
      <c r="R274">
        <v>7</v>
      </c>
      <c r="S274" s="7">
        <v>1</v>
      </c>
      <c r="T274">
        <v>2</v>
      </c>
      <c r="U274">
        <v>3</v>
      </c>
      <c r="V274" s="7">
        <v>1</v>
      </c>
      <c r="W274" s="7">
        <v>1</v>
      </c>
      <c r="X274" s="7"/>
      <c r="Y274">
        <v>9</v>
      </c>
      <c r="Z274">
        <v>44</v>
      </c>
      <c r="AA274">
        <v>47</v>
      </c>
      <c r="AB274">
        <v>51</v>
      </c>
      <c r="AC274">
        <v>0</v>
      </c>
      <c r="AD274">
        <v>0</v>
      </c>
      <c r="AE274">
        <v>8</v>
      </c>
      <c r="AF274">
        <v>4</v>
      </c>
      <c r="AG274">
        <v>7</v>
      </c>
      <c r="AH274">
        <v>9</v>
      </c>
      <c r="AI274">
        <v>33</v>
      </c>
      <c r="AJ274">
        <v>7</v>
      </c>
      <c r="AK274">
        <v>0</v>
      </c>
      <c r="AL274">
        <v>2</v>
      </c>
      <c r="AM274">
        <v>3</v>
      </c>
      <c r="AN274">
        <v>0</v>
      </c>
      <c r="AO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0</v>
      </c>
      <c r="AZ274">
        <v>0</v>
      </c>
      <c r="BA274">
        <v>0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v>0</v>
      </c>
      <c r="BI274">
        <f aca="true" t="shared" si="91" ref="BI274:BI279">AQ274/(AQ274+G274)</f>
        <v>0</v>
      </c>
      <c r="BJ274">
        <f aca="true" t="shared" si="92" ref="BJ274:BJ279">AR274/(AR274+H274)</f>
        <v>0</v>
      </c>
      <c r="BK274">
        <f aca="true" t="shared" si="93" ref="BK274:BK279">AS274/(AS274+I274)</f>
        <v>0</v>
      </c>
      <c r="BL274">
        <f aca="true" t="shared" si="94" ref="BL274:BL279">AT274/(AT274+J274)</f>
        <v>0</v>
      </c>
      <c r="BM274">
        <f aca="true" t="shared" si="95" ref="BM274:BM279">AU274/(AU274+K274)</f>
        <v>0</v>
      </c>
      <c r="BN274">
        <f aca="true" t="shared" si="96" ref="BN274:BN279">AV274/(AV274+L274)</f>
        <v>0</v>
      </c>
      <c r="BO274">
        <f aca="true" t="shared" si="97" ref="BO274:BO279">AW274/(AW274+M274)</f>
        <v>0</v>
      </c>
      <c r="BP274">
        <f aca="true" t="shared" si="98" ref="BP274:BP279">AX274/(AX274+N274)</f>
        <v>0</v>
      </c>
      <c r="BQ274">
        <f aca="true" t="shared" si="99" ref="BQ274:BQ279">AY274/(AY274+O274)</f>
        <v>0</v>
      </c>
      <c r="BR274">
        <f aca="true" t="shared" si="100" ref="BR274:BR279">AZ274/(AZ274+P274)</f>
        <v>0</v>
      </c>
      <c r="BS274">
        <f aca="true" t="shared" si="101" ref="BS274:BS279">BA274/(BA274+Q274)</f>
        <v>0</v>
      </c>
      <c r="BT274">
        <f aca="true" t="shared" si="102" ref="BT274:BT279">BB274/(BB274+R274)</f>
        <v>0</v>
      </c>
      <c r="BU274">
        <f aca="true" t="shared" si="103" ref="BU274:BU279">BC274/(BC274+S274)</f>
        <v>0</v>
      </c>
      <c r="BV274">
        <f aca="true" t="shared" si="104" ref="BV274:BV279">BD274/(BD274+T274)</f>
        <v>0</v>
      </c>
      <c r="BW274">
        <f aca="true" t="shared" si="105" ref="BW274:BW279">BE274/(BE274+U274)</f>
        <v>0</v>
      </c>
      <c r="BX274">
        <f aca="true" t="shared" si="106" ref="BX274:BX279">BF274/(BF274+V274)</f>
        <v>0</v>
      </c>
      <c r="BY274">
        <f t="shared" si="89"/>
        <v>0</v>
      </c>
    </row>
    <row r="275" spans="1:77" ht="12.75">
      <c r="A275" t="s">
        <v>298</v>
      </c>
      <c r="B275" t="s">
        <v>306</v>
      </c>
      <c r="C275" s="1">
        <v>404810</v>
      </c>
      <c r="D275" s="1">
        <v>403320</v>
      </c>
      <c r="E275">
        <f t="shared" si="90"/>
        <v>1490</v>
      </c>
      <c r="G275">
        <v>77</v>
      </c>
      <c r="H275" s="7">
        <v>1</v>
      </c>
      <c r="I275" s="7">
        <v>1</v>
      </c>
      <c r="J275">
        <v>5</v>
      </c>
      <c r="K275">
        <v>3</v>
      </c>
      <c r="L275">
        <v>7</v>
      </c>
      <c r="M275">
        <v>3</v>
      </c>
      <c r="N275" s="7">
        <v>1</v>
      </c>
      <c r="O275" s="7">
        <v>1</v>
      </c>
      <c r="P275">
        <v>8</v>
      </c>
      <c r="Q275">
        <v>3</v>
      </c>
      <c r="R275">
        <v>1</v>
      </c>
      <c r="S275" s="7">
        <v>1</v>
      </c>
      <c r="T275">
        <v>3</v>
      </c>
      <c r="U275" s="7">
        <v>1</v>
      </c>
      <c r="V275">
        <v>56</v>
      </c>
      <c r="W275" s="7">
        <v>1</v>
      </c>
      <c r="X275" s="7"/>
      <c r="Y275">
        <v>77</v>
      </c>
      <c r="Z275">
        <v>0</v>
      </c>
      <c r="AA275">
        <v>0</v>
      </c>
      <c r="AB275">
        <v>5</v>
      </c>
      <c r="AC275">
        <v>3</v>
      </c>
      <c r="AD275">
        <v>7</v>
      </c>
      <c r="AE275">
        <v>3</v>
      </c>
      <c r="AF275">
        <v>0</v>
      </c>
      <c r="AG275">
        <v>0</v>
      </c>
      <c r="AH275">
        <v>8</v>
      </c>
      <c r="AI275">
        <v>3</v>
      </c>
      <c r="AJ275">
        <v>1</v>
      </c>
      <c r="AK275">
        <v>0</v>
      </c>
      <c r="AL275">
        <v>3</v>
      </c>
      <c r="AM275">
        <v>0</v>
      </c>
      <c r="AN275">
        <v>56</v>
      </c>
      <c r="AO275">
        <v>0</v>
      </c>
      <c r="AQ275">
        <v>11</v>
      </c>
      <c r="AR275">
        <v>0</v>
      </c>
      <c r="AS275">
        <v>0</v>
      </c>
      <c r="AT275">
        <v>5</v>
      </c>
      <c r="AU275">
        <v>0</v>
      </c>
      <c r="AV275">
        <v>0</v>
      </c>
      <c r="AW275">
        <v>0</v>
      </c>
      <c r="AX275">
        <v>0</v>
      </c>
      <c r="AY275">
        <v>0</v>
      </c>
      <c r="AZ275">
        <v>0</v>
      </c>
      <c r="BA275">
        <v>0</v>
      </c>
      <c r="BB275">
        <v>0</v>
      </c>
      <c r="BC275">
        <v>0</v>
      </c>
      <c r="BD275">
        <v>0</v>
      </c>
      <c r="BE275">
        <v>8</v>
      </c>
      <c r="BF275">
        <v>2</v>
      </c>
      <c r="BG275">
        <v>0</v>
      </c>
      <c r="BI275">
        <f t="shared" si="91"/>
        <v>0.125</v>
      </c>
      <c r="BJ275">
        <f t="shared" si="92"/>
        <v>0</v>
      </c>
      <c r="BK275">
        <f t="shared" si="93"/>
        <v>0</v>
      </c>
      <c r="BL275">
        <f t="shared" si="94"/>
        <v>0.5</v>
      </c>
      <c r="BM275">
        <f t="shared" si="95"/>
        <v>0</v>
      </c>
      <c r="BN275">
        <f t="shared" si="96"/>
        <v>0</v>
      </c>
      <c r="BO275">
        <f t="shared" si="97"/>
        <v>0</v>
      </c>
      <c r="BP275">
        <f t="shared" si="98"/>
        <v>0</v>
      </c>
      <c r="BQ275">
        <f t="shared" si="99"/>
        <v>0</v>
      </c>
      <c r="BR275">
        <f t="shared" si="100"/>
        <v>0</v>
      </c>
      <c r="BS275">
        <f t="shared" si="101"/>
        <v>0</v>
      </c>
      <c r="BT275">
        <f t="shared" si="102"/>
        <v>0</v>
      </c>
      <c r="BU275">
        <f t="shared" si="103"/>
        <v>0</v>
      </c>
      <c r="BV275">
        <f t="shared" si="104"/>
        <v>0</v>
      </c>
      <c r="BW275">
        <f t="shared" si="105"/>
        <v>0.8888888888888888</v>
      </c>
      <c r="BX275">
        <f t="shared" si="106"/>
        <v>0.034482758620689655</v>
      </c>
      <c r="BY275">
        <f t="shared" si="89"/>
        <v>0</v>
      </c>
    </row>
    <row r="276" spans="1:77" ht="12.75">
      <c r="A276" t="s">
        <v>298</v>
      </c>
      <c r="B276" t="s">
        <v>305</v>
      </c>
      <c r="C276" s="1">
        <v>17858354</v>
      </c>
      <c r="D276" s="1">
        <v>17859319</v>
      </c>
      <c r="E276">
        <f t="shared" si="90"/>
        <v>965</v>
      </c>
      <c r="G276" s="7">
        <v>1</v>
      </c>
      <c r="H276">
        <v>8</v>
      </c>
      <c r="I276" s="7">
        <v>1</v>
      </c>
      <c r="J276" s="7">
        <v>1</v>
      </c>
      <c r="K276" s="7">
        <v>1</v>
      </c>
      <c r="L276">
        <v>7</v>
      </c>
      <c r="M276">
        <v>22</v>
      </c>
      <c r="N276" s="7">
        <v>1</v>
      </c>
      <c r="O276">
        <v>10</v>
      </c>
      <c r="P276" s="7">
        <v>1</v>
      </c>
      <c r="Q276">
        <v>1</v>
      </c>
      <c r="R276" s="7">
        <v>1</v>
      </c>
      <c r="S276" s="7">
        <v>1</v>
      </c>
      <c r="T276" s="7">
        <v>1</v>
      </c>
      <c r="U276" s="7">
        <v>1</v>
      </c>
      <c r="V276" s="7">
        <v>1</v>
      </c>
      <c r="W276" s="7">
        <v>1</v>
      </c>
      <c r="X276" s="7"/>
      <c r="Y276">
        <v>0</v>
      </c>
      <c r="Z276">
        <v>8</v>
      </c>
      <c r="AA276">
        <v>0</v>
      </c>
      <c r="AB276">
        <v>0</v>
      </c>
      <c r="AC276">
        <v>0</v>
      </c>
      <c r="AD276">
        <v>7</v>
      </c>
      <c r="AE276">
        <v>22</v>
      </c>
      <c r="AF276">
        <v>0</v>
      </c>
      <c r="AG276">
        <v>10</v>
      </c>
      <c r="AH276">
        <v>0</v>
      </c>
      <c r="AI276">
        <v>1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v>0</v>
      </c>
      <c r="AZ276">
        <v>0</v>
      </c>
      <c r="BA276">
        <v>0</v>
      </c>
      <c r="BB276">
        <v>0</v>
      </c>
      <c r="BC276">
        <v>0</v>
      </c>
      <c r="BD276">
        <v>0</v>
      </c>
      <c r="BE276">
        <v>0</v>
      </c>
      <c r="BF276">
        <v>0</v>
      </c>
      <c r="BG276">
        <v>0</v>
      </c>
      <c r="BI276">
        <f t="shared" si="91"/>
        <v>0</v>
      </c>
      <c r="BJ276">
        <f t="shared" si="92"/>
        <v>0</v>
      </c>
      <c r="BK276">
        <f t="shared" si="93"/>
        <v>0</v>
      </c>
      <c r="BL276">
        <f t="shared" si="94"/>
        <v>0</v>
      </c>
      <c r="BM276">
        <f t="shared" si="95"/>
        <v>0</v>
      </c>
      <c r="BN276">
        <f t="shared" si="96"/>
        <v>0</v>
      </c>
      <c r="BO276">
        <f t="shared" si="97"/>
        <v>0</v>
      </c>
      <c r="BP276">
        <f t="shared" si="98"/>
        <v>0</v>
      </c>
      <c r="BQ276">
        <f t="shared" si="99"/>
        <v>0</v>
      </c>
      <c r="BR276">
        <f t="shared" si="100"/>
        <v>0</v>
      </c>
      <c r="BS276">
        <f t="shared" si="101"/>
        <v>0</v>
      </c>
      <c r="BT276">
        <f t="shared" si="102"/>
        <v>0</v>
      </c>
      <c r="BU276">
        <f t="shared" si="103"/>
        <v>0</v>
      </c>
      <c r="BV276">
        <f t="shared" si="104"/>
        <v>0</v>
      </c>
      <c r="BW276">
        <f t="shared" si="105"/>
        <v>0</v>
      </c>
      <c r="BX276">
        <f t="shared" si="106"/>
        <v>0</v>
      </c>
      <c r="BY276">
        <f t="shared" si="89"/>
        <v>0</v>
      </c>
    </row>
    <row r="277" spans="1:77" ht="12.75">
      <c r="A277" t="s">
        <v>298</v>
      </c>
      <c r="B277" t="s">
        <v>304</v>
      </c>
      <c r="C277" s="1">
        <v>541110</v>
      </c>
      <c r="D277" s="1">
        <v>539247</v>
      </c>
      <c r="E277">
        <f t="shared" si="90"/>
        <v>1863</v>
      </c>
      <c r="G277">
        <v>17</v>
      </c>
      <c r="H277" s="7">
        <v>1</v>
      </c>
      <c r="I277">
        <v>4</v>
      </c>
      <c r="J277">
        <v>5</v>
      </c>
      <c r="K277">
        <v>2</v>
      </c>
      <c r="L277" s="7">
        <v>1</v>
      </c>
      <c r="M277" s="7">
        <v>1</v>
      </c>
      <c r="N277" s="7">
        <v>1</v>
      </c>
      <c r="O277" s="7">
        <v>1</v>
      </c>
      <c r="P277" s="7">
        <v>1</v>
      </c>
      <c r="Q277" s="7">
        <v>1</v>
      </c>
      <c r="R277" s="7">
        <v>1</v>
      </c>
      <c r="S277" s="7">
        <v>1</v>
      </c>
      <c r="T277" s="7">
        <v>1</v>
      </c>
      <c r="U277" s="7">
        <v>1</v>
      </c>
      <c r="V277" s="7">
        <v>1</v>
      </c>
      <c r="W277" s="7">
        <v>1</v>
      </c>
      <c r="X277" s="7"/>
      <c r="Y277">
        <v>17</v>
      </c>
      <c r="Z277">
        <v>0</v>
      </c>
      <c r="AA277">
        <v>4</v>
      </c>
      <c r="AB277">
        <v>5</v>
      </c>
      <c r="AC277">
        <v>2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Q277">
        <v>0</v>
      </c>
      <c r="AR277">
        <v>0</v>
      </c>
      <c r="AS277">
        <v>0</v>
      </c>
      <c r="AT277">
        <v>0</v>
      </c>
      <c r="AU277">
        <v>0</v>
      </c>
      <c r="AV277">
        <v>0</v>
      </c>
      <c r="AW277">
        <v>0</v>
      </c>
      <c r="AX277">
        <v>0</v>
      </c>
      <c r="AY277">
        <v>0</v>
      </c>
      <c r="AZ277">
        <v>0</v>
      </c>
      <c r="BA277">
        <v>0</v>
      </c>
      <c r="BB277">
        <v>0</v>
      </c>
      <c r="BC277">
        <v>0</v>
      </c>
      <c r="BD277">
        <v>0</v>
      </c>
      <c r="BE277">
        <v>0</v>
      </c>
      <c r="BF277">
        <v>0</v>
      </c>
      <c r="BG277">
        <v>0</v>
      </c>
      <c r="BI277">
        <f t="shared" si="91"/>
        <v>0</v>
      </c>
      <c r="BJ277">
        <f t="shared" si="92"/>
        <v>0</v>
      </c>
      <c r="BK277">
        <f t="shared" si="93"/>
        <v>0</v>
      </c>
      <c r="BL277">
        <f t="shared" si="94"/>
        <v>0</v>
      </c>
      <c r="BM277">
        <f t="shared" si="95"/>
        <v>0</v>
      </c>
      <c r="BN277">
        <f t="shared" si="96"/>
        <v>0</v>
      </c>
      <c r="BO277">
        <f t="shared" si="97"/>
        <v>0</v>
      </c>
      <c r="BP277">
        <f t="shared" si="98"/>
        <v>0</v>
      </c>
      <c r="BQ277">
        <f t="shared" si="99"/>
        <v>0</v>
      </c>
      <c r="BR277">
        <f t="shared" si="100"/>
        <v>0</v>
      </c>
      <c r="BS277">
        <f t="shared" si="101"/>
        <v>0</v>
      </c>
      <c r="BT277">
        <f t="shared" si="102"/>
        <v>0</v>
      </c>
      <c r="BU277">
        <f t="shared" si="103"/>
        <v>0</v>
      </c>
      <c r="BV277">
        <f t="shared" si="104"/>
        <v>0</v>
      </c>
      <c r="BW277">
        <f t="shared" si="105"/>
        <v>0</v>
      </c>
      <c r="BX277">
        <f t="shared" si="106"/>
        <v>0</v>
      </c>
      <c r="BY277">
        <f aca="true" t="shared" si="107" ref="BY277:BY285">BG277/(BG277+W277)</f>
        <v>0</v>
      </c>
    </row>
    <row r="278" spans="1:77" ht="12.75">
      <c r="A278" t="s">
        <v>298</v>
      </c>
      <c r="B278" t="s">
        <v>303</v>
      </c>
      <c r="C278" s="1">
        <v>15895927</v>
      </c>
      <c r="D278" s="1">
        <v>15898272</v>
      </c>
      <c r="E278">
        <f t="shared" si="90"/>
        <v>2345</v>
      </c>
      <c r="G278">
        <v>4</v>
      </c>
      <c r="H278" s="7">
        <v>1</v>
      </c>
      <c r="I278">
        <v>4</v>
      </c>
      <c r="J278">
        <v>4</v>
      </c>
      <c r="K278" s="7">
        <v>1</v>
      </c>
      <c r="L278" s="7">
        <v>1</v>
      </c>
      <c r="M278">
        <v>3</v>
      </c>
      <c r="N278">
        <v>2</v>
      </c>
      <c r="O278" s="7">
        <v>1</v>
      </c>
      <c r="P278">
        <v>3</v>
      </c>
      <c r="Q278">
        <v>3</v>
      </c>
      <c r="R278" s="7">
        <v>1</v>
      </c>
      <c r="S278" s="7">
        <v>1</v>
      </c>
      <c r="T278" s="7">
        <v>1</v>
      </c>
      <c r="U278" s="7">
        <v>1</v>
      </c>
      <c r="V278" s="7">
        <v>1</v>
      </c>
      <c r="W278" s="7">
        <v>1</v>
      </c>
      <c r="X278" s="7"/>
      <c r="Y278">
        <v>4</v>
      </c>
      <c r="Z278">
        <v>0</v>
      </c>
      <c r="AA278">
        <v>4</v>
      </c>
      <c r="AB278">
        <v>4</v>
      </c>
      <c r="AC278">
        <v>0</v>
      </c>
      <c r="AD278">
        <v>0</v>
      </c>
      <c r="AE278">
        <v>3</v>
      </c>
      <c r="AF278">
        <v>2</v>
      </c>
      <c r="AG278">
        <v>0</v>
      </c>
      <c r="AH278">
        <v>3</v>
      </c>
      <c r="AI278">
        <v>3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Q278">
        <v>12</v>
      </c>
      <c r="AR278">
        <v>0</v>
      </c>
      <c r="AS278">
        <v>1</v>
      </c>
      <c r="AT278">
        <v>0</v>
      </c>
      <c r="AU278">
        <v>0</v>
      </c>
      <c r="AV278">
        <v>0</v>
      </c>
      <c r="AW278">
        <v>0</v>
      </c>
      <c r="AX278">
        <v>0</v>
      </c>
      <c r="AY278">
        <v>3</v>
      </c>
      <c r="AZ278">
        <v>0</v>
      </c>
      <c r="BA278">
        <v>0</v>
      </c>
      <c r="BB278">
        <v>0</v>
      </c>
      <c r="BC278">
        <v>0</v>
      </c>
      <c r="BD278">
        <v>0</v>
      </c>
      <c r="BE278">
        <v>0</v>
      </c>
      <c r="BF278">
        <v>0</v>
      </c>
      <c r="BG278">
        <v>0</v>
      </c>
      <c r="BI278">
        <f t="shared" si="91"/>
        <v>0.75</v>
      </c>
      <c r="BJ278">
        <f t="shared" si="92"/>
        <v>0</v>
      </c>
      <c r="BK278">
        <f t="shared" si="93"/>
        <v>0.2</v>
      </c>
      <c r="BL278">
        <f t="shared" si="94"/>
        <v>0</v>
      </c>
      <c r="BM278">
        <f t="shared" si="95"/>
        <v>0</v>
      </c>
      <c r="BN278">
        <f t="shared" si="96"/>
        <v>0</v>
      </c>
      <c r="BO278">
        <f t="shared" si="97"/>
        <v>0</v>
      </c>
      <c r="BP278">
        <f t="shared" si="98"/>
        <v>0</v>
      </c>
      <c r="BQ278">
        <f t="shared" si="99"/>
        <v>0.75</v>
      </c>
      <c r="BR278">
        <f t="shared" si="100"/>
        <v>0</v>
      </c>
      <c r="BS278">
        <f t="shared" si="101"/>
        <v>0</v>
      </c>
      <c r="BT278">
        <f t="shared" si="102"/>
        <v>0</v>
      </c>
      <c r="BU278">
        <f t="shared" si="103"/>
        <v>0</v>
      </c>
      <c r="BV278">
        <f t="shared" si="104"/>
        <v>0</v>
      </c>
      <c r="BW278">
        <f t="shared" si="105"/>
        <v>0</v>
      </c>
      <c r="BX278">
        <f t="shared" si="106"/>
        <v>0</v>
      </c>
      <c r="BY278">
        <f t="shared" si="107"/>
        <v>0</v>
      </c>
    </row>
    <row r="279" spans="1:77" ht="12.75">
      <c r="A279" t="s">
        <v>298</v>
      </c>
      <c r="B279" t="s">
        <v>302</v>
      </c>
      <c r="C279" s="1">
        <v>24497675</v>
      </c>
      <c r="D279" s="1">
        <v>24499099</v>
      </c>
      <c r="E279">
        <f t="shared" si="90"/>
        <v>1424</v>
      </c>
      <c r="G279">
        <v>13</v>
      </c>
      <c r="H279">
        <v>71</v>
      </c>
      <c r="I279">
        <v>49</v>
      </c>
      <c r="J279">
        <v>44</v>
      </c>
      <c r="K279">
        <v>95</v>
      </c>
      <c r="L279">
        <v>2</v>
      </c>
      <c r="M279">
        <v>9</v>
      </c>
      <c r="N279">
        <v>19</v>
      </c>
      <c r="O279">
        <v>26</v>
      </c>
      <c r="P279">
        <v>29</v>
      </c>
      <c r="Q279">
        <v>64</v>
      </c>
      <c r="R279">
        <v>34</v>
      </c>
      <c r="S279" s="7">
        <v>1</v>
      </c>
      <c r="T279">
        <v>36</v>
      </c>
      <c r="U279" s="7">
        <v>1</v>
      </c>
      <c r="V279">
        <v>7</v>
      </c>
      <c r="W279">
        <v>60</v>
      </c>
      <c r="Y279">
        <v>13</v>
      </c>
      <c r="Z279">
        <v>71</v>
      </c>
      <c r="AA279">
        <v>49</v>
      </c>
      <c r="AB279">
        <v>44</v>
      </c>
      <c r="AC279">
        <v>95</v>
      </c>
      <c r="AD279">
        <v>2</v>
      </c>
      <c r="AE279">
        <v>9</v>
      </c>
      <c r="AF279">
        <v>19</v>
      </c>
      <c r="AG279">
        <v>26</v>
      </c>
      <c r="AH279">
        <v>29</v>
      </c>
      <c r="AI279">
        <v>64</v>
      </c>
      <c r="AJ279">
        <v>34</v>
      </c>
      <c r="AK279">
        <v>0</v>
      </c>
      <c r="AL279">
        <v>36</v>
      </c>
      <c r="AM279">
        <v>0</v>
      </c>
      <c r="AN279">
        <v>7</v>
      </c>
      <c r="AO279">
        <v>60</v>
      </c>
      <c r="AQ279">
        <v>0</v>
      </c>
      <c r="AR279">
        <v>0</v>
      </c>
      <c r="AS279">
        <v>0</v>
      </c>
      <c r="AT279">
        <v>0</v>
      </c>
      <c r="AU279">
        <v>2</v>
      </c>
      <c r="AV279">
        <v>0</v>
      </c>
      <c r="AW279">
        <v>0</v>
      </c>
      <c r="AX279">
        <v>0</v>
      </c>
      <c r="AY279">
        <v>0</v>
      </c>
      <c r="AZ279">
        <v>0</v>
      </c>
      <c r="BA279">
        <v>0</v>
      </c>
      <c r="BB279">
        <v>0</v>
      </c>
      <c r="BC279">
        <v>0</v>
      </c>
      <c r="BD279">
        <v>4</v>
      </c>
      <c r="BE279">
        <v>0</v>
      </c>
      <c r="BF279">
        <v>0</v>
      </c>
      <c r="BG279">
        <v>0</v>
      </c>
      <c r="BI279">
        <f t="shared" si="91"/>
        <v>0</v>
      </c>
      <c r="BJ279">
        <f t="shared" si="92"/>
        <v>0</v>
      </c>
      <c r="BK279">
        <f t="shared" si="93"/>
        <v>0</v>
      </c>
      <c r="BL279">
        <f t="shared" si="94"/>
        <v>0</v>
      </c>
      <c r="BM279">
        <f t="shared" si="95"/>
        <v>0.020618556701030927</v>
      </c>
      <c r="BN279">
        <f t="shared" si="96"/>
        <v>0</v>
      </c>
      <c r="BO279">
        <f t="shared" si="97"/>
        <v>0</v>
      </c>
      <c r="BP279">
        <f t="shared" si="98"/>
        <v>0</v>
      </c>
      <c r="BQ279">
        <f t="shared" si="99"/>
        <v>0</v>
      </c>
      <c r="BR279">
        <f t="shared" si="100"/>
        <v>0</v>
      </c>
      <c r="BS279">
        <f t="shared" si="101"/>
        <v>0</v>
      </c>
      <c r="BT279">
        <f t="shared" si="102"/>
        <v>0</v>
      </c>
      <c r="BU279">
        <f t="shared" si="103"/>
        <v>0</v>
      </c>
      <c r="BV279">
        <f t="shared" si="104"/>
        <v>0.1</v>
      </c>
      <c r="BW279">
        <f t="shared" si="105"/>
        <v>0</v>
      </c>
      <c r="BX279">
        <f t="shared" si="106"/>
        <v>0</v>
      </c>
      <c r="BY279">
        <f t="shared" si="107"/>
        <v>0</v>
      </c>
    </row>
    <row r="280" spans="1:77" ht="12.75">
      <c r="A280" t="s">
        <v>298</v>
      </c>
      <c r="B280" t="s">
        <v>301</v>
      </c>
      <c r="C280" s="1">
        <v>25088160</v>
      </c>
      <c r="D280" s="1">
        <v>25086319</v>
      </c>
      <c r="E280">
        <f t="shared" si="90"/>
        <v>1841</v>
      </c>
      <c r="G280" s="7">
        <v>1</v>
      </c>
      <c r="H280" s="7">
        <v>1</v>
      </c>
      <c r="I280">
        <v>36</v>
      </c>
      <c r="J280">
        <v>12</v>
      </c>
      <c r="K280">
        <v>31</v>
      </c>
      <c r="L280">
        <v>2</v>
      </c>
      <c r="M280" s="7">
        <v>1</v>
      </c>
      <c r="N280" s="7">
        <v>1</v>
      </c>
      <c r="O280" s="7">
        <v>1</v>
      </c>
      <c r="P280">
        <v>1</v>
      </c>
      <c r="Q280">
        <v>3</v>
      </c>
      <c r="R280" s="7">
        <v>1</v>
      </c>
      <c r="S280" s="7">
        <v>1</v>
      </c>
      <c r="T280">
        <v>5</v>
      </c>
      <c r="U280" s="7">
        <v>1</v>
      </c>
      <c r="V280" s="7">
        <v>1</v>
      </c>
      <c r="W280" s="7">
        <v>1</v>
      </c>
      <c r="X280" s="7"/>
      <c r="Y280">
        <v>0</v>
      </c>
      <c r="Z280">
        <v>0</v>
      </c>
      <c r="AA280">
        <v>36</v>
      </c>
      <c r="AB280">
        <v>12</v>
      </c>
      <c r="AC280">
        <v>31</v>
      </c>
      <c r="AD280">
        <v>2</v>
      </c>
      <c r="AE280">
        <v>0</v>
      </c>
      <c r="AF280">
        <v>0</v>
      </c>
      <c r="AG280">
        <v>0</v>
      </c>
      <c r="AH280">
        <v>1</v>
      </c>
      <c r="AI280">
        <v>3</v>
      </c>
      <c r="AJ280">
        <v>0</v>
      </c>
      <c r="AK280">
        <v>0</v>
      </c>
      <c r="AL280">
        <v>5</v>
      </c>
      <c r="AM280">
        <v>0</v>
      </c>
      <c r="AN280">
        <v>0</v>
      </c>
      <c r="AO280">
        <v>0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0</v>
      </c>
      <c r="AX280">
        <v>0</v>
      </c>
      <c r="AY280">
        <v>0</v>
      </c>
      <c r="AZ280">
        <v>0</v>
      </c>
      <c r="BA280">
        <v>0</v>
      </c>
      <c r="BB280">
        <v>0</v>
      </c>
      <c r="BC280">
        <v>0</v>
      </c>
      <c r="BD280">
        <v>0</v>
      </c>
      <c r="BE280">
        <v>0</v>
      </c>
      <c r="BF280">
        <v>0</v>
      </c>
      <c r="BG280">
        <v>0</v>
      </c>
      <c r="BI280">
        <f aca="true" t="shared" si="108" ref="BI280:BV285">AQ280/(AQ280+G280)</f>
        <v>0</v>
      </c>
      <c r="BJ280">
        <f t="shared" si="108"/>
        <v>0</v>
      </c>
      <c r="BK280">
        <f t="shared" si="108"/>
        <v>0</v>
      </c>
      <c r="BL280">
        <f t="shared" si="108"/>
        <v>0</v>
      </c>
      <c r="BM280">
        <f t="shared" si="108"/>
        <v>0</v>
      </c>
      <c r="BN280">
        <f t="shared" si="108"/>
        <v>0</v>
      </c>
      <c r="BO280">
        <f t="shared" si="108"/>
        <v>0</v>
      </c>
      <c r="BP280">
        <f t="shared" si="108"/>
        <v>0</v>
      </c>
      <c r="BQ280">
        <f t="shared" si="108"/>
        <v>0</v>
      </c>
      <c r="BR280">
        <f t="shared" si="108"/>
        <v>0</v>
      </c>
      <c r="BS280">
        <f t="shared" si="108"/>
        <v>0</v>
      </c>
      <c r="BT280">
        <f t="shared" si="108"/>
        <v>0</v>
      </c>
      <c r="BU280">
        <f t="shared" si="108"/>
        <v>0</v>
      </c>
      <c r="BV280">
        <f t="shared" si="108"/>
        <v>0</v>
      </c>
      <c r="BW280">
        <f aca="true" t="shared" si="109" ref="BW280:BW285">BE280/(BE280+U280)</f>
        <v>0</v>
      </c>
      <c r="BX280">
        <f aca="true" t="shared" si="110" ref="BX280:BX285">BF280/(BF280+V280)</f>
        <v>0</v>
      </c>
      <c r="BY280">
        <f t="shared" si="107"/>
        <v>0</v>
      </c>
    </row>
    <row r="281" spans="1:77" ht="12.75">
      <c r="A281" t="s">
        <v>298</v>
      </c>
      <c r="B281" t="s">
        <v>300</v>
      </c>
      <c r="C281" s="1">
        <v>25275907</v>
      </c>
      <c r="D281" s="1">
        <v>25274145</v>
      </c>
      <c r="E281">
        <f t="shared" si="90"/>
        <v>1762</v>
      </c>
      <c r="G281">
        <v>19</v>
      </c>
      <c r="H281">
        <v>2</v>
      </c>
      <c r="I281">
        <v>3</v>
      </c>
      <c r="J281">
        <v>1</v>
      </c>
      <c r="K281">
        <v>2</v>
      </c>
      <c r="L281">
        <v>9</v>
      </c>
      <c r="M281">
        <v>14</v>
      </c>
      <c r="N281">
        <v>5</v>
      </c>
      <c r="O281">
        <v>11</v>
      </c>
      <c r="P281">
        <v>15</v>
      </c>
      <c r="Q281" s="7">
        <v>1</v>
      </c>
      <c r="R281" s="7">
        <v>1</v>
      </c>
      <c r="S281" s="7">
        <v>1</v>
      </c>
      <c r="T281">
        <v>5</v>
      </c>
      <c r="U281" s="7">
        <v>1</v>
      </c>
      <c r="V281">
        <v>12</v>
      </c>
      <c r="W281">
        <v>1</v>
      </c>
      <c r="Y281">
        <v>19</v>
      </c>
      <c r="Z281">
        <v>2</v>
      </c>
      <c r="AA281">
        <v>3</v>
      </c>
      <c r="AB281">
        <v>1</v>
      </c>
      <c r="AC281">
        <v>2</v>
      </c>
      <c r="AD281">
        <v>9</v>
      </c>
      <c r="AE281">
        <v>14</v>
      </c>
      <c r="AF281">
        <v>5</v>
      </c>
      <c r="AG281">
        <v>11</v>
      </c>
      <c r="AH281">
        <v>15</v>
      </c>
      <c r="AI281">
        <v>0</v>
      </c>
      <c r="AJ281">
        <v>0</v>
      </c>
      <c r="AK281">
        <v>0</v>
      </c>
      <c r="AL281">
        <v>5</v>
      </c>
      <c r="AM281">
        <v>0</v>
      </c>
      <c r="AN281">
        <v>12</v>
      </c>
      <c r="AO281">
        <v>1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>
        <v>0</v>
      </c>
      <c r="AX281">
        <v>0</v>
      </c>
      <c r="AY281">
        <v>0</v>
      </c>
      <c r="AZ281">
        <v>0</v>
      </c>
      <c r="BA281">
        <v>0</v>
      </c>
      <c r="BB281">
        <v>0</v>
      </c>
      <c r="BC281">
        <v>0</v>
      </c>
      <c r="BD281">
        <v>0</v>
      </c>
      <c r="BE281">
        <v>0</v>
      </c>
      <c r="BF281">
        <v>0</v>
      </c>
      <c r="BG281">
        <v>0</v>
      </c>
      <c r="BI281">
        <f t="shared" si="108"/>
        <v>0</v>
      </c>
      <c r="BJ281">
        <f t="shared" si="108"/>
        <v>0</v>
      </c>
      <c r="BK281">
        <f t="shared" si="108"/>
        <v>0</v>
      </c>
      <c r="BL281">
        <f t="shared" si="108"/>
        <v>0</v>
      </c>
      <c r="BM281">
        <f t="shared" si="108"/>
        <v>0</v>
      </c>
      <c r="BN281">
        <f t="shared" si="108"/>
        <v>0</v>
      </c>
      <c r="BO281">
        <f t="shared" si="108"/>
        <v>0</v>
      </c>
      <c r="BP281">
        <f t="shared" si="108"/>
        <v>0</v>
      </c>
      <c r="BQ281">
        <f t="shared" si="108"/>
        <v>0</v>
      </c>
      <c r="BR281">
        <f t="shared" si="108"/>
        <v>0</v>
      </c>
      <c r="BS281">
        <f t="shared" si="108"/>
        <v>0</v>
      </c>
      <c r="BT281">
        <f t="shared" si="108"/>
        <v>0</v>
      </c>
      <c r="BU281">
        <f t="shared" si="108"/>
        <v>0</v>
      </c>
      <c r="BV281">
        <f t="shared" si="108"/>
        <v>0</v>
      </c>
      <c r="BW281">
        <f t="shared" si="109"/>
        <v>0</v>
      </c>
      <c r="BX281">
        <f t="shared" si="110"/>
        <v>0</v>
      </c>
      <c r="BY281">
        <f t="shared" si="107"/>
        <v>0</v>
      </c>
    </row>
    <row r="282" spans="1:77" ht="12.75">
      <c r="A282" t="s">
        <v>298</v>
      </c>
      <c r="B282" t="s">
        <v>299</v>
      </c>
      <c r="C282" s="1">
        <v>26230362</v>
      </c>
      <c r="D282" s="1">
        <v>26228972</v>
      </c>
      <c r="E282">
        <f t="shared" si="90"/>
        <v>1390</v>
      </c>
      <c r="G282" s="7">
        <v>1</v>
      </c>
      <c r="H282">
        <v>11</v>
      </c>
      <c r="I282">
        <v>3</v>
      </c>
      <c r="J282" s="7">
        <v>1</v>
      </c>
      <c r="K282">
        <v>2</v>
      </c>
      <c r="L282" s="7">
        <v>1</v>
      </c>
      <c r="M282" s="7">
        <v>1</v>
      </c>
      <c r="N282" s="7">
        <v>1</v>
      </c>
      <c r="O282" s="7">
        <v>1</v>
      </c>
      <c r="P282" s="7">
        <v>1</v>
      </c>
      <c r="Q282" s="7">
        <v>1</v>
      </c>
      <c r="R282" s="7">
        <v>1</v>
      </c>
      <c r="S282" s="7">
        <v>1</v>
      </c>
      <c r="T282" s="7">
        <v>1</v>
      </c>
      <c r="U282" s="7">
        <v>1</v>
      </c>
      <c r="V282" s="7">
        <v>1</v>
      </c>
      <c r="W282" s="7">
        <v>1</v>
      </c>
      <c r="X282" s="7"/>
      <c r="Y282">
        <v>0</v>
      </c>
      <c r="Z282">
        <v>11</v>
      </c>
      <c r="AA282">
        <v>3</v>
      </c>
      <c r="AB282">
        <v>0</v>
      </c>
      <c r="AC282">
        <v>2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0</v>
      </c>
      <c r="AX282">
        <v>0</v>
      </c>
      <c r="AY282">
        <v>0</v>
      </c>
      <c r="AZ282">
        <v>0</v>
      </c>
      <c r="BA282">
        <v>0</v>
      </c>
      <c r="BB282">
        <v>0</v>
      </c>
      <c r="BC282">
        <v>0</v>
      </c>
      <c r="BD282">
        <v>0</v>
      </c>
      <c r="BE282">
        <v>0</v>
      </c>
      <c r="BF282">
        <v>0</v>
      </c>
      <c r="BG282">
        <v>0</v>
      </c>
      <c r="BI282">
        <f t="shared" si="108"/>
        <v>0</v>
      </c>
      <c r="BJ282">
        <f t="shared" si="108"/>
        <v>0</v>
      </c>
      <c r="BK282">
        <f t="shared" si="108"/>
        <v>0</v>
      </c>
      <c r="BL282">
        <f t="shared" si="108"/>
        <v>0</v>
      </c>
      <c r="BM282">
        <f t="shared" si="108"/>
        <v>0</v>
      </c>
      <c r="BN282">
        <f t="shared" si="108"/>
        <v>0</v>
      </c>
      <c r="BO282">
        <f t="shared" si="108"/>
        <v>0</v>
      </c>
      <c r="BP282">
        <f t="shared" si="108"/>
        <v>0</v>
      </c>
      <c r="BQ282">
        <f t="shared" si="108"/>
        <v>0</v>
      </c>
      <c r="BR282">
        <f t="shared" si="108"/>
        <v>0</v>
      </c>
      <c r="BS282">
        <f t="shared" si="108"/>
        <v>0</v>
      </c>
      <c r="BT282">
        <f t="shared" si="108"/>
        <v>0</v>
      </c>
      <c r="BU282">
        <f t="shared" si="108"/>
        <v>0</v>
      </c>
      <c r="BV282">
        <f t="shared" si="108"/>
        <v>0</v>
      </c>
      <c r="BW282">
        <f t="shared" si="109"/>
        <v>0</v>
      </c>
      <c r="BX282">
        <f t="shared" si="110"/>
        <v>0</v>
      </c>
      <c r="BY282">
        <f t="shared" si="107"/>
        <v>0</v>
      </c>
    </row>
    <row r="283" spans="1:77" ht="12.75">
      <c r="A283" t="s">
        <v>298</v>
      </c>
      <c r="B283" t="s">
        <v>297</v>
      </c>
      <c r="C283" s="1">
        <v>26745892</v>
      </c>
      <c r="D283" s="1">
        <v>26745215</v>
      </c>
      <c r="E283">
        <f t="shared" si="90"/>
        <v>677</v>
      </c>
      <c r="G283" s="7">
        <v>1</v>
      </c>
      <c r="H283">
        <v>11</v>
      </c>
      <c r="I283" s="7">
        <v>1</v>
      </c>
      <c r="J283" s="7">
        <v>1</v>
      </c>
      <c r="K283" s="7">
        <v>1</v>
      </c>
      <c r="L283" s="7">
        <v>1</v>
      </c>
      <c r="M283">
        <v>4</v>
      </c>
      <c r="N283" s="7">
        <v>1</v>
      </c>
      <c r="O283" s="7">
        <v>1</v>
      </c>
      <c r="P283" s="7">
        <v>1</v>
      </c>
      <c r="Q283" s="7">
        <v>1</v>
      </c>
      <c r="R283" s="7">
        <v>1</v>
      </c>
      <c r="S283" s="7">
        <v>1</v>
      </c>
      <c r="T283" s="7">
        <v>1</v>
      </c>
      <c r="U283" s="7">
        <v>1</v>
      </c>
      <c r="V283" s="7">
        <v>1</v>
      </c>
      <c r="W283" s="7">
        <v>1</v>
      </c>
      <c r="X283" s="7"/>
      <c r="Y283">
        <v>0</v>
      </c>
      <c r="Z283">
        <v>11</v>
      </c>
      <c r="AA283">
        <v>0</v>
      </c>
      <c r="AB283">
        <v>0</v>
      </c>
      <c r="AC283">
        <v>0</v>
      </c>
      <c r="AD283">
        <v>0</v>
      </c>
      <c r="AE283">
        <v>4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  <c r="AX283">
        <v>0</v>
      </c>
      <c r="AY283">
        <v>0</v>
      </c>
      <c r="AZ283">
        <v>0</v>
      </c>
      <c r="BA283">
        <v>0</v>
      </c>
      <c r="BB283">
        <v>0</v>
      </c>
      <c r="BC283">
        <v>0</v>
      </c>
      <c r="BD283">
        <v>0</v>
      </c>
      <c r="BE283">
        <v>0</v>
      </c>
      <c r="BF283">
        <v>0</v>
      </c>
      <c r="BG283">
        <v>0</v>
      </c>
      <c r="BI283">
        <f t="shared" si="108"/>
        <v>0</v>
      </c>
      <c r="BJ283">
        <f t="shared" si="108"/>
        <v>0</v>
      </c>
      <c r="BK283">
        <f t="shared" si="108"/>
        <v>0</v>
      </c>
      <c r="BL283">
        <f t="shared" si="108"/>
        <v>0</v>
      </c>
      <c r="BM283">
        <f t="shared" si="108"/>
        <v>0</v>
      </c>
      <c r="BN283">
        <f t="shared" si="108"/>
        <v>0</v>
      </c>
      <c r="BO283">
        <f t="shared" si="108"/>
        <v>0</v>
      </c>
      <c r="BP283">
        <f t="shared" si="108"/>
        <v>0</v>
      </c>
      <c r="BQ283">
        <f t="shared" si="108"/>
        <v>0</v>
      </c>
      <c r="BR283">
        <f t="shared" si="108"/>
        <v>0</v>
      </c>
      <c r="BS283">
        <f t="shared" si="108"/>
        <v>0</v>
      </c>
      <c r="BT283">
        <f t="shared" si="108"/>
        <v>0</v>
      </c>
      <c r="BU283">
        <f t="shared" si="108"/>
        <v>0</v>
      </c>
      <c r="BV283">
        <f t="shared" si="108"/>
        <v>0</v>
      </c>
      <c r="BW283">
        <f t="shared" si="109"/>
        <v>0</v>
      </c>
      <c r="BX283">
        <f t="shared" si="110"/>
        <v>0</v>
      </c>
      <c r="BY283">
        <f t="shared" si="107"/>
        <v>0</v>
      </c>
    </row>
    <row r="284" spans="1:77" ht="12.75">
      <c r="A284" t="s">
        <v>296</v>
      </c>
      <c r="B284" t="s">
        <v>295</v>
      </c>
      <c r="C284" s="1">
        <v>13083306</v>
      </c>
      <c r="D284" s="1">
        <v>13085672</v>
      </c>
      <c r="E284">
        <f t="shared" si="90"/>
        <v>2366</v>
      </c>
      <c r="G284" s="7">
        <v>1</v>
      </c>
      <c r="H284" s="7">
        <v>1</v>
      </c>
      <c r="I284" s="7">
        <v>1</v>
      </c>
      <c r="J284" s="7">
        <v>1</v>
      </c>
      <c r="K284" s="7">
        <v>1</v>
      </c>
      <c r="L284" s="7">
        <v>1</v>
      </c>
      <c r="M284" s="7">
        <v>1</v>
      </c>
      <c r="N284" s="7">
        <v>1</v>
      </c>
      <c r="O284" s="7">
        <v>1</v>
      </c>
      <c r="P284" s="7">
        <v>1</v>
      </c>
      <c r="Q284" s="7">
        <v>1</v>
      </c>
      <c r="R284" s="7">
        <v>1</v>
      </c>
      <c r="S284" s="7">
        <v>1</v>
      </c>
      <c r="T284" s="7">
        <v>1</v>
      </c>
      <c r="U284" s="7">
        <v>1</v>
      </c>
      <c r="V284" s="7">
        <v>1</v>
      </c>
      <c r="W284" s="7">
        <v>1</v>
      </c>
      <c r="X284" s="7"/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0</v>
      </c>
      <c r="AY284">
        <v>0</v>
      </c>
      <c r="AZ284">
        <v>0</v>
      </c>
      <c r="BA284">
        <v>0</v>
      </c>
      <c r="BB284">
        <v>0</v>
      </c>
      <c r="BC284">
        <v>0</v>
      </c>
      <c r="BD284">
        <v>0</v>
      </c>
      <c r="BE284">
        <v>0</v>
      </c>
      <c r="BF284">
        <v>0</v>
      </c>
      <c r="BG284">
        <v>0</v>
      </c>
      <c r="BI284">
        <f t="shared" si="108"/>
        <v>0</v>
      </c>
      <c r="BJ284">
        <f t="shared" si="108"/>
        <v>0</v>
      </c>
      <c r="BK284">
        <f t="shared" si="108"/>
        <v>0</v>
      </c>
      <c r="BL284">
        <f t="shared" si="108"/>
        <v>0</v>
      </c>
      <c r="BM284">
        <f t="shared" si="108"/>
        <v>0</v>
      </c>
      <c r="BN284">
        <f t="shared" si="108"/>
        <v>0</v>
      </c>
      <c r="BO284">
        <f t="shared" si="108"/>
        <v>0</v>
      </c>
      <c r="BP284">
        <f t="shared" si="108"/>
        <v>0</v>
      </c>
      <c r="BQ284">
        <f t="shared" si="108"/>
        <v>0</v>
      </c>
      <c r="BR284">
        <f t="shared" si="108"/>
        <v>0</v>
      </c>
      <c r="BS284">
        <f t="shared" si="108"/>
        <v>0</v>
      </c>
      <c r="BT284">
        <f t="shared" si="108"/>
        <v>0</v>
      </c>
      <c r="BU284">
        <f t="shared" si="108"/>
        <v>0</v>
      </c>
      <c r="BV284">
        <f t="shared" si="108"/>
        <v>0</v>
      </c>
      <c r="BW284">
        <f t="shared" si="109"/>
        <v>0</v>
      </c>
      <c r="BX284">
        <f t="shared" si="110"/>
        <v>0</v>
      </c>
      <c r="BY284">
        <f t="shared" si="107"/>
        <v>0</v>
      </c>
    </row>
    <row r="285" spans="1:77" ht="12.75">
      <c r="A285" t="s">
        <v>294</v>
      </c>
      <c r="B285" t="s">
        <v>2</v>
      </c>
      <c r="C285" s="1">
        <v>2578252</v>
      </c>
      <c r="D285" s="1">
        <v>2576800</v>
      </c>
      <c r="E285">
        <f t="shared" si="90"/>
        <v>1452</v>
      </c>
      <c r="G285" s="7">
        <v>1</v>
      </c>
      <c r="H285">
        <v>9</v>
      </c>
      <c r="I285" s="7">
        <v>1</v>
      </c>
      <c r="J285">
        <v>1</v>
      </c>
      <c r="K285">
        <v>6</v>
      </c>
      <c r="L285" s="7">
        <v>1</v>
      </c>
      <c r="M285" s="7">
        <v>1</v>
      </c>
      <c r="N285" s="7">
        <v>1</v>
      </c>
      <c r="O285" s="7">
        <v>1</v>
      </c>
      <c r="P285" s="7">
        <v>1</v>
      </c>
      <c r="Q285" s="7">
        <v>1</v>
      </c>
      <c r="R285" s="7">
        <v>1</v>
      </c>
      <c r="S285" s="7">
        <v>1</v>
      </c>
      <c r="T285" s="7">
        <v>1</v>
      </c>
      <c r="U285" s="7">
        <v>1</v>
      </c>
      <c r="V285" s="7">
        <v>1</v>
      </c>
      <c r="W285" s="7">
        <v>1</v>
      </c>
      <c r="X285" s="7"/>
      <c r="Y285">
        <v>0</v>
      </c>
      <c r="Z285">
        <v>9</v>
      </c>
      <c r="AA285">
        <v>0</v>
      </c>
      <c r="AB285">
        <v>1</v>
      </c>
      <c r="AC285">
        <v>6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0</v>
      </c>
      <c r="AY285">
        <v>0</v>
      </c>
      <c r="AZ285">
        <v>0</v>
      </c>
      <c r="BA285">
        <v>0</v>
      </c>
      <c r="BB285">
        <v>0</v>
      </c>
      <c r="BC285">
        <v>0</v>
      </c>
      <c r="BD285">
        <v>0</v>
      </c>
      <c r="BE285">
        <v>0</v>
      </c>
      <c r="BF285">
        <v>0</v>
      </c>
      <c r="BG285">
        <v>0</v>
      </c>
      <c r="BI285">
        <f t="shared" si="108"/>
        <v>0</v>
      </c>
      <c r="BJ285">
        <f t="shared" si="108"/>
        <v>0</v>
      </c>
      <c r="BK285">
        <f t="shared" si="108"/>
        <v>0</v>
      </c>
      <c r="BL285">
        <f t="shared" si="108"/>
        <v>0</v>
      </c>
      <c r="BM285">
        <f t="shared" si="108"/>
        <v>0</v>
      </c>
      <c r="BN285">
        <f t="shared" si="108"/>
        <v>0</v>
      </c>
      <c r="BO285">
        <f t="shared" si="108"/>
        <v>0</v>
      </c>
      <c r="BP285">
        <f t="shared" si="108"/>
        <v>0</v>
      </c>
      <c r="BQ285">
        <f t="shared" si="108"/>
        <v>0</v>
      </c>
      <c r="BR285">
        <f t="shared" si="108"/>
        <v>0</v>
      </c>
      <c r="BS285">
        <f t="shared" si="108"/>
        <v>0</v>
      </c>
      <c r="BT285">
        <f t="shared" si="108"/>
        <v>0</v>
      </c>
      <c r="BU285">
        <f t="shared" si="108"/>
        <v>0</v>
      </c>
      <c r="BV285">
        <f t="shared" si="108"/>
        <v>0</v>
      </c>
      <c r="BW285">
        <f t="shared" si="109"/>
        <v>0</v>
      </c>
      <c r="BX285">
        <f t="shared" si="110"/>
        <v>0</v>
      </c>
      <c r="BY285">
        <f t="shared" si="107"/>
        <v>0</v>
      </c>
    </row>
    <row r="286" spans="3:24" ht="12.75">
      <c r="C286" s="1"/>
      <c r="D286" s="1"/>
      <c r="G286" s="7"/>
      <c r="I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</row>
    <row r="287" spans="3:24" ht="12.75">
      <c r="C287" s="1"/>
      <c r="D287" s="1"/>
      <c r="G287" s="7"/>
      <c r="I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</row>
    <row r="288" spans="3:24" ht="12.75">
      <c r="C288" s="1"/>
      <c r="D288" s="1"/>
      <c r="G288" s="7"/>
      <c r="I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</row>
    <row r="289" spans="25:77" ht="12.75">
      <c r="Y289" t="s">
        <v>154</v>
      </c>
      <c r="Z289" t="s">
        <v>153</v>
      </c>
      <c r="AA289" t="s">
        <v>152</v>
      </c>
      <c r="AB289" t="s">
        <v>151</v>
      </c>
      <c r="AC289" t="s">
        <v>150</v>
      </c>
      <c r="AD289" t="s">
        <v>149</v>
      </c>
      <c r="AE289" t="s">
        <v>148</v>
      </c>
      <c r="AF289" t="s">
        <v>147</v>
      </c>
      <c r="AG289" t="s">
        <v>146</v>
      </c>
      <c r="AH289" t="s">
        <v>145</v>
      </c>
      <c r="AI289" t="s">
        <v>144</v>
      </c>
      <c r="AJ289" t="s">
        <v>143</v>
      </c>
      <c r="AK289" t="s">
        <v>142</v>
      </c>
      <c r="AL289" t="s">
        <v>141</v>
      </c>
      <c r="AM289" t="s">
        <v>140</v>
      </c>
      <c r="AN289" t="s">
        <v>139</v>
      </c>
      <c r="AO289" t="s">
        <v>138</v>
      </c>
      <c r="BG289" t="s">
        <v>586</v>
      </c>
      <c r="BI289">
        <f>AVERAGE(BI3:BI285)</f>
        <v>0.023444124506086284</v>
      </c>
      <c r="BJ289">
        <f aca="true" t="shared" si="111" ref="BJ289:BY289">AVERAGE(BJ3:BJ285)</f>
        <v>0.008187588621429199</v>
      </c>
      <c r="BK289">
        <f t="shared" si="111"/>
        <v>0.02118351897216614</v>
      </c>
      <c r="BL289">
        <f t="shared" si="111"/>
        <v>0.019016351563199734</v>
      </c>
      <c r="BM289">
        <f t="shared" si="111"/>
        <v>0.01439632199938794</v>
      </c>
      <c r="BN289">
        <f t="shared" si="111"/>
        <v>0.03366209192539148</v>
      </c>
      <c r="BO289">
        <f t="shared" si="111"/>
        <v>0.020974224938074746</v>
      </c>
      <c r="BP289">
        <f t="shared" si="111"/>
        <v>0.021828035673961615</v>
      </c>
      <c r="BQ289">
        <f t="shared" si="111"/>
        <v>0.029615947301438284</v>
      </c>
      <c r="BR289">
        <f t="shared" si="111"/>
        <v>0.024898800345434683</v>
      </c>
      <c r="BS289">
        <f t="shared" si="111"/>
        <v>0.03360986636882586</v>
      </c>
      <c r="BT289">
        <f t="shared" si="111"/>
        <v>0.021387817426836972</v>
      </c>
      <c r="BU289">
        <f t="shared" si="111"/>
        <v>0.019182167830979268</v>
      </c>
      <c r="BV289">
        <f t="shared" si="111"/>
        <v>0.0253241239960522</v>
      </c>
      <c r="BW289">
        <f t="shared" si="111"/>
        <v>0.0593943742745594</v>
      </c>
      <c r="BX289">
        <f t="shared" si="111"/>
        <v>0.017765066859279494</v>
      </c>
      <c r="BY289">
        <f t="shared" si="111"/>
        <v>0.0145848624531868</v>
      </c>
    </row>
    <row r="290" spans="22:41" ht="12.75">
      <c r="V290" t="s">
        <v>577</v>
      </c>
      <c r="W290" t="s">
        <v>574</v>
      </c>
      <c r="Y290">
        <f>AVERAGE(Y3:Y285)</f>
        <v>17.229681978798588</v>
      </c>
      <c r="Z290">
        <f aca="true" t="shared" si="112" ref="Z290:AN290">AVERAGE(Z3:Z285)</f>
        <v>18.53356890459364</v>
      </c>
      <c r="AA290">
        <f t="shared" si="112"/>
        <v>14.484098939929329</v>
      </c>
      <c r="AB290">
        <f t="shared" si="112"/>
        <v>20.685512367491167</v>
      </c>
      <c r="AC290">
        <f t="shared" si="112"/>
        <v>17.300353356890458</v>
      </c>
      <c r="AD290">
        <f t="shared" si="112"/>
        <v>8.63250883392226</v>
      </c>
      <c r="AE290">
        <f t="shared" si="112"/>
        <v>12.759717314487633</v>
      </c>
      <c r="AF290">
        <f t="shared" si="112"/>
        <v>11.68904593639576</v>
      </c>
      <c r="AG290">
        <f t="shared" si="112"/>
        <v>11.745583038869258</v>
      </c>
      <c r="AH290">
        <f t="shared" si="112"/>
        <v>16.120141342756185</v>
      </c>
      <c r="AI290">
        <f t="shared" si="112"/>
        <v>10.477031802120141</v>
      </c>
      <c r="AJ290">
        <f t="shared" si="112"/>
        <v>4.212014134275618</v>
      </c>
      <c r="AK290">
        <f t="shared" si="112"/>
        <v>6.360424028268551</v>
      </c>
      <c r="AL290">
        <f t="shared" si="112"/>
        <v>10.017667844522968</v>
      </c>
      <c r="AM290">
        <f t="shared" si="112"/>
        <v>8.409893992932862</v>
      </c>
      <c r="AN290">
        <f t="shared" si="112"/>
        <v>18.021201413427562</v>
      </c>
      <c r="AO290">
        <f>AVERAGE(AO3:AO285)</f>
        <v>15.049469964664311</v>
      </c>
    </row>
    <row r="291" spans="23:41" ht="12.75">
      <c r="W291" t="s">
        <v>575</v>
      </c>
      <c r="Y291">
        <v>0.023444124506086284</v>
      </c>
      <c r="Z291">
        <v>0.008187588621429199</v>
      </c>
      <c r="AA291">
        <v>0.02118351897216614</v>
      </c>
      <c r="AB291">
        <v>0.019016351563199734</v>
      </c>
      <c r="AC291">
        <v>0.01439632199938794</v>
      </c>
      <c r="AD291">
        <v>0.03366209192539148</v>
      </c>
      <c r="AE291">
        <v>0.020974224938074746</v>
      </c>
      <c r="AF291">
        <v>0.021828035673961615</v>
      </c>
      <c r="AG291">
        <v>0.029615947301438284</v>
      </c>
      <c r="AH291">
        <v>0.024898800345434683</v>
      </c>
      <c r="AI291">
        <v>0.03360986636882586</v>
      </c>
      <c r="AJ291">
        <v>0.021387817426836972</v>
      </c>
      <c r="AK291">
        <v>0.019182167830979268</v>
      </c>
      <c r="AL291">
        <v>0.0253241239960522</v>
      </c>
      <c r="AM291">
        <v>0.0593943742745594</v>
      </c>
      <c r="AN291">
        <v>0.017765066859279494</v>
      </c>
      <c r="AO291">
        <v>0.0145848624531868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Y147"/>
  <sheetViews>
    <sheetView zoomScale="70" zoomScaleNormal="70" zoomScalePageLayoutView="0" workbookViewId="0" topLeftCell="O1">
      <pane ySplit="2" topLeftCell="A119" activePane="bottomLeft" state="frozen"/>
      <selection pane="topLeft" activeCell="A1" sqref="A1"/>
      <selection pane="bottomLeft" activeCell="R156" sqref="R156"/>
    </sheetView>
  </sheetViews>
  <sheetFormatPr defaultColWidth="9.140625" defaultRowHeight="12.75"/>
  <cols>
    <col min="2" max="2" width="12.28125" style="0" bestFit="1" customWidth="1"/>
    <col min="3" max="4" width="11.00390625" style="0" bestFit="1" customWidth="1"/>
  </cols>
  <sheetData>
    <row r="1" spans="7:73" ht="12.75">
      <c r="G1" s="2" t="s">
        <v>590</v>
      </c>
      <c r="H1" s="2"/>
      <c r="I1" s="2"/>
      <c r="J1" s="2"/>
      <c r="K1" s="2"/>
      <c r="L1" s="2"/>
      <c r="M1" s="2"/>
      <c r="N1" s="2"/>
      <c r="Y1" s="2" t="s">
        <v>591</v>
      </c>
      <c r="Z1" s="2"/>
      <c r="AA1" s="2"/>
      <c r="AB1" s="2"/>
      <c r="AC1" s="2"/>
      <c r="AQ1" s="2" t="s">
        <v>592</v>
      </c>
      <c r="AR1" s="2"/>
      <c r="AS1" s="2"/>
      <c r="AT1" s="2"/>
      <c r="AU1" s="2"/>
      <c r="AV1" s="2"/>
      <c r="BI1" s="2" t="s">
        <v>593</v>
      </c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7" ht="12.75">
      <c r="A2" t="s">
        <v>293</v>
      </c>
      <c r="B2" t="s">
        <v>292</v>
      </c>
      <c r="C2" t="s">
        <v>291</v>
      </c>
      <c r="D2" t="s">
        <v>290</v>
      </c>
      <c r="E2" t="s">
        <v>289</v>
      </c>
      <c r="G2" t="s">
        <v>154</v>
      </c>
      <c r="H2" t="s">
        <v>153</v>
      </c>
      <c r="I2" t="s">
        <v>152</v>
      </c>
      <c r="J2" t="s">
        <v>151</v>
      </c>
      <c r="K2" t="s">
        <v>150</v>
      </c>
      <c r="L2" t="s">
        <v>149</v>
      </c>
      <c r="M2" t="s">
        <v>148</v>
      </c>
      <c r="N2" t="s">
        <v>147</v>
      </c>
      <c r="O2" t="s">
        <v>146</v>
      </c>
      <c r="P2" t="s">
        <v>145</v>
      </c>
      <c r="Q2" t="s">
        <v>144</v>
      </c>
      <c r="R2" t="s">
        <v>143</v>
      </c>
      <c r="S2" t="s">
        <v>142</v>
      </c>
      <c r="T2" t="s">
        <v>141</v>
      </c>
      <c r="U2" t="s">
        <v>140</v>
      </c>
      <c r="V2" t="s">
        <v>139</v>
      </c>
      <c r="W2" t="s">
        <v>138</v>
      </c>
      <c r="Y2" t="s">
        <v>154</v>
      </c>
      <c r="Z2" t="s">
        <v>153</v>
      </c>
      <c r="AA2" t="s">
        <v>152</v>
      </c>
      <c r="AB2" t="s">
        <v>151</v>
      </c>
      <c r="AC2" t="s">
        <v>150</v>
      </c>
      <c r="AD2" t="s">
        <v>149</v>
      </c>
      <c r="AE2" t="s">
        <v>148</v>
      </c>
      <c r="AF2" t="s">
        <v>147</v>
      </c>
      <c r="AG2" t="s">
        <v>146</v>
      </c>
      <c r="AH2" t="s">
        <v>145</v>
      </c>
      <c r="AI2" t="s">
        <v>144</v>
      </c>
      <c r="AJ2" t="s">
        <v>143</v>
      </c>
      <c r="AK2" t="s">
        <v>142</v>
      </c>
      <c r="AL2" t="s">
        <v>141</v>
      </c>
      <c r="AM2" t="s">
        <v>140</v>
      </c>
      <c r="AN2" t="s">
        <v>139</v>
      </c>
      <c r="AO2" t="s">
        <v>138</v>
      </c>
      <c r="AQ2" t="s">
        <v>154</v>
      </c>
      <c r="AR2" t="s">
        <v>153</v>
      </c>
      <c r="AS2" t="s">
        <v>152</v>
      </c>
      <c r="AT2" t="s">
        <v>151</v>
      </c>
      <c r="AU2" t="s">
        <v>150</v>
      </c>
      <c r="AV2" t="s">
        <v>149</v>
      </c>
      <c r="AW2" t="s">
        <v>148</v>
      </c>
      <c r="AX2" t="s">
        <v>147</v>
      </c>
      <c r="AY2" t="s">
        <v>146</v>
      </c>
      <c r="AZ2" t="s">
        <v>145</v>
      </c>
      <c r="BA2" t="s">
        <v>144</v>
      </c>
      <c r="BB2" t="s">
        <v>143</v>
      </c>
      <c r="BC2" t="s">
        <v>142</v>
      </c>
      <c r="BD2" t="s">
        <v>141</v>
      </c>
      <c r="BE2" t="s">
        <v>140</v>
      </c>
      <c r="BF2" t="s">
        <v>139</v>
      </c>
      <c r="BG2" t="s">
        <v>138</v>
      </c>
      <c r="BI2" t="s">
        <v>154</v>
      </c>
      <c r="BJ2" t="s">
        <v>153</v>
      </c>
      <c r="BK2" t="s">
        <v>152</v>
      </c>
      <c r="BL2" t="s">
        <v>151</v>
      </c>
      <c r="BM2" t="s">
        <v>150</v>
      </c>
      <c r="BN2" t="s">
        <v>149</v>
      </c>
      <c r="BO2" t="s">
        <v>148</v>
      </c>
      <c r="BP2" t="s">
        <v>147</v>
      </c>
      <c r="BQ2" t="s">
        <v>146</v>
      </c>
      <c r="BR2" t="s">
        <v>145</v>
      </c>
      <c r="BS2" t="s">
        <v>144</v>
      </c>
      <c r="BT2" t="s">
        <v>143</v>
      </c>
      <c r="BU2" t="s">
        <v>142</v>
      </c>
      <c r="BV2" t="s">
        <v>141</v>
      </c>
      <c r="BW2" t="s">
        <v>140</v>
      </c>
      <c r="BX2" t="s">
        <v>139</v>
      </c>
      <c r="BY2" t="s">
        <v>138</v>
      </c>
    </row>
    <row r="3" spans="1:77" ht="12.75">
      <c r="A3" t="s">
        <v>133</v>
      </c>
      <c r="B3" t="s">
        <v>288</v>
      </c>
      <c r="C3" s="1">
        <v>365209</v>
      </c>
      <c r="D3" s="1">
        <v>367340</v>
      </c>
      <c r="E3">
        <f aca="true" t="shared" si="0" ref="E3:E34">ABS(D3-C3)</f>
        <v>2131</v>
      </c>
      <c r="G3" s="7">
        <v>1</v>
      </c>
      <c r="H3">
        <v>36</v>
      </c>
      <c r="I3" s="7">
        <v>1</v>
      </c>
      <c r="J3" s="7">
        <v>1</v>
      </c>
      <c r="K3" s="7">
        <v>1</v>
      </c>
      <c r="L3">
        <v>88</v>
      </c>
      <c r="M3">
        <v>36</v>
      </c>
      <c r="N3">
        <v>23</v>
      </c>
      <c r="O3">
        <v>35</v>
      </c>
      <c r="P3" s="7">
        <v>1</v>
      </c>
      <c r="Q3">
        <v>50</v>
      </c>
      <c r="R3" s="7">
        <v>1</v>
      </c>
      <c r="S3" s="7">
        <v>1</v>
      </c>
      <c r="T3" s="7">
        <v>1</v>
      </c>
      <c r="U3" s="7">
        <v>1</v>
      </c>
      <c r="V3" s="7">
        <v>1</v>
      </c>
      <c r="W3">
        <v>6</v>
      </c>
      <c r="Y3">
        <v>0</v>
      </c>
      <c r="Z3">
        <v>36</v>
      </c>
      <c r="AA3">
        <v>0</v>
      </c>
      <c r="AB3">
        <v>0</v>
      </c>
      <c r="AC3">
        <v>0</v>
      </c>
      <c r="AD3">
        <v>88</v>
      </c>
      <c r="AE3">
        <v>36</v>
      </c>
      <c r="AF3">
        <v>23</v>
      </c>
      <c r="AG3">
        <v>35</v>
      </c>
      <c r="AH3">
        <v>0</v>
      </c>
      <c r="AI3">
        <v>50</v>
      </c>
      <c r="AJ3">
        <v>0</v>
      </c>
      <c r="AK3">
        <v>0</v>
      </c>
      <c r="AL3">
        <v>0</v>
      </c>
      <c r="AM3">
        <v>0</v>
      </c>
      <c r="AN3">
        <v>0</v>
      </c>
      <c r="AO3">
        <v>6</v>
      </c>
      <c r="AQ3">
        <v>0</v>
      </c>
      <c r="AR3">
        <v>0</v>
      </c>
      <c r="AS3">
        <v>0</v>
      </c>
      <c r="AT3">
        <v>0</v>
      </c>
      <c r="AU3">
        <v>0</v>
      </c>
      <c r="AV3">
        <v>15</v>
      </c>
      <c r="AW3">
        <v>6</v>
      </c>
      <c r="AX3">
        <v>2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I3">
        <f aca="true" t="shared" si="1" ref="BI3:BI34">AQ3/(AQ3+G3)</f>
        <v>0</v>
      </c>
      <c r="BJ3">
        <f aca="true" t="shared" si="2" ref="BJ3:BJ34">AR3/(AR3+H3)</f>
        <v>0</v>
      </c>
      <c r="BK3">
        <f aca="true" t="shared" si="3" ref="BK3:BK34">AS3/(AS3+I3)</f>
        <v>0</v>
      </c>
      <c r="BL3">
        <f aca="true" t="shared" si="4" ref="BL3:BL34">AT3/(AT3+J3)</f>
        <v>0</v>
      </c>
      <c r="BM3">
        <f aca="true" t="shared" si="5" ref="BM3:BM34">AU3/(AU3+K3)</f>
        <v>0</v>
      </c>
      <c r="BN3">
        <f aca="true" t="shared" si="6" ref="BN3:BN34">AV3/(AV3+L3)</f>
        <v>0.14563106796116504</v>
      </c>
      <c r="BO3">
        <f aca="true" t="shared" si="7" ref="BO3:BO34">AW3/(AW3+M3)</f>
        <v>0.14285714285714285</v>
      </c>
      <c r="BP3">
        <f aca="true" t="shared" si="8" ref="BP3:BP34">AX3/(AX3+N3)</f>
        <v>0.08</v>
      </c>
      <c r="BQ3">
        <f aca="true" t="shared" si="9" ref="BQ3:BQ34">AY3/(AY3+O3)</f>
        <v>0</v>
      </c>
      <c r="BR3">
        <f aca="true" t="shared" si="10" ref="BR3:BR34">AZ3/(AZ3+P3)</f>
        <v>0</v>
      </c>
      <c r="BS3">
        <f aca="true" t="shared" si="11" ref="BS3:BS34">BA3/(BA3+Q3)</f>
        <v>0</v>
      </c>
      <c r="BT3">
        <f aca="true" t="shared" si="12" ref="BT3:BT34">BB3/(BB3+R3)</f>
        <v>0</v>
      </c>
      <c r="BU3">
        <f aca="true" t="shared" si="13" ref="BU3:BU34">BC3/(BC3+S3)</f>
        <v>0</v>
      </c>
      <c r="BV3">
        <f aca="true" t="shared" si="14" ref="BV3:BV34">BD3/(BD3+T3)</f>
        <v>0</v>
      </c>
      <c r="BW3">
        <f aca="true" t="shared" si="15" ref="BW3:BW34">BE3/(BE3+U3)</f>
        <v>0</v>
      </c>
      <c r="BX3">
        <f aca="true" t="shared" si="16" ref="BX3:BX34">BF3/(BF3+V3)</f>
        <v>0</v>
      </c>
      <c r="BY3">
        <f aca="true" t="shared" si="17" ref="BY3:BY34">BG3/(BG3+W3)</f>
        <v>0</v>
      </c>
    </row>
    <row r="4" spans="1:77" ht="12.75">
      <c r="A4" t="s">
        <v>133</v>
      </c>
      <c r="B4" t="s">
        <v>287</v>
      </c>
      <c r="C4" s="1">
        <v>22180549</v>
      </c>
      <c r="D4" s="1">
        <v>22176631</v>
      </c>
      <c r="E4">
        <f t="shared" si="0"/>
        <v>3918</v>
      </c>
      <c r="G4">
        <v>38</v>
      </c>
      <c r="H4">
        <v>115</v>
      </c>
      <c r="I4">
        <v>37</v>
      </c>
      <c r="J4">
        <v>20</v>
      </c>
      <c r="K4">
        <v>25</v>
      </c>
      <c r="L4">
        <v>5</v>
      </c>
      <c r="M4">
        <v>29</v>
      </c>
      <c r="N4">
        <v>24</v>
      </c>
      <c r="O4">
        <v>37</v>
      </c>
      <c r="P4">
        <v>16</v>
      </c>
      <c r="Q4">
        <v>17</v>
      </c>
      <c r="R4">
        <v>3</v>
      </c>
      <c r="S4">
        <v>32</v>
      </c>
      <c r="T4">
        <v>31</v>
      </c>
      <c r="U4">
        <v>3</v>
      </c>
      <c r="V4">
        <v>96</v>
      </c>
      <c r="W4">
        <v>9</v>
      </c>
      <c r="Y4">
        <v>38</v>
      </c>
      <c r="Z4">
        <v>115</v>
      </c>
      <c r="AA4">
        <v>37</v>
      </c>
      <c r="AB4">
        <v>20</v>
      </c>
      <c r="AC4">
        <v>25</v>
      </c>
      <c r="AD4">
        <v>5</v>
      </c>
      <c r="AE4">
        <v>29</v>
      </c>
      <c r="AF4">
        <v>24</v>
      </c>
      <c r="AG4">
        <v>37</v>
      </c>
      <c r="AH4">
        <v>16</v>
      </c>
      <c r="AI4">
        <v>17</v>
      </c>
      <c r="AJ4">
        <v>3</v>
      </c>
      <c r="AK4">
        <v>32</v>
      </c>
      <c r="AL4">
        <v>31</v>
      </c>
      <c r="AM4">
        <v>3</v>
      </c>
      <c r="AN4">
        <v>96</v>
      </c>
      <c r="AO4">
        <v>9</v>
      </c>
      <c r="AQ4">
        <v>0</v>
      </c>
      <c r="AR4">
        <v>10</v>
      </c>
      <c r="AS4">
        <v>0</v>
      </c>
      <c r="AT4">
        <v>0</v>
      </c>
      <c r="AU4">
        <v>0</v>
      </c>
      <c r="AV4">
        <v>8</v>
      </c>
      <c r="AW4">
        <v>0</v>
      </c>
      <c r="AX4">
        <v>6</v>
      </c>
      <c r="AY4">
        <v>9</v>
      </c>
      <c r="AZ4">
        <v>2</v>
      </c>
      <c r="BA4">
        <v>0</v>
      </c>
      <c r="BB4">
        <v>53</v>
      </c>
      <c r="BC4">
        <v>11</v>
      </c>
      <c r="BD4">
        <v>2</v>
      </c>
      <c r="BE4">
        <v>11</v>
      </c>
      <c r="BF4">
        <v>4</v>
      </c>
      <c r="BG4">
        <v>0</v>
      </c>
      <c r="BI4">
        <f t="shared" si="1"/>
        <v>0</v>
      </c>
      <c r="BJ4">
        <f t="shared" si="2"/>
        <v>0.08</v>
      </c>
      <c r="BK4">
        <f t="shared" si="3"/>
        <v>0</v>
      </c>
      <c r="BL4">
        <f t="shared" si="4"/>
        <v>0</v>
      </c>
      <c r="BM4">
        <f t="shared" si="5"/>
        <v>0</v>
      </c>
      <c r="BN4">
        <f t="shared" si="6"/>
        <v>0.6153846153846154</v>
      </c>
      <c r="BO4">
        <f t="shared" si="7"/>
        <v>0</v>
      </c>
      <c r="BP4">
        <f t="shared" si="8"/>
        <v>0.2</v>
      </c>
      <c r="BQ4">
        <f t="shared" si="9"/>
        <v>0.1956521739130435</v>
      </c>
      <c r="BR4">
        <f t="shared" si="10"/>
        <v>0.1111111111111111</v>
      </c>
      <c r="BS4">
        <f t="shared" si="11"/>
        <v>0</v>
      </c>
      <c r="BT4">
        <f t="shared" si="12"/>
        <v>0.9464285714285714</v>
      </c>
      <c r="BU4">
        <f t="shared" si="13"/>
        <v>0.2558139534883721</v>
      </c>
      <c r="BV4">
        <f t="shared" si="14"/>
        <v>0.06060606060606061</v>
      </c>
      <c r="BW4">
        <f t="shared" si="15"/>
        <v>0.7857142857142857</v>
      </c>
      <c r="BX4">
        <f t="shared" si="16"/>
        <v>0.04</v>
      </c>
      <c r="BY4">
        <f t="shared" si="17"/>
        <v>0</v>
      </c>
    </row>
    <row r="5" spans="1:77" ht="12.75">
      <c r="A5" t="s">
        <v>283</v>
      </c>
      <c r="B5" t="s">
        <v>286</v>
      </c>
      <c r="C5" s="1">
        <v>18712961</v>
      </c>
      <c r="D5" s="1">
        <v>18711543</v>
      </c>
      <c r="E5">
        <f t="shared" si="0"/>
        <v>1418</v>
      </c>
      <c r="G5" s="7">
        <v>1</v>
      </c>
      <c r="H5" s="7">
        <v>1</v>
      </c>
      <c r="I5" s="7">
        <v>1</v>
      </c>
      <c r="J5" s="7">
        <v>1</v>
      </c>
      <c r="K5" s="7">
        <v>1</v>
      </c>
      <c r="L5" s="7">
        <v>1</v>
      </c>
      <c r="M5" s="7">
        <v>1</v>
      </c>
      <c r="N5" s="7">
        <v>1</v>
      </c>
      <c r="O5" s="7">
        <v>1</v>
      </c>
      <c r="P5" s="7">
        <v>1</v>
      </c>
      <c r="Q5" s="7">
        <v>1</v>
      </c>
      <c r="R5" s="7">
        <v>1</v>
      </c>
      <c r="S5" s="7">
        <v>1</v>
      </c>
      <c r="T5" s="7">
        <v>1</v>
      </c>
      <c r="U5" s="7">
        <v>1</v>
      </c>
      <c r="V5" s="7">
        <v>1</v>
      </c>
      <c r="W5" s="7">
        <v>1</v>
      </c>
      <c r="X5" s="7"/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I5">
        <f t="shared" si="1"/>
        <v>0</v>
      </c>
      <c r="BJ5">
        <f t="shared" si="2"/>
        <v>0</v>
      </c>
      <c r="BK5">
        <f t="shared" si="3"/>
        <v>0</v>
      </c>
      <c r="BL5">
        <f t="shared" si="4"/>
        <v>0</v>
      </c>
      <c r="BM5">
        <f t="shared" si="5"/>
        <v>0</v>
      </c>
      <c r="BN5">
        <f t="shared" si="6"/>
        <v>0</v>
      </c>
      <c r="BO5">
        <f t="shared" si="7"/>
        <v>0</v>
      </c>
      <c r="BP5">
        <f t="shared" si="8"/>
        <v>0</v>
      </c>
      <c r="BQ5">
        <f t="shared" si="9"/>
        <v>0</v>
      </c>
      <c r="BR5">
        <f t="shared" si="10"/>
        <v>0</v>
      </c>
      <c r="BS5">
        <f t="shared" si="11"/>
        <v>0</v>
      </c>
      <c r="BT5">
        <f t="shared" si="12"/>
        <v>0</v>
      </c>
      <c r="BU5">
        <f t="shared" si="13"/>
        <v>0</v>
      </c>
      <c r="BV5">
        <f t="shared" si="14"/>
        <v>0</v>
      </c>
      <c r="BW5">
        <f t="shared" si="15"/>
        <v>0</v>
      </c>
      <c r="BX5">
        <f t="shared" si="16"/>
        <v>0</v>
      </c>
      <c r="BY5">
        <f t="shared" si="17"/>
        <v>0</v>
      </c>
    </row>
    <row r="6" spans="1:77" ht="12.75">
      <c r="A6" t="s">
        <v>283</v>
      </c>
      <c r="B6" t="s">
        <v>285</v>
      </c>
      <c r="C6" s="1">
        <v>11336489</v>
      </c>
      <c r="D6" s="1">
        <v>11339062</v>
      </c>
      <c r="E6">
        <f t="shared" si="0"/>
        <v>2573</v>
      </c>
      <c r="G6">
        <v>4</v>
      </c>
      <c r="H6">
        <v>2</v>
      </c>
      <c r="I6" s="7">
        <v>1</v>
      </c>
      <c r="J6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>
        <v>17</v>
      </c>
      <c r="V6" s="7">
        <v>1</v>
      </c>
      <c r="W6" s="7">
        <v>1</v>
      </c>
      <c r="X6" s="7"/>
      <c r="Y6">
        <v>4</v>
      </c>
      <c r="Z6">
        <v>2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17</v>
      </c>
      <c r="AN6">
        <v>0</v>
      </c>
      <c r="AO6">
        <v>0</v>
      </c>
      <c r="AQ6">
        <v>0</v>
      </c>
      <c r="AR6">
        <v>0</v>
      </c>
      <c r="AS6">
        <v>0</v>
      </c>
      <c r="AT6">
        <v>0</v>
      </c>
      <c r="AU6">
        <v>6</v>
      </c>
      <c r="AV6">
        <v>0</v>
      </c>
      <c r="AW6">
        <v>6</v>
      </c>
      <c r="AX6">
        <v>0</v>
      </c>
      <c r="AY6">
        <v>0</v>
      </c>
      <c r="AZ6">
        <v>0</v>
      </c>
      <c r="BA6">
        <v>10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I6">
        <f t="shared" si="1"/>
        <v>0</v>
      </c>
      <c r="BJ6">
        <f t="shared" si="2"/>
        <v>0</v>
      </c>
      <c r="BK6">
        <f t="shared" si="3"/>
        <v>0</v>
      </c>
      <c r="BL6">
        <f t="shared" si="4"/>
        <v>0</v>
      </c>
      <c r="BM6">
        <f t="shared" si="5"/>
        <v>0.8571428571428571</v>
      </c>
      <c r="BN6">
        <f t="shared" si="6"/>
        <v>0</v>
      </c>
      <c r="BO6">
        <f t="shared" si="7"/>
        <v>0.8571428571428571</v>
      </c>
      <c r="BP6">
        <f t="shared" si="8"/>
        <v>0</v>
      </c>
      <c r="BQ6">
        <f t="shared" si="9"/>
        <v>0</v>
      </c>
      <c r="BR6">
        <f t="shared" si="10"/>
        <v>0</v>
      </c>
      <c r="BS6">
        <f t="shared" si="11"/>
        <v>0.9090909090909091</v>
      </c>
      <c r="BT6">
        <f t="shared" si="12"/>
        <v>0</v>
      </c>
      <c r="BU6">
        <f t="shared" si="13"/>
        <v>0</v>
      </c>
      <c r="BV6">
        <f t="shared" si="14"/>
        <v>0</v>
      </c>
      <c r="BW6">
        <f t="shared" si="15"/>
        <v>0</v>
      </c>
      <c r="BX6">
        <f t="shared" si="16"/>
        <v>0</v>
      </c>
      <c r="BY6">
        <f t="shared" si="17"/>
        <v>0</v>
      </c>
    </row>
    <row r="7" spans="1:77" ht="12.75">
      <c r="A7" t="s">
        <v>283</v>
      </c>
      <c r="B7" t="s">
        <v>284</v>
      </c>
      <c r="C7" s="1">
        <v>9747881</v>
      </c>
      <c r="D7" s="1">
        <v>9745779</v>
      </c>
      <c r="E7">
        <f t="shared" si="0"/>
        <v>2102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1</v>
      </c>
      <c r="P7" s="7">
        <v>1</v>
      </c>
      <c r="Q7" s="7">
        <v>1</v>
      </c>
      <c r="R7" s="7">
        <v>1</v>
      </c>
      <c r="S7" s="7">
        <v>1</v>
      </c>
      <c r="T7" s="7">
        <v>1</v>
      </c>
      <c r="U7" s="7">
        <v>1</v>
      </c>
      <c r="V7" s="7">
        <v>1</v>
      </c>
      <c r="W7" s="7">
        <v>1</v>
      </c>
      <c r="X7" s="7"/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I7">
        <f t="shared" si="1"/>
        <v>0</v>
      </c>
      <c r="BJ7">
        <f t="shared" si="2"/>
        <v>0</v>
      </c>
      <c r="BK7">
        <f t="shared" si="3"/>
        <v>0</v>
      </c>
      <c r="BL7">
        <f t="shared" si="4"/>
        <v>0</v>
      </c>
      <c r="BM7">
        <f t="shared" si="5"/>
        <v>0</v>
      </c>
      <c r="BN7">
        <f t="shared" si="6"/>
        <v>0</v>
      </c>
      <c r="BO7">
        <f t="shared" si="7"/>
        <v>0</v>
      </c>
      <c r="BP7">
        <f t="shared" si="8"/>
        <v>0</v>
      </c>
      <c r="BQ7">
        <f t="shared" si="9"/>
        <v>0</v>
      </c>
      <c r="BR7">
        <f t="shared" si="10"/>
        <v>0</v>
      </c>
      <c r="BS7">
        <f t="shared" si="11"/>
        <v>0</v>
      </c>
      <c r="BT7">
        <f t="shared" si="12"/>
        <v>0</v>
      </c>
      <c r="BU7">
        <f t="shared" si="13"/>
        <v>0</v>
      </c>
      <c r="BV7">
        <f t="shared" si="14"/>
        <v>0</v>
      </c>
      <c r="BW7">
        <f t="shared" si="15"/>
        <v>0</v>
      </c>
      <c r="BX7">
        <f t="shared" si="16"/>
        <v>0</v>
      </c>
      <c r="BY7">
        <f t="shared" si="17"/>
        <v>0</v>
      </c>
    </row>
    <row r="8" spans="1:77" ht="12.75">
      <c r="A8" t="s">
        <v>283</v>
      </c>
      <c r="B8" t="s">
        <v>282</v>
      </c>
      <c r="C8" s="1">
        <v>2735470</v>
      </c>
      <c r="D8" s="1">
        <v>2733791</v>
      </c>
      <c r="E8">
        <f t="shared" si="0"/>
        <v>1679</v>
      </c>
      <c r="G8">
        <v>10</v>
      </c>
      <c r="H8">
        <v>8</v>
      </c>
      <c r="I8">
        <v>9</v>
      </c>
      <c r="J8">
        <v>10</v>
      </c>
      <c r="K8" s="7">
        <v>1</v>
      </c>
      <c r="L8">
        <v>67</v>
      </c>
      <c r="M8">
        <v>21</v>
      </c>
      <c r="N8">
        <v>53</v>
      </c>
      <c r="O8">
        <v>18</v>
      </c>
      <c r="P8">
        <v>49</v>
      </c>
      <c r="Q8">
        <v>11</v>
      </c>
      <c r="R8">
        <v>14</v>
      </c>
      <c r="S8">
        <v>1</v>
      </c>
      <c r="T8">
        <v>2</v>
      </c>
      <c r="U8">
        <v>10</v>
      </c>
      <c r="V8">
        <v>11</v>
      </c>
      <c r="W8">
        <v>2</v>
      </c>
      <c r="Y8">
        <v>10</v>
      </c>
      <c r="Z8">
        <v>8</v>
      </c>
      <c r="AA8">
        <v>9</v>
      </c>
      <c r="AB8">
        <v>10</v>
      </c>
      <c r="AC8">
        <v>0</v>
      </c>
      <c r="AD8">
        <v>67</v>
      </c>
      <c r="AE8">
        <v>21</v>
      </c>
      <c r="AF8">
        <v>53</v>
      </c>
      <c r="AG8">
        <v>18</v>
      </c>
      <c r="AH8">
        <v>49</v>
      </c>
      <c r="AI8">
        <v>11</v>
      </c>
      <c r="AJ8">
        <v>14</v>
      </c>
      <c r="AK8">
        <v>1</v>
      </c>
      <c r="AL8">
        <v>2</v>
      </c>
      <c r="AM8">
        <v>10</v>
      </c>
      <c r="AN8">
        <v>11</v>
      </c>
      <c r="AO8">
        <v>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I8">
        <f t="shared" si="1"/>
        <v>0</v>
      </c>
      <c r="BJ8">
        <f t="shared" si="2"/>
        <v>0</v>
      </c>
      <c r="BK8">
        <f t="shared" si="3"/>
        <v>0</v>
      </c>
      <c r="BL8">
        <f t="shared" si="4"/>
        <v>0</v>
      </c>
      <c r="BM8">
        <f t="shared" si="5"/>
        <v>0</v>
      </c>
      <c r="BN8">
        <f t="shared" si="6"/>
        <v>0</v>
      </c>
      <c r="BO8">
        <f t="shared" si="7"/>
        <v>0</v>
      </c>
      <c r="BP8">
        <f t="shared" si="8"/>
        <v>0</v>
      </c>
      <c r="BQ8">
        <f t="shared" si="9"/>
        <v>0</v>
      </c>
      <c r="BR8">
        <f t="shared" si="10"/>
        <v>0</v>
      </c>
      <c r="BS8">
        <f t="shared" si="11"/>
        <v>0</v>
      </c>
      <c r="BT8">
        <f t="shared" si="12"/>
        <v>0</v>
      </c>
      <c r="BU8">
        <f t="shared" si="13"/>
        <v>0</v>
      </c>
      <c r="BV8">
        <f t="shared" si="14"/>
        <v>0</v>
      </c>
      <c r="BW8">
        <f t="shared" si="15"/>
        <v>0</v>
      </c>
      <c r="BX8">
        <f t="shared" si="16"/>
        <v>0</v>
      </c>
      <c r="BY8">
        <f t="shared" si="17"/>
        <v>0</v>
      </c>
    </row>
    <row r="9" spans="1:77" ht="12.75">
      <c r="A9" t="s">
        <v>130</v>
      </c>
      <c r="B9" t="s">
        <v>281</v>
      </c>
      <c r="C9" s="1">
        <v>2618452</v>
      </c>
      <c r="D9" s="1">
        <v>2619885</v>
      </c>
      <c r="E9">
        <f t="shared" si="0"/>
        <v>1433</v>
      </c>
      <c r="G9">
        <v>3</v>
      </c>
      <c r="H9" s="7">
        <v>1</v>
      </c>
      <c r="I9" s="7">
        <v>1</v>
      </c>
      <c r="J9" s="7">
        <v>1</v>
      </c>
      <c r="K9" s="7">
        <v>1</v>
      </c>
      <c r="L9" s="7">
        <v>1</v>
      </c>
      <c r="M9" s="7">
        <v>1</v>
      </c>
      <c r="N9" s="7">
        <v>1</v>
      </c>
      <c r="O9" s="7">
        <v>1</v>
      </c>
      <c r="P9" s="7">
        <v>1</v>
      </c>
      <c r="Q9" s="7">
        <v>1</v>
      </c>
      <c r="R9" s="7">
        <v>1</v>
      </c>
      <c r="S9" s="7">
        <v>1</v>
      </c>
      <c r="T9" s="7">
        <v>1</v>
      </c>
      <c r="U9" s="7">
        <v>1</v>
      </c>
      <c r="V9">
        <v>8</v>
      </c>
      <c r="W9" s="7">
        <v>1</v>
      </c>
      <c r="X9" s="7"/>
      <c r="Y9">
        <v>3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8</v>
      </c>
      <c r="AO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I9">
        <f t="shared" si="1"/>
        <v>0</v>
      </c>
      <c r="BJ9">
        <f t="shared" si="2"/>
        <v>0</v>
      </c>
      <c r="BK9">
        <f t="shared" si="3"/>
        <v>0</v>
      </c>
      <c r="BL9">
        <f t="shared" si="4"/>
        <v>0</v>
      </c>
      <c r="BM9">
        <f t="shared" si="5"/>
        <v>0</v>
      </c>
      <c r="BN9">
        <f t="shared" si="6"/>
        <v>0</v>
      </c>
      <c r="BO9">
        <f t="shared" si="7"/>
        <v>0</v>
      </c>
      <c r="BP9">
        <f t="shared" si="8"/>
        <v>0</v>
      </c>
      <c r="BQ9">
        <f t="shared" si="9"/>
        <v>0</v>
      </c>
      <c r="BR9">
        <f t="shared" si="10"/>
        <v>0</v>
      </c>
      <c r="BS9">
        <f t="shared" si="11"/>
        <v>0</v>
      </c>
      <c r="BT9">
        <f t="shared" si="12"/>
        <v>0</v>
      </c>
      <c r="BU9">
        <f t="shared" si="13"/>
        <v>0</v>
      </c>
      <c r="BV9">
        <f t="shared" si="14"/>
        <v>0</v>
      </c>
      <c r="BW9">
        <f t="shared" si="15"/>
        <v>0</v>
      </c>
      <c r="BX9">
        <f t="shared" si="16"/>
        <v>0</v>
      </c>
      <c r="BY9">
        <f t="shared" si="17"/>
        <v>0</v>
      </c>
    </row>
    <row r="10" spans="1:77" ht="12.75">
      <c r="A10" t="s">
        <v>130</v>
      </c>
      <c r="B10" t="s">
        <v>280</v>
      </c>
      <c r="C10" s="1">
        <v>11419771</v>
      </c>
      <c r="D10" s="1">
        <v>11418257</v>
      </c>
      <c r="E10">
        <f t="shared" si="0"/>
        <v>1514</v>
      </c>
      <c r="G10" s="7">
        <v>1</v>
      </c>
      <c r="H10">
        <v>19</v>
      </c>
      <c r="I10" s="7">
        <v>1</v>
      </c>
      <c r="J10" s="7">
        <v>1</v>
      </c>
      <c r="K10" s="7">
        <v>1</v>
      </c>
      <c r="L10" s="7">
        <v>1</v>
      </c>
      <c r="M10" s="7">
        <v>1</v>
      </c>
      <c r="N10" s="7">
        <v>1</v>
      </c>
      <c r="O10" s="7">
        <v>1</v>
      </c>
      <c r="P10" s="7">
        <v>1</v>
      </c>
      <c r="Q10" s="7">
        <v>1</v>
      </c>
      <c r="R10" s="7">
        <v>1</v>
      </c>
      <c r="S10" s="7">
        <v>1</v>
      </c>
      <c r="T10">
        <v>29</v>
      </c>
      <c r="U10" s="7">
        <v>1</v>
      </c>
      <c r="V10" s="7">
        <v>1</v>
      </c>
      <c r="W10" s="7">
        <v>1</v>
      </c>
      <c r="X10" s="7"/>
      <c r="Y10">
        <v>0</v>
      </c>
      <c r="Z10">
        <v>19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29</v>
      </c>
      <c r="AM10">
        <v>0</v>
      </c>
      <c r="AN10">
        <v>0</v>
      </c>
      <c r="AO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I10">
        <f t="shared" si="1"/>
        <v>0</v>
      </c>
      <c r="BJ10">
        <f t="shared" si="2"/>
        <v>0</v>
      </c>
      <c r="BK10">
        <f t="shared" si="3"/>
        <v>0</v>
      </c>
      <c r="BL10">
        <f t="shared" si="4"/>
        <v>0</v>
      </c>
      <c r="BM10">
        <f t="shared" si="5"/>
        <v>0</v>
      </c>
      <c r="BN10">
        <f t="shared" si="6"/>
        <v>0</v>
      </c>
      <c r="BO10">
        <f t="shared" si="7"/>
        <v>0</v>
      </c>
      <c r="BP10">
        <f t="shared" si="8"/>
        <v>0</v>
      </c>
      <c r="BQ10">
        <f t="shared" si="9"/>
        <v>0</v>
      </c>
      <c r="BR10">
        <f t="shared" si="10"/>
        <v>0</v>
      </c>
      <c r="BS10">
        <f t="shared" si="11"/>
        <v>0</v>
      </c>
      <c r="BT10">
        <f t="shared" si="12"/>
        <v>0</v>
      </c>
      <c r="BU10">
        <f t="shared" si="13"/>
        <v>0</v>
      </c>
      <c r="BV10">
        <f t="shared" si="14"/>
        <v>0</v>
      </c>
      <c r="BW10">
        <f t="shared" si="15"/>
        <v>0</v>
      </c>
      <c r="BX10">
        <f t="shared" si="16"/>
        <v>0</v>
      </c>
      <c r="BY10">
        <f t="shared" si="17"/>
        <v>0</v>
      </c>
    </row>
    <row r="11" spans="1:77" ht="12.75">
      <c r="A11" t="s">
        <v>130</v>
      </c>
      <c r="B11" t="s">
        <v>279</v>
      </c>
      <c r="C11" s="1">
        <v>26085516</v>
      </c>
      <c r="D11" s="1">
        <v>26086878</v>
      </c>
      <c r="E11">
        <f t="shared" si="0"/>
        <v>1362</v>
      </c>
      <c r="G11" s="7">
        <v>1</v>
      </c>
      <c r="H11">
        <v>2</v>
      </c>
      <c r="I11">
        <v>2</v>
      </c>
      <c r="J11">
        <v>7</v>
      </c>
      <c r="K11" s="7">
        <v>1</v>
      </c>
      <c r="L11" s="7">
        <v>1</v>
      </c>
      <c r="M11" s="7">
        <v>1</v>
      </c>
      <c r="N11" s="7">
        <v>1</v>
      </c>
      <c r="O11">
        <v>1</v>
      </c>
      <c r="P11" s="7">
        <v>1</v>
      </c>
      <c r="Q11">
        <v>1</v>
      </c>
      <c r="R11" s="7">
        <v>1</v>
      </c>
      <c r="S11" s="7">
        <v>1</v>
      </c>
      <c r="T11" s="7">
        <v>1</v>
      </c>
      <c r="U11" s="7">
        <v>1</v>
      </c>
      <c r="V11" s="7">
        <v>1</v>
      </c>
      <c r="W11" s="7">
        <v>1</v>
      </c>
      <c r="X11" s="7"/>
      <c r="Y11">
        <v>0</v>
      </c>
      <c r="Z11">
        <v>2</v>
      </c>
      <c r="AA11">
        <v>2</v>
      </c>
      <c r="AB11">
        <v>7</v>
      </c>
      <c r="AC11">
        <v>0</v>
      </c>
      <c r="AD11">
        <v>0</v>
      </c>
      <c r="AE11">
        <v>0</v>
      </c>
      <c r="AF11">
        <v>0</v>
      </c>
      <c r="AG11">
        <v>1</v>
      </c>
      <c r="AH11">
        <v>0</v>
      </c>
      <c r="AI11">
        <v>1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I11">
        <f t="shared" si="1"/>
        <v>0</v>
      </c>
      <c r="BJ11">
        <f t="shared" si="2"/>
        <v>0</v>
      </c>
      <c r="BK11">
        <f t="shared" si="3"/>
        <v>0</v>
      </c>
      <c r="BL11">
        <f t="shared" si="4"/>
        <v>0</v>
      </c>
      <c r="BM11">
        <f t="shared" si="5"/>
        <v>0</v>
      </c>
      <c r="BN11">
        <f t="shared" si="6"/>
        <v>0</v>
      </c>
      <c r="BO11">
        <f t="shared" si="7"/>
        <v>0</v>
      </c>
      <c r="BP11">
        <f t="shared" si="8"/>
        <v>0</v>
      </c>
      <c r="BQ11">
        <f t="shared" si="9"/>
        <v>0</v>
      </c>
      <c r="BR11">
        <f t="shared" si="10"/>
        <v>0</v>
      </c>
      <c r="BS11">
        <f t="shared" si="11"/>
        <v>0</v>
      </c>
      <c r="BT11">
        <f t="shared" si="12"/>
        <v>0</v>
      </c>
      <c r="BU11">
        <f t="shared" si="13"/>
        <v>0</v>
      </c>
      <c r="BV11">
        <f t="shared" si="14"/>
        <v>0</v>
      </c>
      <c r="BW11">
        <f t="shared" si="15"/>
        <v>0</v>
      </c>
      <c r="BX11">
        <f t="shared" si="16"/>
        <v>0</v>
      </c>
      <c r="BY11">
        <f t="shared" si="17"/>
        <v>0</v>
      </c>
    </row>
    <row r="12" spans="1:77" ht="12.75">
      <c r="A12" t="s">
        <v>130</v>
      </c>
      <c r="B12" t="s">
        <v>278</v>
      </c>
      <c r="C12" s="1">
        <v>661880</v>
      </c>
      <c r="D12" s="1">
        <v>664013</v>
      </c>
      <c r="E12">
        <f t="shared" si="0"/>
        <v>2133</v>
      </c>
      <c r="G12" s="7">
        <v>1</v>
      </c>
      <c r="H12" s="7">
        <v>1</v>
      </c>
      <c r="I12" s="7">
        <v>1</v>
      </c>
      <c r="J12" s="7">
        <v>1</v>
      </c>
      <c r="K12" s="7">
        <v>1</v>
      </c>
      <c r="L12" s="7">
        <v>1</v>
      </c>
      <c r="M12" s="7">
        <v>1</v>
      </c>
      <c r="N12" s="7">
        <v>1</v>
      </c>
      <c r="O12" s="7">
        <v>1</v>
      </c>
      <c r="P12" s="7">
        <v>1</v>
      </c>
      <c r="Q12" s="7">
        <v>1</v>
      </c>
      <c r="R12" s="7">
        <v>1</v>
      </c>
      <c r="S12" s="7">
        <v>1</v>
      </c>
      <c r="T12" s="7">
        <v>1</v>
      </c>
      <c r="U12" s="7">
        <v>1</v>
      </c>
      <c r="V12" s="7">
        <v>1</v>
      </c>
      <c r="W12" s="7">
        <v>1</v>
      </c>
      <c r="X12" s="7"/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I12">
        <f t="shared" si="1"/>
        <v>0</v>
      </c>
      <c r="BJ12">
        <f t="shared" si="2"/>
        <v>0</v>
      </c>
      <c r="BK12">
        <f t="shared" si="3"/>
        <v>0</v>
      </c>
      <c r="BL12">
        <f t="shared" si="4"/>
        <v>0</v>
      </c>
      <c r="BM12">
        <f t="shared" si="5"/>
        <v>0</v>
      </c>
      <c r="BN12">
        <f t="shared" si="6"/>
        <v>0</v>
      </c>
      <c r="BO12">
        <f t="shared" si="7"/>
        <v>0</v>
      </c>
      <c r="BP12">
        <f t="shared" si="8"/>
        <v>0</v>
      </c>
      <c r="BQ12">
        <f t="shared" si="9"/>
        <v>0</v>
      </c>
      <c r="BR12">
        <f t="shared" si="10"/>
        <v>0</v>
      </c>
      <c r="BS12">
        <f t="shared" si="11"/>
        <v>0</v>
      </c>
      <c r="BT12">
        <f t="shared" si="12"/>
        <v>0</v>
      </c>
      <c r="BU12">
        <f t="shared" si="13"/>
        <v>0</v>
      </c>
      <c r="BV12">
        <f t="shared" si="14"/>
        <v>0</v>
      </c>
      <c r="BW12">
        <f t="shared" si="15"/>
        <v>0</v>
      </c>
      <c r="BX12">
        <f t="shared" si="16"/>
        <v>0</v>
      </c>
      <c r="BY12">
        <f t="shared" si="17"/>
        <v>0</v>
      </c>
    </row>
    <row r="13" spans="1:77" ht="12.75">
      <c r="A13" t="s">
        <v>130</v>
      </c>
      <c r="B13" t="s">
        <v>277</v>
      </c>
      <c r="C13" s="1">
        <v>8006184</v>
      </c>
      <c r="D13" s="1">
        <v>8007417</v>
      </c>
      <c r="E13">
        <f t="shared" si="0"/>
        <v>1233</v>
      </c>
      <c r="G13">
        <v>51</v>
      </c>
      <c r="H13">
        <v>76</v>
      </c>
      <c r="I13">
        <v>22</v>
      </c>
      <c r="J13">
        <v>42</v>
      </c>
      <c r="K13">
        <v>92</v>
      </c>
      <c r="L13">
        <v>6</v>
      </c>
      <c r="M13">
        <v>23</v>
      </c>
      <c r="N13">
        <v>19</v>
      </c>
      <c r="O13">
        <v>34</v>
      </c>
      <c r="P13">
        <v>16</v>
      </c>
      <c r="Q13">
        <v>8</v>
      </c>
      <c r="R13">
        <v>1</v>
      </c>
      <c r="S13" s="7">
        <v>1</v>
      </c>
      <c r="T13">
        <v>13</v>
      </c>
      <c r="U13" s="7">
        <v>1</v>
      </c>
      <c r="V13">
        <v>82</v>
      </c>
      <c r="W13">
        <v>77</v>
      </c>
      <c r="Y13">
        <v>51</v>
      </c>
      <c r="Z13">
        <v>76</v>
      </c>
      <c r="AA13">
        <v>22</v>
      </c>
      <c r="AB13">
        <v>42</v>
      </c>
      <c r="AC13">
        <v>92</v>
      </c>
      <c r="AD13">
        <v>6</v>
      </c>
      <c r="AE13">
        <v>23</v>
      </c>
      <c r="AF13">
        <v>19</v>
      </c>
      <c r="AG13">
        <v>34</v>
      </c>
      <c r="AH13">
        <v>16</v>
      </c>
      <c r="AI13">
        <v>8</v>
      </c>
      <c r="AJ13">
        <v>1</v>
      </c>
      <c r="AK13">
        <v>0</v>
      </c>
      <c r="AL13">
        <v>13</v>
      </c>
      <c r="AM13">
        <v>0</v>
      </c>
      <c r="AN13">
        <v>82</v>
      </c>
      <c r="AO13">
        <v>77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I13">
        <f t="shared" si="1"/>
        <v>0</v>
      </c>
      <c r="BJ13">
        <f t="shared" si="2"/>
        <v>0</v>
      </c>
      <c r="BK13">
        <f t="shared" si="3"/>
        <v>0</v>
      </c>
      <c r="BL13">
        <f t="shared" si="4"/>
        <v>0</v>
      </c>
      <c r="BM13">
        <f t="shared" si="5"/>
        <v>0</v>
      </c>
      <c r="BN13">
        <f t="shared" si="6"/>
        <v>0</v>
      </c>
      <c r="BO13">
        <f t="shared" si="7"/>
        <v>0</v>
      </c>
      <c r="BP13">
        <f t="shared" si="8"/>
        <v>0</v>
      </c>
      <c r="BQ13">
        <f t="shared" si="9"/>
        <v>0</v>
      </c>
      <c r="BR13">
        <f t="shared" si="10"/>
        <v>0</v>
      </c>
      <c r="BS13">
        <f t="shared" si="11"/>
        <v>0</v>
      </c>
      <c r="BT13">
        <f t="shared" si="12"/>
        <v>0</v>
      </c>
      <c r="BU13">
        <f t="shared" si="13"/>
        <v>0</v>
      </c>
      <c r="BV13">
        <f t="shared" si="14"/>
        <v>0</v>
      </c>
      <c r="BW13">
        <f t="shared" si="15"/>
        <v>0</v>
      </c>
      <c r="BX13">
        <f t="shared" si="16"/>
        <v>0</v>
      </c>
      <c r="BY13">
        <f t="shared" si="17"/>
        <v>0</v>
      </c>
    </row>
    <row r="14" spans="1:77" ht="12.75">
      <c r="A14" t="s">
        <v>122</v>
      </c>
      <c r="B14" t="s">
        <v>276</v>
      </c>
      <c r="C14" s="1">
        <v>24927584</v>
      </c>
      <c r="D14" s="1">
        <v>24932440</v>
      </c>
      <c r="E14">
        <f t="shared" si="0"/>
        <v>4856</v>
      </c>
      <c r="G14">
        <v>348</v>
      </c>
      <c r="H14">
        <v>680</v>
      </c>
      <c r="I14">
        <v>307</v>
      </c>
      <c r="J14">
        <v>337</v>
      </c>
      <c r="K14">
        <v>202</v>
      </c>
      <c r="L14">
        <v>169</v>
      </c>
      <c r="M14">
        <v>168</v>
      </c>
      <c r="N14">
        <v>342</v>
      </c>
      <c r="O14">
        <v>310</v>
      </c>
      <c r="P14">
        <v>97</v>
      </c>
      <c r="Q14">
        <v>141</v>
      </c>
      <c r="R14">
        <v>71</v>
      </c>
      <c r="S14">
        <v>137</v>
      </c>
      <c r="T14">
        <v>288</v>
      </c>
      <c r="U14">
        <v>29</v>
      </c>
      <c r="V14">
        <v>162</v>
      </c>
      <c r="W14">
        <v>144</v>
      </c>
      <c r="Y14">
        <v>348</v>
      </c>
      <c r="Z14">
        <v>680</v>
      </c>
      <c r="AA14">
        <v>307</v>
      </c>
      <c r="AB14">
        <v>337</v>
      </c>
      <c r="AC14">
        <v>202</v>
      </c>
      <c r="AD14">
        <v>169</v>
      </c>
      <c r="AE14">
        <v>168</v>
      </c>
      <c r="AF14">
        <v>342</v>
      </c>
      <c r="AG14">
        <v>310</v>
      </c>
      <c r="AH14">
        <v>97</v>
      </c>
      <c r="AI14">
        <v>141</v>
      </c>
      <c r="AJ14">
        <v>71</v>
      </c>
      <c r="AK14">
        <v>137</v>
      </c>
      <c r="AL14">
        <v>288</v>
      </c>
      <c r="AM14">
        <v>29</v>
      </c>
      <c r="AN14">
        <v>162</v>
      </c>
      <c r="AO14">
        <v>144</v>
      </c>
      <c r="AQ14">
        <v>8</v>
      </c>
      <c r="AR14">
        <v>0</v>
      </c>
      <c r="AS14">
        <v>4</v>
      </c>
      <c r="AT14">
        <v>0</v>
      </c>
      <c r="AU14">
        <v>3</v>
      </c>
      <c r="AV14">
        <v>32</v>
      </c>
      <c r="AW14">
        <v>36</v>
      </c>
      <c r="AX14">
        <v>22</v>
      </c>
      <c r="AY14">
        <v>54</v>
      </c>
      <c r="AZ14">
        <v>21</v>
      </c>
      <c r="BA14">
        <v>37</v>
      </c>
      <c r="BB14">
        <v>0</v>
      </c>
      <c r="BC14">
        <v>17</v>
      </c>
      <c r="BD14">
        <v>70</v>
      </c>
      <c r="BE14">
        <v>7</v>
      </c>
      <c r="BF14">
        <v>0</v>
      </c>
      <c r="BG14">
        <v>19</v>
      </c>
      <c r="BI14">
        <f t="shared" si="1"/>
        <v>0.02247191011235955</v>
      </c>
      <c r="BJ14">
        <f t="shared" si="2"/>
        <v>0</v>
      </c>
      <c r="BK14">
        <f t="shared" si="3"/>
        <v>0.012861736334405145</v>
      </c>
      <c r="BL14">
        <f t="shared" si="4"/>
        <v>0</v>
      </c>
      <c r="BM14">
        <f t="shared" si="5"/>
        <v>0.014634146341463415</v>
      </c>
      <c r="BN14">
        <f t="shared" si="6"/>
        <v>0.15920398009950248</v>
      </c>
      <c r="BO14">
        <f t="shared" si="7"/>
        <v>0.17647058823529413</v>
      </c>
      <c r="BP14">
        <f t="shared" si="8"/>
        <v>0.06043956043956044</v>
      </c>
      <c r="BQ14">
        <f t="shared" si="9"/>
        <v>0.14835164835164835</v>
      </c>
      <c r="BR14">
        <f t="shared" si="10"/>
        <v>0.17796610169491525</v>
      </c>
      <c r="BS14">
        <f t="shared" si="11"/>
        <v>0.20786516853932585</v>
      </c>
      <c r="BT14">
        <f t="shared" si="12"/>
        <v>0</v>
      </c>
      <c r="BU14">
        <f t="shared" si="13"/>
        <v>0.11038961038961038</v>
      </c>
      <c r="BV14">
        <f t="shared" si="14"/>
        <v>0.19553072625698323</v>
      </c>
      <c r="BW14">
        <f t="shared" si="15"/>
        <v>0.19444444444444445</v>
      </c>
      <c r="BX14">
        <f t="shared" si="16"/>
        <v>0</v>
      </c>
      <c r="BY14">
        <f t="shared" si="17"/>
        <v>0.1165644171779141</v>
      </c>
    </row>
    <row r="15" spans="1:77" ht="12.75">
      <c r="A15" t="s">
        <v>122</v>
      </c>
      <c r="B15" t="s">
        <v>275</v>
      </c>
      <c r="C15" s="1">
        <v>12930501</v>
      </c>
      <c r="D15" s="1">
        <v>12927435</v>
      </c>
      <c r="E15">
        <f t="shared" si="0"/>
        <v>3066</v>
      </c>
      <c r="G15" s="7">
        <v>1</v>
      </c>
      <c r="H15" s="7">
        <v>1</v>
      </c>
      <c r="I15" s="7">
        <v>1</v>
      </c>
      <c r="J15" s="7">
        <v>1</v>
      </c>
      <c r="K15" s="7">
        <v>1</v>
      </c>
      <c r="L15" s="7">
        <v>1</v>
      </c>
      <c r="M15" s="7">
        <v>1</v>
      </c>
      <c r="N15" s="7">
        <v>1</v>
      </c>
      <c r="O15" s="7">
        <v>1</v>
      </c>
      <c r="P15" s="7">
        <v>1</v>
      </c>
      <c r="Q15" s="7">
        <v>1</v>
      </c>
      <c r="R15" s="7">
        <v>1</v>
      </c>
      <c r="S15" s="7">
        <v>1</v>
      </c>
      <c r="T15" s="7">
        <v>1</v>
      </c>
      <c r="U15" s="7">
        <v>1</v>
      </c>
      <c r="V15" s="7">
        <v>1</v>
      </c>
      <c r="W15" s="7">
        <v>1</v>
      </c>
      <c r="X15" s="7"/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I15">
        <f t="shared" si="1"/>
        <v>0</v>
      </c>
      <c r="BJ15">
        <f t="shared" si="2"/>
        <v>0</v>
      </c>
      <c r="BK15">
        <f t="shared" si="3"/>
        <v>0</v>
      </c>
      <c r="BL15">
        <f t="shared" si="4"/>
        <v>0</v>
      </c>
      <c r="BM15">
        <f t="shared" si="5"/>
        <v>0</v>
      </c>
      <c r="BN15">
        <f t="shared" si="6"/>
        <v>0</v>
      </c>
      <c r="BO15">
        <f t="shared" si="7"/>
        <v>0</v>
      </c>
      <c r="BP15">
        <f t="shared" si="8"/>
        <v>0</v>
      </c>
      <c r="BQ15">
        <f t="shared" si="9"/>
        <v>0</v>
      </c>
      <c r="BR15">
        <f t="shared" si="10"/>
        <v>0</v>
      </c>
      <c r="BS15">
        <f t="shared" si="11"/>
        <v>0</v>
      </c>
      <c r="BT15">
        <f t="shared" si="12"/>
        <v>0</v>
      </c>
      <c r="BU15">
        <f t="shared" si="13"/>
        <v>0</v>
      </c>
      <c r="BV15">
        <f t="shared" si="14"/>
        <v>0</v>
      </c>
      <c r="BW15">
        <f t="shared" si="15"/>
        <v>0</v>
      </c>
      <c r="BX15">
        <f t="shared" si="16"/>
        <v>0</v>
      </c>
      <c r="BY15">
        <f t="shared" si="17"/>
        <v>0</v>
      </c>
    </row>
    <row r="16" spans="1:77" ht="12.75">
      <c r="A16" t="s">
        <v>122</v>
      </c>
      <c r="B16" t="s">
        <v>274</v>
      </c>
      <c r="C16" s="1">
        <v>12446742</v>
      </c>
      <c r="D16" s="1">
        <v>12443525</v>
      </c>
      <c r="E16">
        <f t="shared" si="0"/>
        <v>3217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>
        <v>1</v>
      </c>
      <c r="M16" s="7">
        <v>1</v>
      </c>
      <c r="N16" s="7">
        <v>1</v>
      </c>
      <c r="O16" s="7">
        <v>1</v>
      </c>
      <c r="P16" s="7">
        <v>1</v>
      </c>
      <c r="Q16" s="7">
        <v>1</v>
      </c>
      <c r="R16" s="7">
        <v>1</v>
      </c>
      <c r="S16" s="7">
        <v>1</v>
      </c>
      <c r="T16" s="7">
        <v>1</v>
      </c>
      <c r="U16" s="7">
        <v>1</v>
      </c>
      <c r="V16" s="7">
        <v>1</v>
      </c>
      <c r="W16" s="7">
        <v>1</v>
      </c>
      <c r="X16" s="7"/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I16">
        <f t="shared" si="1"/>
        <v>0</v>
      </c>
      <c r="BJ16">
        <f t="shared" si="2"/>
        <v>0</v>
      </c>
      <c r="BK16">
        <f t="shared" si="3"/>
        <v>0</v>
      </c>
      <c r="BL16">
        <f t="shared" si="4"/>
        <v>0</v>
      </c>
      <c r="BM16">
        <f t="shared" si="5"/>
        <v>0</v>
      </c>
      <c r="BN16">
        <f t="shared" si="6"/>
        <v>0</v>
      </c>
      <c r="BO16">
        <f t="shared" si="7"/>
        <v>0</v>
      </c>
      <c r="BP16">
        <f t="shared" si="8"/>
        <v>0</v>
      </c>
      <c r="BQ16">
        <f t="shared" si="9"/>
        <v>0</v>
      </c>
      <c r="BR16">
        <f t="shared" si="10"/>
        <v>0</v>
      </c>
      <c r="BS16">
        <f t="shared" si="11"/>
        <v>0</v>
      </c>
      <c r="BT16">
        <f t="shared" si="12"/>
        <v>0</v>
      </c>
      <c r="BU16">
        <f t="shared" si="13"/>
        <v>0</v>
      </c>
      <c r="BV16">
        <f t="shared" si="14"/>
        <v>0</v>
      </c>
      <c r="BW16">
        <f t="shared" si="15"/>
        <v>0</v>
      </c>
      <c r="BX16">
        <f t="shared" si="16"/>
        <v>0</v>
      </c>
      <c r="BY16">
        <f t="shared" si="17"/>
        <v>0</v>
      </c>
    </row>
    <row r="17" spans="1:77" ht="12.75">
      <c r="A17" t="s">
        <v>120</v>
      </c>
      <c r="B17" t="s">
        <v>273</v>
      </c>
      <c r="C17" s="1">
        <v>13930365</v>
      </c>
      <c r="D17" s="1">
        <v>13933276</v>
      </c>
      <c r="E17">
        <f t="shared" si="0"/>
        <v>2911</v>
      </c>
      <c r="G17" s="7">
        <v>1</v>
      </c>
      <c r="H17">
        <v>4</v>
      </c>
      <c r="I17">
        <v>4</v>
      </c>
      <c r="J17">
        <v>4</v>
      </c>
      <c r="K17">
        <v>4</v>
      </c>
      <c r="L17">
        <v>9</v>
      </c>
      <c r="M17">
        <v>2</v>
      </c>
      <c r="N17" s="7">
        <v>1</v>
      </c>
      <c r="O17">
        <v>12</v>
      </c>
      <c r="P17">
        <v>1</v>
      </c>
      <c r="Q17" s="7">
        <v>1</v>
      </c>
      <c r="R17" s="7">
        <v>1</v>
      </c>
      <c r="S17" s="7">
        <v>1</v>
      </c>
      <c r="T17" s="7">
        <v>1</v>
      </c>
      <c r="U17" s="7">
        <v>1</v>
      </c>
      <c r="V17" s="7">
        <v>1</v>
      </c>
      <c r="W17" s="7">
        <v>1</v>
      </c>
      <c r="X17" s="7"/>
      <c r="Y17">
        <v>0</v>
      </c>
      <c r="Z17">
        <v>4</v>
      </c>
      <c r="AA17">
        <v>4</v>
      </c>
      <c r="AB17">
        <v>4</v>
      </c>
      <c r="AC17">
        <v>4</v>
      </c>
      <c r="AD17">
        <v>9</v>
      </c>
      <c r="AE17">
        <v>2</v>
      </c>
      <c r="AF17">
        <v>0</v>
      </c>
      <c r="AG17">
        <v>12</v>
      </c>
      <c r="AH17">
        <v>1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I17">
        <f t="shared" si="1"/>
        <v>0</v>
      </c>
      <c r="BJ17">
        <f t="shared" si="2"/>
        <v>0</v>
      </c>
      <c r="BK17">
        <f t="shared" si="3"/>
        <v>0</v>
      </c>
      <c r="BL17">
        <f t="shared" si="4"/>
        <v>0</v>
      </c>
      <c r="BM17">
        <f t="shared" si="5"/>
        <v>0</v>
      </c>
      <c r="BN17">
        <f t="shared" si="6"/>
        <v>0</v>
      </c>
      <c r="BO17">
        <f t="shared" si="7"/>
        <v>0</v>
      </c>
      <c r="BP17">
        <f t="shared" si="8"/>
        <v>0</v>
      </c>
      <c r="BQ17">
        <f t="shared" si="9"/>
        <v>0</v>
      </c>
      <c r="BR17">
        <f t="shared" si="10"/>
        <v>0</v>
      </c>
      <c r="BS17">
        <f t="shared" si="11"/>
        <v>0</v>
      </c>
      <c r="BT17">
        <f t="shared" si="12"/>
        <v>0</v>
      </c>
      <c r="BU17">
        <f t="shared" si="13"/>
        <v>0</v>
      </c>
      <c r="BV17">
        <f t="shared" si="14"/>
        <v>0</v>
      </c>
      <c r="BW17">
        <f t="shared" si="15"/>
        <v>0</v>
      </c>
      <c r="BX17">
        <f t="shared" si="16"/>
        <v>0</v>
      </c>
      <c r="BY17">
        <f t="shared" si="17"/>
        <v>0</v>
      </c>
    </row>
    <row r="18" spans="1:77" ht="12.75">
      <c r="A18" t="s">
        <v>120</v>
      </c>
      <c r="B18" t="s">
        <v>272</v>
      </c>
      <c r="C18" s="1">
        <v>8369517</v>
      </c>
      <c r="D18" s="1">
        <v>8373226</v>
      </c>
      <c r="E18">
        <f t="shared" si="0"/>
        <v>3709</v>
      </c>
      <c r="G18">
        <v>1</v>
      </c>
      <c r="H18" s="7">
        <v>1</v>
      </c>
      <c r="I18" s="7">
        <v>1</v>
      </c>
      <c r="J18" s="7">
        <v>1</v>
      </c>
      <c r="K18" s="7">
        <v>1</v>
      </c>
      <c r="L18">
        <v>4</v>
      </c>
      <c r="M18">
        <v>9</v>
      </c>
      <c r="N18" s="7">
        <v>1</v>
      </c>
      <c r="O18" s="7">
        <v>1</v>
      </c>
      <c r="P18" s="7">
        <v>1</v>
      </c>
      <c r="Q18" s="7">
        <v>1</v>
      </c>
      <c r="R18" s="7">
        <v>1</v>
      </c>
      <c r="S18" s="7">
        <v>1</v>
      </c>
      <c r="T18" s="7">
        <v>1</v>
      </c>
      <c r="U18" s="7">
        <v>1</v>
      </c>
      <c r="V18" s="7">
        <v>1</v>
      </c>
      <c r="W18">
        <v>8</v>
      </c>
      <c r="Y18">
        <v>1</v>
      </c>
      <c r="Z18">
        <v>0</v>
      </c>
      <c r="AA18">
        <v>0</v>
      </c>
      <c r="AB18">
        <v>0</v>
      </c>
      <c r="AC18">
        <v>0</v>
      </c>
      <c r="AD18">
        <v>4</v>
      </c>
      <c r="AE18">
        <v>9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8</v>
      </c>
      <c r="AQ18">
        <v>0</v>
      </c>
      <c r="AR18">
        <v>0</v>
      </c>
      <c r="AS18">
        <v>0</v>
      </c>
      <c r="AT18">
        <v>4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I18">
        <f t="shared" si="1"/>
        <v>0</v>
      </c>
      <c r="BJ18">
        <f t="shared" si="2"/>
        <v>0</v>
      </c>
      <c r="BK18">
        <f t="shared" si="3"/>
        <v>0</v>
      </c>
      <c r="BL18">
        <f t="shared" si="4"/>
        <v>0.8</v>
      </c>
      <c r="BM18">
        <f t="shared" si="5"/>
        <v>0</v>
      </c>
      <c r="BN18">
        <f t="shared" si="6"/>
        <v>0</v>
      </c>
      <c r="BO18">
        <f t="shared" si="7"/>
        <v>0</v>
      </c>
      <c r="BP18">
        <f t="shared" si="8"/>
        <v>0</v>
      </c>
      <c r="BQ18">
        <f t="shared" si="9"/>
        <v>0</v>
      </c>
      <c r="BR18">
        <f t="shared" si="10"/>
        <v>0</v>
      </c>
      <c r="BS18">
        <f t="shared" si="11"/>
        <v>0</v>
      </c>
      <c r="BT18">
        <f t="shared" si="12"/>
        <v>0</v>
      </c>
      <c r="BU18">
        <f t="shared" si="13"/>
        <v>0</v>
      </c>
      <c r="BV18">
        <f t="shared" si="14"/>
        <v>0</v>
      </c>
      <c r="BW18">
        <f t="shared" si="15"/>
        <v>0</v>
      </c>
      <c r="BX18">
        <f t="shared" si="16"/>
        <v>0</v>
      </c>
      <c r="BY18">
        <f t="shared" si="17"/>
        <v>0</v>
      </c>
    </row>
    <row r="19" spans="1:77" ht="12.75">
      <c r="A19" t="s">
        <v>118</v>
      </c>
      <c r="B19" t="s">
        <v>271</v>
      </c>
      <c r="C19" s="1">
        <v>6869268</v>
      </c>
      <c r="D19" s="1">
        <v>6859220</v>
      </c>
      <c r="E19">
        <f t="shared" si="0"/>
        <v>10048</v>
      </c>
      <c r="G19">
        <v>24</v>
      </c>
      <c r="H19">
        <v>19</v>
      </c>
      <c r="I19">
        <v>69</v>
      </c>
      <c r="J19">
        <v>21</v>
      </c>
      <c r="K19">
        <v>41</v>
      </c>
      <c r="L19">
        <v>14</v>
      </c>
      <c r="M19">
        <v>15</v>
      </c>
      <c r="N19">
        <v>14</v>
      </c>
      <c r="O19">
        <v>26</v>
      </c>
      <c r="P19">
        <v>9</v>
      </c>
      <c r="Q19">
        <v>20</v>
      </c>
      <c r="R19">
        <v>21</v>
      </c>
      <c r="S19">
        <v>52</v>
      </c>
      <c r="T19">
        <v>6</v>
      </c>
      <c r="U19" s="7">
        <v>1</v>
      </c>
      <c r="V19">
        <v>33</v>
      </c>
      <c r="W19">
        <v>26</v>
      </c>
      <c r="Y19">
        <v>24</v>
      </c>
      <c r="Z19">
        <v>19</v>
      </c>
      <c r="AA19">
        <v>69</v>
      </c>
      <c r="AB19">
        <v>21</v>
      </c>
      <c r="AC19">
        <v>41</v>
      </c>
      <c r="AD19">
        <v>14</v>
      </c>
      <c r="AE19">
        <v>15</v>
      </c>
      <c r="AF19">
        <v>14</v>
      </c>
      <c r="AG19">
        <v>26</v>
      </c>
      <c r="AH19">
        <v>9</v>
      </c>
      <c r="AI19">
        <v>20</v>
      </c>
      <c r="AJ19">
        <v>21</v>
      </c>
      <c r="AK19">
        <v>52</v>
      </c>
      <c r="AL19">
        <v>6</v>
      </c>
      <c r="AM19">
        <v>0</v>
      </c>
      <c r="AN19">
        <v>33</v>
      </c>
      <c r="AO19">
        <v>26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I19">
        <f t="shared" si="1"/>
        <v>0</v>
      </c>
      <c r="BJ19">
        <f t="shared" si="2"/>
        <v>0</v>
      </c>
      <c r="BK19">
        <f t="shared" si="3"/>
        <v>0</v>
      </c>
      <c r="BL19">
        <f t="shared" si="4"/>
        <v>0</v>
      </c>
      <c r="BM19">
        <f t="shared" si="5"/>
        <v>0</v>
      </c>
      <c r="BN19">
        <f t="shared" si="6"/>
        <v>0</v>
      </c>
      <c r="BO19">
        <f t="shared" si="7"/>
        <v>0</v>
      </c>
      <c r="BP19">
        <f t="shared" si="8"/>
        <v>0</v>
      </c>
      <c r="BQ19">
        <f t="shared" si="9"/>
        <v>0</v>
      </c>
      <c r="BR19">
        <f t="shared" si="10"/>
        <v>0</v>
      </c>
      <c r="BS19">
        <f t="shared" si="11"/>
        <v>0</v>
      </c>
      <c r="BT19">
        <f t="shared" si="12"/>
        <v>0</v>
      </c>
      <c r="BU19">
        <f t="shared" si="13"/>
        <v>0</v>
      </c>
      <c r="BV19">
        <f t="shared" si="14"/>
        <v>0</v>
      </c>
      <c r="BW19">
        <f t="shared" si="15"/>
        <v>0</v>
      </c>
      <c r="BX19">
        <f t="shared" si="16"/>
        <v>0</v>
      </c>
      <c r="BY19">
        <f t="shared" si="17"/>
        <v>0</v>
      </c>
    </row>
    <row r="20" spans="1:77" ht="12.75">
      <c r="A20" t="s">
        <v>113</v>
      </c>
      <c r="B20" t="s">
        <v>270</v>
      </c>
      <c r="C20" s="1">
        <v>15141914</v>
      </c>
      <c r="D20" s="1">
        <v>15140319</v>
      </c>
      <c r="E20">
        <f t="shared" si="0"/>
        <v>1595</v>
      </c>
      <c r="G20" s="7">
        <v>1</v>
      </c>
      <c r="H20" s="7">
        <v>1</v>
      </c>
      <c r="I20" s="7">
        <v>1</v>
      </c>
      <c r="J20" s="7">
        <v>1</v>
      </c>
      <c r="K20" s="7">
        <v>1</v>
      </c>
      <c r="L20" s="7">
        <v>1</v>
      </c>
      <c r="M20" s="7">
        <v>1</v>
      </c>
      <c r="N20" s="7">
        <v>1</v>
      </c>
      <c r="O20" s="7">
        <v>1</v>
      </c>
      <c r="P20" s="7">
        <v>1</v>
      </c>
      <c r="Q20" s="7">
        <v>1</v>
      </c>
      <c r="R20" s="7">
        <v>1</v>
      </c>
      <c r="S20" s="7">
        <v>1</v>
      </c>
      <c r="T20" s="7">
        <v>1</v>
      </c>
      <c r="U20" s="7">
        <v>1</v>
      </c>
      <c r="V20" s="7">
        <v>1</v>
      </c>
      <c r="W20" s="7">
        <v>1</v>
      </c>
      <c r="X20" s="7"/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I20">
        <f t="shared" si="1"/>
        <v>0</v>
      </c>
      <c r="BJ20">
        <f t="shared" si="2"/>
        <v>0</v>
      </c>
      <c r="BK20">
        <f t="shared" si="3"/>
        <v>0</v>
      </c>
      <c r="BL20">
        <f t="shared" si="4"/>
        <v>0</v>
      </c>
      <c r="BM20">
        <f t="shared" si="5"/>
        <v>0</v>
      </c>
      <c r="BN20">
        <f t="shared" si="6"/>
        <v>0</v>
      </c>
      <c r="BO20">
        <f t="shared" si="7"/>
        <v>0</v>
      </c>
      <c r="BP20">
        <f t="shared" si="8"/>
        <v>0</v>
      </c>
      <c r="BQ20">
        <f t="shared" si="9"/>
        <v>0</v>
      </c>
      <c r="BR20">
        <f t="shared" si="10"/>
        <v>0</v>
      </c>
      <c r="BS20">
        <f t="shared" si="11"/>
        <v>0</v>
      </c>
      <c r="BT20">
        <f t="shared" si="12"/>
        <v>0</v>
      </c>
      <c r="BU20">
        <f t="shared" si="13"/>
        <v>0</v>
      </c>
      <c r="BV20">
        <f t="shared" si="14"/>
        <v>0</v>
      </c>
      <c r="BW20">
        <f t="shared" si="15"/>
        <v>0</v>
      </c>
      <c r="BX20">
        <f t="shared" si="16"/>
        <v>0</v>
      </c>
      <c r="BY20">
        <f t="shared" si="17"/>
        <v>0</v>
      </c>
    </row>
    <row r="21" spans="1:77" ht="12.75">
      <c r="A21" t="s">
        <v>113</v>
      </c>
      <c r="B21" t="s">
        <v>269</v>
      </c>
      <c r="C21" s="1">
        <v>25506539</v>
      </c>
      <c r="D21" s="1">
        <v>25508895</v>
      </c>
      <c r="E21">
        <f t="shared" si="0"/>
        <v>2356</v>
      </c>
      <c r="G21" s="7">
        <v>1</v>
      </c>
      <c r="H21" s="7">
        <v>1</v>
      </c>
      <c r="I21" s="7">
        <v>1</v>
      </c>
      <c r="J21">
        <v>8</v>
      </c>
      <c r="K21" s="7">
        <v>1</v>
      </c>
      <c r="L21" s="7">
        <v>1</v>
      </c>
      <c r="M21" s="7">
        <v>1</v>
      </c>
      <c r="N21" s="7">
        <v>1</v>
      </c>
      <c r="O21" s="7">
        <v>1</v>
      </c>
      <c r="P21" s="7">
        <v>1</v>
      </c>
      <c r="Q21" s="7">
        <v>1</v>
      </c>
      <c r="R21" s="7">
        <v>1</v>
      </c>
      <c r="S21" s="7">
        <v>1</v>
      </c>
      <c r="T21" s="7">
        <v>1</v>
      </c>
      <c r="U21" s="7">
        <v>1</v>
      </c>
      <c r="V21" s="7">
        <v>1</v>
      </c>
      <c r="W21" s="7">
        <v>1</v>
      </c>
      <c r="X21" s="7"/>
      <c r="Y21">
        <v>0</v>
      </c>
      <c r="Z21">
        <v>0</v>
      </c>
      <c r="AA21">
        <v>0</v>
      </c>
      <c r="AB21">
        <v>8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I21">
        <f t="shared" si="1"/>
        <v>0</v>
      </c>
      <c r="BJ21">
        <f t="shared" si="2"/>
        <v>0</v>
      </c>
      <c r="BK21">
        <f t="shared" si="3"/>
        <v>0</v>
      </c>
      <c r="BL21">
        <f t="shared" si="4"/>
        <v>0</v>
      </c>
      <c r="BM21">
        <f t="shared" si="5"/>
        <v>0</v>
      </c>
      <c r="BN21">
        <f t="shared" si="6"/>
        <v>0</v>
      </c>
      <c r="BO21">
        <f t="shared" si="7"/>
        <v>0</v>
      </c>
      <c r="BP21">
        <f t="shared" si="8"/>
        <v>0</v>
      </c>
      <c r="BQ21">
        <f t="shared" si="9"/>
        <v>0</v>
      </c>
      <c r="BR21">
        <f t="shared" si="10"/>
        <v>0</v>
      </c>
      <c r="BS21">
        <f t="shared" si="11"/>
        <v>0</v>
      </c>
      <c r="BT21">
        <f t="shared" si="12"/>
        <v>0</v>
      </c>
      <c r="BU21">
        <f t="shared" si="13"/>
        <v>0</v>
      </c>
      <c r="BV21">
        <f t="shared" si="14"/>
        <v>0</v>
      </c>
      <c r="BW21">
        <f t="shared" si="15"/>
        <v>0</v>
      </c>
      <c r="BX21">
        <f t="shared" si="16"/>
        <v>0</v>
      </c>
      <c r="BY21">
        <f t="shared" si="17"/>
        <v>0</v>
      </c>
    </row>
    <row r="22" spans="1:77" ht="12.75">
      <c r="A22" t="s">
        <v>113</v>
      </c>
      <c r="B22" t="s">
        <v>268</v>
      </c>
      <c r="C22" s="1">
        <v>26544025</v>
      </c>
      <c r="D22" s="1">
        <v>26542636</v>
      </c>
      <c r="E22">
        <f t="shared" si="0"/>
        <v>1389</v>
      </c>
      <c r="G22" s="7">
        <v>1</v>
      </c>
      <c r="H22" s="7">
        <v>1</v>
      </c>
      <c r="I22" s="7">
        <v>1</v>
      </c>
      <c r="J22" s="7">
        <v>1</v>
      </c>
      <c r="K22" s="7">
        <v>1</v>
      </c>
      <c r="L22" s="7">
        <v>1</v>
      </c>
      <c r="M22" s="7">
        <v>1</v>
      </c>
      <c r="N22" s="7">
        <v>1</v>
      </c>
      <c r="O22" s="7">
        <v>1</v>
      </c>
      <c r="P22" s="7">
        <v>1</v>
      </c>
      <c r="Q22" s="7">
        <v>1</v>
      </c>
      <c r="R22" s="7">
        <v>1</v>
      </c>
      <c r="S22" s="7">
        <v>1</v>
      </c>
      <c r="T22" s="7">
        <v>1</v>
      </c>
      <c r="U22" s="7">
        <v>1</v>
      </c>
      <c r="V22" s="7">
        <v>1</v>
      </c>
      <c r="W22" s="7">
        <v>1</v>
      </c>
      <c r="X22" s="7"/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I22">
        <f t="shared" si="1"/>
        <v>0</v>
      </c>
      <c r="BJ22">
        <f t="shared" si="2"/>
        <v>0</v>
      </c>
      <c r="BK22">
        <f t="shared" si="3"/>
        <v>0</v>
      </c>
      <c r="BL22">
        <f t="shared" si="4"/>
        <v>0</v>
      </c>
      <c r="BM22">
        <f t="shared" si="5"/>
        <v>0</v>
      </c>
      <c r="BN22">
        <f t="shared" si="6"/>
        <v>0</v>
      </c>
      <c r="BO22">
        <f t="shared" si="7"/>
        <v>0</v>
      </c>
      <c r="BP22">
        <f t="shared" si="8"/>
        <v>0</v>
      </c>
      <c r="BQ22">
        <f t="shared" si="9"/>
        <v>0</v>
      </c>
      <c r="BR22">
        <f t="shared" si="10"/>
        <v>0</v>
      </c>
      <c r="BS22">
        <f t="shared" si="11"/>
        <v>0</v>
      </c>
      <c r="BT22">
        <f t="shared" si="12"/>
        <v>0</v>
      </c>
      <c r="BU22">
        <f t="shared" si="13"/>
        <v>0</v>
      </c>
      <c r="BV22">
        <f t="shared" si="14"/>
        <v>0</v>
      </c>
      <c r="BW22">
        <f t="shared" si="15"/>
        <v>0</v>
      </c>
      <c r="BX22">
        <f t="shared" si="16"/>
        <v>0</v>
      </c>
      <c r="BY22">
        <f t="shared" si="17"/>
        <v>0</v>
      </c>
    </row>
    <row r="23" spans="1:77" ht="12.75">
      <c r="A23" t="s">
        <v>107</v>
      </c>
      <c r="B23" t="s">
        <v>267</v>
      </c>
      <c r="C23" s="1">
        <v>6320599</v>
      </c>
      <c r="D23" s="1">
        <v>6318751</v>
      </c>
      <c r="E23">
        <f t="shared" si="0"/>
        <v>1848</v>
      </c>
      <c r="G23">
        <v>13</v>
      </c>
      <c r="H23" s="7">
        <v>1</v>
      </c>
      <c r="I23" s="7">
        <v>1</v>
      </c>
      <c r="J23">
        <v>14</v>
      </c>
      <c r="K23" s="7">
        <v>1</v>
      </c>
      <c r="L23" s="7">
        <v>1</v>
      </c>
      <c r="M23" s="7">
        <v>1</v>
      </c>
      <c r="N23" s="7">
        <v>1</v>
      </c>
      <c r="O23" s="7">
        <v>1</v>
      </c>
      <c r="P23" s="7">
        <v>1</v>
      </c>
      <c r="Q23" s="7">
        <v>1</v>
      </c>
      <c r="R23" s="7">
        <v>1</v>
      </c>
      <c r="S23" s="7">
        <v>1</v>
      </c>
      <c r="T23" s="7">
        <v>1</v>
      </c>
      <c r="U23" s="7">
        <v>1</v>
      </c>
      <c r="V23" s="7">
        <v>1</v>
      </c>
      <c r="W23" s="7">
        <v>1</v>
      </c>
      <c r="X23" s="7"/>
      <c r="Y23">
        <v>13</v>
      </c>
      <c r="Z23">
        <v>0</v>
      </c>
      <c r="AA23">
        <v>0</v>
      </c>
      <c r="AB23">
        <v>14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I23">
        <f t="shared" si="1"/>
        <v>0</v>
      </c>
      <c r="BJ23">
        <f t="shared" si="2"/>
        <v>0</v>
      </c>
      <c r="BK23">
        <f t="shared" si="3"/>
        <v>0</v>
      </c>
      <c r="BL23">
        <f t="shared" si="4"/>
        <v>0</v>
      </c>
      <c r="BM23">
        <f t="shared" si="5"/>
        <v>0</v>
      </c>
      <c r="BN23">
        <f t="shared" si="6"/>
        <v>0</v>
      </c>
      <c r="BO23">
        <f t="shared" si="7"/>
        <v>0</v>
      </c>
      <c r="BP23">
        <f t="shared" si="8"/>
        <v>0</v>
      </c>
      <c r="BQ23">
        <f t="shared" si="9"/>
        <v>0</v>
      </c>
      <c r="BR23">
        <f t="shared" si="10"/>
        <v>0</v>
      </c>
      <c r="BS23">
        <f t="shared" si="11"/>
        <v>0</v>
      </c>
      <c r="BT23">
        <f t="shared" si="12"/>
        <v>0</v>
      </c>
      <c r="BU23">
        <f t="shared" si="13"/>
        <v>0</v>
      </c>
      <c r="BV23">
        <f t="shared" si="14"/>
        <v>0</v>
      </c>
      <c r="BW23">
        <f t="shared" si="15"/>
        <v>0</v>
      </c>
      <c r="BX23">
        <f t="shared" si="16"/>
        <v>0</v>
      </c>
      <c r="BY23">
        <f t="shared" si="17"/>
        <v>0</v>
      </c>
    </row>
    <row r="24" spans="1:77" ht="12.75">
      <c r="A24" t="s">
        <v>107</v>
      </c>
      <c r="B24" t="s">
        <v>266</v>
      </c>
      <c r="C24" s="1">
        <v>11034902</v>
      </c>
      <c r="D24" s="1">
        <v>11036545</v>
      </c>
      <c r="E24">
        <f t="shared" si="0"/>
        <v>1643</v>
      </c>
      <c r="G24">
        <v>5</v>
      </c>
      <c r="H24" s="7">
        <v>1</v>
      </c>
      <c r="I24">
        <v>23</v>
      </c>
      <c r="J24">
        <v>38</v>
      </c>
      <c r="K24" s="7">
        <v>1</v>
      </c>
      <c r="L24" s="7">
        <v>1</v>
      </c>
      <c r="M24" s="7">
        <v>1</v>
      </c>
      <c r="N24" s="7">
        <v>1</v>
      </c>
      <c r="O24" s="7">
        <v>1</v>
      </c>
      <c r="P24">
        <v>38</v>
      </c>
      <c r="Q24" s="7">
        <v>1</v>
      </c>
      <c r="R24" s="7">
        <v>1</v>
      </c>
      <c r="S24">
        <v>11</v>
      </c>
      <c r="T24">
        <v>4</v>
      </c>
      <c r="U24">
        <v>6</v>
      </c>
      <c r="V24" s="7">
        <v>1</v>
      </c>
      <c r="W24" s="7">
        <v>1</v>
      </c>
      <c r="X24" s="7"/>
      <c r="Y24">
        <v>5</v>
      </c>
      <c r="Z24">
        <v>0</v>
      </c>
      <c r="AA24">
        <v>23</v>
      </c>
      <c r="AB24">
        <v>38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38</v>
      </c>
      <c r="AI24">
        <v>0</v>
      </c>
      <c r="AJ24">
        <v>0</v>
      </c>
      <c r="AK24">
        <v>11</v>
      </c>
      <c r="AL24">
        <v>4</v>
      </c>
      <c r="AM24">
        <v>6</v>
      </c>
      <c r="AN24">
        <v>0</v>
      </c>
      <c r="AO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I24">
        <f t="shared" si="1"/>
        <v>0</v>
      </c>
      <c r="BJ24">
        <f t="shared" si="2"/>
        <v>0</v>
      </c>
      <c r="BK24">
        <f t="shared" si="3"/>
        <v>0</v>
      </c>
      <c r="BL24">
        <f t="shared" si="4"/>
        <v>0</v>
      </c>
      <c r="BM24">
        <f t="shared" si="5"/>
        <v>0</v>
      </c>
      <c r="BN24">
        <f t="shared" si="6"/>
        <v>0</v>
      </c>
      <c r="BO24">
        <f t="shared" si="7"/>
        <v>0</v>
      </c>
      <c r="BP24">
        <f t="shared" si="8"/>
        <v>0</v>
      </c>
      <c r="BQ24">
        <f t="shared" si="9"/>
        <v>0</v>
      </c>
      <c r="BR24">
        <f t="shared" si="10"/>
        <v>0</v>
      </c>
      <c r="BS24">
        <f t="shared" si="11"/>
        <v>0</v>
      </c>
      <c r="BT24">
        <f t="shared" si="12"/>
        <v>0</v>
      </c>
      <c r="BU24">
        <f t="shared" si="13"/>
        <v>0</v>
      </c>
      <c r="BV24">
        <f t="shared" si="14"/>
        <v>0</v>
      </c>
      <c r="BW24">
        <f t="shared" si="15"/>
        <v>0</v>
      </c>
      <c r="BX24">
        <f t="shared" si="16"/>
        <v>0</v>
      </c>
      <c r="BY24">
        <f t="shared" si="17"/>
        <v>0</v>
      </c>
    </row>
    <row r="25" spans="1:77" ht="12.75">
      <c r="A25" t="s">
        <v>107</v>
      </c>
      <c r="B25" t="s">
        <v>265</v>
      </c>
      <c r="C25" s="1">
        <v>28678828</v>
      </c>
      <c r="D25" s="1">
        <v>28676923</v>
      </c>
      <c r="E25">
        <f t="shared" si="0"/>
        <v>1905</v>
      </c>
      <c r="G25">
        <v>2</v>
      </c>
      <c r="H25">
        <v>1</v>
      </c>
      <c r="I25" s="7">
        <v>1</v>
      </c>
      <c r="J25" s="7">
        <v>1</v>
      </c>
      <c r="K25" s="7">
        <v>1</v>
      </c>
      <c r="L25">
        <v>10</v>
      </c>
      <c r="M25" s="7">
        <v>1</v>
      </c>
      <c r="N25" s="7">
        <v>1</v>
      </c>
      <c r="O25" s="7">
        <v>1</v>
      </c>
      <c r="P25" s="7">
        <v>1</v>
      </c>
      <c r="Q25" s="7">
        <v>1</v>
      </c>
      <c r="R25" s="7">
        <v>1</v>
      </c>
      <c r="S25" s="7">
        <v>1</v>
      </c>
      <c r="T25" s="7">
        <v>1</v>
      </c>
      <c r="U25" s="7">
        <v>1</v>
      </c>
      <c r="V25" s="7">
        <v>1</v>
      </c>
      <c r="W25" s="7">
        <v>1</v>
      </c>
      <c r="X25" s="7"/>
      <c r="Y25">
        <v>2</v>
      </c>
      <c r="Z25">
        <v>1</v>
      </c>
      <c r="AA25">
        <v>0</v>
      </c>
      <c r="AB25">
        <v>0</v>
      </c>
      <c r="AC25">
        <v>0</v>
      </c>
      <c r="AD25">
        <v>10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I25">
        <f t="shared" si="1"/>
        <v>0</v>
      </c>
      <c r="BJ25">
        <f t="shared" si="2"/>
        <v>0</v>
      </c>
      <c r="BK25">
        <f t="shared" si="3"/>
        <v>0</v>
      </c>
      <c r="BL25">
        <f t="shared" si="4"/>
        <v>0</v>
      </c>
      <c r="BM25">
        <f t="shared" si="5"/>
        <v>0</v>
      </c>
      <c r="BN25">
        <f t="shared" si="6"/>
        <v>0</v>
      </c>
      <c r="BO25">
        <f t="shared" si="7"/>
        <v>0</v>
      </c>
      <c r="BP25">
        <f t="shared" si="8"/>
        <v>0</v>
      </c>
      <c r="BQ25">
        <f t="shared" si="9"/>
        <v>0</v>
      </c>
      <c r="BR25">
        <f t="shared" si="10"/>
        <v>0</v>
      </c>
      <c r="BS25">
        <f t="shared" si="11"/>
        <v>0</v>
      </c>
      <c r="BT25">
        <f t="shared" si="12"/>
        <v>0</v>
      </c>
      <c r="BU25">
        <f t="shared" si="13"/>
        <v>0</v>
      </c>
      <c r="BV25">
        <f t="shared" si="14"/>
        <v>0</v>
      </c>
      <c r="BW25">
        <f t="shared" si="15"/>
        <v>0</v>
      </c>
      <c r="BX25">
        <f t="shared" si="16"/>
        <v>0</v>
      </c>
      <c r="BY25">
        <f t="shared" si="17"/>
        <v>0</v>
      </c>
    </row>
    <row r="26" spans="1:77" ht="12.75">
      <c r="A26" t="s">
        <v>107</v>
      </c>
      <c r="B26" t="s">
        <v>264</v>
      </c>
      <c r="C26" s="1">
        <v>14094782</v>
      </c>
      <c r="D26" s="1">
        <v>14090495</v>
      </c>
      <c r="E26">
        <f t="shared" si="0"/>
        <v>4287</v>
      </c>
      <c r="G26">
        <v>3</v>
      </c>
      <c r="H26">
        <v>23</v>
      </c>
      <c r="I26">
        <v>2</v>
      </c>
      <c r="J26">
        <v>9</v>
      </c>
      <c r="K26">
        <v>39</v>
      </c>
      <c r="L26" s="7">
        <v>1</v>
      </c>
      <c r="M26" s="7">
        <v>1</v>
      </c>
      <c r="N26">
        <v>11</v>
      </c>
      <c r="O26">
        <v>1</v>
      </c>
      <c r="P26" s="7">
        <v>1</v>
      </c>
      <c r="Q26">
        <v>23</v>
      </c>
      <c r="R26" s="7">
        <v>1</v>
      </c>
      <c r="S26" s="7">
        <v>1</v>
      </c>
      <c r="T26" s="7">
        <v>1</v>
      </c>
      <c r="U26" s="7">
        <v>1</v>
      </c>
      <c r="V26" s="7">
        <v>1</v>
      </c>
      <c r="W26" s="7">
        <v>1</v>
      </c>
      <c r="X26" s="7"/>
      <c r="Y26">
        <v>3</v>
      </c>
      <c r="Z26">
        <v>23</v>
      </c>
      <c r="AA26">
        <v>2</v>
      </c>
      <c r="AB26">
        <v>9</v>
      </c>
      <c r="AC26">
        <v>39</v>
      </c>
      <c r="AD26">
        <v>0</v>
      </c>
      <c r="AE26">
        <v>0</v>
      </c>
      <c r="AF26">
        <v>11</v>
      </c>
      <c r="AG26">
        <v>1</v>
      </c>
      <c r="AH26">
        <v>0</v>
      </c>
      <c r="AI26">
        <v>23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I26">
        <f t="shared" si="1"/>
        <v>0</v>
      </c>
      <c r="BJ26">
        <f t="shared" si="2"/>
        <v>0</v>
      </c>
      <c r="BK26">
        <f t="shared" si="3"/>
        <v>0</v>
      </c>
      <c r="BL26">
        <f t="shared" si="4"/>
        <v>0</v>
      </c>
      <c r="BM26">
        <f t="shared" si="5"/>
        <v>0</v>
      </c>
      <c r="BN26">
        <f t="shared" si="6"/>
        <v>0</v>
      </c>
      <c r="BO26">
        <f t="shared" si="7"/>
        <v>0</v>
      </c>
      <c r="BP26">
        <f t="shared" si="8"/>
        <v>0</v>
      </c>
      <c r="BQ26">
        <f t="shared" si="9"/>
        <v>0</v>
      </c>
      <c r="BR26">
        <f t="shared" si="10"/>
        <v>0</v>
      </c>
      <c r="BS26">
        <f t="shared" si="11"/>
        <v>0</v>
      </c>
      <c r="BT26">
        <f t="shared" si="12"/>
        <v>0</v>
      </c>
      <c r="BU26">
        <f t="shared" si="13"/>
        <v>0</v>
      </c>
      <c r="BV26">
        <f t="shared" si="14"/>
        <v>0</v>
      </c>
      <c r="BW26">
        <f t="shared" si="15"/>
        <v>0</v>
      </c>
      <c r="BX26">
        <f t="shared" si="16"/>
        <v>0</v>
      </c>
      <c r="BY26">
        <f t="shared" si="17"/>
        <v>0</v>
      </c>
    </row>
    <row r="27" spans="1:77" ht="12.75">
      <c r="A27" t="s">
        <v>107</v>
      </c>
      <c r="B27" t="s">
        <v>263</v>
      </c>
      <c r="C27" s="1">
        <v>10393705</v>
      </c>
      <c r="D27" s="1">
        <v>10390597</v>
      </c>
      <c r="E27">
        <f t="shared" si="0"/>
        <v>3108</v>
      </c>
      <c r="G27" s="7">
        <v>1</v>
      </c>
      <c r="H27" s="7">
        <v>1</v>
      </c>
      <c r="I27" s="7">
        <v>1</v>
      </c>
      <c r="J27" s="7">
        <v>1</v>
      </c>
      <c r="K27" s="7">
        <v>1</v>
      </c>
      <c r="L27" s="7">
        <v>1</v>
      </c>
      <c r="M27" s="7">
        <v>1</v>
      </c>
      <c r="N27" s="7">
        <v>1</v>
      </c>
      <c r="O27" s="7">
        <v>1</v>
      </c>
      <c r="P27" s="7">
        <v>1</v>
      </c>
      <c r="Q27" s="7">
        <v>1</v>
      </c>
      <c r="R27" s="7">
        <v>1</v>
      </c>
      <c r="S27" s="7">
        <v>1</v>
      </c>
      <c r="T27" s="7">
        <v>1</v>
      </c>
      <c r="U27" s="7">
        <v>1</v>
      </c>
      <c r="V27" s="7">
        <v>1</v>
      </c>
      <c r="W27" s="7">
        <v>1</v>
      </c>
      <c r="X27" s="7"/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I27">
        <f t="shared" si="1"/>
        <v>0</v>
      </c>
      <c r="BJ27">
        <f t="shared" si="2"/>
        <v>0</v>
      </c>
      <c r="BK27">
        <f t="shared" si="3"/>
        <v>0</v>
      </c>
      <c r="BL27">
        <f t="shared" si="4"/>
        <v>0</v>
      </c>
      <c r="BM27">
        <f t="shared" si="5"/>
        <v>0</v>
      </c>
      <c r="BN27">
        <f t="shared" si="6"/>
        <v>0</v>
      </c>
      <c r="BO27">
        <f t="shared" si="7"/>
        <v>0</v>
      </c>
      <c r="BP27">
        <f t="shared" si="8"/>
        <v>0</v>
      </c>
      <c r="BQ27">
        <f t="shared" si="9"/>
        <v>0</v>
      </c>
      <c r="BR27">
        <f t="shared" si="10"/>
        <v>0</v>
      </c>
      <c r="BS27">
        <f t="shared" si="11"/>
        <v>0</v>
      </c>
      <c r="BT27">
        <f t="shared" si="12"/>
        <v>0</v>
      </c>
      <c r="BU27">
        <f t="shared" si="13"/>
        <v>0</v>
      </c>
      <c r="BV27">
        <f t="shared" si="14"/>
        <v>0</v>
      </c>
      <c r="BW27">
        <f t="shared" si="15"/>
        <v>0</v>
      </c>
      <c r="BX27">
        <f t="shared" si="16"/>
        <v>0</v>
      </c>
      <c r="BY27">
        <f t="shared" si="17"/>
        <v>0</v>
      </c>
    </row>
    <row r="28" spans="1:77" ht="12.75">
      <c r="A28" t="s">
        <v>107</v>
      </c>
      <c r="B28" t="s">
        <v>262</v>
      </c>
      <c r="C28" s="1">
        <v>27079802</v>
      </c>
      <c r="D28" s="1">
        <v>27081619</v>
      </c>
      <c r="E28">
        <f t="shared" si="0"/>
        <v>1817</v>
      </c>
      <c r="G28" s="7">
        <v>1</v>
      </c>
      <c r="H28" s="7">
        <v>1</v>
      </c>
      <c r="I28" s="7">
        <v>1</v>
      </c>
      <c r="J28" s="7">
        <v>1</v>
      </c>
      <c r="K28" s="7">
        <v>1</v>
      </c>
      <c r="L28" s="7">
        <v>1</v>
      </c>
      <c r="M28" s="7">
        <v>1</v>
      </c>
      <c r="N28" s="7">
        <v>1</v>
      </c>
      <c r="O28">
        <v>2</v>
      </c>
      <c r="P28" s="7">
        <v>1</v>
      </c>
      <c r="Q28">
        <v>2</v>
      </c>
      <c r="R28" s="7">
        <v>1</v>
      </c>
      <c r="S28" s="7">
        <v>1</v>
      </c>
      <c r="T28" s="7">
        <v>1</v>
      </c>
      <c r="U28" s="7">
        <v>1</v>
      </c>
      <c r="V28" s="7">
        <v>1</v>
      </c>
      <c r="W28">
        <v>13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2</v>
      </c>
      <c r="AH28">
        <v>0</v>
      </c>
      <c r="AI28">
        <v>2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13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I28">
        <f t="shared" si="1"/>
        <v>0</v>
      </c>
      <c r="BJ28">
        <f t="shared" si="2"/>
        <v>0</v>
      </c>
      <c r="BK28">
        <f t="shared" si="3"/>
        <v>0</v>
      </c>
      <c r="BL28">
        <f t="shared" si="4"/>
        <v>0</v>
      </c>
      <c r="BM28">
        <f t="shared" si="5"/>
        <v>0</v>
      </c>
      <c r="BN28">
        <f t="shared" si="6"/>
        <v>0</v>
      </c>
      <c r="BO28">
        <f t="shared" si="7"/>
        <v>0</v>
      </c>
      <c r="BP28">
        <f t="shared" si="8"/>
        <v>0</v>
      </c>
      <c r="BQ28">
        <f t="shared" si="9"/>
        <v>0</v>
      </c>
      <c r="BR28">
        <f t="shared" si="10"/>
        <v>0</v>
      </c>
      <c r="BS28">
        <f t="shared" si="11"/>
        <v>0</v>
      </c>
      <c r="BT28">
        <f t="shared" si="12"/>
        <v>0</v>
      </c>
      <c r="BU28">
        <f t="shared" si="13"/>
        <v>0</v>
      </c>
      <c r="BV28">
        <f t="shared" si="14"/>
        <v>0</v>
      </c>
      <c r="BW28">
        <f t="shared" si="15"/>
        <v>0</v>
      </c>
      <c r="BX28">
        <f t="shared" si="16"/>
        <v>0</v>
      </c>
      <c r="BY28">
        <f t="shared" si="17"/>
        <v>0</v>
      </c>
    </row>
    <row r="29" spans="1:77" ht="12.75">
      <c r="A29" t="s">
        <v>107</v>
      </c>
      <c r="B29" t="s">
        <v>261</v>
      </c>
      <c r="C29" s="1">
        <v>19667712</v>
      </c>
      <c r="D29" s="1">
        <v>19669030</v>
      </c>
      <c r="E29">
        <f t="shared" si="0"/>
        <v>1318</v>
      </c>
      <c r="G29" s="7">
        <v>1</v>
      </c>
      <c r="H29" s="7">
        <v>1</v>
      </c>
      <c r="I29" s="7">
        <v>1</v>
      </c>
      <c r="J29" s="7">
        <v>1</v>
      </c>
      <c r="K29" s="7">
        <v>1</v>
      </c>
      <c r="L29" s="7">
        <v>1</v>
      </c>
      <c r="M29" s="7">
        <v>1</v>
      </c>
      <c r="N29" s="7">
        <v>1</v>
      </c>
      <c r="O29" s="7">
        <v>1</v>
      </c>
      <c r="P29" s="7">
        <v>1</v>
      </c>
      <c r="Q29" s="7">
        <v>1</v>
      </c>
      <c r="R29" s="7">
        <v>1</v>
      </c>
      <c r="S29" s="7">
        <v>1</v>
      </c>
      <c r="T29" s="7">
        <v>1</v>
      </c>
      <c r="U29" s="7">
        <v>1</v>
      </c>
      <c r="V29" s="7">
        <v>1</v>
      </c>
      <c r="W29" s="7">
        <v>1</v>
      </c>
      <c r="X29" s="7"/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I29">
        <f t="shared" si="1"/>
        <v>0</v>
      </c>
      <c r="BJ29">
        <f t="shared" si="2"/>
        <v>0</v>
      </c>
      <c r="BK29">
        <f t="shared" si="3"/>
        <v>0</v>
      </c>
      <c r="BL29">
        <f t="shared" si="4"/>
        <v>0</v>
      </c>
      <c r="BM29">
        <f t="shared" si="5"/>
        <v>0</v>
      </c>
      <c r="BN29">
        <f t="shared" si="6"/>
        <v>0</v>
      </c>
      <c r="BO29">
        <f t="shared" si="7"/>
        <v>0</v>
      </c>
      <c r="BP29">
        <f t="shared" si="8"/>
        <v>0</v>
      </c>
      <c r="BQ29">
        <f t="shared" si="9"/>
        <v>0</v>
      </c>
      <c r="BR29">
        <f t="shared" si="10"/>
        <v>0</v>
      </c>
      <c r="BS29">
        <f t="shared" si="11"/>
        <v>0</v>
      </c>
      <c r="BT29">
        <f t="shared" si="12"/>
        <v>0</v>
      </c>
      <c r="BU29">
        <f t="shared" si="13"/>
        <v>0</v>
      </c>
      <c r="BV29">
        <f t="shared" si="14"/>
        <v>0</v>
      </c>
      <c r="BW29">
        <f t="shared" si="15"/>
        <v>0</v>
      </c>
      <c r="BX29">
        <f t="shared" si="16"/>
        <v>0</v>
      </c>
      <c r="BY29">
        <f t="shared" si="17"/>
        <v>0</v>
      </c>
    </row>
    <row r="30" spans="1:77" ht="12.75">
      <c r="A30" t="s">
        <v>107</v>
      </c>
      <c r="B30" t="s">
        <v>260</v>
      </c>
      <c r="C30" s="1">
        <v>11978501</v>
      </c>
      <c r="D30" s="1">
        <v>11975320</v>
      </c>
      <c r="E30">
        <f t="shared" si="0"/>
        <v>3181</v>
      </c>
      <c r="G30">
        <v>4</v>
      </c>
      <c r="H30" s="7">
        <v>1</v>
      </c>
      <c r="I30">
        <v>4</v>
      </c>
      <c r="J30">
        <v>2</v>
      </c>
      <c r="K30" s="7">
        <v>1</v>
      </c>
      <c r="L30">
        <v>12</v>
      </c>
      <c r="M30">
        <v>6</v>
      </c>
      <c r="N30">
        <v>2</v>
      </c>
      <c r="O30">
        <v>24</v>
      </c>
      <c r="P30">
        <v>30</v>
      </c>
      <c r="Q30">
        <v>24</v>
      </c>
      <c r="R30" s="7">
        <v>1</v>
      </c>
      <c r="S30" s="7">
        <v>1</v>
      </c>
      <c r="T30">
        <v>22</v>
      </c>
      <c r="U30" s="7">
        <v>1</v>
      </c>
      <c r="V30">
        <v>26</v>
      </c>
      <c r="W30" s="7">
        <v>1</v>
      </c>
      <c r="X30" s="7"/>
      <c r="Y30">
        <v>4</v>
      </c>
      <c r="Z30">
        <v>0</v>
      </c>
      <c r="AA30">
        <v>4</v>
      </c>
      <c r="AB30">
        <v>2</v>
      </c>
      <c r="AC30">
        <v>0</v>
      </c>
      <c r="AD30">
        <v>12</v>
      </c>
      <c r="AE30">
        <v>6</v>
      </c>
      <c r="AF30">
        <v>2</v>
      </c>
      <c r="AG30">
        <v>24</v>
      </c>
      <c r="AH30">
        <v>30</v>
      </c>
      <c r="AI30">
        <v>24</v>
      </c>
      <c r="AJ30">
        <v>0</v>
      </c>
      <c r="AK30">
        <v>0</v>
      </c>
      <c r="AL30">
        <v>22</v>
      </c>
      <c r="AM30">
        <v>0</v>
      </c>
      <c r="AN30">
        <v>26</v>
      </c>
      <c r="AO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I30">
        <f t="shared" si="1"/>
        <v>0</v>
      </c>
      <c r="BJ30">
        <f t="shared" si="2"/>
        <v>0</v>
      </c>
      <c r="BK30">
        <f t="shared" si="3"/>
        <v>0</v>
      </c>
      <c r="BL30">
        <f t="shared" si="4"/>
        <v>0</v>
      </c>
      <c r="BM30">
        <f t="shared" si="5"/>
        <v>0</v>
      </c>
      <c r="BN30">
        <f t="shared" si="6"/>
        <v>0</v>
      </c>
      <c r="BO30">
        <f t="shared" si="7"/>
        <v>0</v>
      </c>
      <c r="BP30">
        <f t="shared" si="8"/>
        <v>0</v>
      </c>
      <c r="BQ30">
        <f t="shared" si="9"/>
        <v>0</v>
      </c>
      <c r="BR30">
        <f t="shared" si="10"/>
        <v>0</v>
      </c>
      <c r="BS30">
        <f t="shared" si="11"/>
        <v>0</v>
      </c>
      <c r="BT30">
        <f t="shared" si="12"/>
        <v>0</v>
      </c>
      <c r="BU30">
        <f t="shared" si="13"/>
        <v>0</v>
      </c>
      <c r="BV30">
        <f t="shared" si="14"/>
        <v>0</v>
      </c>
      <c r="BW30">
        <f t="shared" si="15"/>
        <v>0</v>
      </c>
      <c r="BX30">
        <f t="shared" si="16"/>
        <v>0</v>
      </c>
      <c r="BY30">
        <f t="shared" si="17"/>
        <v>0</v>
      </c>
    </row>
    <row r="31" spans="1:77" ht="12.75">
      <c r="A31" t="s">
        <v>98</v>
      </c>
      <c r="B31" t="s">
        <v>259</v>
      </c>
      <c r="C31" s="1">
        <v>6632988</v>
      </c>
      <c r="D31" s="1">
        <v>6628059</v>
      </c>
      <c r="E31">
        <f t="shared" si="0"/>
        <v>4929</v>
      </c>
      <c r="G31">
        <v>116</v>
      </c>
      <c r="H31">
        <v>28</v>
      </c>
      <c r="I31">
        <v>8</v>
      </c>
      <c r="J31">
        <v>33</v>
      </c>
      <c r="K31">
        <v>7</v>
      </c>
      <c r="L31">
        <v>3</v>
      </c>
      <c r="M31">
        <v>11</v>
      </c>
      <c r="N31" s="7">
        <v>1</v>
      </c>
      <c r="O31">
        <v>6</v>
      </c>
      <c r="P31">
        <v>12</v>
      </c>
      <c r="Q31">
        <v>7</v>
      </c>
      <c r="R31" s="7">
        <v>1</v>
      </c>
      <c r="S31" s="7">
        <v>1</v>
      </c>
      <c r="T31">
        <v>6</v>
      </c>
      <c r="U31" s="7">
        <v>1</v>
      </c>
      <c r="V31" s="7">
        <v>1</v>
      </c>
      <c r="W31" s="7">
        <v>1</v>
      </c>
      <c r="X31" s="7"/>
      <c r="Y31">
        <v>116</v>
      </c>
      <c r="Z31">
        <v>28</v>
      </c>
      <c r="AA31">
        <v>8</v>
      </c>
      <c r="AB31">
        <v>33</v>
      </c>
      <c r="AC31">
        <v>7</v>
      </c>
      <c r="AD31">
        <v>3</v>
      </c>
      <c r="AE31">
        <v>11</v>
      </c>
      <c r="AF31">
        <v>0</v>
      </c>
      <c r="AG31">
        <v>6</v>
      </c>
      <c r="AH31">
        <v>12</v>
      </c>
      <c r="AI31">
        <v>7</v>
      </c>
      <c r="AJ31">
        <v>0</v>
      </c>
      <c r="AK31">
        <v>0</v>
      </c>
      <c r="AL31">
        <v>6</v>
      </c>
      <c r="AM31">
        <v>0</v>
      </c>
      <c r="AN31">
        <v>0</v>
      </c>
      <c r="AO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I31">
        <f t="shared" si="1"/>
        <v>0</v>
      </c>
      <c r="BJ31">
        <f t="shared" si="2"/>
        <v>0</v>
      </c>
      <c r="BK31">
        <f t="shared" si="3"/>
        <v>0</v>
      </c>
      <c r="BL31">
        <f t="shared" si="4"/>
        <v>0</v>
      </c>
      <c r="BM31">
        <f t="shared" si="5"/>
        <v>0</v>
      </c>
      <c r="BN31">
        <f t="shared" si="6"/>
        <v>0</v>
      </c>
      <c r="BO31">
        <f t="shared" si="7"/>
        <v>0</v>
      </c>
      <c r="BP31">
        <f t="shared" si="8"/>
        <v>0</v>
      </c>
      <c r="BQ31">
        <f t="shared" si="9"/>
        <v>0</v>
      </c>
      <c r="BR31">
        <f t="shared" si="10"/>
        <v>0</v>
      </c>
      <c r="BS31">
        <f t="shared" si="11"/>
        <v>0</v>
      </c>
      <c r="BT31">
        <f t="shared" si="12"/>
        <v>0</v>
      </c>
      <c r="BU31">
        <f t="shared" si="13"/>
        <v>0</v>
      </c>
      <c r="BV31">
        <f t="shared" si="14"/>
        <v>0</v>
      </c>
      <c r="BW31">
        <f t="shared" si="15"/>
        <v>0</v>
      </c>
      <c r="BX31">
        <f t="shared" si="16"/>
        <v>0</v>
      </c>
      <c r="BY31">
        <f t="shared" si="17"/>
        <v>0</v>
      </c>
    </row>
    <row r="32" spans="1:77" ht="12.75">
      <c r="A32" t="s">
        <v>98</v>
      </c>
      <c r="B32" t="s">
        <v>258</v>
      </c>
      <c r="C32" s="1">
        <v>6886870</v>
      </c>
      <c r="D32" s="1">
        <v>6891365</v>
      </c>
      <c r="E32">
        <f t="shared" si="0"/>
        <v>4495</v>
      </c>
      <c r="G32">
        <v>185</v>
      </c>
      <c r="H32">
        <v>25</v>
      </c>
      <c r="I32">
        <v>10</v>
      </c>
      <c r="J32">
        <v>11</v>
      </c>
      <c r="K32">
        <v>19</v>
      </c>
      <c r="L32">
        <v>26</v>
      </c>
      <c r="M32">
        <v>56</v>
      </c>
      <c r="N32">
        <v>27</v>
      </c>
      <c r="O32">
        <v>47</v>
      </c>
      <c r="P32">
        <v>16</v>
      </c>
      <c r="Q32">
        <v>53</v>
      </c>
      <c r="R32" s="7">
        <v>1</v>
      </c>
      <c r="S32" s="7">
        <v>1</v>
      </c>
      <c r="T32">
        <v>7</v>
      </c>
      <c r="U32" s="7">
        <v>1</v>
      </c>
      <c r="V32">
        <v>170</v>
      </c>
      <c r="W32">
        <v>24</v>
      </c>
      <c r="Y32">
        <v>185</v>
      </c>
      <c r="Z32">
        <v>25</v>
      </c>
      <c r="AA32">
        <v>10</v>
      </c>
      <c r="AB32">
        <v>11</v>
      </c>
      <c r="AC32">
        <v>19</v>
      </c>
      <c r="AD32">
        <v>26</v>
      </c>
      <c r="AE32">
        <v>56</v>
      </c>
      <c r="AF32">
        <v>27</v>
      </c>
      <c r="AG32">
        <v>47</v>
      </c>
      <c r="AH32">
        <v>16</v>
      </c>
      <c r="AI32">
        <v>53</v>
      </c>
      <c r="AJ32">
        <v>0</v>
      </c>
      <c r="AK32">
        <v>0</v>
      </c>
      <c r="AL32">
        <v>7</v>
      </c>
      <c r="AM32">
        <v>0</v>
      </c>
      <c r="AN32">
        <v>170</v>
      </c>
      <c r="AO32">
        <v>24</v>
      </c>
      <c r="AQ32">
        <v>0</v>
      </c>
      <c r="AR32">
        <v>0</v>
      </c>
      <c r="AS32">
        <v>0</v>
      </c>
      <c r="AT32">
        <v>2</v>
      </c>
      <c r="AU32">
        <v>0</v>
      </c>
      <c r="AV32">
        <v>12</v>
      </c>
      <c r="AW32">
        <v>2</v>
      </c>
      <c r="AX32">
        <v>1</v>
      </c>
      <c r="AY32">
        <v>4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4</v>
      </c>
      <c r="BF32">
        <v>0</v>
      </c>
      <c r="BG32">
        <v>0</v>
      </c>
      <c r="BI32">
        <f t="shared" si="1"/>
        <v>0</v>
      </c>
      <c r="BJ32">
        <f t="shared" si="2"/>
        <v>0</v>
      </c>
      <c r="BK32">
        <f t="shared" si="3"/>
        <v>0</v>
      </c>
      <c r="BL32">
        <f t="shared" si="4"/>
        <v>0.15384615384615385</v>
      </c>
      <c r="BM32">
        <f t="shared" si="5"/>
        <v>0</v>
      </c>
      <c r="BN32">
        <f t="shared" si="6"/>
        <v>0.3157894736842105</v>
      </c>
      <c r="BO32">
        <f t="shared" si="7"/>
        <v>0.034482758620689655</v>
      </c>
      <c r="BP32">
        <f t="shared" si="8"/>
        <v>0.03571428571428571</v>
      </c>
      <c r="BQ32">
        <f t="shared" si="9"/>
        <v>0.0784313725490196</v>
      </c>
      <c r="BR32">
        <f t="shared" si="10"/>
        <v>0</v>
      </c>
      <c r="BS32">
        <f t="shared" si="11"/>
        <v>0</v>
      </c>
      <c r="BT32">
        <f t="shared" si="12"/>
        <v>0</v>
      </c>
      <c r="BU32">
        <f t="shared" si="13"/>
        <v>0</v>
      </c>
      <c r="BV32">
        <f t="shared" si="14"/>
        <v>0</v>
      </c>
      <c r="BW32">
        <f t="shared" si="15"/>
        <v>0.8</v>
      </c>
      <c r="BX32">
        <f t="shared" si="16"/>
        <v>0</v>
      </c>
      <c r="BY32">
        <f t="shared" si="17"/>
        <v>0</v>
      </c>
    </row>
    <row r="33" spans="1:77" ht="12.75">
      <c r="A33" t="s">
        <v>98</v>
      </c>
      <c r="B33" t="s">
        <v>257</v>
      </c>
      <c r="C33" s="1">
        <v>21983049</v>
      </c>
      <c r="D33" s="1">
        <v>21988098</v>
      </c>
      <c r="E33">
        <f t="shared" si="0"/>
        <v>5049</v>
      </c>
      <c r="G33">
        <v>21</v>
      </c>
      <c r="H33">
        <v>55</v>
      </c>
      <c r="I33">
        <v>42</v>
      </c>
      <c r="J33">
        <v>61</v>
      </c>
      <c r="K33">
        <v>46</v>
      </c>
      <c r="L33">
        <v>3</v>
      </c>
      <c r="M33">
        <v>28</v>
      </c>
      <c r="N33">
        <v>17</v>
      </c>
      <c r="O33">
        <v>18</v>
      </c>
      <c r="P33">
        <v>5</v>
      </c>
      <c r="Q33">
        <v>9</v>
      </c>
      <c r="R33" s="7">
        <v>1</v>
      </c>
      <c r="S33" s="7">
        <v>1</v>
      </c>
      <c r="T33">
        <v>44</v>
      </c>
      <c r="U33" s="7">
        <v>1</v>
      </c>
      <c r="V33">
        <v>23</v>
      </c>
      <c r="W33" s="7">
        <v>1</v>
      </c>
      <c r="X33" s="7"/>
      <c r="Y33">
        <v>21</v>
      </c>
      <c r="Z33">
        <v>55</v>
      </c>
      <c r="AA33">
        <v>42</v>
      </c>
      <c r="AB33">
        <v>61</v>
      </c>
      <c r="AC33">
        <v>46</v>
      </c>
      <c r="AD33">
        <v>3</v>
      </c>
      <c r="AE33">
        <v>28</v>
      </c>
      <c r="AF33">
        <v>17</v>
      </c>
      <c r="AG33">
        <v>18</v>
      </c>
      <c r="AH33">
        <v>5</v>
      </c>
      <c r="AI33">
        <v>9</v>
      </c>
      <c r="AJ33">
        <v>0</v>
      </c>
      <c r="AK33">
        <v>0</v>
      </c>
      <c r="AL33">
        <v>44</v>
      </c>
      <c r="AM33">
        <v>0</v>
      </c>
      <c r="AN33">
        <v>23</v>
      </c>
      <c r="AO33">
        <v>0</v>
      </c>
      <c r="AQ33">
        <v>0</v>
      </c>
      <c r="AR33">
        <v>0</v>
      </c>
      <c r="AS33">
        <v>6</v>
      </c>
      <c r="AT33">
        <v>3</v>
      </c>
      <c r="AU33">
        <v>0</v>
      </c>
      <c r="AV33">
        <v>6</v>
      </c>
      <c r="AW33">
        <v>1</v>
      </c>
      <c r="AX33">
        <v>7</v>
      </c>
      <c r="AY33">
        <v>5</v>
      </c>
      <c r="AZ33">
        <v>0</v>
      </c>
      <c r="BA33">
        <v>8</v>
      </c>
      <c r="BB33">
        <v>0</v>
      </c>
      <c r="BC33">
        <v>0</v>
      </c>
      <c r="BD33">
        <v>0</v>
      </c>
      <c r="BE33">
        <v>3</v>
      </c>
      <c r="BF33">
        <v>0</v>
      </c>
      <c r="BG33">
        <v>0</v>
      </c>
      <c r="BI33">
        <f t="shared" si="1"/>
        <v>0</v>
      </c>
      <c r="BJ33">
        <f t="shared" si="2"/>
        <v>0</v>
      </c>
      <c r="BK33">
        <f t="shared" si="3"/>
        <v>0.125</v>
      </c>
      <c r="BL33">
        <f t="shared" si="4"/>
        <v>0.046875</v>
      </c>
      <c r="BM33">
        <f t="shared" si="5"/>
        <v>0</v>
      </c>
      <c r="BN33">
        <f t="shared" si="6"/>
        <v>0.6666666666666666</v>
      </c>
      <c r="BO33">
        <f t="shared" si="7"/>
        <v>0.034482758620689655</v>
      </c>
      <c r="BP33">
        <f t="shared" si="8"/>
        <v>0.2916666666666667</v>
      </c>
      <c r="BQ33">
        <f t="shared" si="9"/>
        <v>0.21739130434782608</v>
      </c>
      <c r="BR33">
        <f t="shared" si="10"/>
        <v>0</v>
      </c>
      <c r="BS33">
        <f t="shared" si="11"/>
        <v>0.47058823529411764</v>
      </c>
      <c r="BT33">
        <f t="shared" si="12"/>
        <v>0</v>
      </c>
      <c r="BU33">
        <f t="shared" si="13"/>
        <v>0</v>
      </c>
      <c r="BV33">
        <f t="shared" si="14"/>
        <v>0</v>
      </c>
      <c r="BW33">
        <f t="shared" si="15"/>
        <v>0.75</v>
      </c>
      <c r="BX33">
        <f t="shared" si="16"/>
        <v>0</v>
      </c>
      <c r="BY33">
        <f t="shared" si="17"/>
        <v>0</v>
      </c>
    </row>
    <row r="34" spans="1:77" ht="12.75">
      <c r="A34" t="s">
        <v>98</v>
      </c>
      <c r="B34" t="s">
        <v>256</v>
      </c>
      <c r="C34" s="1">
        <v>12451208</v>
      </c>
      <c r="D34" s="1">
        <v>12455277</v>
      </c>
      <c r="E34">
        <f t="shared" si="0"/>
        <v>4069</v>
      </c>
      <c r="G34" s="7">
        <v>1</v>
      </c>
      <c r="H34" s="7">
        <v>1</v>
      </c>
      <c r="I34" s="7">
        <v>1</v>
      </c>
      <c r="J34" s="7">
        <v>1</v>
      </c>
      <c r="K34" s="7">
        <v>1</v>
      </c>
      <c r="L34" s="7">
        <v>1</v>
      </c>
      <c r="M34" s="7">
        <v>1</v>
      </c>
      <c r="N34" s="7">
        <v>1</v>
      </c>
      <c r="O34" s="7">
        <v>1</v>
      </c>
      <c r="P34" s="7">
        <v>1</v>
      </c>
      <c r="Q34" s="7">
        <v>1</v>
      </c>
      <c r="R34" s="7">
        <v>1</v>
      </c>
      <c r="S34" s="7">
        <v>1</v>
      </c>
      <c r="T34" s="7">
        <v>1</v>
      </c>
      <c r="U34" s="7">
        <v>1</v>
      </c>
      <c r="V34" s="7">
        <v>1</v>
      </c>
      <c r="W34" s="7">
        <v>1</v>
      </c>
      <c r="X34" s="7"/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Q34">
        <v>0</v>
      </c>
      <c r="AR34">
        <v>16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I34">
        <f t="shared" si="1"/>
        <v>0</v>
      </c>
      <c r="BJ34">
        <f t="shared" si="2"/>
        <v>0.9411764705882353</v>
      </c>
      <c r="BK34">
        <f t="shared" si="3"/>
        <v>0</v>
      </c>
      <c r="BL34">
        <f t="shared" si="4"/>
        <v>0</v>
      </c>
      <c r="BM34">
        <f t="shared" si="5"/>
        <v>0</v>
      </c>
      <c r="BN34">
        <f t="shared" si="6"/>
        <v>0</v>
      </c>
      <c r="BO34">
        <f t="shared" si="7"/>
        <v>0</v>
      </c>
      <c r="BP34">
        <f t="shared" si="8"/>
        <v>0</v>
      </c>
      <c r="BQ34">
        <f t="shared" si="9"/>
        <v>0</v>
      </c>
      <c r="BR34">
        <f t="shared" si="10"/>
        <v>0</v>
      </c>
      <c r="BS34">
        <f t="shared" si="11"/>
        <v>0</v>
      </c>
      <c r="BT34">
        <f t="shared" si="12"/>
        <v>0</v>
      </c>
      <c r="BU34">
        <f t="shared" si="13"/>
        <v>0</v>
      </c>
      <c r="BV34">
        <f t="shared" si="14"/>
        <v>0</v>
      </c>
      <c r="BW34">
        <f t="shared" si="15"/>
        <v>0</v>
      </c>
      <c r="BX34">
        <f t="shared" si="16"/>
        <v>0</v>
      </c>
      <c r="BY34">
        <f t="shared" si="17"/>
        <v>0</v>
      </c>
    </row>
    <row r="35" spans="1:77" ht="12.75">
      <c r="A35" t="s">
        <v>96</v>
      </c>
      <c r="B35" t="s">
        <v>255</v>
      </c>
      <c r="C35" s="1">
        <v>17628199</v>
      </c>
      <c r="D35" s="1">
        <v>17634024</v>
      </c>
      <c r="E35">
        <f aca="true" t="shared" si="18" ref="E35:E66">ABS(D35-C35)</f>
        <v>5825</v>
      </c>
      <c r="G35">
        <v>39</v>
      </c>
      <c r="H35">
        <v>9</v>
      </c>
      <c r="I35">
        <v>7</v>
      </c>
      <c r="J35">
        <v>15</v>
      </c>
      <c r="K35" s="7">
        <v>1</v>
      </c>
      <c r="L35">
        <v>62</v>
      </c>
      <c r="M35">
        <v>116</v>
      </c>
      <c r="N35">
        <v>51</v>
      </c>
      <c r="O35">
        <v>57</v>
      </c>
      <c r="P35">
        <v>21</v>
      </c>
      <c r="Q35">
        <v>27</v>
      </c>
      <c r="R35" s="7">
        <v>1</v>
      </c>
      <c r="S35" s="7">
        <v>1</v>
      </c>
      <c r="T35">
        <v>33</v>
      </c>
      <c r="U35">
        <v>5</v>
      </c>
      <c r="V35">
        <v>111</v>
      </c>
      <c r="W35">
        <v>30</v>
      </c>
      <c r="Y35">
        <v>39</v>
      </c>
      <c r="Z35">
        <v>9</v>
      </c>
      <c r="AA35">
        <v>7</v>
      </c>
      <c r="AB35">
        <v>15</v>
      </c>
      <c r="AC35">
        <v>0</v>
      </c>
      <c r="AD35">
        <v>62</v>
      </c>
      <c r="AE35">
        <v>116</v>
      </c>
      <c r="AF35">
        <v>51</v>
      </c>
      <c r="AG35">
        <v>57</v>
      </c>
      <c r="AH35">
        <v>21</v>
      </c>
      <c r="AI35">
        <v>27</v>
      </c>
      <c r="AJ35">
        <v>0</v>
      </c>
      <c r="AK35">
        <v>0</v>
      </c>
      <c r="AL35">
        <v>33</v>
      </c>
      <c r="AM35">
        <v>5</v>
      </c>
      <c r="AN35">
        <v>111</v>
      </c>
      <c r="AO35">
        <v>30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1</v>
      </c>
      <c r="AW35">
        <v>28</v>
      </c>
      <c r="AX35">
        <v>0</v>
      </c>
      <c r="AY35">
        <v>14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2</v>
      </c>
      <c r="BF35">
        <v>0</v>
      </c>
      <c r="BG35">
        <v>0</v>
      </c>
      <c r="BI35">
        <f aca="true" t="shared" si="19" ref="BI35:BI66">AQ35/(AQ35+G35)</f>
        <v>0</v>
      </c>
      <c r="BJ35">
        <f aca="true" t="shared" si="20" ref="BJ35:BJ66">AR35/(AR35+H35)</f>
        <v>0</v>
      </c>
      <c r="BK35">
        <f aca="true" t="shared" si="21" ref="BK35:BK66">AS35/(AS35+I35)</f>
        <v>0</v>
      </c>
      <c r="BL35">
        <f aca="true" t="shared" si="22" ref="BL35:BL66">AT35/(AT35+J35)</f>
        <v>0</v>
      </c>
      <c r="BM35">
        <f aca="true" t="shared" si="23" ref="BM35:BM66">AU35/(AU35+K35)</f>
        <v>0</v>
      </c>
      <c r="BN35">
        <f aca="true" t="shared" si="24" ref="BN35:BN66">AV35/(AV35+L35)</f>
        <v>0.015873015873015872</v>
      </c>
      <c r="BO35">
        <f aca="true" t="shared" si="25" ref="BO35:BO66">AW35/(AW35+M35)</f>
        <v>0.19444444444444445</v>
      </c>
      <c r="BP35">
        <f aca="true" t="shared" si="26" ref="BP35:BP66">AX35/(AX35+N35)</f>
        <v>0</v>
      </c>
      <c r="BQ35">
        <f aca="true" t="shared" si="27" ref="BQ35:BQ66">AY35/(AY35+O35)</f>
        <v>0.19718309859154928</v>
      </c>
      <c r="BR35">
        <f aca="true" t="shared" si="28" ref="BR35:BR66">AZ35/(AZ35+P35)</f>
        <v>0</v>
      </c>
      <c r="BS35">
        <f aca="true" t="shared" si="29" ref="BS35:BS66">BA35/(BA35+Q35)</f>
        <v>0</v>
      </c>
      <c r="BT35">
        <f aca="true" t="shared" si="30" ref="BT35:BT66">BB35/(BB35+R35)</f>
        <v>0</v>
      </c>
      <c r="BU35">
        <f aca="true" t="shared" si="31" ref="BU35:BU66">BC35/(BC35+S35)</f>
        <v>0</v>
      </c>
      <c r="BV35">
        <f aca="true" t="shared" si="32" ref="BV35:BV66">BD35/(BD35+T35)</f>
        <v>0</v>
      </c>
      <c r="BW35">
        <f aca="true" t="shared" si="33" ref="BW35:BW66">BE35/(BE35+U35)</f>
        <v>0.2857142857142857</v>
      </c>
      <c r="BX35">
        <f aca="true" t="shared" si="34" ref="BX35:BX66">BF35/(BF35+V35)</f>
        <v>0</v>
      </c>
      <c r="BY35">
        <f aca="true" t="shared" si="35" ref="BY35:BY66">BG35/(BG35+W35)</f>
        <v>0</v>
      </c>
    </row>
    <row r="36" spans="1:77" ht="12.75">
      <c r="A36" t="s">
        <v>96</v>
      </c>
      <c r="B36" t="s">
        <v>254</v>
      </c>
      <c r="C36" s="1">
        <v>11549435</v>
      </c>
      <c r="D36" s="1">
        <v>11543612</v>
      </c>
      <c r="E36">
        <f t="shared" si="18"/>
        <v>5823</v>
      </c>
      <c r="G36">
        <v>59</v>
      </c>
      <c r="H36">
        <v>160</v>
      </c>
      <c r="I36">
        <v>66</v>
      </c>
      <c r="J36">
        <v>41</v>
      </c>
      <c r="K36">
        <v>116</v>
      </c>
      <c r="L36">
        <v>323</v>
      </c>
      <c r="M36">
        <v>187</v>
      </c>
      <c r="N36">
        <v>176</v>
      </c>
      <c r="O36">
        <v>158</v>
      </c>
      <c r="P36">
        <v>72</v>
      </c>
      <c r="Q36">
        <v>172</v>
      </c>
      <c r="R36">
        <v>7</v>
      </c>
      <c r="S36" s="7">
        <v>1</v>
      </c>
      <c r="T36">
        <v>44</v>
      </c>
      <c r="U36">
        <v>30</v>
      </c>
      <c r="V36">
        <v>77</v>
      </c>
      <c r="W36">
        <v>186</v>
      </c>
      <c r="Y36">
        <v>59</v>
      </c>
      <c r="Z36">
        <v>160</v>
      </c>
      <c r="AA36">
        <v>66</v>
      </c>
      <c r="AB36">
        <v>41</v>
      </c>
      <c r="AC36">
        <v>116</v>
      </c>
      <c r="AD36">
        <v>323</v>
      </c>
      <c r="AE36">
        <v>187</v>
      </c>
      <c r="AF36">
        <v>176</v>
      </c>
      <c r="AG36">
        <v>158</v>
      </c>
      <c r="AH36">
        <v>72</v>
      </c>
      <c r="AI36">
        <v>172</v>
      </c>
      <c r="AJ36">
        <v>7</v>
      </c>
      <c r="AK36">
        <v>0</v>
      </c>
      <c r="AL36">
        <v>44</v>
      </c>
      <c r="AM36">
        <v>30</v>
      </c>
      <c r="AN36">
        <v>77</v>
      </c>
      <c r="AO36">
        <v>186</v>
      </c>
      <c r="AQ36">
        <v>4</v>
      </c>
      <c r="AR36">
        <v>0</v>
      </c>
      <c r="AS36">
        <v>1</v>
      </c>
      <c r="AT36">
        <v>0</v>
      </c>
      <c r="AU36">
        <v>0</v>
      </c>
      <c r="AV36">
        <v>17</v>
      </c>
      <c r="AW36">
        <v>45</v>
      </c>
      <c r="AX36">
        <v>2</v>
      </c>
      <c r="AY36">
        <v>6</v>
      </c>
      <c r="AZ36">
        <v>0</v>
      </c>
      <c r="BA36">
        <v>4</v>
      </c>
      <c r="BB36">
        <v>0</v>
      </c>
      <c r="BC36">
        <v>0</v>
      </c>
      <c r="BD36">
        <v>0</v>
      </c>
      <c r="BE36">
        <v>0</v>
      </c>
      <c r="BF36">
        <v>29</v>
      </c>
      <c r="BG36">
        <v>0</v>
      </c>
      <c r="BI36">
        <f t="shared" si="19"/>
        <v>0.06349206349206349</v>
      </c>
      <c r="BJ36">
        <f t="shared" si="20"/>
        <v>0</v>
      </c>
      <c r="BK36">
        <f t="shared" si="21"/>
        <v>0.014925373134328358</v>
      </c>
      <c r="BL36">
        <f t="shared" si="22"/>
        <v>0</v>
      </c>
      <c r="BM36">
        <f t="shared" si="23"/>
        <v>0</v>
      </c>
      <c r="BN36">
        <f t="shared" si="24"/>
        <v>0.05</v>
      </c>
      <c r="BO36">
        <f t="shared" si="25"/>
        <v>0.1939655172413793</v>
      </c>
      <c r="BP36">
        <f t="shared" si="26"/>
        <v>0.011235955056179775</v>
      </c>
      <c r="BQ36">
        <f t="shared" si="27"/>
        <v>0.036585365853658534</v>
      </c>
      <c r="BR36">
        <f t="shared" si="28"/>
        <v>0</v>
      </c>
      <c r="BS36">
        <f t="shared" si="29"/>
        <v>0.022727272727272728</v>
      </c>
      <c r="BT36">
        <f t="shared" si="30"/>
        <v>0</v>
      </c>
      <c r="BU36">
        <f t="shared" si="31"/>
        <v>0</v>
      </c>
      <c r="BV36">
        <f t="shared" si="32"/>
        <v>0</v>
      </c>
      <c r="BW36">
        <f t="shared" si="33"/>
        <v>0</v>
      </c>
      <c r="BX36">
        <f t="shared" si="34"/>
        <v>0.27358490566037735</v>
      </c>
      <c r="BY36">
        <f t="shared" si="35"/>
        <v>0</v>
      </c>
    </row>
    <row r="37" spans="1:77" ht="12.75">
      <c r="A37" t="s">
        <v>90</v>
      </c>
      <c r="B37" t="s">
        <v>253</v>
      </c>
      <c r="C37" s="1">
        <v>14658695</v>
      </c>
      <c r="D37" s="1">
        <v>14656846</v>
      </c>
      <c r="E37">
        <f t="shared" si="18"/>
        <v>1849</v>
      </c>
      <c r="G37">
        <v>23</v>
      </c>
      <c r="H37">
        <v>57</v>
      </c>
      <c r="I37">
        <v>47</v>
      </c>
      <c r="J37">
        <v>17</v>
      </c>
      <c r="K37">
        <v>21</v>
      </c>
      <c r="L37">
        <v>19</v>
      </c>
      <c r="M37">
        <v>46</v>
      </c>
      <c r="N37">
        <v>52</v>
      </c>
      <c r="O37">
        <v>32</v>
      </c>
      <c r="P37">
        <v>51</v>
      </c>
      <c r="Q37">
        <v>8</v>
      </c>
      <c r="R37">
        <v>18</v>
      </c>
      <c r="S37">
        <v>17</v>
      </c>
      <c r="T37">
        <v>22</v>
      </c>
      <c r="U37" s="7">
        <v>1</v>
      </c>
      <c r="V37">
        <v>10</v>
      </c>
      <c r="W37" s="7">
        <v>1</v>
      </c>
      <c r="X37" s="7"/>
      <c r="Y37">
        <v>23</v>
      </c>
      <c r="Z37">
        <v>57</v>
      </c>
      <c r="AA37">
        <v>47</v>
      </c>
      <c r="AB37">
        <v>17</v>
      </c>
      <c r="AC37">
        <v>21</v>
      </c>
      <c r="AD37">
        <v>19</v>
      </c>
      <c r="AE37">
        <v>46</v>
      </c>
      <c r="AF37">
        <v>52</v>
      </c>
      <c r="AG37">
        <v>32</v>
      </c>
      <c r="AH37">
        <v>51</v>
      </c>
      <c r="AI37">
        <v>8</v>
      </c>
      <c r="AJ37">
        <v>18</v>
      </c>
      <c r="AK37">
        <v>17</v>
      </c>
      <c r="AL37">
        <v>22</v>
      </c>
      <c r="AM37">
        <v>0</v>
      </c>
      <c r="AN37">
        <v>10</v>
      </c>
      <c r="AO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I37">
        <f t="shared" si="19"/>
        <v>0</v>
      </c>
      <c r="BJ37">
        <f t="shared" si="20"/>
        <v>0</v>
      </c>
      <c r="BK37">
        <f t="shared" si="21"/>
        <v>0</v>
      </c>
      <c r="BL37">
        <f t="shared" si="22"/>
        <v>0</v>
      </c>
      <c r="BM37">
        <f t="shared" si="23"/>
        <v>0</v>
      </c>
      <c r="BN37">
        <f t="shared" si="24"/>
        <v>0</v>
      </c>
      <c r="BO37">
        <f t="shared" si="25"/>
        <v>0</v>
      </c>
      <c r="BP37">
        <f t="shared" si="26"/>
        <v>0</v>
      </c>
      <c r="BQ37">
        <f t="shared" si="27"/>
        <v>0</v>
      </c>
      <c r="BR37">
        <f t="shared" si="28"/>
        <v>0</v>
      </c>
      <c r="BS37">
        <f t="shared" si="29"/>
        <v>0</v>
      </c>
      <c r="BT37">
        <f t="shared" si="30"/>
        <v>0</v>
      </c>
      <c r="BU37">
        <f t="shared" si="31"/>
        <v>0</v>
      </c>
      <c r="BV37">
        <f t="shared" si="32"/>
        <v>0</v>
      </c>
      <c r="BW37">
        <f t="shared" si="33"/>
        <v>0</v>
      </c>
      <c r="BX37">
        <f t="shared" si="34"/>
        <v>0</v>
      </c>
      <c r="BY37">
        <f t="shared" si="35"/>
        <v>0</v>
      </c>
    </row>
    <row r="38" spans="1:77" ht="12.75">
      <c r="A38" t="s">
        <v>86</v>
      </c>
      <c r="B38" t="s">
        <v>252</v>
      </c>
      <c r="C38" s="1">
        <v>21324275</v>
      </c>
      <c r="D38" s="1">
        <v>21326528</v>
      </c>
      <c r="E38">
        <f t="shared" si="18"/>
        <v>2253</v>
      </c>
      <c r="G38">
        <v>282</v>
      </c>
      <c r="H38">
        <v>63</v>
      </c>
      <c r="I38">
        <v>43</v>
      </c>
      <c r="J38">
        <v>37</v>
      </c>
      <c r="K38">
        <v>69</v>
      </c>
      <c r="L38">
        <v>50</v>
      </c>
      <c r="M38">
        <v>35</v>
      </c>
      <c r="N38">
        <v>48</v>
      </c>
      <c r="O38">
        <v>64</v>
      </c>
      <c r="P38">
        <v>142</v>
      </c>
      <c r="Q38">
        <v>66</v>
      </c>
      <c r="R38">
        <v>20</v>
      </c>
      <c r="S38">
        <v>26</v>
      </c>
      <c r="T38">
        <v>76</v>
      </c>
      <c r="U38">
        <v>56</v>
      </c>
      <c r="V38">
        <v>204</v>
      </c>
      <c r="W38">
        <v>44</v>
      </c>
      <c r="Y38">
        <v>282</v>
      </c>
      <c r="Z38">
        <v>63</v>
      </c>
      <c r="AA38">
        <v>43</v>
      </c>
      <c r="AB38">
        <v>37</v>
      </c>
      <c r="AC38">
        <v>69</v>
      </c>
      <c r="AD38">
        <v>50</v>
      </c>
      <c r="AE38">
        <v>35</v>
      </c>
      <c r="AF38">
        <v>48</v>
      </c>
      <c r="AG38">
        <v>64</v>
      </c>
      <c r="AH38">
        <v>142</v>
      </c>
      <c r="AI38">
        <v>66</v>
      </c>
      <c r="AJ38">
        <v>20</v>
      </c>
      <c r="AK38">
        <v>26</v>
      </c>
      <c r="AL38">
        <v>76</v>
      </c>
      <c r="AM38">
        <v>56</v>
      </c>
      <c r="AN38">
        <v>204</v>
      </c>
      <c r="AO38">
        <v>44</v>
      </c>
      <c r="AQ38">
        <v>0</v>
      </c>
      <c r="AR38">
        <v>0</v>
      </c>
      <c r="AS38">
        <v>1</v>
      </c>
      <c r="AT38">
        <v>0</v>
      </c>
      <c r="AU38">
        <v>0</v>
      </c>
      <c r="AV38">
        <v>2</v>
      </c>
      <c r="AW38">
        <v>4</v>
      </c>
      <c r="AX38">
        <v>0</v>
      </c>
      <c r="AY38">
        <v>2</v>
      </c>
      <c r="AZ38">
        <v>11</v>
      </c>
      <c r="BA38">
        <v>0</v>
      </c>
      <c r="BB38">
        <v>0</v>
      </c>
      <c r="BC38">
        <v>0</v>
      </c>
      <c r="BD38">
        <v>13</v>
      </c>
      <c r="BE38">
        <v>56</v>
      </c>
      <c r="BF38">
        <v>7</v>
      </c>
      <c r="BG38">
        <v>0</v>
      </c>
      <c r="BI38">
        <f t="shared" si="19"/>
        <v>0</v>
      </c>
      <c r="BJ38">
        <f t="shared" si="20"/>
        <v>0</v>
      </c>
      <c r="BK38">
        <f t="shared" si="21"/>
        <v>0.022727272727272728</v>
      </c>
      <c r="BL38">
        <f t="shared" si="22"/>
        <v>0</v>
      </c>
      <c r="BM38">
        <f t="shared" si="23"/>
        <v>0</v>
      </c>
      <c r="BN38">
        <f t="shared" si="24"/>
        <v>0.038461538461538464</v>
      </c>
      <c r="BO38">
        <f t="shared" si="25"/>
        <v>0.10256410256410256</v>
      </c>
      <c r="BP38">
        <f t="shared" si="26"/>
        <v>0</v>
      </c>
      <c r="BQ38">
        <f t="shared" si="27"/>
        <v>0.030303030303030304</v>
      </c>
      <c r="BR38">
        <f t="shared" si="28"/>
        <v>0.0718954248366013</v>
      </c>
      <c r="BS38">
        <f t="shared" si="29"/>
        <v>0</v>
      </c>
      <c r="BT38">
        <f t="shared" si="30"/>
        <v>0</v>
      </c>
      <c r="BU38">
        <f t="shared" si="31"/>
        <v>0</v>
      </c>
      <c r="BV38">
        <f t="shared" si="32"/>
        <v>0.14606741573033707</v>
      </c>
      <c r="BW38">
        <f t="shared" si="33"/>
        <v>0.5</v>
      </c>
      <c r="BX38">
        <f t="shared" si="34"/>
        <v>0.03317535545023697</v>
      </c>
      <c r="BY38">
        <f t="shared" si="35"/>
        <v>0</v>
      </c>
    </row>
    <row r="39" spans="1:77" ht="12.75">
      <c r="A39" t="s">
        <v>86</v>
      </c>
      <c r="B39" t="s">
        <v>251</v>
      </c>
      <c r="C39" s="1">
        <v>17305762</v>
      </c>
      <c r="D39" s="1">
        <v>17307647</v>
      </c>
      <c r="E39">
        <f t="shared" si="18"/>
        <v>1885</v>
      </c>
      <c r="G39">
        <v>13</v>
      </c>
      <c r="H39">
        <v>8</v>
      </c>
      <c r="I39">
        <v>12</v>
      </c>
      <c r="J39">
        <v>7</v>
      </c>
      <c r="K39">
        <v>12</v>
      </c>
      <c r="L39">
        <v>18</v>
      </c>
      <c r="M39">
        <v>6</v>
      </c>
      <c r="N39">
        <v>6</v>
      </c>
      <c r="O39">
        <v>25</v>
      </c>
      <c r="P39">
        <v>13</v>
      </c>
      <c r="Q39" s="7">
        <v>1</v>
      </c>
      <c r="R39">
        <v>15</v>
      </c>
      <c r="S39">
        <v>5</v>
      </c>
      <c r="T39">
        <v>26</v>
      </c>
      <c r="U39">
        <v>6</v>
      </c>
      <c r="V39" s="7">
        <v>1</v>
      </c>
      <c r="W39">
        <v>4</v>
      </c>
      <c r="Y39">
        <v>13</v>
      </c>
      <c r="Z39">
        <v>8</v>
      </c>
      <c r="AA39">
        <v>12</v>
      </c>
      <c r="AB39">
        <v>7</v>
      </c>
      <c r="AC39">
        <v>12</v>
      </c>
      <c r="AD39">
        <v>18</v>
      </c>
      <c r="AE39">
        <v>6</v>
      </c>
      <c r="AF39">
        <v>6</v>
      </c>
      <c r="AG39">
        <v>25</v>
      </c>
      <c r="AH39">
        <v>13</v>
      </c>
      <c r="AI39">
        <v>0</v>
      </c>
      <c r="AJ39">
        <v>15</v>
      </c>
      <c r="AK39">
        <v>5</v>
      </c>
      <c r="AL39">
        <v>26</v>
      </c>
      <c r="AM39">
        <v>6</v>
      </c>
      <c r="AN39">
        <v>0</v>
      </c>
      <c r="AO39">
        <v>4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19</v>
      </c>
      <c r="BF39">
        <v>0</v>
      </c>
      <c r="BG39">
        <v>0</v>
      </c>
      <c r="BI39">
        <f t="shared" si="19"/>
        <v>0</v>
      </c>
      <c r="BJ39">
        <f t="shared" si="20"/>
        <v>0</v>
      </c>
      <c r="BK39">
        <f t="shared" si="21"/>
        <v>0</v>
      </c>
      <c r="BL39">
        <f t="shared" si="22"/>
        <v>0</v>
      </c>
      <c r="BM39">
        <f t="shared" si="23"/>
        <v>0</v>
      </c>
      <c r="BN39">
        <f t="shared" si="24"/>
        <v>0</v>
      </c>
      <c r="BO39">
        <f t="shared" si="25"/>
        <v>0</v>
      </c>
      <c r="BP39">
        <f t="shared" si="26"/>
        <v>0</v>
      </c>
      <c r="BQ39">
        <f t="shared" si="27"/>
        <v>0</v>
      </c>
      <c r="BR39">
        <f t="shared" si="28"/>
        <v>0</v>
      </c>
      <c r="BS39">
        <f t="shared" si="29"/>
        <v>0</v>
      </c>
      <c r="BT39">
        <f t="shared" si="30"/>
        <v>0</v>
      </c>
      <c r="BU39">
        <f t="shared" si="31"/>
        <v>0</v>
      </c>
      <c r="BV39">
        <f t="shared" si="32"/>
        <v>0</v>
      </c>
      <c r="BW39">
        <f t="shared" si="33"/>
        <v>0.76</v>
      </c>
      <c r="BX39">
        <f t="shared" si="34"/>
        <v>0</v>
      </c>
      <c r="BY39">
        <f t="shared" si="35"/>
        <v>0</v>
      </c>
    </row>
    <row r="40" spans="1:77" ht="12.75">
      <c r="A40" t="s">
        <v>86</v>
      </c>
      <c r="B40" t="s">
        <v>250</v>
      </c>
      <c r="C40" s="1">
        <v>16796977</v>
      </c>
      <c r="D40" s="1">
        <v>16798473</v>
      </c>
      <c r="E40">
        <f t="shared" si="18"/>
        <v>1496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  <c r="W40" s="7">
        <v>1</v>
      </c>
      <c r="X40" s="7"/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Q40">
        <v>0</v>
      </c>
      <c r="AR40">
        <v>2</v>
      </c>
      <c r="AS40">
        <v>3</v>
      </c>
      <c r="AT40">
        <v>4</v>
      </c>
      <c r="AU40">
        <v>0</v>
      </c>
      <c r="AV40">
        <v>5</v>
      </c>
      <c r="AW40">
        <v>13</v>
      </c>
      <c r="AX40">
        <v>7</v>
      </c>
      <c r="AY40">
        <v>0</v>
      </c>
      <c r="AZ40">
        <v>0</v>
      </c>
      <c r="BA40">
        <v>5</v>
      </c>
      <c r="BB40">
        <v>0</v>
      </c>
      <c r="BC40">
        <v>5</v>
      </c>
      <c r="BD40">
        <v>0</v>
      </c>
      <c r="BE40">
        <v>4</v>
      </c>
      <c r="BF40">
        <v>0</v>
      </c>
      <c r="BG40">
        <v>0</v>
      </c>
      <c r="BI40">
        <f t="shared" si="19"/>
        <v>0</v>
      </c>
      <c r="BJ40">
        <f t="shared" si="20"/>
        <v>0.6666666666666666</v>
      </c>
      <c r="BK40">
        <f t="shared" si="21"/>
        <v>0.75</v>
      </c>
      <c r="BL40">
        <f t="shared" si="22"/>
        <v>0.8</v>
      </c>
      <c r="BM40">
        <f t="shared" si="23"/>
        <v>0</v>
      </c>
      <c r="BN40">
        <f t="shared" si="24"/>
        <v>0.8333333333333334</v>
      </c>
      <c r="BO40">
        <f t="shared" si="25"/>
        <v>0.9285714285714286</v>
      </c>
      <c r="BP40">
        <f t="shared" si="26"/>
        <v>0.875</v>
      </c>
      <c r="BQ40">
        <f t="shared" si="27"/>
        <v>0</v>
      </c>
      <c r="BR40">
        <f t="shared" si="28"/>
        <v>0</v>
      </c>
      <c r="BS40">
        <f t="shared" si="29"/>
        <v>0.8333333333333334</v>
      </c>
      <c r="BT40">
        <f t="shared" si="30"/>
        <v>0</v>
      </c>
      <c r="BU40">
        <f t="shared" si="31"/>
        <v>0.8333333333333334</v>
      </c>
      <c r="BV40">
        <f t="shared" si="32"/>
        <v>0</v>
      </c>
      <c r="BW40">
        <f t="shared" si="33"/>
        <v>0.8</v>
      </c>
      <c r="BX40">
        <f t="shared" si="34"/>
        <v>0</v>
      </c>
      <c r="BY40">
        <f t="shared" si="35"/>
        <v>0</v>
      </c>
    </row>
    <row r="41" spans="1:77" ht="12.75">
      <c r="A41" t="s">
        <v>86</v>
      </c>
      <c r="B41" t="s">
        <v>249</v>
      </c>
      <c r="C41" s="1">
        <v>257549</v>
      </c>
      <c r="D41" s="1">
        <v>255248</v>
      </c>
      <c r="E41">
        <f t="shared" si="18"/>
        <v>2301</v>
      </c>
      <c r="G41" s="7">
        <v>1</v>
      </c>
      <c r="H41" s="7">
        <v>1</v>
      </c>
      <c r="I41" s="7">
        <v>1</v>
      </c>
      <c r="J41" s="7">
        <v>1</v>
      </c>
      <c r="K41" s="7">
        <v>1</v>
      </c>
      <c r="L41">
        <v>12</v>
      </c>
      <c r="M41">
        <v>3</v>
      </c>
      <c r="N41">
        <v>5</v>
      </c>
      <c r="O41">
        <v>7</v>
      </c>
      <c r="P41" s="7">
        <v>1</v>
      </c>
      <c r="Q41">
        <v>6</v>
      </c>
      <c r="R41" s="7">
        <v>1</v>
      </c>
      <c r="S41" s="7">
        <v>1</v>
      </c>
      <c r="T41">
        <v>16</v>
      </c>
      <c r="U41">
        <v>45</v>
      </c>
      <c r="V41" s="7">
        <v>1</v>
      </c>
      <c r="W41" s="7">
        <v>1</v>
      </c>
      <c r="X41" s="7"/>
      <c r="Y41">
        <v>0</v>
      </c>
      <c r="Z41">
        <v>0</v>
      </c>
      <c r="AA41">
        <v>0</v>
      </c>
      <c r="AB41">
        <v>0</v>
      </c>
      <c r="AC41">
        <v>0</v>
      </c>
      <c r="AD41">
        <v>12</v>
      </c>
      <c r="AE41">
        <v>3</v>
      </c>
      <c r="AF41">
        <v>5</v>
      </c>
      <c r="AG41">
        <v>7</v>
      </c>
      <c r="AH41">
        <v>0</v>
      </c>
      <c r="AI41">
        <v>6</v>
      </c>
      <c r="AJ41">
        <v>0</v>
      </c>
      <c r="AK41">
        <v>0</v>
      </c>
      <c r="AL41">
        <v>16</v>
      </c>
      <c r="AM41">
        <v>45</v>
      </c>
      <c r="AN41">
        <v>0</v>
      </c>
      <c r="AO41">
        <v>0</v>
      </c>
      <c r="AQ41">
        <v>0</v>
      </c>
      <c r="AR41">
        <v>0</v>
      </c>
      <c r="AS41">
        <v>0</v>
      </c>
      <c r="AT41">
        <v>4</v>
      </c>
      <c r="AU41">
        <v>0</v>
      </c>
      <c r="AV41">
        <v>9</v>
      </c>
      <c r="AW41">
        <v>6</v>
      </c>
      <c r="AX41">
        <v>1</v>
      </c>
      <c r="AY41">
        <v>8</v>
      </c>
      <c r="AZ41">
        <v>0</v>
      </c>
      <c r="BA41">
        <v>9</v>
      </c>
      <c r="BB41">
        <v>3</v>
      </c>
      <c r="BC41">
        <v>2</v>
      </c>
      <c r="BD41">
        <v>36</v>
      </c>
      <c r="BE41">
        <v>0</v>
      </c>
      <c r="BF41">
        <v>0</v>
      </c>
      <c r="BG41">
        <v>0</v>
      </c>
      <c r="BI41">
        <f t="shared" si="19"/>
        <v>0</v>
      </c>
      <c r="BJ41">
        <f t="shared" si="20"/>
        <v>0</v>
      </c>
      <c r="BK41">
        <f t="shared" si="21"/>
        <v>0</v>
      </c>
      <c r="BL41">
        <f t="shared" si="22"/>
        <v>0.8</v>
      </c>
      <c r="BM41">
        <f t="shared" si="23"/>
        <v>0</v>
      </c>
      <c r="BN41">
        <f t="shared" si="24"/>
        <v>0.42857142857142855</v>
      </c>
      <c r="BO41">
        <f t="shared" si="25"/>
        <v>0.6666666666666666</v>
      </c>
      <c r="BP41">
        <f t="shared" si="26"/>
        <v>0.16666666666666666</v>
      </c>
      <c r="BQ41">
        <f t="shared" si="27"/>
        <v>0.5333333333333333</v>
      </c>
      <c r="BR41">
        <f t="shared" si="28"/>
        <v>0</v>
      </c>
      <c r="BS41">
        <f t="shared" si="29"/>
        <v>0.6</v>
      </c>
      <c r="BT41">
        <f t="shared" si="30"/>
        <v>0.75</v>
      </c>
      <c r="BU41">
        <f t="shared" si="31"/>
        <v>0.6666666666666666</v>
      </c>
      <c r="BV41">
        <f t="shared" si="32"/>
        <v>0.6923076923076923</v>
      </c>
      <c r="BW41">
        <f t="shared" si="33"/>
        <v>0</v>
      </c>
      <c r="BX41">
        <f t="shared" si="34"/>
        <v>0</v>
      </c>
      <c r="BY41">
        <f t="shared" si="35"/>
        <v>0</v>
      </c>
    </row>
    <row r="42" spans="1:77" ht="12.75">
      <c r="A42" t="s">
        <v>86</v>
      </c>
      <c r="B42" t="s">
        <v>248</v>
      </c>
      <c r="C42" s="1">
        <v>18819191</v>
      </c>
      <c r="D42" s="1">
        <v>18817239</v>
      </c>
      <c r="E42">
        <f t="shared" si="18"/>
        <v>1952</v>
      </c>
      <c r="G42">
        <v>13</v>
      </c>
      <c r="H42">
        <v>24</v>
      </c>
      <c r="I42">
        <v>18</v>
      </c>
      <c r="J42">
        <v>9</v>
      </c>
      <c r="K42" s="7">
        <v>1</v>
      </c>
      <c r="L42" s="7">
        <v>1</v>
      </c>
      <c r="M42">
        <v>2</v>
      </c>
      <c r="N42" s="7">
        <v>1</v>
      </c>
      <c r="O42">
        <v>12</v>
      </c>
      <c r="P42" s="7">
        <v>1</v>
      </c>
      <c r="Q42" s="7">
        <v>1</v>
      </c>
      <c r="R42" s="7">
        <v>1</v>
      </c>
      <c r="S42" s="7">
        <v>1</v>
      </c>
      <c r="T42" s="7">
        <v>1</v>
      </c>
      <c r="U42" s="7">
        <v>1</v>
      </c>
      <c r="V42" s="7">
        <v>1</v>
      </c>
      <c r="W42" s="7">
        <v>1</v>
      </c>
      <c r="X42" s="7"/>
      <c r="Y42">
        <v>13</v>
      </c>
      <c r="Z42">
        <v>24</v>
      </c>
      <c r="AA42">
        <v>18</v>
      </c>
      <c r="AB42">
        <v>9</v>
      </c>
      <c r="AC42">
        <v>0</v>
      </c>
      <c r="AD42">
        <v>0</v>
      </c>
      <c r="AE42">
        <v>2</v>
      </c>
      <c r="AF42">
        <v>0</v>
      </c>
      <c r="AG42">
        <v>12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Q42">
        <v>0</v>
      </c>
      <c r="AR42">
        <v>0</v>
      </c>
      <c r="AS42">
        <v>0</v>
      </c>
      <c r="AT42">
        <v>0</v>
      </c>
      <c r="AU42">
        <v>3</v>
      </c>
      <c r="AV42">
        <v>8</v>
      </c>
      <c r="AW42">
        <v>7</v>
      </c>
      <c r="AX42">
        <v>6</v>
      </c>
      <c r="AY42">
        <v>5</v>
      </c>
      <c r="AZ42">
        <v>0</v>
      </c>
      <c r="BA42">
        <v>0</v>
      </c>
      <c r="BB42">
        <v>0</v>
      </c>
      <c r="BC42">
        <v>0</v>
      </c>
      <c r="BD42">
        <v>4</v>
      </c>
      <c r="BE42">
        <v>3</v>
      </c>
      <c r="BF42">
        <v>0</v>
      </c>
      <c r="BG42">
        <v>0</v>
      </c>
      <c r="BI42">
        <f t="shared" si="19"/>
        <v>0</v>
      </c>
      <c r="BJ42">
        <f t="shared" si="20"/>
        <v>0</v>
      </c>
      <c r="BK42">
        <f t="shared" si="21"/>
        <v>0</v>
      </c>
      <c r="BL42">
        <f t="shared" si="22"/>
        <v>0</v>
      </c>
      <c r="BM42">
        <f t="shared" si="23"/>
        <v>0.75</v>
      </c>
      <c r="BN42">
        <f t="shared" si="24"/>
        <v>0.8888888888888888</v>
      </c>
      <c r="BO42">
        <f t="shared" si="25"/>
        <v>0.7777777777777778</v>
      </c>
      <c r="BP42">
        <f t="shared" si="26"/>
        <v>0.8571428571428571</v>
      </c>
      <c r="BQ42">
        <f t="shared" si="27"/>
        <v>0.29411764705882354</v>
      </c>
      <c r="BR42">
        <f t="shared" si="28"/>
        <v>0</v>
      </c>
      <c r="BS42">
        <f t="shared" si="29"/>
        <v>0</v>
      </c>
      <c r="BT42">
        <f t="shared" si="30"/>
        <v>0</v>
      </c>
      <c r="BU42">
        <f t="shared" si="31"/>
        <v>0</v>
      </c>
      <c r="BV42">
        <f t="shared" si="32"/>
        <v>0.8</v>
      </c>
      <c r="BW42">
        <f t="shared" si="33"/>
        <v>0.75</v>
      </c>
      <c r="BX42">
        <f t="shared" si="34"/>
        <v>0</v>
      </c>
      <c r="BY42">
        <f t="shared" si="35"/>
        <v>0</v>
      </c>
    </row>
    <row r="43" spans="1:77" ht="12.75">
      <c r="A43" t="s">
        <v>86</v>
      </c>
      <c r="B43" t="s">
        <v>247</v>
      </c>
      <c r="C43" s="1">
        <v>20081136</v>
      </c>
      <c r="D43" s="1">
        <v>20083758</v>
      </c>
      <c r="E43">
        <f t="shared" si="18"/>
        <v>2622</v>
      </c>
      <c r="G43">
        <v>60</v>
      </c>
      <c r="H43">
        <v>83</v>
      </c>
      <c r="I43">
        <v>41</v>
      </c>
      <c r="J43">
        <v>72</v>
      </c>
      <c r="K43">
        <v>73</v>
      </c>
      <c r="L43">
        <v>20</v>
      </c>
      <c r="M43">
        <v>27</v>
      </c>
      <c r="N43">
        <v>40</v>
      </c>
      <c r="O43">
        <v>60</v>
      </c>
      <c r="P43">
        <v>84</v>
      </c>
      <c r="Q43">
        <v>25</v>
      </c>
      <c r="R43" s="7">
        <v>1</v>
      </c>
      <c r="S43">
        <v>2</v>
      </c>
      <c r="T43">
        <v>16</v>
      </c>
      <c r="U43">
        <v>4</v>
      </c>
      <c r="V43">
        <v>29</v>
      </c>
      <c r="W43">
        <v>1</v>
      </c>
      <c r="Y43">
        <v>60</v>
      </c>
      <c r="Z43">
        <v>83</v>
      </c>
      <c r="AA43">
        <v>41</v>
      </c>
      <c r="AB43">
        <v>72</v>
      </c>
      <c r="AC43">
        <v>73</v>
      </c>
      <c r="AD43">
        <v>20</v>
      </c>
      <c r="AE43">
        <v>27</v>
      </c>
      <c r="AF43">
        <v>40</v>
      </c>
      <c r="AG43">
        <v>60</v>
      </c>
      <c r="AH43">
        <v>84</v>
      </c>
      <c r="AI43">
        <v>25</v>
      </c>
      <c r="AJ43">
        <v>0</v>
      </c>
      <c r="AK43">
        <v>2</v>
      </c>
      <c r="AL43">
        <v>16</v>
      </c>
      <c r="AM43">
        <v>4</v>
      </c>
      <c r="AN43">
        <v>29</v>
      </c>
      <c r="AO43">
        <v>1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16</v>
      </c>
      <c r="BA43">
        <v>0</v>
      </c>
      <c r="BB43">
        <v>0</v>
      </c>
      <c r="BC43">
        <v>3</v>
      </c>
      <c r="BD43">
        <v>0</v>
      </c>
      <c r="BE43">
        <v>0</v>
      </c>
      <c r="BF43">
        <v>0</v>
      </c>
      <c r="BG43">
        <v>0</v>
      </c>
      <c r="BI43">
        <f t="shared" si="19"/>
        <v>0</v>
      </c>
      <c r="BJ43">
        <f t="shared" si="20"/>
        <v>0</v>
      </c>
      <c r="BK43">
        <f t="shared" si="21"/>
        <v>0</v>
      </c>
      <c r="BL43">
        <f t="shared" si="22"/>
        <v>0</v>
      </c>
      <c r="BM43">
        <f t="shared" si="23"/>
        <v>0</v>
      </c>
      <c r="BN43">
        <f t="shared" si="24"/>
        <v>0</v>
      </c>
      <c r="BO43">
        <f t="shared" si="25"/>
        <v>0</v>
      </c>
      <c r="BP43">
        <f t="shared" si="26"/>
        <v>0</v>
      </c>
      <c r="BQ43">
        <f t="shared" si="27"/>
        <v>0</v>
      </c>
      <c r="BR43">
        <f t="shared" si="28"/>
        <v>0.16</v>
      </c>
      <c r="BS43">
        <f t="shared" si="29"/>
        <v>0</v>
      </c>
      <c r="BT43">
        <f t="shared" si="30"/>
        <v>0</v>
      </c>
      <c r="BU43">
        <f t="shared" si="31"/>
        <v>0.6</v>
      </c>
      <c r="BV43">
        <f t="shared" si="32"/>
        <v>0</v>
      </c>
      <c r="BW43">
        <f t="shared" si="33"/>
        <v>0</v>
      </c>
      <c r="BX43">
        <f t="shared" si="34"/>
        <v>0</v>
      </c>
      <c r="BY43">
        <f t="shared" si="35"/>
        <v>0</v>
      </c>
    </row>
    <row r="44" spans="1:77" ht="12.75">
      <c r="A44" t="s">
        <v>86</v>
      </c>
      <c r="B44" t="s">
        <v>246</v>
      </c>
      <c r="C44" s="1">
        <v>7508960</v>
      </c>
      <c r="D44" s="1">
        <v>7511790</v>
      </c>
      <c r="E44">
        <f t="shared" si="18"/>
        <v>2830</v>
      </c>
      <c r="G44">
        <v>116</v>
      </c>
      <c r="H44">
        <v>15</v>
      </c>
      <c r="I44">
        <v>30</v>
      </c>
      <c r="J44">
        <v>45</v>
      </c>
      <c r="K44">
        <v>23</v>
      </c>
      <c r="L44">
        <v>8</v>
      </c>
      <c r="M44">
        <v>17</v>
      </c>
      <c r="N44">
        <v>10</v>
      </c>
      <c r="O44">
        <v>11</v>
      </c>
      <c r="P44">
        <v>29</v>
      </c>
      <c r="Q44">
        <v>6</v>
      </c>
      <c r="R44" s="7">
        <v>1</v>
      </c>
      <c r="S44">
        <v>37</v>
      </c>
      <c r="T44">
        <v>2</v>
      </c>
      <c r="U44">
        <v>5</v>
      </c>
      <c r="V44" s="7">
        <v>1</v>
      </c>
      <c r="W44" s="7">
        <v>1</v>
      </c>
      <c r="X44" s="7"/>
      <c r="Y44">
        <v>116</v>
      </c>
      <c r="Z44">
        <v>15</v>
      </c>
      <c r="AA44">
        <v>30</v>
      </c>
      <c r="AB44">
        <v>45</v>
      </c>
      <c r="AC44">
        <v>23</v>
      </c>
      <c r="AD44">
        <v>8</v>
      </c>
      <c r="AE44">
        <v>17</v>
      </c>
      <c r="AF44">
        <v>10</v>
      </c>
      <c r="AG44">
        <v>11</v>
      </c>
      <c r="AH44">
        <v>29</v>
      </c>
      <c r="AI44">
        <v>6</v>
      </c>
      <c r="AJ44">
        <v>0</v>
      </c>
      <c r="AK44">
        <v>37</v>
      </c>
      <c r="AL44">
        <v>2</v>
      </c>
      <c r="AM44">
        <v>5</v>
      </c>
      <c r="AN44">
        <v>0</v>
      </c>
      <c r="AO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I44">
        <f t="shared" si="19"/>
        <v>0</v>
      </c>
      <c r="BJ44">
        <f t="shared" si="20"/>
        <v>0</v>
      </c>
      <c r="BK44">
        <f t="shared" si="21"/>
        <v>0</v>
      </c>
      <c r="BL44">
        <f t="shared" si="22"/>
        <v>0</v>
      </c>
      <c r="BM44">
        <f t="shared" si="23"/>
        <v>0</v>
      </c>
      <c r="BN44">
        <f t="shared" si="24"/>
        <v>0</v>
      </c>
      <c r="BO44">
        <f t="shared" si="25"/>
        <v>0</v>
      </c>
      <c r="BP44">
        <f t="shared" si="26"/>
        <v>0</v>
      </c>
      <c r="BQ44">
        <f t="shared" si="27"/>
        <v>0</v>
      </c>
      <c r="BR44">
        <f t="shared" si="28"/>
        <v>0</v>
      </c>
      <c r="BS44">
        <f t="shared" si="29"/>
        <v>0</v>
      </c>
      <c r="BT44">
        <f t="shared" si="30"/>
        <v>0</v>
      </c>
      <c r="BU44">
        <f t="shared" si="31"/>
        <v>0</v>
      </c>
      <c r="BV44">
        <f t="shared" si="32"/>
        <v>0</v>
      </c>
      <c r="BW44">
        <f t="shared" si="33"/>
        <v>0</v>
      </c>
      <c r="BX44">
        <f t="shared" si="34"/>
        <v>0</v>
      </c>
      <c r="BY44">
        <f t="shared" si="35"/>
        <v>0</v>
      </c>
    </row>
    <row r="45" spans="1:77" ht="12.75">
      <c r="A45" t="s">
        <v>82</v>
      </c>
      <c r="B45" t="s">
        <v>245</v>
      </c>
      <c r="C45" s="1">
        <v>7300681</v>
      </c>
      <c r="D45" s="1">
        <v>7303699</v>
      </c>
      <c r="E45">
        <f t="shared" si="18"/>
        <v>3018</v>
      </c>
      <c r="G45">
        <v>13</v>
      </c>
      <c r="H45" s="7">
        <v>1</v>
      </c>
      <c r="I45" s="7">
        <v>1</v>
      </c>
      <c r="J45">
        <v>2</v>
      </c>
      <c r="K45" s="7">
        <v>1</v>
      </c>
      <c r="L45" s="7">
        <v>1</v>
      </c>
      <c r="M45" s="7">
        <v>1</v>
      </c>
      <c r="N45" s="7">
        <v>1</v>
      </c>
      <c r="O45" s="7">
        <v>1</v>
      </c>
      <c r="P45" s="7">
        <v>1</v>
      </c>
      <c r="Q45" s="7">
        <v>1</v>
      </c>
      <c r="R45" s="7">
        <v>1</v>
      </c>
      <c r="S45" s="7">
        <v>1</v>
      </c>
      <c r="T45" s="7">
        <v>1</v>
      </c>
      <c r="U45" s="7">
        <v>1</v>
      </c>
      <c r="V45">
        <v>20</v>
      </c>
      <c r="W45" s="7">
        <v>1</v>
      </c>
      <c r="X45" s="7"/>
      <c r="Y45">
        <v>13</v>
      </c>
      <c r="Z45">
        <v>0</v>
      </c>
      <c r="AA45">
        <v>0</v>
      </c>
      <c r="AB45">
        <v>2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I45">
        <f t="shared" si="19"/>
        <v>0</v>
      </c>
      <c r="BJ45">
        <f t="shared" si="20"/>
        <v>0</v>
      </c>
      <c r="BK45">
        <f t="shared" si="21"/>
        <v>0</v>
      </c>
      <c r="BL45">
        <f t="shared" si="22"/>
        <v>0</v>
      </c>
      <c r="BM45">
        <f t="shared" si="23"/>
        <v>0</v>
      </c>
      <c r="BN45">
        <f t="shared" si="24"/>
        <v>0</v>
      </c>
      <c r="BO45">
        <f t="shared" si="25"/>
        <v>0</v>
      </c>
      <c r="BP45">
        <f t="shared" si="26"/>
        <v>0</v>
      </c>
      <c r="BQ45">
        <f t="shared" si="27"/>
        <v>0</v>
      </c>
      <c r="BR45">
        <f t="shared" si="28"/>
        <v>0</v>
      </c>
      <c r="BS45">
        <f t="shared" si="29"/>
        <v>0</v>
      </c>
      <c r="BT45">
        <f t="shared" si="30"/>
        <v>0</v>
      </c>
      <c r="BU45">
        <f t="shared" si="31"/>
        <v>0</v>
      </c>
      <c r="BV45">
        <f t="shared" si="32"/>
        <v>0</v>
      </c>
      <c r="BW45">
        <f t="shared" si="33"/>
        <v>0</v>
      </c>
      <c r="BX45">
        <f t="shared" si="34"/>
        <v>0</v>
      </c>
      <c r="BY45">
        <f t="shared" si="35"/>
        <v>0</v>
      </c>
    </row>
    <row r="46" spans="1:77" ht="12.75">
      <c r="A46" t="s">
        <v>82</v>
      </c>
      <c r="B46" t="s">
        <v>244</v>
      </c>
      <c r="C46" s="1">
        <v>18980952</v>
      </c>
      <c r="D46" s="1">
        <v>18984286</v>
      </c>
      <c r="E46">
        <f t="shared" si="18"/>
        <v>3334</v>
      </c>
      <c r="G46">
        <v>19</v>
      </c>
      <c r="H46" s="7">
        <v>1</v>
      </c>
      <c r="I46" s="7">
        <v>1</v>
      </c>
      <c r="J46">
        <v>20</v>
      </c>
      <c r="K46" s="7">
        <v>1</v>
      </c>
      <c r="L46" s="7">
        <v>1</v>
      </c>
      <c r="M46" s="7">
        <v>1</v>
      </c>
      <c r="N46" s="7">
        <v>1</v>
      </c>
      <c r="O46" s="7">
        <v>1</v>
      </c>
      <c r="P46">
        <v>8</v>
      </c>
      <c r="Q46" s="7">
        <v>1</v>
      </c>
      <c r="R46" s="7">
        <v>1</v>
      </c>
      <c r="S46" s="7">
        <v>1</v>
      </c>
      <c r="T46" s="7">
        <v>1</v>
      </c>
      <c r="U46" s="7">
        <v>1</v>
      </c>
      <c r="V46">
        <v>117</v>
      </c>
      <c r="W46" s="7">
        <v>1</v>
      </c>
      <c r="X46" s="7"/>
      <c r="Y46">
        <v>19</v>
      </c>
      <c r="Z46">
        <v>0</v>
      </c>
      <c r="AA46">
        <v>0</v>
      </c>
      <c r="AB46">
        <v>20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8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117</v>
      </c>
      <c r="AO46">
        <v>0</v>
      </c>
      <c r="AQ46">
        <v>0</v>
      </c>
      <c r="AR46">
        <v>0</v>
      </c>
      <c r="AS46">
        <v>0</v>
      </c>
      <c r="AT46">
        <v>3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4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I46">
        <f t="shared" si="19"/>
        <v>0</v>
      </c>
      <c r="BJ46">
        <f t="shared" si="20"/>
        <v>0</v>
      </c>
      <c r="BK46">
        <f t="shared" si="21"/>
        <v>0</v>
      </c>
      <c r="BL46">
        <f t="shared" si="22"/>
        <v>0.13043478260869565</v>
      </c>
      <c r="BM46">
        <f t="shared" si="23"/>
        <v>0</v>
      </c>
      <c r="BN46">
        <f t="shared" si="24"/>
        <v>0</v>
      </c>
      <c r="BO46">
        <f t="shared" si="25"/>
        <v>0</v>
      </c>
      <c r="BP46">
        <f t="shared" si="26"/>
        <v>0</v>
      </c>
      <c r="BQ46">
        <f t="shared" si="27"/>
        <v>0</v>
      </c>
      <c r="BR46">
        <f t="shared" si="28"/>
        <v>0.3333333333333333</v>
      </c>
      <c r="BS46">
        <f t="shared" si="29"/>
        <v>0</v>
      </c>
      <c r="BT46">
        <f t="shared" si="30"/>
        <v>0</v>
      </c>
      <c r="BU46">
        <f t="shared" si="31"/>
        <v>0</v>
      </c>
      <c r="BV46">
        <f t="shared" si="32"/>
        <v>0</v>
      </c>
      <c r="BW46">
        <f t="shared" si="33"/>
        <v>0</v>
      </c>
      <c r="BX46">
        <f t="shared" si="34"/>
        <v>0</v>
      </c>
      <c r="BY46">
        <f t="shared" si="35"/>
        <v>0</v>
      </c>
    </row>
    <row r="47" spans="1:77" ht="12.75">
      <c r="A47" t="s">
        <v>82</v>
      </c>
      <c r="B47" t="s">
        <v>243</v>
      </c>
      <c r="C47" s="1">
        <v>20125662</v>
      </c>
      <c r="D47" s="1">
        <v>20129617</v>
      </c>
      <c r="E47">
        <f t="shared" si="18"/>
        <v>3955</v>
      </c>
      <c r="G47" s="7">
        <v>1</v>
      </c>
      <c r="H47">
        <v>7</v>
      </c>
      <c r="I47">
        <v>3</v>
      </c>
      <c r="J47">
        <v>5</v>
      </c>
      <c r="K47">
        <v>2</v>
      </c>
      <c r="L47">
        <v>35</v>
      </c>
      <c r="M47">
        <v>21</v>
      </c>
      <c r="N47">
        <v>24</v>
      </c>
      <c r="O47">
        <v>32</v>
      </c>
      <c r="P47">
        <v>73</v>
      </c>
      <c r="Q47">
        <v>6</v>
      </c>
      <c r="R47" s="7">
        <v>1</v>
      </c>
      <c r="S47" s="7">
        <v>1</v>
      </c>
      <c r="T47">
        <v>8</v>
      </c>
      <c r="U47">
        <v>22</v>
      </c>
      <c r="V47">
        <v>9</v>
      </c>
      <c r="W47" s="7">
        <v>1</v>
      </c>
      <c r="X47" s="7"/>
      <c r="Y47">
        <v>0</v>
      </c>
      <c r="Z47">
        <v>7</v>
      </c>
      <c r="AA47">
        <v>3</v>
      </c>
      <c r="AB47">
        <v>5</v>
      </c>
      <c r="AC47">
        <v>2</v>
      </c>
      <c r="AD47">
        <v>35</v>
      </c>
      <c r="AE47">
        <v>21</v>
      </c>
      <c r="AF47">
        <v>24</v>
      </c>
      <c r="AG47">
        <v>32</v>
      </c>
      <c r="AH47">
        <v>73</v>
      </c>
      <c r="AI47">
        <v>6</v>
      </c>
      <c r="AJ47">
        <v>0</v>
      </c>
      <c r="AK47">
        <v>0</v>
      </c>
      <c r="AL47">
        <v>8</v>
      </c>
      <c r="AM47">
        <v>22</v>
      </c>
      <c r="AN47">
        <v>9</v>
      </c>
      <c r="AO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7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I47">
        <f t="shared" si="19"/>
        <v>0</v>
      </c>
      <c r="BJ47">
        <f t="shared" si="20"/>
        <v>0</v>
      </c>
      <c r="BK47">
        <f t="shared" si="21"/>
        <v>0</v>
      </c>
      <c r="BL47">
        <f t="shared" si="22"/>
        <v>0</v>
      </c>
      <c r="BM47">
        <f t="shared" si="23"/>
        <v>0</v>
      </c>
      <c r="BN47">
        <f t="shared" si="24"/>
        <v>0.16666666666666666</v>
      </c>
      <c r="BO47">
        <f t="shared" si="25"/>
        <v>0</v>
      </c>
      <c r="BP47">
        <f t="shared" si="26"/>
        <v>0</v>
      </c>
      <c r="BQ47">
        <f t="shared" si="27"/>
        <v>0</v>
      </c>
      <c r="BR47">
        <f t="shared" si="28"/>
        <v>0</v>
      </c>
      <c r="BS47">
        <f t="shared" si="29"/>
        <v>0</v>
      </c>
      <c r="BT47">
        <f t="shared" si="30"/>
        <v>0</v>
      </c>
      <c r="BU47">
        <f t="shared" si="31"/>
        <v>0</v>
      </c>
      <c r="BV47">
        <f t="shared" si="32"/>
        <v>0</v>
      </c>
      <c r="BW47">
        <f t="shared" si="33"/>
        <v>0</v>
      </c>
      <c r="BX47">
        <f t="shared" si="34"/>
        <v>0</v>
      </c>
      <c r="BY47">
        <f t="shared" si="35"/>
        <v>0</v>
      </c>
    </row>
    <row r="48" spans="1:77" ht="12.75">
      <c r="A48" t="s">
        <v>82</v>
      </c>
      <c r="B48" t="s">
        <v>242</v>
      </c>
      <c r="C48" s="1">
        <v>17739508</v>
      </c>
      <c r="D48" s="1">
        <v>17742395</v>
      </c>
      <c r="E48">
        <f t="shared" si="18"/>
        <v>2887</v>
      </c>
      <c r="G48">
        <v>8</v>
      </c>
      <c r="H48">
        <v>140</v>
      </c>
      <c r="I48">
        <v>27</v>
      </c>
      <c r="J48">
        <v>53</v>
      </c>
      <c r="K48">
        <v>11</v>
      </c>
      <c r="L48">
        <v>19</v>
      </c>
      <c r="M48">
        <v>79</v>
      </c>
      <c r="N48">
        <v>43</v>
      </c>
      <c r="O48">
        <v>43</v>
      </c>
      <c r="P48">
        <v>44</v>
      </c>
      <c r="Q48">
        <v>52</v>
      </c>
      <c r="R48" s="7">
        <v>1</v>
      </c>
      <c r="S48" s="7">
        <v>1</v>
      </c>
      <c r="T48">
        <v>4</v>
      </c>
      <c r="U48" s="7">
        <v>1</v>
      </c>
      <c r="V48">
        <v>16</v>
      </c>
      <c r="W48" s="7">
        <v>1</v>
      </c>
      <c r="X48" s="7"/>
      <c r="Y48">
        <v>8</v>
      </c>
      <c r="Z48">
        <v>140</v>
      </c>
      <c r="AA48">
        <v>27</v>
      </c>
      <c r="AB48">
        <v>53</v>
      </c>
      <c r="AC48">
        <v>11</v>
      </c>
      <c r="AD48">
        <v>19</v>
      </c>
      <c r="AE48">
        <v>79</v>
      </c>
      <c r="AF48">
        <v>43</v>
      </c>
      <c r="AG48">
        <v>43</v>
      </c>
      <c r="AH48">
        <v>44</v>
      </c>
      <c r="AI48">
        <v>52</v>
      </c>
      <c r="AJ48">
        <v>0</v>
      </c>
      <c r="AK48">
        <v>0</v>
      </c>
      <c r="AL48">
        <v>4</v>
      </c>
      <c r="AM48">
        <v>0</v>
      </c>
      <c r="AN48">
        <v>16</v>
      </c>
      <c r="AO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5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I48">
        <f t="shared" si="19"/>
        <v>0</v>
      </c>
      <c r="BJ48">
        <f t="shared" si="20"/>
        <v>0</v>
      </c>
      <c r="BK48">
        <f t="shared" si="21"/>
        <v>0</v>
      </c>
      <c r="BL48">
        <f t="shared" si="22"/>
        <v>0</v>
      </c>
      <c r="BM48">
        <f t="shared" si="23"/>
        <v>0</v>
      </c>
      <c r="BN48">
        <f t="shared" si="24"/>
        <v>0.20833333333333334</v>
      </c>
      <c r="BO48">
        <f t="shared" si="25"/>
        <v>0</v>
      </c>
      <c r="BP48">
        <f t="shared" si="26"/>
        <v>0</v>
      </c>
      <c r="BQ48">
        <f t="shared" si="27"/>
        <v>0</v>
      </c>
      <c r="BR48">
        <f t="shared" si="28"/>
        <v>0</v>
      </c>
      <c r="BS48">
        <f t="shared" si="29"/>
        <v>0</v>
      </c>
      <c r="BT48">
        <f t="shared" si="30"/>
        <v>0</v>
      </c>
      <c r="BU48">
        <f t="shared" si="31"/>
        <v>0</v>
      </c>
      <c r="BV48">
        <f t="shared" si="32"/>
        <v>0</v>
      </c>
      <c r="BW48">
        <f t="shared" si="33"/>
        <v>0</v>
      </c>
      <c r="BX48">
        <f t="shared" si="34"/>
        <v>0</v>
      </c>
      <c r="BY48">
        <f t="shared" si="35"/>
        <v>0</v>
      </c>
    </row>
    <row r="49" spans="1:77" ht="12.75">
      <c r="A49" t="s">
        <v>77</v>
      </c>
      <c r="B49" t="s">
        <v>241</v>
      </c>
      <c r="C49" s="1">
        <v>24645157</v>
      </c>
      <c r="D49" s="1">
        <v>24642348</v>
      </c>
      <c r="E49">
        <f t="shared" si="18"/>
        <v>2809</v>
      </c>
      <c r="G49" s="7">
        <v>1</v>
      </c>
      <c r="H49">
        <v>5</v>
      </c>
      <c r="I49" s="7">
        <v>1</v>
      </c>
      <c r="J49" s="7">
        <v>1</v>
      </c>
      <c r="K49" s="7">
        <v>1</v>
      </c>
      <c r="L49" s="7">
        <v>1</v>
      </c>
      <c r="M49" s="7">
        <v>1</v>
      </c>
      <c r="N49" s="7">
        <v>1</v>
      </c>
      <c r="O49" s="7">
        <v>1</v>
      </c>
      <c r="P49" s="7">
        <v>1</v>
      </c>
      <c r="Q49" s="7">
        <v>1</v>
      </c>
      <c r="R49" s="7">
        <v>1</v>
      </c>
      <c r="S49" s="7">
        <v>1</v>
      </c>
      <c r="T49" s="7">
        <v>1</v>
      </c>
      <c r="U49" s="7">
        <v>1</v>
      </c>
      <c r="V49" s="7">
        <v>1</v>
      </c>
      <c r="W49" s="7">
        <v>1</v>
      </c>
      <c r="X49" s="7"/>
      <c r="Y49">
        <v>0</v>
      </c>
      <c r="Z49">
        <v>5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I49">
        <f t="shared" si="19"/>
        <v>0</v>
      </c>
      <c r="BJ49">
        <f t="shared" si="20"/>
        <v>0</v>
      </c>
      <c r="BK49">
        <f t="shared" si="21"/>
        <v>0</v>
      </c>
      <c r="BL49">
        <f t="shared" si="22"/>
        <v>0</v>
      </c>
      <c r="BM49">
        <f t="shared" si="23"/>
        <v>0</v>
      </c>
      <c r="BN49">
        <f t="shared" si="24"/>
        <v>0</v>
      </c>
      <c r="BO49">
        <f t="shared" si="25"/>
        <v>0</v>
      </c>
      <c r="BP49">
        <f t="shared" si="26"/>
        <v>0</v>
      </c>
      <c r="BQ49">
        <f t="shared" si="27"/>
        <v>0</v>
      </c>
      <c r="BR49">
        <f t="shared" si="28"/>
        <v>0</v>
      </c>
      <c r="BS49">
        <f t="shared" si="29"/>
        <v>0</v>
      </c>
      <c r="BT49">
        <f t="shared" si="30"/>
        <v>0</v>
      </c>
      <c r="BU49">
        <f t="shared" si="31"/>
        <v>0</v>
      </c>
      <c r="BV49">
        <f t="shared" si="32"/>
        <v>0</v>
      </c>
      <c r="BW49">
        <f t="shared" si="33"/>
        <v>0</v>
      </c>
      <c r="BX49">
        <f t="shared" si="34"/>
        <v>0</v>
      </c>
      <c r="BY49">
        <f t="shared" si="35"/>
        <v>0</v>
      </c>
    </row>
    <row r="50" spans="1:77" ht="12.75">
      <c r="A50" t="s">
        <v>71</v>
      </c>
      <c r="B50" t="s">
        <v>240</v>
      </c>
      <c r="C50" s="1">
        <v>391098</v>
      </c>
      <c r="D50" s="1">
        <v>392765</v>
      </c>
      <c r="E50">
        <f t="shared" si="18"/>
        <v>1667</v>
      </c>
      <c r="G50" s="7">
        <v>1</v>
      </c>
      <c r="H50">
        <v>15</v>
      </c>
      <c r="I50">
        <v>31</v>
      </c>
      <c r="J50" s="7">
        <v>1</v>
      </c>
      <c r="K50" s="7">
        <v>1</v>
      </c>
      <c r="L50">
        <v>2</v>
      </c>
      <c r="M50">
        <v>1</v>
      </c>
      <c r="N50">
        <v>2</v>
      </c>
      <c r="O50">
        <v>5</v>
      </c>
      <c r="P50">
        <v>1</v>
      </c>
      <c r="Q50" s="7">
        <v>1</v>
      </c>
      <c r="R50">
        <v>9</v>
      </c>
      <c r="S50">
        <v>3</v>
      </c>
      <c r="T50">
        <v>3</v>
      </c>
      <c r="U50" s="7">
        <v>1</v>
      </c>
      <c r="V50" s="7">
        <v>1</v>
      </c>
      <c r="W50" s="7">
        <v>1</v>
      </c>
      <c r="X50" s="7"/>
      <c r="Y50">
        <v>0</v>
      </c>
      <c r="Z50">
        <v>15</v>
      </c>
      <c r="AA50">
        <v>31</v>
      </c>
      <c r="AB50">
        <v>0</v>
      </c>
      <c r="AC50">
        <v>0</v>
      </c>
      <c r="AD50">
        <v>2</v>
      </c>
      <c r="AE50">
        <v>1</v>
      </c>
      <c r="AF50">
        <v>2</v>
      </c>
      <c r="AG50">
        <v>5</v>
      </c>
      <c r="AH50">
        <v>1</v>
      </c>
      <c r="AI50">
        <v>0</v>
      </c>
      <c r="AJ50">
        <v>9</v>
      </c>
      <c r="AK50">
        <v>3</v>
      </c>
      <c r="AL50">
        <v>3</v>
      </c>
      <c r="AM50">
        <v>0</v>
      </c>
      <c r="AN50">
        <v>0</v>
      </c>
      <c r="AO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I50">
        <f t="shared" si="19"/>
        <v>0</v>
      </c>
      <c r="BJ50">
        <f t="shared" si="20"/>
        <v>0</v>
      </c>
      <c r="BK50">
        <f t="shared" si="21"/>
        <v>0</v>
      </c>
      <c r="BL50">
        <f t="shared" si="22"/>
        <v>0</v>
      </c>
      <c r="BM50">
        <f t="shared" si="23"/>
        <v>0</v>
      </c>
      <c r="BN50">
        <f t="shared" si="24"/>
        <v>0</v>
      </c>
      <c r="BO50">
        <f t="shared" si="25"/>
        <v>0</v>
      </c>
      <c r="BP50">
        <f t="shared" si="26"/>
        <v>0</v>
      </c>
      <c r="BQ50">
        <f t="shared" si="27"/>
        <v>0</v>
      </c>
      <c r="BR50">
        <f t="shared" si="28"/>
        <v>0</v>
      </c>
      <c r="BS50">
        <f t="shared" si="29"/>
        <v>0</v>
      </c>
      <c r="BT50">
        <f t="shared" si="30"/>
        <v>0</v>
      </c>
      <c r="BU50">
        <f t="shared" si="31"/>
        <v>0</v>
      </c>
      <c r="BV50">
        <f t="shared" si="32"/>
        <v>0</v>
      </c>
      <c r="BW50">
        <f t="shared" si="33"/>
        <v>0</v>
      </c>
      <c r="BX50">
        <f t="shared" si="34"/>
        <v>0</v>
      </c>
      <c r="BY50">
        <f t="shared" si="35"/>
        <v>0</v>
      </c>
    </row>
    <row r="51" spans="1:77" ht="12.75">
      <c r="A51" t="s">
        <v>71</v>
      </c>
      <c r="B51" t="s">
        <v>239</v>
      </c>
      <c r="C51" s="1">
        <v>24554273</v>
      </c>
      <c r="D51" s="1">
        <v>24552796</v>
      </c>
      <c r="E51">
        <f t="shared" si="18"/>
        <v>1477</v>
      </c>
      <c r="G51" s="7">
        <v>1</v>
      </c>
      <c r="H51">
        <v>1</v>
      </c>
      <c r="I51">
        <v>16</v>
      </c>
      <c r="J51" s="7">
        <v>1</v>
      </c>
      <c r="K51" s="7">
        <v>1</v>
      </c>
      <c r="L51" s="7">
        <v>1</v>
      </c>
      <c r="M51" s="7">
        <v>1</v>
      </c>
      <c r="N51" s="7">
        <v>1</v>
      </c>
      <c r="O51" s="7">
        <v>1</v>
      </c>
      <c r="P51" s="7">
        <v>1</v>
      </c>
      <c r="Q51" s="7">
        <v>1</v>
      </c>
      <c r="R51" s="7">
        <v>1</v>
      </c>
      <c r="S51" s="7">
        <v>1</v>
      </c>
      <c r="T51">
        <v>2</v>
      </c>
      <c r="U51" s="7">
        <v>1</v>
      </c>
      <c r="V51" s="7">
        <v>1</v>
      </c>
      <c r="W51" s="7">
        <v>1</v>
      </c>
      <c r="X51" s="7"/>
      <c r="Y51">
        <v>0</v>
      </c>
      <c r="Z51">
        <v>1</v>
      </c>
      <c r="AA51">
        <v>16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0</v>
      </c>
      <c r="AO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I51">
        <f t="shared" si="19"/>
        <v>0</v>
      </c>
      <c r="BJ51">
        <f t="shared" si="20"/>
        <v>0</v>
      </c>
      <c r="BK51">
        <f t="shared" si="21"/>
        <v>0</v>
      </c>
      <c r="BL51">
        <f t="shared" si="22"/>
        <v>0</v>
      </c>
      <c r="BM51">
        <f t="shared" si="23"/>
        <v>0</v>
      </c>
      <c r="BN51">
        <f t="shared" si="24"/>
        <v>0</v>
      </c>
      <c r="BO51">
        <f t="shared" si="25"/>
        <v>0</v>
      </c>
      <c r="BP51">
        <f t="shared" si="26"/>
        <v>0</v>
      </c>
      <c r="BQ51">
        <f t="shared" si="27"/>
        <v>0</v>
      </c>
      <c r="BR51">
        <f t="shared" si="28"/>
        <v>0</v>
      </c>
      <c r="BS51">
        <f t="shared" si="29"/>
        <v>0</v>
      </c>
      <c r="BT51">
        <f t="shared" si="30"/>
        <v>0</v>
      </c>
      <c r="BU51">
        <f t="shared" si="31"/>
        <v>0</v>
      </c>
      <c r="BV51">
        <f t="shared" si="32"/>
        <v>0</v>
      </c>
      <c r="BW51">
        <f t="shared" si="33"/>
        <v>0</v>
      </c>
      <c r="BX51">
        <f t="shared" si="34"/>
        <v>0</v>
      </c>
      <c r="BY51">
        <f t="shared" si="35"/>
        <v>0</v>
      </c>
    </row>
    <row r="52" spans="1:77" ht="12.75">
      <c r="A52" t="s">
        <v>71</v>
      </c>
      <c r="B52" t="s">
        <v>238</v>
      </c>
      <c r="C52" s="1">
        <v>6383775</v>
      </c>
      <c r="D52" s="1">
        <v>6385276</v>
      </c>
      <c r="E52">
        <f t="shared" si="18"/>
        <v>1501</v>
      </c>
      <c r="G52">
        <v>5</v>
      </c>
      <c r="H52">
        <v>2</v>
      </c>
      <c r="I52" s="7">
        <v>1</v>
      </c>
      <c r="J52" s="7">
        <v>1</v>
      </c>
      <c r="K52" s="7">
        <v>1</v>
      </c>
      <c r="L52" s="7">
        <v>1</v>
      </c>
      <c r="M52" s="7">
        <v>1</v>
      </c>
      <c r="N52" s="7">
        <v>1</v>
      </c>
      <c r="O52">
        <v>5</v>
      </c>
      <c r="P52" s="7">
        <v>1</v>
      </c>
      <c r="Q52" s="7">
        <v>1</v>
      </c>
      <c r="R52" s="7">
        <v>1</v>
      </c>
      <c r="S52" s="7">
        <v>1</v>
      </c>
      <c r="T52" s="7">
        <v>1</v>
      </c>
      <c r="U52" s="7">
        <v>1</v>
      </c>
      <c r="V52" s="7">
        <v>1</v>
      </c>
      <c r="W52">
        <v>40</v>
      </c>
      <c r="Y52">
        <v>5</v>
      </c>
      <c r="Z52">
        <v>2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5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40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I52">
        <f t="shared" si="19"/>
        <v>0</v>
      </c>
      <c r="BJ52">
        <f t="shared" si="20"/>
        <v>0</v>
      </c>
      <c r="BK52">
        <f t="shared" si="21"/>
        <v>0</v>
      </c>
      <c r="BL52">
        <f t="shared" si="22"/>
        <v>0</v>
      </c>
      <c r="BM52">
        <f t="shared" si="23"/>
        <v>0</v>
      </c>
      <c r="BN52">
        <f t="shared" si="24"/>
        <v>0</v>
      </c>
      <c r="BO52">
        <f t="shared" si="25"/>
        <v>0</v>
      </c>
      <c r="BP52">
        <f t="shared" si="26"/>
        <v>0</v>
      </c>
      <c r="BQ52">
        <f t="shared" si="27"/>
        <v>0</v>
      </c>
      <c r="BR52">
        <f t="shared" si="28"/>
        <v>0</v>
      </c>
      <c r="BS52">
        <f t="shared" si="29"/>
        <v>0</v>
      </c>
      <c r="BT52">
        <f t="shared" si="30"/>
        <v>0</v>
      </c>
      <c r="BU52">
        <f t="shared" si="31"/>
        <v>0</v>
      </c>
      <c r="BV52">
        <f t="shared" si="32"/>
        <v>0</v>
      </c>
      <c r="BW52">
        <f t="shared" si="33"/>
        <v>0</v>
      </c>
      <c r="BX52">
        <f t="shared" si="34"/>
        <v>0</v>
      </c>
      <c r="BY52">
        <f t="shared" si="35"/>
        <v>0</v>
      </c>
    </row>
    <row r="53" spans="1:77" ht="12.75">
      <c r="A53" t="s">
        <v>71</v>
      </c>
      <c r="B53" t="s">
        <v>237</v>
      </c>
      <c r="C53" s="1">
        <v>21947863</v>
      </c>
      <c r="D53" s="1">
        <v>21946073</v>
      </c>
      <c r="E53">
        <f t="shared" si="18"/>
        <v>1790</v>
      </c>
      <c r="G53">
        <v>4</v>
      </c>
      <c r="H53" s="7">
        <v>1</v>
      </c>
      <c r="I53" s="7">
        <v>1</v>
      </c>
      <c r="J53">
        <v>10</v>
      </c>
      <c r="K53" s="7">
        <v>1</v>
      </c>
      <c r="L53" s="7">
        <v>1</v>
      </c>
      <c r="M53" s="7">
        <v>1</v>
      </c>
      <c r="N53" s="7">
        <v>1</v>
      </c>
      <c r="O53" s="7">
        <v>1</v>
      </c>
      <c r="P53">
        <v>28</v>
      </c>
      <c r="Q53" s="7">
        <v>1</v>
      </c>
      <c r="R53" s="7">
        <v>1</v>
      </c>
      <c r="S53" s="7">
        <v>1</v>
      </c>
      <c r="T53" s="7">
        <v>1</v>
      </c>
      <c r="U53" s="7">
        <v>1</v>
      </c>
      <c r="V53">
        <v>15</v>
      </c>
      <c r="W53" s="7">
        <v>1</v>
      </c>
      <c r="X53" s="7"/>
      <c r="Y53">
        <v>4</v>
      </c>
      <c r="Z53">
        <v>0</v>
      </c>
      <c r="AA53">
        <v>0</v>
      </c>
      <c r="AB53">
        <v>10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28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15</v>
      </c>
      <c r="AO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I53">
        <f t="shared" si="19"/>
        <v>0</v>
      </c>
      <c r="BJ53">
        <f t="shared" si="20"/>
        <v>0</v>
      </c>
      <c r="BK53">
        <f t="shared" si="21"/>
        <v>0</v>
      </c>
      <c r="BL53">
        <f t="shared" si="22"/>
        <v>0</v>
      </c>
      <c r="BM53">
        <f t="shared" si="23"/>
        <v>0</v>
      </c>
      <c r="BN53">
        <f t="shared" si="24"/>
        <v>0</v>
      </c>
      <c r="BO53">
        <f t="shared" si="25"/>
        <v>0</v>
      </c>
      <c r="BP53">
        <f t="shared" si="26"/>
        <v>0</v>
      </c>
      <c r="BQ53">
        <f t="shared" si="27"/>
        <v>0</v>
      </c>
      <c r="BR53">
        <f t="shared" si="28"/>
        <v>0</v>
      </c>
      <c r="BS53">
        <f t="shared" si="29"/>
        <v>0</v>
      </c>
      <c r="BT53">
        <f t="shared" si="30"/>
        <v>0</v>
      </c>
      <c r="BU53">
        <f t="shared" si="31"/>
        <v>0</v>
      </c>
      <c r="BV53">
        <f t="shared" si="32"/>
        <v>0</v>
      </c>
      <c r="BW53">
        <f t="shared" si="33"/>
        <v>0</v>
      </c>
      <c r="BX53">
        <f t="shared" si="34"/>
        <v>0</v>
      </c>
      <c r="BY53">
        <f t="shared" si="35"/>
        <v>0</v>
      </c>
    </row>
    <row r="54" spans="1:77" ht="12.75">
      <c r="A54" t="s">
        <v>71</v>
      </c>
      <c r="B54" t="s">
        <v>236</v>
      </c>
      <c r="C54" s="1">
        <v>12919417</v>
      </c>
      <c r="D54" s="1">
        <v>12916670</v>
      </c>
      <c r="E54">
        <f t="shared" si="18"/>
        <v>2747</v>
      </c>
      <c r="G54">
        <v>5</v>
      </c>
      <c r="H54" s="7">
        <v>1</v>
      </c>
      <c r="I54">
        <v>12</v>
      </c>
      <c r="J54">
        <v>6</v>
      </c>
      <c r="K54">
        <v>4</v>
      </c>
      <c r="L54">
        <v>6</v>
      </c>
      <c r="M54">
        <v>8</v>
      </c>
      <c r="N54">
        <v>2</v>
      </c>
      <c r="O54">
        <v>14</v>
      </c>
      <c r="P54">
        <v>18</v>
      </c>
      <c r="Q54" s="7">
        <v>1</v>
      </c>
      <c r="R54" s="7">
        <v>1</v>
      </c>
      <c r="S54" s="7">
        <v>1</v>
      </c>
      <c r="T54">
        <v>2</v>
      </c>
      <c r="U54" s="7">
        <v>1</v>
      </c>
      <c r="V54">
        <v>21</v>
      </c>
      <c r="W54" s="7">
        <v>1</v>
      </c>
      <c r="X54" s="7"/>
      <c r="Y54">
        <v>5</v>
      </c>
      <c r="Z54">
        <v>0</v>
      </c>
      <c r="AA54">
        <v>12</v>
      </c>
      <c r="AB54">
        <v>6</v>
      </c>
      <c r="AC54">
        <v>4</v>
      </c>
      <c r="AD54">
        <v>6</v>
      </c>
      <c r="AE54">
        <v>8</v>
      </c>
      <c r="AF54">
        <v>2</v>
      </c>
      <c r="AG54">
        <v>14</v>
      </c>
      <c r="AH54">
        <v>18</v>
      </c>
      <c r="AI54">
        <v>0</v>
      </c>
      <c r="AJ54">
        <v>0</v>
      </c>
      <c r="AK54">
        <v>0</v>
      </c>
      <c r="AL54">
        <v>2</v>
      </c>
      <c r="AM54">
        <v>0</v>
      </c>
      <c r="AN54">
        <v>21</v>
      </c>
      <c r="AO54">
        <v>0</v>
      </c>
      <c r="AQ54">
        <v>2</v>
      </c>
      <c r="AR54">
        <v>10</v>
      </c>
      <c r="AS54">
        <v>0</v>
      </c>
      <c r="AT54">
        <v>0</v>
      </c>
      <c r="AU54">
        <v>0</v>
      </c>
      <c r="AV54">
        <v>1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I54">
        <f t="shared" si="19"/>
        <v>0.2857142857142857</v>
      </c>
      <c r="BJ54">
        <f t="shared" si="20"/>
        <v>0.9090909090909091</v>
      </c>
      <c r="BK54">
        <f t="shared" si="21"/>
        <v>0</v>
      </c>
      <c r="BL54">
        <f t="shared" si="22"/>
        <v>0</v>
      </c>
      <c r="BM54">
        <f t="shared" si="23"/>
        <v>0</v>
      </c>
      <c r="BN54">
        <f t="shared" si="24"/>
        <v>0.14285714285714285</v>
      </c>
      <c r="BO54">
        <f t="shared" si="25"/>
        <v>0</v>
      </c>
      <c r="BP54">
        <f t="shared" si="26"/>
        <v>0</v>
      </c>
      <c r="BQ54">
        <f t="shared" si="27"/>
        <v>0</v>
      </c>
      <c r="BR54">
        <f t="shared" si="28"/>
        <v>0</v>
      </c>
      <c r="BS54">
        <f t="shared" si="29"/>
        <v>0</v>
      </c>
      <c r="BT54">
        <f t="shared" si="30"/>
        <v>0</v>
      </c>
      <c r="BU54">
        <f t="shared" si="31"/>
        <v>0</v>
      </c>
      <c r="BV54">
        <f t="shared" si="32"/>
        <v>0</v>
      </c>
      <c r="BW54">
        <f t="shared" si="33"/>
        <v>0</v>
      </c>
      <c r="BX54">
        <f t="shared" si="34"/>
        <v>0</v>
      </c>
      <c r="BY54">
        <f t="shared" si="35"/>
        <v>0</v>
      </c>
    </row>
    <row r="55" spans="1:77" ht="12.75">
      <c r="A55" t="s">
        <v>61</v>
      </c>
      <c r="B55" t="s">
        <v>235</v>
      </c>
      <c r="C55" s="1">
        <v>20353891</v>
      </c>
      <c r="D55" s="1">
        <v>20351190</v>
      </c>
      <c r="E55">
        <f t="shared" si="18"/>
        <v>2701</v>
      </c>
      <c r="G55">
        <v>18</v>
      </c>
      <c r="H55">
        <v>10</v>
      </c>
      <c r="I55">
        <v>34</v>
      </c>
      <c r="J55">
        <v>13</v>
      </c>
      <c r="K55">
        <v>28</v>
      </c>
      <c r="L55">
        <v>64</v>
      </c>
      <c r="M55">
        <v>130</v>
      </c>
      <c r="N55">
        <v>31</v>
      </c>
      <c r="O55">
        <v>86</v>
      </c>
      <c r="P55">
        <v>75</v>
      </c>
      <c r="Q55">
        <v>59</v>
      </c>
      <c r="R55">
        <v>4</v>
      </c>
      <c r="S55">
        <v>6</v>
      </c>
      <c r="T55">
        <v>102</v>
      </c>
      <c r="U55">
        <v>77</v>
      </c>
      <c r="V55">
        <v>7</v>
      </c>
      <c r="W55">
        <v>23</v>
      </c>
      <c r="Y55">
        <v>18</v>
      </c>
      <c r="Z55">
        <v>10</v>
      </c>
      <c r="AA55">
        <v>34</v>
      </c>
      <c r="AB55">
        <v>13</v>
      </c>
      <c r="AC55">
        <v>28</v>
      </c>
      <c r="AD55">
        <v>64</v>
      </c>
      <c r="AE55">
        <v>130</v>
      </c>
      <c r="AF55">
        <v>31</v>
      </c>
      <c r="AG55">
        <v>86</v>
      </c>
      <c r="AH55">
        <v>75</v>
      </c>
      <c r="AI55">
        <v>59</v>
      </c>
      <c r="AJ55">
        <v>4</v>
      </c>
      <c r="AK55">
        <v>6</v>
      </c>
      <c r="AL55">
        <v>102</v>
      </c>
      <c r="AM55">
        <v>77</v>
      </c>
      <c r="AN55">
        <v>7</v>
      </c>
      <c r="AO55">
        <v>23</v>
      </c>
      <c r="AQ55">
        <v>0</v>
      </c>
      <c r="AR55">
        <v>0</v>
      </c>
      <c r="AS55">
        <v>2</v>
      </c>
      <c r="AT55">
        <v>0</v>
      </c>
      <c r="AU55">
        <v>0</v>
      </c>
      <c r="AV55">
        <v>4</v>
      </c>
      <c r="AW55">
        <v>0</v>
      </c>
      <c r="AX55">
        <v>10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20</v>
      </c>
      <c r="BE55">
        <v>14</v>
      </c>
      <c r="BF55">
        <v>0</v>
      </c>
      <c r="BG55">
        <v>0</v>
      </c>
      <c r="BI55">
        <f t="shared" si="19"/>
        <v>0</v>
      </c>
      <c r="BJ55">
        <f t="shared" si="20"/>
        <v>0</v>
      </c>
      <c r="BK55">
        <f t="shared" si="21"/>
        <v>0.05555555555555555</v>
      </c>
      <c r="BL55">
        <f t="shared" si="22"/>
        <v>0</v>
      </c>
      <c r="BM55">
        <f t="shared" si="23"/>
        <v>0</v>
      </c>
      <c r="BN55">
        <f t="shared" si="24"/>
        <v>0.058823529411764705</v>
      </c>
      <c r="BO55">
        <f t="shared" si="25"/>
        <v>0</v>
      </c>
      <c r="BP55">
        <f t="shared" si="26"/>
        <v>0.24390243902439024</v>
      </c>
      <c r="BQ55">
        <f t="shared" si="27"/>
        <v>0</v>
      </c>
      <c r="BR55">
        <f t="shared" si="28"/>
        <v>0</v>
      </c>
      <c r="BS55">
        <f t="shared" si="29"/>
        <v>0</v>
      </c>
      <c r="BT55">
        <f t="shared" si="30"/>
        <v>0</v>
      </c>
      <c r="BU55">
        <f t="shared" si="31"/>
        <v>0</v>
      </c>
      <c r="BV55">
        <f t="shared" si="32"/>
        <v>0.16393442622950818</v>
      </c>
      <c r="BW55">
        <f t="shared" si="33"/>
        <v>0.15384615384615385</v>
      </c>
      <c r="BX55">
        <f t="shared" si="34"/>
        <v>0</v>
      </c>
      <c r="BY55">
        <f t="shared" si="35"/>
        <v>0</v>
      </c>
    </row>
    <row r="56" spans="1:77" ht="12.75">
      <c r="A56" t="s">
        <v>61</v>
      </c>
      <c r="B56" t="s">
        <v>234</v>
      </c>
      <c r="C56" s="1">
        <v>12616127</v>
      </c>
      <c r="D56" s="1">
        <v>12613086</v>
      </c>
      <c r="E56">
        <f t="shared" si="18"/>
        <v>3041</v>
      </c>
      <c r="G56">
        <v>25</v>
      </c>
      <c r="H56">
        <v>8</v>
      </c>
      <c r="I56">
        <v>21</v>
      </c>
      <c r="J56">
        <v>10</v>
      </c>
      <c r="K56">
        <v>9</v>
      </c>
      <c r="L56">
        <v>42</v>
      </c>
      <c r="M56">
        <v>12</v>
      </c>
      <c r="N56" s="7">
        <v>1</v>
      </c>
      <c r="O56">
        <v>11</v>
      </c>
      <c r="P56">
        <v>38</v>
      </c>
      <c r="Q56">
        <v>22</v>
      </c>
      <c r="R56" s="7">
        <v>1</v>
      </c>
      <c r="S56">
        <v>75</v>
      </c>
      <c r="T56">
        <v>8</v>
      </c>
      <c r="U56">
        <v>14</v>
      </c>
      <c r="V56">
        <v>12</v>
      </c>
      <c r="W56">
        <v>39</v>
      </c>
      <c r="Y56">
        <v>25</v>
      </c>
      <c r="Z56">
        <v>8</v>
      </c>
      <c r="AA56">
        <v>21</v>
      </c>
      <c r="AB56">
        <v>10</v>
      </c>
      <c r="AC56">
        <v>9</v>
      </c>
      <c r="AD56">
        <v>42</v>
      </c>
      <c r="AE56">
        <v>12</v>
      </c>
      <c r="AF56">
        <v>0</v>
      </c>
      <c r="AG56">
        <v>11</v>
      </c>
      <c r="AH56">
        <v>38</v>
      </c>
      <c r="AI56">
        <v>22</v>
      </c>
      <c r="AJ56">
        <v>0</v>
      </c>
      <c r="AK56">
        <v>75</v>
      </c>
      <c r="AL56">
        <v>8</v>
      </c>
      <c r="AM56">
        <v>14</v>
      </c>
      <c r="AN56">
        <v>12</v>
      </c>
      <c r="AO56">
        <v>39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8</v>
      </c>
      <c r="BF56">
        <v>0</v>
      </c>
      <c r="BG56">
        <v>0</v>
      </c>
      <c r="BI56">
        <f t="shared" si="19"/>
        <v>0</v>
      </c>
      <c r="BJ56">
        <f t="shared" si="20"/>
        <v>0</v>
      </c>
      <c r="BK56">
        <f t="shared" si="21"/>
        <v>0</v>
      </c>
      <c r="BL56">
        <f t="shared" si="22"/>
        <v>0</v>
      </c>
      <c r="BM56">
        <f t="shared" si="23"/>
        <v>0</v>
      </c>
      <c r="BN56">
        <f t="shared" si="24"/>
        <v>0</v>
      </c>
      <c r="BO56">
        <f t="shared" si="25"/>
        <v>0</v>
      </c>
      <c r="BP56">
        <f t="shared" si="26"/>
        <v>0</v>
      </c>
      <c r="BQ56">
        <f t="shared" si="27"/>
        <v>0</v>
      </c>
      <c r="BR56">
        <f t="shared" si="28"/>
        <v>0</v>
      </c>
      <c r="BS56">
        <f t="shared" si="29"/>
        <v>0</v>
      </c>
      <c r="BT56">
        <f t="shared" si="30"/>
        <v>0</v>
      </c>
      <c r="BU56">
        <f t="shared" si="31"/>
        <v>0</v>
      </c>
      <c r="BV56">
        <f t="shared" si="32"/>
        <v>0</v>
      </c>
      <c r="BW56">
        <f t="shared" si="33"/>
        <v>0.36363636363636365</v>
      </c>
      <c r="BX56">
        <f t="shared" si="34"/>
        <v>0</v>
      </c>
      <c r="BY56">
        <f t="shared" si="35"/>
        <v>0</v>
      </c>
    </row>
    <row r="57" spans="1:77" ht="12.75">
      <c r="A57" t="s">
        <v>61</v>
      </c>
      <c r="B57" t="s">
        <v>233</v>
      </c>
      <c r="C57" s="1">
        <v>19701232</v>
      </c>
      <c r="D57" s="1">
        <v>19704377</v>
      </c>
      <c r="E57">
        <f t="shared" si="18"/>
        <v>3145</v>
      </c>
      <c r="G57">
        <v>6</v>
      </c>
      <c r="H57" s="7">
        <v>1</v>
      </c>
      <c r="I57" s="7">
        <v>1</v>
      </c>
      <c r="J57" s="7">
        <v>1</v>
      </c>
      <c r="K57" s="7">
        <v>1</v>
      </c>
      <c r="L57" s="7">
        <v>1</v>
      </c>
      <c r="M57">
        <v>2</v>
      </c>
      <c r="N57" s="7">
        <v>1</v>
      </c>
      <c r="O57">
        <v>3</v>
      </c>
      <c r="P57">
        <v>33</v>
      </c>
      <c r="Q57" s="7">
        <v>1</v>
      </c>
      <c r="R57" s="7">
        <v>1</v>
      </c>
      <c r="S57" s="7">
        <v>1</v>
      </c>
      <c r="T57" s="7">
        <v>1</v>
      </c>
      <c r="U57">
        <v>1</v>
      </c>
      <c r="V57" s="7">
        <v>1</v>
      </c>
      <c r="W57" s="7">
        <v>1</v>
      </c>
      <c r="X57" s="7"/>
      <c r="Y57">
        <v>6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2</v>
      </c>
      <c r="AF57">
        <v>0</v>
      </c>
      <c r="AG57">
        <v>3</v>
      </c>
      <c r="AH57">
        <v>33</v>
      </c>
      <c r="AI57">
        <v>0</v>
      </c>
      <c r="AJ57">
        <v>0</v>
      </c>
      <c r="AK57">
        <v>0</v>
      </c>
      <c r="AL57">
        <v>0</v>
      </c>
      <c r="AM57">
        <v>1</v>
      </c>
      <c r="AN57">
        <v>0</v>
      </c>
      <c r="AO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8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34</v>
      </c>
      <c r="BI57">
        <f t="shared" si="19"/>
        <v>0</v>
      </c>
      <c r="BJ57">
        <f t="shared" si="20"/>
        <v>0</v>
      </c>
      <c r="BK57">
        <f t="shared" si="21"/>
        <v>0</v>
      </c>
      <c r="BL57">
        <f t="shared" si="22"/>
        <v>0</v>
      </c>
      <c r="BM57">
        <f t="shared" si="23"/>
        <v>0</v>
      </c>
      <c r="BN57">
        <f t="shared" si="24"/>
        <v>0</v>
      </c>
      <c r="BO57">
        <f t="shared" si="25"/>
        <v>0</v>
      </c>
      <c r="BP57">
        <f t="shared" si="26"/>
        <v>0</v>
      </c>
      <c r="BQ57">
        <f t="shared" si="27"/>
        <v>0</v>
      </c>
      <c r="BR57">
        <f t="shared" si="28"/>
        <v>0.1951219512195122</v>
      </c>
      <c r="BS57">
        <f t="shared" si="29"/>
        <v>0</v>
      </c>
      <c r="BT57">
        <f t="shared" si="30"/>
        <v>0</v>
      </c>
      <c r="BU57">
        <f t="shared" si="31"/>
        <v>0</v>
      </c>
      <c r="BV57">
        <f t="shared" si="32"/>
        <v>0</v>
      </c>
      <c r="BW57">
        <f t="shared" si="33"/>
        <v>0</v>
      </c>
      <c r="BX57">
        <f t="shared" si="34"/>
        <v>0</v>
      </c>
      <c r="BY57">
        <f t="shared" si="35"/>
        <v>0.9714285714285714</v>
      </c>
    </row>
    <row r="58" spans="1:77" ht="12.75">
      <c r="A58" t="s">
        <v>61</v>
      </c>
      <c r="B58" t="s">
        <v>232</v>
      </c>
      <c r="C58" s="1">
        <v>25918670</v>
      </c>
      <c r="D58" s="1">
        <v>25921540</v>
      </c>
      <c r="E58">
        <f t="shared" si="18"/>
        <v>2870</v>
      </c>
      <c r="G58">
        <v>178</v>
      </c>
      <c r="H58">
        <v>33</v>
      </c>
      <c r="I58">
        <v>22</v>
      </c>
      <c r="J58">
        <v>69</v>
      </c>
      <c r="K58">
        <v>32</v>
      </c>
      <c r="L58">
        <v>7</v>
      </c>
      <c r="M58">
        <v>19</v>
      </c>
      <c r="N58">
        <v>15</v>
      </c>
      <c r="O58">
        <v>3</v>
      </c>
      <c r="P58">
        <v>39</v>
      </c>
      <c r="Q58">
        <v>130</v>
      </c>
      <c r="R58">
        <v>9</v>
      </c>
      <c r="S58" s="7">
        <v>1</v>
      </c>
      <c r="T58">
        <v>2</v>
      </c>
      <c r="U58" s="7">
        <v>1</v>
      </c>
      <c r="V58">
        <v>65</v>
      </c>
      <c r="W58">
        <v>113</v>
      </c>
      <c r="Y58">
        <v>178</v>
      </c>
      <c r="Z58">
        <v>33</v>
      </c>
      <c r="AA58">
        <v>22</v>
      </c>
      <c r="AB58">
        <v>69</v>
      </c>
      <c r="AC58">
        <v>32</v>
      </c>
      <c r="AD58">
        <v>7</v>
      </c>
      <c r="AE58">
        <v>19</v>
      </c>
      <c r="AF58">
        <v>15</v>
      </c>
      <c r="AG58">
        <v>3</v>
      </c>
      <c r="AH58">
        <v>39</v>
      </c>
      <c r="AI58">
        <v>130</v>
      </c>
      <c r="AJ58">
        <v>9</v>
      </c>
      <c r="AK58">
        <v>0</v>
      </c>
      <c r="AL58">
        <v>2</v>
      </c>
      <c r="AM58">
        <v>0</v>
      </c>
      <c r="AN58">
        <v>65</v>
      </c>
      <c r="AO58">
        <v>113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21</v>
      </c>
      <c r="BF58">
        <v>0</v>
      </c>
      <c r="BG58">
        <v>0</v>
      </c>
      <c r="BI58">
        <f t="shared" si="19"/>
        <v>0</v>
      </c>
      <c r="BJ58">
        <f t="shared" si="20"/>
        <v>0</v>
      </c>
      <c r="BK58">
        <f t="shared" si="21"/>
        <v>0</v>
      </c>
      <c r="BL58">
        <f t="shared" si="22"/>
        <v>0</v>
      </c>
      <c r="BM58">
        <f t="shared" si="23"/>
        <v>0</v>
      </c>
      <c r="BN58">
        <f t="shared" si="24"/>
        <v>0</v>
      </c>
      <c r="BO58">
        <f t="shared" si="25"/>
        <v>0</v>
      </c>
      <c r="BP58">
        <f t="shared" si="26"/>
        <v>0</v>
      </c>
      <c r="BQ58">
        <f t="shared" si="27"/>
        <v>0</v>
      </c>
      <c r="BR58">
        <f t="shared" si="28"/>
        <v>0</v>
      </c>
      <c r="BS58">
        <f t="shared" si="29"/>
        <v>0</v>
      </c>
      <c r="BT58">
        <f t="shared" si="30"/>
        <v>0</v>
      </c>
      <c r="BU58">
        <f t="shared" si="31"/>
        <v>0</v>
      </c>
      <c r="BV58">
        <f t="shared" si="32"/>
        <v>0</v>
      </c>
      <c r="BW58">
        <f t="shared" si="33"/>
        <v>0.9545454545454546</v>
      </c>
      <c r="BX58">
        <f t="shared" si="34"/>
        <v>0</v>
      </c>
      <c r="BY58">
        <f t="shared" si="35"/>
        <v>0</v>
      </c>
    </row>
    <row r="59" spans="1:77" ht="12.75">
      <c r="A59" t="s">
        <v>61</v>
      </c>
      <c r="B59" t="s">
        <v>231</v>
      </c>
      <c r="C59" s="1">
        <v>16498396</v>
      </c>
      <c r="D59" s="1">
        <v>16502179</v>
      </c>
      <c r="E59">
        <f t="shared" si="18"/>
        <v>3783</v>
      </c>
      <c r="G59">
        <v>45</v>
      </c>
      <c r="H59">
        <v>29</v>
      </c>
      <c r="I59">
        <v>125</v>
      </c>
      <c r="J59">
        <v>38</v>
      </c>
      <c r="K59">
        <v>26</v>
      </c>
      <c r="L59">
        <v>17</v>
      </c>
      <c r="M59">
        <v>7</v>
      </c>
      <c r="N59" s="7">
        <v>1</v>
      </c>
      <c r="O59" s="7">
        <v>1</v>
      </c>
      <c r="P59">
        <v>6</v>
      </c>
      <c r="Q59">
        <v>6</v>
      </c>
      <c r="R59">
        <v>7</v>
      </c>
      <c r="S59" s="7">
        <v>1</v>
      </c>
      <c r="T59">
        <v>10</v>
      </c>
      <c r="U59">
        <v>11</v>
      </c>
      <c r="V59">
        <v>22</v>
      </c>
      <c r="W59">
        <v>29</v>
      </c>
      <c r="Y59">
        <v>45</v>
      </c>
      <c r="Z59">
        <v>29</v>
      </c>
      <c r="AA59">
        <v>125</v>
      </c>
      <c r="AB59">
        <v>38</v>
      </c>
      <c r="AC59">
        <v>26</v>
      </c>
      <c r="AD59">
        <v>17</v>
      </c>
      <c r="AE59">
        <v>7</v>
      </c>
      <c r="AF59">
        <v>0</v>
      </c>
      <c r="AG59">
        <v>0</v>
      </c>
      <c r="AH59">
        <v>6</v>
      </c>
      <c r="AI59">
        <v>6</v>
      </c>
      <c r="AJ59">
        <v>7</v>
      </c>
      <c r="AK59">
        <v>0</v>
      </c>
      <c r="AL59">
        <v>10</v>
      </c>
      <c r="AM59">
        <v>11</v>
      </c>
      <c r="AN59">
        <v>22</v>
      </c>
      <c r="AO59">
        <v>29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I59">
        <f t="shared" si="19"/>
        <v>0</v>
      </c>
      <c r="BJ59">
        <f t="shared" si="20"/>
        <v>0</v>
      </c>
      <c r="BK59">
        <f t="shared" si="21"/>
        <v>0</v>
      </c>
      <c r="BL59">
        <f t="shared" si="22"/>
        <v>0</v>
      </c>
      <c r="BM59">
        <f t="shared" si="23"/>
        <v>0</v>
      </c>
      <c r="BN59">
        <f t="shared" si="24"/>
        <v>0</v>
      </c>
      <c r="BO59">
        <f t="shared" si="25"/>
        <v>0</v>
      </c>
      <c r="BP59">
        <f t="shared" si="26"/>
        <v>0</v>
      </c>
      <c r="BQ59">
        <f t="shared" si="27"/>
        <v>0</v>
      </c>
      <c r="BR59">
        <f t="shared" si="28"/>
        <v>0</v>
      </c>
      <c r="BS59">
        <f t="shared" si="29"/>
        <v>0</v>
      </c>
      <c r="BT59">
        <f t="shared" si="30"/>
        <v>0</v>
      </c>
      <c r="BU59">
        <f t="shared" si="31"/>
        <v>0</v>
      </c>
      <c r="BV59">
        <f t="shared" si="32"/>
        <v>0</v>
      </c>
      <c r="BW59">
        <f t="shared" si="33"/>
        <v>0</v>
      </c>
      <c r="BX59">
        <f t="shared" si="34"/>
        <v>0</v>
      </c>
      <c r="BY59">
        <f t="shared" si="35"/>
        <v>0</v>
      </c>
    </row>
    <row r="60" spans="1:77" ht="12.75">
      <c r="A60" t="s">
        <v>60</v>
      </c>
      <c r="B60" t="s">
        <v>230</v>
      </c>
      <c r="C60" s="1">
        <v>6336742</v>
      </c>
      <c r="D60" s="1">
        <v>6341794</v>
      </c>
      <c r="E60">
        <f t="shared" si="18"/>
        <v>5052</v>
      </c>
      <c r="G60">
        <v>39</v>
      </c>
      <c r="H60">
        <v>47</v>
      </c>
      <c r="I60">
        <v>30</v>
      </c>
      <c r="J60">
        <v>55</v>
      </c>
      <c r="K60">
        <v>80</v>
      </c>
      <c r="L60">
        <v>34</v>
      </c>
      <c r="M60">
        <v>24</v>
      </c>
      <c r="N60">
        <v>17</v>
      </c>
      <c r="O60">
        <v>28</v>
      </c>
      <c r="P60">
        <v>27</v>
      </c>
      <c r="Q60">
        <v>7</v>
      </c>
      <c r="R60">
        <v>5</v>
      </c>
      <c r="S60">
        <v>1</v>
      </c>
      <c r="T60">
        <v>33</v>
      </c>
      <c r="U60" s="7">
        <v>1</v>
      </c>
      <c r="V60">
        <v>23</v>
      </c>
      <c r="W60">
        <v>52</v>
      </c>
      <c r="Y60">
        <v>39</v>
      </c>
      <c r="Z60">
        <v>47</v>
      </c>
      <c r="AA60">
        <v>30</v>
      </c>
      <c r="AB60">
        <v>55</v>
      </c>
      <c r="AC60">
        <v>80</v>
      </c>
      <c r="AD60">
        <v>34</v>
      </c>
      <c r="AE60">
        <v>24</v>
      </c>
      <c r="AF60">
        <v>17</v>
      </c>
      <c r="AG60">
        <v>28</v>
      </c>
      <c r="AH60">
        <v>27</v>
      </c>
      <c r="AI60">
        <v>7</v>
      </c>
      <c r="AJ60">
        <v>5</v>
      </c>
      <c r="AK60">
        <v>1</v>
      </c>
      <c r="AL60">
        <v>33</v>
      </c>
      <c r="AM60">
        <v>0</v>
      </c>
      <c r="AN60">
        <v>23</v>
      </c>
      <c r="AO60">
        <v>52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3</v>
      </c>
      <c r="AZ60">
        <v>0</v>
      </c>
      <c r="BA60">
        <v>0</v>
      </c>
      <c r="BB60">
        <v>0</v>
      </c>
      <c r="BC60">
        <v>0</v>
      </c>
      <c r="BD60">
        <v>9</v>
      </c>
      <c r="BE60">
        <v>0</v>
      </c>
      <c r="BF60">
        <v>0</v>
      </c>
      <c r="BG60">
        <v>0</v>
      </c>
      <c r="BI60">
        <f t="shared" si="19"/>
        <v>0</v>
      </c>
      <c r="BJ60">
        <f t="shared" si="20"/>
        <v>0</v>
      </c>
      <c r="BK60">
        <f t="shared" si="21"/>
        <v>0</v>
      </c>
      <c r="BL60">
        <f t="shared" si="22"/>
        <v>0</v>
      </c>
      <c r="BM60">
        <f t="shared" si="23"/>
        <v>0</v>
      </c>
      <c r="BN60">
        <f t="shared" si="24"/>
        <v>0</v>
      </c>
      <c r="BO60">
        <f t="shared" si="25"/>
        <v>0</v>
      </c>
      <c r="BP60">
        <f t="shared" si="26"/>
        <v>0</v>
      </c>
      <c r="BQ60">
        <f t="shared" si="27"/>
        <v>0.0967741935483871</v>
      </c>
      <c r="BR60">
        <f t="shared" si="28"/>
        <v>0</v>
      </c>
      <c r="BS60">
        <f t="shared" si="29"/>
        <v>0</v>
      </c>
      <c r="BT60">
        <f t="shared" si="30"/>
        <v>0</v>
      </c>
      <c r="BU60">
        <f t="shared" si="31"/>
        <v>0</v>
      </c>
      <c r="BV60">
        <f t="shared" si="32"/>
        <v>0.21428571428571427</v>
      </c>
      <c r="BW60">
        <f t="shared" si="33"/>
        <v>0</v>
      </c>
      <c r="BX60">
        <f t="shared" si="34"/>
        <v>0</v>
      </c>
      <c r="BY60">
        <f t="shared" si="35"/>
        <v>0</v>
      </c>
    </row>
    <row r="61" spans="1:77" ht="12.75">
      <c r="A61" t="s">
        <v>60</v>
      </c>
      <c r="B61" t="s">
        <v>229</v>
      </c>
      <c r="C61" s="1">
        <v>5341926</v>
      </c>
      <c r="D61" s="1">
        <v>5339956</v>
      </c>
      <c r="E61">
        <f t="shared" si="18"/>
        <v>1970</v>
      </c>
      <c r="G61" s="7">
        <v>1</v>
      </c>
      <c r="H61" s="7">
        <v>1</v>
      </c>
      <c r="I61" s="7">
        <v>1</v>
      </c>
      <c r="J61" s="7">
        <v>1</v>
      </c>
      <c r="K61" s="7">
        <v>1</v>
      </c>
      <c r="L61" s="7">
        <v>1</v>
      </c>
      <c r="M61">
        <v>3</v>
      </c>
      <c r="N61" s="7">
        <v>1</v>
      </c>
      <c r="O61" s="7">
        <v>1</v>
      </c>
      <c r="P61">
        <v>3</v>
      </c>
      <c r="Q61" s="7">
        <v>1</v>
      </c>
      <c r="R61">
        <v>2</v>
      </c>
      <c r="S61" s="7">
        <v>1</v>
      </c>
      <c r="T61">
        <v>3</v>
      </c>
      <c r="U61" s="7">
        <v>1</v>
      </c>
      <c r="V61">
        <v>6</v>
      </c>
      <c r="W61" s="7">
        <v>1</v>
      </c>
      <c r="X61" s="7"/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3</v>
      </c>
      <c r="AF61">
        <v>0</v>
      </c>
      <c r="AG61">
        <v>0</v>
      </c>
      <c r="AH61">
        <v>3</v>
      </c>
      <c r="AI61">
        <v>0</v>
      </c>
      <c r="AJ61">
        <v>2</v>
      </c>
      <c r="AK61">
        <v>0</v>
      </c>
      <c r="AL61">
        <v>3</v>
      </c>
      <c r="AM61">
        <v>0</v>
      </c>
      <c r="AN61">
        <v>6</v>
      </c>
      <c r="AO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I61">
        <f t="shared" si="19"/>
        <v>0</v>
      </c>
      <c r="BJ61">
        <f t="shared" si="20"/>
        <v>0</v>
      </c>
      <c r="BK61">
        <f t="shared" si="21"/>
        <v>0</v>
      </c>
      <c r="BL61">
        <f t="shared" si="22"/>
        <v>0</v>
      </c>
      <c r="BM61">
        <f t="shared" si="23"/>
        <v>0</v>
      </c>
      <c r="BN61">
        <f t="shared" si="24"/>
        <v>0</v>
      </c>
      <c r="BO61">
        <f t="shared" si="25"/>
        <v>0</v>
      </c>
      <c r="BP61">
        <f t="shared" si="26"/>
        <v>0</v>
      </c>
      <c r="BQ61">
        <f t="shared" si="27"/>
        <v>0</v>
      </c>
      <c r="BR61">
        <f t="shared" si="28"/>
        <v>0</v>
      </c>
      <c r="BS61">
        <f t="shared" si="29"/>
        <v>0</v>
      </c>
      <c r="BT61">
        <f t="shared" si="30"/>
        <v>0</v>
      </c>
      <c r="BU61">
        <f t="shared" si="31"/>
        <v>0</v>
      </c>
      <c r="BV61">
        <f t="shared" si="32"/>
        <v>0</v>
      </c>
      <c r="BW61">
        <f t="shared" si="33"/>
        <v>0</v>
      </c>
      <c r="BX61">
        <f t="shared" si="34"/>
        <v>0</v>
      </c>
      <c r="BY61">
        <f t="shared" si="35"/>
        <v>0</v>
      </c>
    </row>
    <row r="62" spans="1:77" ht="12.75">
      <c r="A62" t="s">
        <v>60</v>
      </c>
      <c r="B62" t="s">
        <v>228</v>
      </c>
      <c r="C62" s="1">
        <v>5122495</v>
      </c>
      <c r="D62" s="1">
        <v>5124376</v>
      </c>
      <c r="E62">
        <f t="shared" si="18"/>
        <v>1881</v>
      </c>
      <c r="G62">
        <v>5</v>
      </c>
      <c r="H62">
        <v>13</v>
      </c>
      <c r="I62">
        <v>1</v>
      </c>
      <c r="J62" s="7">
        <v>1</v>
      </c>
      <c r="K62" s="7">
        <v>1</v>
      </c>
      <c r="L62">
        <v>2</v>
      </c>
      <c r="M62">
        <v>2</v>
      </c>
      <c r="N62">
        <v>4</v>
      </c>
      <c r="O62">
        <v>5</v>
      </c>
      <c r="P62" s="7">
        <v>1</v>
      </c>
      <c r="Q62">
        <v>9</v>
      </c>
      <c r="R62">
        <v>2</v>
      </c>
      <c r="S62" s="7">
        <v>1</v>
      </c>
      <c r="T62">
        <v>13</v>
      </c>
      <c r="U62" s="7">
        <v>1</v>
      </c>
      <c r="V62">
        <v>2</v>
      </c>
      <c r="W62" s="7">
        <v>1</v>
      </c>
      <c r="X62" s="7"/>
      <c r="Y62">
        <v>5</v>
      </c>
      <c r="Z62">
        <v>13</v>
      </c>
      <c r="AA62">
        <v>1</v>
      </c>
      <c r="AB62">
        <v>0</v>
      </c>
      <c r="AC62">
        <v>0</v>
      </c>
      <c r="AD62">
        <v>2</v>
      </c>
      <c r="AE62">
        <v>2</v>
      </c>
      <c r="AF62">
        <v>4</v>
      </c>
      <c r="AG62">
        <v>5</v>
      </c>
      <c r="AH62">
        <v>0</v>
      </c>
      <c r="AI62">
        <v>9</v>
      </c>
      <c r="AJ62">
        <v>2</v>
      </c>
      <c r="AK62">
        <v>0</v>
      </c>
      <c r="AL62">
        <v>13</v>
      </c>
      <c r="AM62">
        <v>0</v>
      </c>
      <c r="AN62">
        <v>2</v>
      </c>
      <c r="AO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2</v>
      </c>
      <c r="AX62">
        <v>0</v>
      </c>
      <c r="AY62">
        <v>0</v>
      </c>
      <c r="AZ62">
        <v>3</v>
      </c>
      <c r="BA62">
        <v>0</v>
      </c>
      <c r="BB62">
        <v>5</v>
      </c>
      <c r="BC62">
        <v>0</v>
      </c>
      <c r="BD62">
        <v>0</v>
      </c>
      <c r="BE62">
        <v>0</v>
      </c>
      <c r="BF62">
        <v>0</v>
      </c>
      <c r="BG62">
        <v>0</v>
      </c>
      <c r="BI62">
        <f t="shared" si="19"/>
        <v>0</v>
      </c>
      <c r="BJ62">
        <f t="shared" si="20"/>
        <v>0</v>
      </c>
      <c r="BK62">
        <f t="shared" si="21"/>
        <v>0</v>
      </c>
      <c r="BL62">
        <f t="shared" si="22"/>
        <v>0</v>
      </c>
      <c r="BM62">
        <f t="shared" si="23"/>
        <v>0</v>
      </c>
      <c r="BN62">
        <f t="shared" si="24"/>
        <v>0</v>
      </c>
      <c r="BO62">
        <f t="shared" si="25"/>
        <v>0.5</v>
      </c>
      <c r="BP62">
        <f t="shared" si="26"/>
        <v>0</v>
      </c>
      <c r="BQ62">
        <f t="shared" si="27"/>
        <v>0</v>
      </c>
      <c r="BR62">
        <f t="shared" si="28"/>
        <v>0.75</v>
      </c>
      <c r="BS62">
        <f t="shared" si="29"/>
        <v>0</v>
      </c>
      <c r="BT62">
        <f t="shared" si="30"/>
        <v>0.7142857142857143</v>
      </c>
      <c r="BU62">
        <f t="shared" si="31"/>
        <v>0</v>
      </c>
      <c r="BV62">
        <f t="shared" si="32"/>
        <v>0</v>
      </c>
      <c r="BW62">
        <f t="shared" si="33"/>
        <v>0</v>
      </c>
      <c r="BX62">
        <f t="shared" si="34"/>
        <v>0</v>
      </c>
      <c r="BY62">
        <f t="shared" si="35"/>
        <v>0</v>
      </c>
    </row>
    <row r="63" spans="1:77" ht="12.75">
      <c r="A63" t="s">
        <v>60</v>
      </c>
      <c r="B63" t="s">
        <v>227</v>
      </c>
      <c r="C63" s="1">
        <v>11036161</v>
      </c>
      <c r="D63" s="1">
        <v>11037489</v>
      </c>
      <c r="E63">
        <f t="shared" si="18"/>
        <v>1328</v>
      </c>
      <c r="G63" s="7">
        <v>1</v>
      </c>
      <c r="H63" s="7">
        <v>1</v>
      </c>
      <c r="I63" s="7">
        <v>1</v>
      </c>
      <c r="J63" s="7">
        <v>1</v>
      </c>
      <c r="K63" s="7">
        <v>1</v>
      </c>
      <c r="L63" s="7">
        <v>1</v>
      </c>
      <c r="M63" s="7">
        <v>1</v>
      </c>
      <c r="N63" s="7">
        <v>1</v>
      </c>
      <c r="O63" s="7">
        <v>1</v>
      </c>
      <c r="P63" s="7">
        <v>1</v>
      </c>
      <c r="Q63" s="7">
        <v>1</v>
      </c>
      <c r="R63" s="7">
        <v>1</v>
      </c>
      <c r="S63" s="7">
        <v>1</v>
      </c>
      <c r="T63" s="7">
        <v>1</v>
      </c>
      <c r="U63" s="7">
        <v>1</v>
      </c>
      <c r="V63" s="7">
        <v>1</v>
      </c>
      <c r="W63" s="7">
        <v>1</v>
      </c>
      <c r="X63" s="7"/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I63">
        <f t="shared" si="19"/>
        <v>0</v>
      </c>
      <c r="BJ63">
        <f t="shared" si="20"/>
        <v>0</v>
      </c>
      <c r="BK63">
        <f t="shared" si="21"/>
        <v>0</v>
      </c>
      <c r="BL63">
        <f t="shared" si="22"/>
        <v>0</v>
      </c>
      <c r="BM63">
        <f t="shared" si="23"/>
        <v>0</v>
      </c>
      <c r="BN63">
        <f t="shared" si="24"/>
        <v>0</v>
      </c>
      <c r="BO63">
        <f t="shared" si="25"/>
        <v>0</v>
      </c>
      <c r="BP63">
        <f t="shared" si="26"/>
        <v>0</v>
      </c>
      <c r="BQ63">
        <f t="shared" si="27"/>
        <v>0</v>
      </c>
      <c r="BR63">
        <f t="shared" si="28"/>
        <v>0</v>
      </c>
      <c r="BS63">
        <f t="shared" si="29"/>
        <v>0</v>
      </c>
      <c r="BT63">
        <f t="shared" si="30"/>
        <v>0</v>
      </c>
      <c r="BU63">
        <f t="shared" si="31"/>
        <v>0</v>
      </c>
      <c r="BV63">
        <f t="shared" si="32"/>
        <v>0</v>
      </c>
      <c r="BW63">
        <f t="shared" si="33"/>
        <v>0</v>
      </c>
      <c r="BX63">
        <f t="shared" si="34"/>
        <v>0</v>
      </c>
      <c r="BY63">
        <f t="shared" si="35"/>
        <v>0</v>
      </c>
    </row>
    <row r="64" spans="1:77" ht="12.75">
      <c r="A64" t="s">
        <v>57</v>
      </c>
      <c r="B64" t="s">
        <v>226</v>
      </c>
      <c r="C64" s="1">
        <v>6916796</v>
      </c>
      <c r="D64" s="1">
        <v>6914604</v>
      </c>
      <c r="E64">
        <f t="shared" si="18"/>
        <v>2192</v>
      </c>
      <c r="G64">
        <v>33</v>
      </c>
      <c r="H64">
        <v>228</v>
      </c>
      <c r="I64">
        <v>198</v>
      </c>
      <c r="J64">
        <v>144</v>
      </c>
      <c r="K64">
        <v>293</v>
      </c>
      <c r="L64">
        <v>40</v>
      </c>
      <c r="M64">
        <v>66</v>
      </c>
      <c r="N64">
        <v>83</v>
      </c>
      <c r="O64">
        <v>23</v>
      </c>
      <c r="P64">
        <v>39</v>
      </c>
      <c r="Q64">
        <v>84</v>
      </c>
      <c r="R64">
        <v>20</v>
      </c>
      <c r="S64">
        <v>6</v>
      </c>
      <c r="T64">
        <v>56</v>
      </c>
      <c r="U64">
        <v>8</v>
      </c>
      <c r="V64">
        <v>59</v>
      </c>
      <c r="W64">
        <v>116</v>
      </c>
      <c r="Y64">
        <v>33</v>
      </c>
      <c r="Z64">
        <v>228</v>
      </c>
      <c r="AA64">
        <v>198</v>
      </c>
      <c r="AB64">
        <v>144</v>
      </c>
      <c r="AC64">
        <v>293</v>
      </c>
      <c r="AD64">
        <v>40</v>
      </c>
      <c r="AE64">
        <v>66</v>
      </c>
      <c r="AF64">
        <v>83</v>
      </c>
      <c r="AG64">
        <v>23</v>
      </c>
      <c r="AH64">
        <v>39</v>
      </c>
      <c r="AI64">
        <v>84</v>
      </c>
      <c r="AJ64">
        <v>20</v>
      </c>
      <c r="AK64">
        <v>6</v>
      </c>
      <c r="AL64">
        <v>56</v>
      </c>
      <c r="AM64">
        <v>8</v>
      </c>
      <c r="AN64">
        <v>59</v>
      </c>
      <c r="AO64">
        <v>116</v>
      </c>
      <c r="AQ64">
        <v>0</v>
      </c>
      <c r="AR64">
        <v>0</v>
      </c>
      <c r="AS64">
        <v>10</v>
      </c>
      <c r="AT64">
        <v>1</v>
      </c>
      <c r="AU64">
        <v>0</v>
      </c>
      <c r="AV64">
        <v>5</v>
      </c>
      <c r="AW64">
        <v>7</v>
      </c>
      <c r="AX64">
        <v>5</v>
      </c>
      <c r="AY64">
        <v>7</v>
      </c>
      <c r="AZ64">
        <v>0</v>
      </c>
      <c r="BA64">
        <v>24</v>
      </c>
      <c r="BB64">
        <v>0</v>
      </c>
      <c r="BC64">
        <v>0</v>
      </c>
      <c r="BD64">
        <v>5</v>
      </c>
      <c r="BE64">
        <v>8</v>
      </c>
      <c r="BF64">
        <v>0</v>
      </c>
      <c r="BG64">
        <v>0</v>
      </c>
      <c r="BI64">
        <f t="shared" si="19"/>
        <v>0</v>
      </c>
      <c r="BJ64">
        <f t="shared" si="20"/>
        <v>0</v>
      </c>
      <c r="BK64">
        <f t="shared" si="21"/>
        <v>0.04807692307692308</v>
      </c>
      <c r="BL64">
        <f t="shared" si="22"/>
        <v>0.006896551724137931</v>
      </c>
      <c r="BM64">
        <f t="shared" si="23"/>
        <v>0</v>
      </c>
      <c r="BN64">
        <f t="shared" si="24"/>
        <v>0.1111111111111111</v>
      </c>
      <c r="BO64">
        <f t="shared" si="25"/>
        <v>0.0958904109589041</v>
      </c>
      <c r="BP64">
        <f t="shared" si="26"/>
        <v>0.056818181818181816</v>
      </c>
      <c r="BQ64">
        <f t="shared" si="27"/>
        <v>0.23333333333333334</v>
      </c>
      <c r="BR64">
        <f t="shared" si="28"/>
        <v>0</v>
      </c>
      <c r="BS64">
        <f t="shared" si="29"/>
        <v>0.2222222222222222</v>
      </c>
      <c r="BT64">
        <f t="shared" si="30"/>
        <v>0</v>
      </c>
      <c r="BU64">
        <f t="shared" si="31"/>
        <v>0</v>
      </c>
      <c r="BV64">
        <f t="shared" si="32"/>
        <v>0.08196721311475409</v>
      </c>
      <c r="BW64">
        <f t="shared" si="33"/>
        <v>0.5</v>
      </c>
      <c r="BX64">
        <f t="shared" si="34"/>
        <v>0</v>
      </c>
      <c r="BY64">
        <f t="shared" si="35"/>
        <v>0</v>
      </c>
    </row>
    <row r="65" spans="1:77" ht="12.75">
      <c r="A65" t="s">
        <v>57</v>
      </c>
      <c r="B65" t="s">
        <v>225</v>
      </c>
      <c r="C65" s="1">
        <v>17606025</v>
      </c>
      <c r="D65" s="1">
        <v>17606694</v>
      </c>
      <c r="E65">
        <f t="shared" si="18"/>
        <v>669</v>
      </c>
      <c r="G65" s="7">
        <v>1</v>
      </c>
      <c r="H65" s="7">
        <v>1</v>
      </c>
      <c r="I65" s="7">
        <v>1</v>
      </c>
      <c r="J65" s="7">
        <v>1</v>
      </c>
      <c r="K65" s="7">
        <v>1</v>
      </c>
      <c r="L65" s="7">
        <v>1</v>
      </c>
      <c r="M65" s="7">
        <v>1</v>
      </c>
      <c r="N65" s="7">
        <v>1</v>
      </c>
      <c r="O65" s="7">
        <v>1</v>
      </c>
      <c r="P65" s="7">
        <v>1</v>
      </c>
      <c r="Q65" s="7">
        <v>1</v>
      </c>
      <c r="R65" s="7">
        <v>1</v>
      </c>
      <c r="S65" s="7">
        <v>1</v>
      </c>
      <c r="T65" s="7">
        <v>1</v>
      </c>
      <c r="U65" s="7">
        <v>1</v>
      </c>
      <c r="V65" s="7">
        <v>1</v>
      </c>
      <c r="W65" s="7">
        <v>1</v>
      </c>
      <c r="X65" s="7"/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I65">
        <f t="shared" si="19"/>
        <v>0</v>
      </c>
      <c r="BJ65">
        <f t="shared" si="20"/>
        <v>0</v>
      </c>
      <c r="BK65">
        <f t="shared" si="21"/>
        <v>0</v>
      </c>
      <c r="BL65">
        <f t="shared" si="22"/>
        <v>0</v>
      </c>
      <c r="BM65">
        <f t="shared" si="23"/>
        <v>0</v>
      </c>
      <c r="BN65">
        <f t="shared" si="24"/>
        <v>0</v>
      </c>
      <c r="BO65">
        <f t="shared" si="25"/>
        <v>0</v>
      </c>
      <c r="BP65">
        <f t="shared" si="26"/>
        <v>0</v>
      </c>
      <c r="BQ65">
        <f t="shared" si="27"/>
        <v>0</v>
      </c>
      <c r="BR65">
        <f t="shared" si="28"/>
        <v>0</v>
      </c>
      <c r="BS65">
        <f t="shared" si="29"/>
        <v>0</v>
      </c>
      <c r="BT65">
        <f t="shared" si="30"/>
        <v>0</v>
      </c>
      <c r="BU65">
        <f t="shared" si="31"/>
        <v>0</v>
      </c>
      <c r="BV65">
        <f t="shared" si="32"/>
        <v>0</v>
      </c>
      <c r="BW65">
        <f t="shared" si="33"/>
        <v>0</v>
      </c>
      <c r="BX65">
        <f t="shared" si="34"/>
        <v>0</v>
      </c>
      <c r="BY65">
        <f t="shared" si="35"/>
        <v>0</v>
      </c>
    </row>
    <row r="66" spans="1:77" ht="12.75">
      <c r="A66" t="s">
        <v>46</v>
      </c>
      <c r="B66" t="s">
        <v>224</v>
      </c>
      <c r="C66" s="1">
        <v>779423</v>
      </c>
      <c r="D66" s="1">
        <v>777020</v>
      </c>
      <c r="E66">
        <f t="shared" si="18"/>
        <v>2403</v>
      </c>
      <c r="G66" s="7">
        <v>1</v>
      </c>
      <c r="H66">
        <v>13</v>
      </c>
      <c r="I66">
        <v>5</v>
      </c>
      <c r="J66">
        <v>14</v>
      </c>
      <c r="K66">
        <v>5</v>
      </c>
      <c r="L66">
        <v>5</v>
      </c>
      <c r="M66">
        <v>11</v>
      </c>
      <c r="N66">
        <v>18</v>
      </c>
      <c r="O66">
        <v>30</v>
      </c>
      <c r="P66">
        <v>25</v>
      </c>
      <c r="Q66">
        <v>8</v>
      </c>
      <c r="R66" s="7">
        <v>1</v>
      </c>
      <c r="S66" s="7">
        <v>1</v>
      </c>
      <c r="T66">
        <v>3</v>
      </c>
      <c r="U66">
        <v>4</v>
      </c>
      <c r="V66" s="7">
        <v>1</v>
      </c>
      <c r="W66">
        <v>20</v>
      </c>
      <c r="Y66">
        <v>0</v>
      </c>
      <c r="Z66">
        <v>13</v>
      </c>
      <c r="AA66">
        <v>5</v>
      </c>
      <c r="AB66">
        <v>14</v>
      </c>
      <c r="AC66">
        <v>5</v>
      </c>
      <c r="AD66">
        <v>5</v>
      </c>
      <c r="AE66">
        <v>11</v>
      </c>
      <c r="AF66">
        <v>18</v>
      </c>
      <c r="AG66">
        <v>30</v>
      </c>
      <c r="AH66">
        <v>25</v>
      </c>
      <c r="AI66">
        <v>8</v>
      </c>
      <c r="AJ66">
        <v>0</v>
      </c>
      <c r="AK66">
        <v>0</v>
      </c>
      <c r="AL66">
        <v>3</v>
      </c>
      <c r="AM66">
        <v>4</v>
      </c>
      <c r="AN66">
        <v>0</v>
      </c>
      <c r="AO66">
        <v>20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1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8</v>
      </c>
      <c r="BE66">
        <v>0</v>
      </c>
      <c r="BF66">
        <v>0</v>
      </c>
      <c r="BG66">
        <v>0</v>
      </c>
      <c r="BI66">
        <f t="shared" si="19"/>
        <v>0</v>
      </c>
      <c r="BJ66">
        <f t="shared" si="20"/>
        <v>0</v>
      </c>
      <c r="BK66">
        <f t="shared" si="21"/>
        <v>0</v>
      </c>
      <c r="BL66">
        <f t="shared" si="22"/>
        <v>0</v>
      </c>
      <c r="BM66">
        <f t="shared" si="23"/>
        <v>0</v>
      </c>
      <c r="BN66">
        <f t="shared" si="24"/>
        <v>0.16666666666666666</v>
      </c>
      <c r="BO66">
        <f t="shared" si="25"/>
        <v>0</v>
      </c>
      <c r="BP66">
        <f t="shared" si="26"/>
        <v>0</v>
      </c>
      <c r="BQ66">
        <f t="shared" si="27"/>
        <v>0</v>
      </c>
      <c r="BR66">
        <f t="shared" si="28"/>
        <v>0</v>
      </c>
      <c r="BS66">
        <f t="shared" si="29"/>
        <v>0</v>
      </c>
      <c r="BT66">
        <f t="shared" si="30"/>
        <v>0</v>
      </c>
      <c r="BU66">
        <f t="shared" si="31"/>
        <v>0</v>
      </c>
      <c r="BV66">
        <f t="shared" si="32"/>
        <v>0.7272727272727273</v>
      </c>
      <c r="BW66">
        <f t="shared" si="33"/>
        <v>0</v>
      </c>
      <c r="BX66">
        <f t="shared" si="34"/>
        <v>0</v>
      </c>
      <c r="BY66">
        <f t="shared" si="35"/>
        <v>0</v>
      </c>
    </row>
    <row r="67" spans="1:77" ht="12.75">
      <c r="A67" t="s">
        <v>46</v>
      </c>
      <c r="B67" t="s">
        <v>223</v>
      </c>
      <c r="C67" s="1">
        <v>12896934</v>
      </c>
      <c r="D67" s="1">
        <v>12894523</v>
      </c>
      <c r="E67">
        <f aca="true" t="shared" si="36" ref="E67:E98">ABS(D67-C67)</f>
        <v>2411</v>
      </c>
      <c r="G67" s="7">
        <v>1</v>
      </c>
      <c r="H67" s="7">
        <v>1</v>
      </c>
      <c r="I67">
        <v>4</v>
      </c>
      <c r="J67">
        <v>192</v>
      </c>
      <c r="K67" s="7">
        <v>1</v>
      </c>
      <c r="L67" s="7">
        <v>1</v>
      </c>
      <c r="M67" s="7">
        <v>1</v>
      </c>
      <c r="N67" s="7">
        <v>1</v>
      </c>
      <c r="O67" s="7">
        <v>1</v>
      </c>
      <c r="P67">
        <v>75</v>
      </c>
      <c r="Q67" s="7">
        <v>1</v>
      </c>
      <c r="R67" s="7">
        <v>1</v>
      </c>
      <c r="S67" s="7">
        <v>1</v>
      </c>
      <c r="T67" s="7">
        <v>1</v>
      </c>
      <c r="U67" s="7">
        <v>1</v>
      </c>
      <c r="V67" s="7">
        <v>1</v>
      </c>
      <c r="W67" s="7">
        <v>1</v>
      </c>
      <c r="X67" s="7"/>
      <c r="Y67">
        <v>0</v>
      </c>
      <c r="Z67">
        <v>0</v>
      </c>
      <c r="AA67">
        <v>4</v>
      </c>
      <c r="AB67">
        <v>192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75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I67">
        <f aca="true" t="shared" si="37" ref="BI67:BI98">AQ67/(AQ67+G67)</f>
        <v>0</v>
      </c>
      <c r="BJ67">
        <f aca="true" t="shared" si="38" ref="BJ67:BJ98">AR67/(AR67+H67)</f>
        <v>0</v>
      </c>
      <c r="BK67">
        <f aca="true" t="shared" si="39" ref="BK67:BK98">AS67/(AS67+I67)</f>
        <v>0</v>
      </c>
      <c r="BL67">
        <f aca="true" t="shared" si="40" ref="BL67:BL98">AT67/(AT67+J67)</f>
        <v>0</v>
      </c>
      <c r="BM67">
        <f aca="true" t="shared" si="41" ref="BM67:BM98">AU67/(AU67+K67)</f>
        <v>0</v>
      </c>
      <c r="BN67">
        <f aca="true" t="shared" si="42" ref="BN67:BN98">AV67/(AV67+L67)</f>
        <v>0</v>
      </c>
      <c r="BO67">
        <f aca="true" t="shared" si="43" ref="BO67:BO98">AW67/(AW67+M67)</f>
        <v>0</v>
      </c>
      <c r="BP67">
        <f aca="true" t="shared" si="44" ref="BP67:BP98">AX67/(AX67+N67)</f>
        <v>0</v>
      </c>
      <c r="BQ67">
        <f aca="true" t="shared" si="45" ref="BQ67:BQ98">AY67/(AY67+O67)</f>
        <v>0</v>
      </c>
      <c r="BR67">
        <f aca="true" t="shared" si="46" ref="BR67:BR98">AZ67/(AZ67+P67)</f>
        <v>0</v>
      </c>
      <c r="BS67">
        <f aca="true" t="shared" si="47" ref="BS67:BS98">BA67/(BA67+Q67)</f>
        <v>0</v>
      </c>
      <c r="BT67">
        <f aca="true" t="shared" si="48" ref="BT67:BT98">BB67/(BB67+R67)</f>
        <v>0</v>
      </c>
      <c r="BU67">
        <f aca="true" t="shared" si="49" ref="BU67:BU98">BC67/(BC67+S67)</f>
        <v>0</v>
      </c>
      <c r="BV67">
        <f aca="true" t="shared" si="50" ref="BV67:BV98">BD67/(BD67+T67)</f>
        <v>0</v>
      </c>
      <c r="BW67">
        <f aca="true" t="shared" si="51" ref="BW67:BW98">BE67/(BE67+U67)</f>
        <v>0</v>
      </c>
      <c r="BX67">
        <f aca="true" t="shared" si="52" ref="BX67:BX98">BF67/(BF67+V67)</f>
        <v>0</v>
      </c>
      <c r="BY67">
        <f aca="true" t="shared" si="53" ref="BY67:BY98">BG67/(BG67+W67)</f>
        <v>0</v>
      </c>
    </row>
    <row r="68" spans="1:77" ht="12.75">
      <c r="A68" t="s">
        <v>46</v>
      </c>
      <c r="B68" t="s">
        <v>222</v>
      </c>
      <c r="C68" s="1">
        <v>23808907</v>
      </c>
      <c r="D68" s="1">
        <v>23806748</v>
      </c>
      <c r="E68">
        <f t="shared" si="36"/>
        <v>2159</v>
      </c>
      <c r="G68" s="7">
        <v>1</v>
      </c>
      <c r="H68" s="7">
        <v>1</v>
      </c>
      <c r="I68" s="7">
        <v>1</v>
      </c>
      <c r="J68" s="7">
        <v>1</v>
      </c>
      <c r="K68" s="7">
        <v>1</v>
      </c>
      <c r="L68" s="7">
        <v>1</v>
      </c>
      <c r="M68" s="7">
        <v>1</v>
      </c>
      <c r="N68" s="7">
        <v>1</v>
      </c>
      <c r="O68" s="7">
        <v>1</v>
      </c>
      <c r="P68" s="7">
        <v>1</v>
      </c>
      <c r="Q68" s="7">
        <v>1</v>
      </c>
      <c r="R68" s="7">
        <v>1</v>
      </c>
      <c r="S68" s="7">
        <v>1</v>
      </c>
      <c r="T68" s="7">
        <v>1</v>
      </c>
      <c r="U68" s="7">
        <v>1</v>
      </c>
      <c r="V68" s="7">
        <v>1</v>
      </c>
      <c r="W68" s="7">
        <v>1</v>
      </c>
      <c r="X68" s="7"/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I68">
        <f t="shared" si="37"/>
        <v>0</v>
      </c>
      <c r="BJ68">
        <f t="shared" si="38"/>
        <v>0</v>
      </c>
      <c r="BK68">
        <f t="shared" si="39"/>
        <v>0</v>
      </c>
      <c r="BL68">
        <f t="shared" si="40"/>
        <v>0</v>
      </c>
      <c r="BM68">
        <f t="shared" si="41"/>
        <v>0</v>
      </c>
      <c r="BN68">
        <f t="shared" si="42"/>
        <v>0</v>
      </c>
      <c r="BO68">
        <f t="shared" si="43"/>
        <v>0</v>
      </c>
      <c r="BP68">
        <f t="shared" si="44"/>
        <v>0</v>
      </c>
      <c r="BQ68">
        <f t="shared" si="45"/>
        <v>0</v>
      </c>
      <c r="BR68">
        <f t="shared" si="46"/>
        <v>0</v>
      </c>
      <c r="BS68">
        <f t="shared" si="47"/>
        <v>0</v>
      </c>
      <c r="BT68">
        <f t="shared" si="48"/>
        <v>0</v>
      </c>
      <c r="BU68">
        <f t="shared" si="49"/>
        <v>0</v>
      </c>
      <c r="BV68">
        <f t="shared" si="50"/>
        <v>0</v>
      </c>
      <c r="BW68">
        <f t="shared" si="51"/>
        <v>0</v>
      </c>
      <c r="BX68">
        <f t="shared" si="52"/>
        <v>0</v>
      </c>
      <c r="BY68">
        <f t="shared" si="53"/>
        <v>0</v>
      </c>
    </row>
    <row r="69" spans="1:77" ht="12.75">
      <c r="A69" t="s">
        <v>46</v>
      </c>
      <c r="B69" t="s">
        <v>221</v>
      </c>
      <c r="C69" s="1">
        <v>16867684</v>
      </c>
      <c r="D69" s="1">
        <v>16865244</v>
      </c>
      <c r="E69">
        <f t="shared" si="36"/>
        <v>2440</v>
      </c>
      <c r="G69" s="7">
        <v>1</v>
      </c>
      <c r="H69" s="7">
        <v>1</v>
      </c>
      <c r="I69" s="7">
        <v>1</v>
      </c>
      <c r="J69" s="7">
        <v>1</v>
      </c>
      <c r="K69" s="7">
        <v>1</v>
      </c>
      <c r="L69" s="7">
        <v>1</v>
      </c>
      <c r="M69" s="7">
        <v>1</v>
      </c>
      <c r="N69" s="7">
        <v>1</v>
      </c>
      <c r="O69" s="7">
        <v>1</v>
      </c>
      <c r="P69">
        <v>11</v>
      </c>
      <c r="Q69" s="7">
        <v>1</v>
      </c>
      <c r="R69" s="7">
        <v>1</v>
      </c>
      <c r="S69" s="7">
        <v>1</v>
      </c>
      <c r="T69" s="7">
        <v>1</v>
      </c>
      <c r="U69" s="7">
        <v>1</v>
      </c>
      <c r="V69">
        <v>13</v>
      </c>
      <c r="W69" s="7">
        <v>1</v>
      </c>
      <c r="X69" s="7"/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11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13</v>
      </c>
      <c r="AO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I69">
        <f t="shared" si="37"/>
        <v>0</v>
      </c>
      <c r="BJ69">
        <f t="shared" si="38"/>
        <v>0</v>
      </c>
      <c r="BK69">
        <f t="shared" si="39"/>
        <v>0</v>
      </c>
      <c r="BL69">
        <f t="shared" si="40"/>
        <v>0</v>
      </c>
      <c r="BM69">
        <f t="shared" si="41"/>
        <v>0</v>
      </c>
      <c r="BN69">
        <f t="shared" si="42"/>
        <v>0</v>
      </c>
      <c r="BO69">
        <f t="shared" si="43"/>
        <v>0</v>
      </c>
      <c r="BP69">
        <f t="shared" si="44"/>
        <v>0</v>
      </c>
      <c r="BQ69">
        <f t="shared" si="45"/>
        <v>0</v>
      </c>
      <c r="BR69">
        <f t="shared" si="46"/>
        <v>0</v>
      </c>
      <c r="BS69">
        <f t="shared" si="47"/>
        <v>0</v>
      </c>
      <c r="BT69">
        <f t="shared" si="48"/>
        <v>0</v>
      </c>
      <c r="BU69">
        <f t="shared" si="49"/>
        <v>0</v>
      </c>
      <c r="BV69">
        <f t="shared" si="50"/>
        <v>0</v>
      </c>
      <c r="BW69">
        <f t="shared" si="51"/>
        <v>0</v>
      </c>
      <c r="BX69">
        <f t="shared" si="52"/>
        <v>0</v>
      </c>
      <c r="BY69">
        <f t="shared" si="53"/>
        <v>0</v>
      </c>
    </row>
    <row r="70" spans="1:77" ht="12.75">
      <c r="A70" t="s">
        <v>46</v>
      </c>
      <c r="B70" t="s">
        <v>220</v>
      </c>
      <c r="C70" s="1">
        <v>1594754</v>
      </c>
      <c r="D70" s="1">
        <v>1597043</v>
      </c>
      <c r="E70">
        <f t="shared" si="36"/>
        <v>2289</v>
      </c>
      <c r="G70" s="7">
        <v>1</v>
      </c>
      <c r="H70" s="7">
        <v>1</v>
      </c>
      <c r="I70">
        <v>4</v>
      </c>
      <c r="J70">
        <v>10</v>
      </c>
      <c r="K70">
        <v>25</v>
      </c>
      <c r="L70" s="7">
        <v>1</v>
      </c>
      <c r="M70" s="7">
        <v>1</v>
      </c>
      <c r="N70" s="7">
        <v>1</v>
      </c>
      <c r="O70" s="7">
        <v>1</v>
      </c>
      <c r="P70" s="7">
        <v>1</v>
      </c>
      <c r="Q70" s="7">
        <v>1</v>
      </c>
      <c r="R70" s="7">
        <v>1</v>
      </c>
      <c r="S70" s="7">
        <v>1</v>
      </c>
      <c r="T70">
        <v>1</v>
      </c>
      <c r="U70" s="7">
        <v>1</v>
      </c>
      <c r="V70" s="7">
        <v>1</v>
      </c>
      <c r="W70" s="7">
        <v>1</v>
      </c>
      <c r="X70" s="7"/>
      <c r="Y70">
        <v>0</v>
      </c>
      <c r="Z70">
        <v>0</v>
      </c>
      <c r="AA70">
        <v>4</v>
      </c>
      <c r="AB70">
        <v>10</v>
      </c>
      <c r="AC70">
        <v>25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1</v>
      </c>
      <c r="AM70">
        <v>0</v>
      </c>
      <c r="AN70">
        <v>0</v>
      </c>
      <c r="AO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I70">
        <f t="shared" si="37"/>
        <v>0</v>
      </c>
      <c r="BJ70">
        <f t="shared" si="38"/>
        <v>0</v>
      </c>
      <c r="BK70">
        <f t="shared" si="39"/>
        <v>0</v>
      </c>
      <c r="BL70">
        <f t="shared" si="40"/>
        <v>0</v>
      </c>
      <c r="BM70">
        <f t="shared" si="41"/>
        <v>0</v>
      </c>
      <c r="BN70">
        <f t="shared" si="42"/>
        <v>0</v>
      </c>
      <c r="BO70">
        <f t="shared" si="43"/>
        <v>0</v>
      </c>
      <c r="BP70">
        <f t="shared" si="44"/>
        <v>0</v>
      </c>
      <c r="BQ70">
        <f t="shared" si="45"/>
        <v>0</v>
      </c>
      <c r="BR70">
        <f t="shared" si="46"/>
        <v>0</v>
      </c>
      <c r="BS70">
        <f t="shared" si="47"/>
        <v>0</v>
      </c>
      <c r="BT70">
        <f t="shared" si="48"/>
        <v>0</v>
      </c>
      <c r="BU70">
        <f t="shared" si="49"/>
        <v>0</v>
      </c>
      <c r="BV70">
        <f t="shared" si="50"/>
        <v>0</v>
      </c>
      <c r="BW70">
        <f t="shared" si="51"/>
        <v>0</v>
      </c>
      <c r="BX70">
        <f t="shared" si="52"/>
        <v>0</v>
      </c>
      <c r="BY70">
        <f t="shared" si="53"/>
        <v>0</v>
      </c>
    </row>
    <row r="71" spans="1:77" ht="12.75">
      <c r="A71" t="s">
        <v>46</v>
      </c>
      <c r="B71" t="s">
        <v>219</v>
      </c>
      <c r="C71" s="1">
        <v>2830548</v>
      </c>
      <c r="D71" s="1">
        <v>2827245</v>
      </c>
      <c r="E71">
        <f t="shared" si="36"/>
        <v>3303</v>
      </c>
      <c r="G71" s="7">
        <v>1</v>
      </c>
      <c r="H71" s="7">
        <v>1</v>
      </c>
      <c r="I71" s="7">
        <v>1</v>
      </c>
      <c r="J71" s="7">
        <v>1</v>
      </c>
      <c r="K71" s="7">
        <v>1</v>
      </c>
      <c r="L71" s="7">
        <v>1</v>
      </c>
      <c r="M71" s="7">
        <v>1</v>
      </c>
      <c r="N71" s="7">
        <v>1</v>
      </c>
      <c r="O71" s="7">
        <v>1</v>
      </c>
      <c r="P71" s="7">
        <v>1</v>
      </c>
      <c r="Q71" s="7">
        <v>1</v>
      </c>
      <c r="R71" s="7">
        <v>1</v>
      </c>
      <c r="S71" s="7">
        <v>1</v>
      </c>
      <c r="T71" s="7">
        <v>1</v>
      </c>
      <c r="U71">
        <v>4</v>
      </c>
      <c r="V71" s="7">
        <v>1</v>
      </c>
      <c r="W71" s="7">
        <v>1</v>
      </c>
      <c r="X71" s="7"/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4</v>
      </c>
      <c r="AN71">
        <v>0</v>
      </c>
      <c r="AO71">
        <v>0</v>
      </c>
      <c r="AQ71">
        <v>0</v>
      </c>
      <c r="AR71">
        <v>0</v>
      </c>
      <c r="AS71">
        <v>0</v>
      </c>
      <c r="AT71">
        <v>1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11</v>
      </c>
      <c r="BD71">
        <v>0</v>
      </c>
      <c r="BE71">
        <v>73</v>
      </c>
      <c r="BF71">
        <v>0</v>
      </c>
      <c r="BG71">
        <v>0</v>
      </c>
      <c r="BI71">
        <f t="shared" si="37"/>
        <v>0</v>
      </c>
      <c r="BJ71">
        <f t="shared" si="38"/>
        <v>0</v>
      </c>
      <c r="BK71">
        <f t="shared" si="39"/>
        <v>0</v>
      </c>
      <c r="BL71">
        <f t="shared" si="40"/>
        <v>0.5</v>
      </c>
      <c r="BM71">
        <f t="shared" si="41"/>
        <v>0</v>
      </c>
      <c r="BN71">
        <f t="shared" si="42"/>
        <v>0</v>
      </c>
      <c r="BO71">
        <f t="shared" si="43"/>
        <v>0</v>
      </c>
      <c r="BP71">
        <f t="shared" si="44"/>
        <v>0</v>
      </c>
      <c r="BQ71">
        <f t="shared" si="45"/>
        <v>0</v>
      </c>
      <c r="BR71">
        <f t="shared" si="46"/>
        <v>0</v>
      </c>
      <c r="BS71">
        <f t="shared" si="47"/>
        <v>0</v>
      </c>
      <c r="BT71">
        <f t="shared" si="48"/>
        <v>0</v>
      </c>
      <c r="BU71">
        <f t="shared" si="49"/>
        <v>0.9166666666666666</v>
      </c>
      <c r="BV71">
        <f t="shared" si="50"/>
        <v>0</v>
      </c>
      <c r="BW71">
        <f t="shared" si="51"/>
        <v>0.948051948051948</v>
      </c>
      <c r="BX71">
        <f t="shared" si="52"/>
        <v>0</v>
      </c>
      <c r="BY71">
        <f t="shared" si="53"/>
        <v>0</v>
      </c>
    </row>
    <row r="72" spans="1:77" ht="12.75">
      <c r="A72" t="s">
        <v>46</v>
      </c>
      <c r="B72" t="s">
        <v>218</v>
      </c>
      <c r="C72" s="1">
        <v>19133944</v>
      </c>
      <c r="D72" s="1">
        <v>19136141</v>
      </c>
      <c r="E72">
        <f t="shared" si="36"/>
        <v>2197</v>
      </c>
      <c r="G72" s="7">
        <v>1</v>
      </c>
      <c r="H72">
        <v>6</v>
      </c>
      <c r="I72" s="7">
        <v>1</v>
      </c>
      <c r="J72">
        <v>4</v>
      </c>
      <c r="K72">
        <v>10</v>
      </c>
      <c r="L72" s="7">
        <v>1</v>
      </c>
      <c r="M72" s="7">
        <v>1</v>
      </c>
      <c r="N72" s="7">
        <v>1</v>
      </c>
      <c r="O72" s="7">
        <v>1</v>
      </c>
      <c r="P72" s="7">
        <v>1</v>
      </c>
      <c r="Q72">
        <v>34</v>
      </c>
      <c r="R72" s="7">
        <v>1</v>
      </c>
      <c r="S72" s="7">
        <v>1</v>
      </c>
      <c r="T72">
        <v>1</v>
      </c>
      <c r="U72" s="7">
        <v>1</v>
      </c>
      <c r="V72" s="7">
        <v>1</v>
      </c>
      <c r="W72" s="7">
        <v>1</v>
      </c>
      <c r="X72" s="7"/>
      <c r="Y72">
        <v>0</v>
      </c>
      <c r="Z72">
        <v>6</v>
      </c>
      <c r="AA72">
        <v>0</v>
      </c>
      <c r="AB72">
        <v>4</v>
      </c>
      <c r="AC72">
        <v>10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34</v>
      </c>
      <c r="AJ72">
        <v>0</v>
      </c>
      <c r="AK72">
        <v>0</v>
      </c>
      <c r="AL72">
        <v>1</v>
      </c>
      <c r="AM72">
        <v>0</v>
      </c>
      <c r="AN72">
        <v>0</v>
      </c>
      <c r="AO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I72">
        <f t="shared" si="37"/>
        <v>0</v>
      </c>
      <c r="BJ72">
        <f t="shared" si="38"/>
        <v>0</v>
      </c>
      <c r="BK72">
        <f t="shared" si="39"/>
        <v>0</v>
      </c>
      <c r="BL72">
        <f t="shared" si="40"/>
        <v>0</v>
      </c>
      <c r="BM72">
        <f t="shared" si="41"/>
        <v>0</v>
      </c>
      <c r="BN72">
        <f t="shared" si="42"/>
        <v>0</v>
      </c>
      <c r="BO72">
        <f t="shared" si="43"/>
        <v>0</v>
      </c>
      <c r="BP72">
        <f t="shared" si="44"/>
        <v>0</v>
      </c>
      <c r="BQ72">
        <f t="shared" si="45"/>
        <v>0</v>
      </c>
      <c r="BR72">
        <f t="shared" si="46"/>
        <v>0</v>
      </c>
      <c r="BS72">
        <f t="shared" si="47"/>
        <v>0</v>
      </c>
      <c r="BT72">
        <f t="shared" si="48"/>
        <v>0</v>
      </c>
      <c r="BU72">
        <f t="shared" si="49"/>
        <v>0</v>
      </c>
      <c r="BV72">
        <f t="shared" si="50"/>
        <v>0</v>
      </c>
      <c r="BW72">
        <f t="shared" si="51"/>
        <v>0</v>
      </c>
      <c r="BX72">
        <f t="shared" si="52"/>
        <v>0</v>
      </c>
      <c r="BY72">
        <f t="shared" si="53"/>
        <v>0</v>
      </c>
    </row>
    <row r="73" spans="1:77" ht="12.75">
      <c r="A73" t="s">
        <v>46</v>
      </c>
      <c r="B73" t="s">
        <v>217</v>
      </c>
      <c r="C73" s="1">
        <v>72391</v>
      </c>
      <c r="D73" s="1">
        <v>74755</v>
      </c>
      <c r="E73">
        <f t="shared" si="36"/>
        <v>2364</v>
      </c>
      <c r="G73" s="7">
        <v>1</v>
      </c>
      <c r="H73" s="7">
        <v>1</v>
      </c>
      <c r="I73" s="7">
        <v>1</v>
      </c>
      <c r="J73" s="7">
        <v>1</v>
      </c>
      <c r="K73" s="7">
        <v>1</v>
      </c>
      <c r="L73" s="7">
        <v>1</v>
      </c>
      <c r="M73" s="7">
        <v>1</v>
      </c>
      <c r="N73" s="7">
        <v>1</v>
      </c>
      <c r="O73" s="7">
        <v>1</v>
      </c>
      <c r="P73" s="7">
        <v>1</v>
      </c>
      <c r="Q73" s="7">
        <v>1</v>
      </c>
      <c r="R73" s="7">
        <v>1</v>
      </c>
      <c r="S73" s="7">
        <v>1</v>
      </c>
      <c r="T73" s="7">
        <v>1</v>
      </c>
      <c r="U73" s="7">
        <v>1</v>
      </c>
      <c r="V73" s="7">
        <v>1</v>
      </c>
      <c r="W73" s="7">
        <v>1</v>
      </c>
      <c r="X73" s="7"/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I73">
        <f t="shared" si="37"/>
        <v>0</v>
      </c>
      <c r="BJ73">
        <f t="shared" si="38"/>
        <v>0</v>
      </c>
      <c r="BK73">
        <f t="shared" si="39"/>
        <v>0</v>
      </c>
      <c r="BL73">
        <f t="shared" si="40"/>
        <v>0</v>
      </c>
      <c r="BM73">
        <f t="shared" si="41"/>
        <v>0</v>
      </c>
      <c r="BN73">
        <f t="shared" si="42"/>
        <v>0</v>
      </c>
      <c r="BO73">
        <f t="shared" si="43"/>
        <v>0</v>
      </c>
      <c r="BP73">
        <f t="shared" si="44"/>
        <v>0</v>
      </c>
      <c r="BQ73">
        <f t="shared" si="45"/>
        <v>0</v>
      </c>
      <c r="BR73">
        <f t="shared" si="46"/>
        <v>0</v>
      </c>
      <c r="BS73">
        <f t="shared" si="47"/>
        <v>0</v>
      </c>
      <c r="BT73">
        <f t="shared" si="48"/>
        <v>0</v>
      </c>
      <c r="BU73">
        <f t="shared" si="49"/>
        <v>0</v>
      </c>
      <c r="BV73">
        <f t="shared" si="50"/>
        <v>0</v>
      </c>
      <c r="BW73">
        <f t="shared" si="51"/>
        <v>0</v>
      </c>
      <c r="BX73">
        <f t="shared" si="52"/>
        <v>0</v>
      </c>
      <c r="BY73">
        <f t="shared" si="53"/>
        <v>0</v>
      </c>
    </row>
    <row r="74" spans="1:77" ht="12.75">
      <c r="A74" t="s">
        <v>46</v>
      </c>
      <c r="B74" t="s">
        <v>216</v>
      </c>
      <c r="C74" s="1">
        <v>2210570</v>
      </c>
      <c r="D74" s="1">
        <v>2212621</v>
      </c>
      <c r="E74">
        <f t="shared" si="36"/>
        <v>2051</v>
      </c>
      <c r="G74" s="7">
        <v>1</v>
      </c>
      <c r="H74" s="7">
        <v>1</v>
      </c>
      <c r="I74" s="7">
        <v>1</v>
      </c>
      <c r="J74" s="7">
        <v>1</v>
      </c>
      <c r="K74" s="7">
        <v>1</v>
      </c>
      <c r="L74">
        <v>4</v>
      </c>
      <c r="M74">
        <v>4</v>
      </c>
      <c r="N74" s="7">
        <v>1</v>
      </c>
      <c r="O74">
        <v>4</v>
      </c>
      <c r="P74">
        <v>3</v>
      </c>
      <c r="Q74" s="7">
        <v>1</v>
      </c>
      <c r="R74" s="7">
        <v>1</v>
      </c>
      <c r="S74">
        <v>4</v>
      </c>
      <c r="T74" s="7">
        <v>1</v>
      </c>
      <c r="U74" s="7">
        <v>1</v>
      </c>
      <c r="V74">
        <v>16</v>
      </c>
      <c r="W74">
        <v>5</v>
      </c>
      <c r="Y74">
        <v>0</v>
      </c>
      <c r="Z74">
        <v>0</v>
      </c>
      <c r="AA74">
        <v>0</v>
      </c>
      <c r="AB74">
        <v>0</v>
      </c>
      <c r="AC74">
        <v>0</v>
      </c>
      <c r="AD74">
        <v>4</v>
      </c>
      <c r="AE74">
        <v>4</v>
      </c>
      <c r="AF74">
        <v>0</v>
      </c>
      <c r="AG74">
        <v>4</v>
      </c>
      <c r="AH74">
        <v>3</v>
      </c>
      <c r="AI74">
        <v>0</v>
      </c>
      <c r="AJ74">
        <v>0</v>
      </c>
      <c r="AK74">
        <v>4</v>
      </c>
      <c r="AL74">
        <v>0</v>
      </c>
      <c r="AM74">
        <v>0</v>
      </c>
      <c r="AN74">
        <v>16</v>
      </c>
      <c r="AO74">
        <v>5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I74">
        <f t="shared" si="37"/>
        <v>0</v>
      </c>
      <c r="BJ74">
        <f t="shared" si="38"/>
        <v>0</v>
      </c>
      <c r="BK74">
        <f t="shared" si="39"/>
        <v>0</v>
      </c>
      <c r="BL74">
        <f t="shared" si="40"/>
        <v>0</v>
      </c>
      <c r="BM74">
        <f t="shared" si="41"/>
        <v>0</v>
      </c>
      <c r="BN74">
        <f t="shared" si="42"/>
        <v>0</v>
      </c>
      <c r="BO74">
        <f t="shared" si="43"/>
        <v>0</v>
      </c>
      <c r="BP74">
        <f t="shared" si="44"/>
        <v>0</v>
      </c>
      <c r="BQ74">
        <f t="shared" si="45"/>
        <v>0</v>
      </c>
      <c r="BR74">
        <f t="shared" si="46"/>
        <v>0</v>
      </c>
      <c r="BS74">
        <f t="shared" si="47"/>
        <v>0</v>
      </c>
      <c r="BT74">
        <f t="shared" si="48"/>
        <v>0</v>
      </c>
      <c r="BU74">
        <f t="shared" si="49"/>
        <v>0</v>
      </c>
      <c r="BV74">
        <f t="shared" si="50"/>
        <v>0</v>
      </c>
      <c r="BW74">
        <f t="shared" si="51"/>
        <v>0</v>
      </c>
      <c r="BX74">
        <f t="shared" si="52"/>
        <v>0</v>
      </c>
      <c r="BY74">
        <f t="shared" si="53"/>
        <v>0</v>
      </c>
    </row>
    <row r="75" spans="1:77" ht="12.75">
      <c r="A75" t="s">
        <v>46</v>
      </c>
      <c r="B75" t="s">
        <v>215</v>
      </c>
      <c r="C75" s="1">
        <v>16172</v>
      </c>
      <c r="D75" s="1">
        <v>13127</v>
      </c>
      <c r="E75">
        <f t="shared" si="36"/>
        <v>3045</v>
      </c>
      <c r="G75" s="7">
        <v>1</v>
      </c>
      <c r="H75" s="7">
        <v>1</v>
      </c>
      <c r="I75" s="7">
        <v>1</v>
      </c>
      <c r="J75" s="7">
        <v>1</v>
      </c>
      <c r="K75" s="7">
        <v>1</v>
      </c>
      <c r="L75" s="7">
        <v>1</v>
      </c>
      <c r="M75" s="7">
        <v>1</v>
      </c>
      <c r="N75" s="7">
        <v>1</v>
      </c>
      <c r="O75" s="7">
        <v>1</v>
      </c>
      <c r="P75" s="7">
        <v>1</v>
      </c>
      <c r="Q75" s="7">
        <v>1</v>
      </c>
      <c r="R75" s="7">
        <v>1</v>
      </c>
      <c r="S75" s="7">
        <v>1</v>
      </c>
      <c r="T75" s="7">
        <v>1</v>
      </c>
      <c r="U75">
        <v>6</v>
      </c>
      <c r="V75" s="7">
        <v>1</v>
      </c>
      <c r="W75" s="7">
        <v>1</v>
      </c>
      <c r="X75" s="7"/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6</v>
      </c>
      <c r="AN75">
        <v>0</v>
      </c>
      <c r="AO75">
        <v>0</v>
      </c>
      <c r="AQ75">
        <v>0</v>
      </c>
      <c r="AR75">
        <v>0</v>
      </c>
      <c r="AS75">
        <v>0</v>
      </c>
      <c r="AT75">
        <v>2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6</v>
      </c>
      <c r="BA75">
        <v>0</v>
      </c>
      <c r="BB75">
        <v>0</v>
      </c>
      <c r="BC75">
        <v>0</v>
      </c>
      <c r="BD75">
        <v>0</v>
      </c>
      <c r="BE75">
        <v>17</v>
      </c>
      <c r="BF75">
        <v>0</v>
      </c>
      <c r="BG75">
        <v>0</v>
      </c>
      <c r="BI75">
        <f t="shared" si="37"/>
        <v>0</v>
      </c>
      <c r="BJ75">
        <f t="shared" si="38"/>
        <v>0</v>
      </c>
      <c r="BK75">
        <f t="shared" si="39"/>
        <v>0</v>
      </c>
      <c r="BL75">
        <f t="shared" si="40"/>
        <v>0.6666666666666666</v>
      </c>
      <c r="BM75">
        <f t="shared" si="41"/>
        <v>0</v>
      </c>
      <c r="BN75">
        <f t="shared" si="42"/>
        <v>0</v>
      </c>
      <c r="BO75">
        <f t="shared" si="43"/>
        <v>0</v>
      </c>
      <c r="BP75">
        <f t="shared" si="44"/>
        <v>0</v>
      </c>
      <c r="BQ75">
        <f t="shared" si="45"/>
        <v>0</v>
      </c>
      <c r="BR75">
        <f t="shared" si="46"/>
        <v>0.8571428571428571</v>
      </c>
      <c r="BS75">
        <f t="shared" si="47"/>
        <v>0</v>
      </c>
      <c r="BT75">
        <f t="shared" si="48"/>
        <v>0</v>
      </c>
      <c r="BU75">
        <f t="shared" si="49"/>
        <v>0</v>
      </c>
      <c r="BV75">
        <f t="shared" si="50"/>
        <v>0</v>
      </c>
      <c r="BW75">
        <f t="shared" si="51"/>
        <v>0.7391304347826086</v>
      </c>
      <c r="BX75">
        <f t="shared" si="52"/>
        <v>0</v>
      </c>
      <c r="BY75">
        <f t="shared" si="53"/>
        <v>0</v>
      </c>
    </row>
    <row r="76" spans="1:77" ht="12.75">
      <c r="A76" t="s">
        <v>46</v>
      </c>
      <c r="B76" t="s">
        <v>214</v>
      </c>
      <c r="C76" s="1">
        <v>20811</v>
      </c>
      <c r="D76" s="1">
        <v>18085</v>
      </c>
      <c r="E76">
        <f t="shared" si="36"/>
        <v>2726</v>
      </c>
      <c r="G76" s="7">
        <v>1</v>
      </c>
      <c r="H76" s="7">
        <v>1</v>
      </c>
      <c r="I76" s="7">
        <v>1</v>
      </c>
      <c r="J76" s="7">
        <v>1</v>
      </c>
      <c r="K76" s="7">
        <v>1</v>
      </c>
      <c r="L76" s="7">
        <v>1</v>
      </c>
      <c r="M76" s="7">
        <v>1</v>
      </c>
      <c r="N76" s="7">
        <v>1</v>
      </c>
      <c r="O76" s="7">
        <v>1</v>
      </c>
      <c r="P76" s="7">
        <v>1</v>
      </c>
      <c r="Q76" s="7">
        <v>1</v>
      </c>
      <c r="R76" s="7">
        <v>1</v>
      </c>
      <c r="S76" s="7">
        <v>1</v>
      </c>
      <c r="T76" s="7">
        <v>1</v>
      </c>
      <c r="U76" s="7">
        <v>1</v>
      </c>
      <c r="V76" s="7">
        <v>1</v>
      </c>
      <c r="W76" s="7">
        <v>1</v>
      </c>
      <c r="X76" s="7"/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I76">
        <f t="shared" si="37"/>
        <v>0</v>
      </c>
      <c r="BJ76">
        <f t="shared" si="38"/>
        <v>0</v>
      </c>
      <c r="BK76">
        <f t="shared" si="39"/>
        <v>0</v>
      </c>
      <c r="BL76">
        <f t="shared" si="40"/>
        <v>0</v>
      </c>
      <c r="BM76">
        <f t="shared" si="41"/>
        <v>0</v>
      </c>
      <c r="BN76">
        <f t="shared" si="42"/>
        <v>0</v>
      </c>
      <c r="BO76">
        <f t="shared" si="43"/>
        <v>0</v>
      </c>
      <c r="BP76">
        <f t="shared" si="44"/>
        <v>0</v>
      </c>
      <c r="BQ76">
        <f t="shared" si="45"/>
        <v>0</v>
      </c>
      <c r="BR76">
        <f t="shared" si="46"/>
        <v>0</v>
      </c>
      <c r="BS76">
        <f t="shared" si="47"/>
        <v>0</v>
      </c>
      <c r="BT76">
        <f t="shared" si="48"/>
        <v>0</v>
      </c>
      <c r="BU76">
        <f t="shared" si="49"/>
        <v>0</v>
      </c>
      <c r="BV76">
        <f t="shared" si="50"/>
        <v>0</v>
      </c>
      <c r="BW76">
        <f t="shared" si="51"/>
        <v>0</v>
      </c>
      <c r="BX76">
        <f t="shared" si="52"/>
        <v>0</v>
      </c>
      <c r="BY76">
        <f t="shared" si="53"/>
        <v>0</v>
      </c>
    </row>
    <row r="77" spans="1:77" ht="12.75">
      <c r="A77" t="s">
        <v>42</v>
      </c>
      <c r="B77" t="s">
        <v>213</v>
      </c>
      <c r="C77" s="1">
        <v>5987189</v>
      </c>
      <c r="D77" s="1">
        <v>5988887</v>
      </c>
      <c r="E77">
        <f t="shared" si="36"/>
        <v>1698</v>
      </c>
      <c r="G77">
        <v>13</v>
      </c>
      <c r="H77">
        <v>6</v>
      </c>
      <c r="I77">
        <v>39</v>
      </c>
      <c r="J77">
        <v>17</v>
      </c>
      <c r="K77">
        <v>95</v>
      </c>
      <c r="L77">
        <v>17</v>
      </c>
      <c r="M77">
        <v>40</v>
      </c>
      <c r="N77">
        <v>28</v>
      </c>
      <c r="O77">
        <v>35</v>
      </c>
      <c r="P77">
        <v>32</v>
      </c>
      <c r="Q77">
        <v>57</v>
      </c>
      <c r="R77">
        <v>11</v>
      </c>
      <c r="S77">
        <v>17</v>
      </c>
      <c r="T77">
        <v>56</v>
      </c>
      <c r="U77">
        <v>3</v>
      </c>
      <c r="V77">
        <v>45</v>
      </c>
      <c r="W77">
        <v>23</v>
      </c>
      <c r="Y77">
        <v>13</v>
      </c>
      <c r="Z77">
        <v>6</v>
      </c>
      <c r="AA77">
        <v>39</v>
      </c>
      <c r="AB77">
        <v>17</v>
      </c>
      <c r="AC77">
        <v>95</v>
      </c>
      <c r="AD77">
        <v>17</v>
      </c>
      <c r="AE77">
        <v>40</v>
      </c>
      <c r="AF77">
        <v>28</v>
      </c>
      <c r="AG77">
        <v>35</v>
      </c>
      <c r="AH77">
        <v>32</v>
      </c>
      <c r="AI77">
        <v>57</v>
      </c>
      <c r="AJ77">
        <v>11</v>
      </c>
      <c r="AK77">
        <v>17</v>
      </c>
      <c r="AL77">
        <v>56</v>
      </c>
      <c r="AM77">
        <v>3</v>
      </c>
      <c r="AN77">
        <v>45</v>
      </c>
      <c r="AO77">
        <v>23</v>
      </c>
      <c r="AQ77">
        <v>205</v>
      </c>
      <c r="AR77">
        <v>92</v>
      </c>
      <c r="AS77">
        <v>118</v>
      </c>
      <c r="AT77">
        <v>207</v>
      </c>
      <c r="AU77">
        <v>138</v>
      </c>
      <c r="AV77">
        <v>5</v>
      </c>
      <c r="AW77">
        <v>12</v>
      </c>
      <c r="AX77">
        <v>26</v>
      </c>
      <c r="AY77">
        <v>2</v>
      </c>
      <c r="AZ77">
        <v>16</v>
      </c>
      <c r="BA77">
        <v>19</v>
      </c>
      <c r="BB77">
        <v>7</v>
      </c>
      <c r="BC77">
        <v>0</v>
      </c>
      <c r="BD77">
        <v>17</v>
      </c>
      <c r="BE77">
        <v>0</v>
      </c>
      <c r="BF77">
        <v>33</v>
      </c>
      <c r="BG77">
        <v>0</v>
      </c>
      <c r="BI77">
        <f t="shared" si="37"/>
        <v>0.9403669724770642</v>
      </c>
      <c r="BJ77">
        <f t="shared" si="38"/>
        <v>0.9387755102040817</v>
      </c>
      <c r="BK77">
        <f t="shared" si="39"/>
        <v>0.7515923566878981</v>
      </c>
      <c r="BL77">
        <f t="shared" si="40"/>
        <v>0.9241071428571429</v>
      </c>
      <c r="BM77">
        <f t="shared" si="41"/>
        <v>0.592274678111588</v>
      </c>
      <c r="BN77">
        <f t="shared" si="42"/>
        <v>0.22727272727272727</v>
      </c>
      <c r="BO77">
        <f t="shared" si="43"/>
        <v>0.23076923076923078</v>
      </c>
      <c r="BP77">
        <f t="shared" si="44"/>
        <v>0.48148148148148145</v>
      </c>
      <c r="BQ77">
        <f t="shared" si="45"/>
        <v>0.05405405405405406</v>
      </c>
      <c r="BR77">
        <f t="shared" si="46"/>
        <v>0.3333333333333333</v>
      </c>
      <c r="BS77">
        <f t="shared" si="47"/>
        <v>0.25</v>
      </c>
      <c r="BT77">
        <f t="shared" si="48"/>
        <v>0.3888888888888889</v>
      </c>
      <c r="BU77">
        <f t="shared" si="49"/>
        <v>0</v>
      </c>
      <c r="BV77">
        <f t="shared" si="50"/>
        <v>0.2328767123287671</v>
      </c>
      <c r="BW77">
        <f t="shared" si="51"/>
        <v>0</v>
      </c>
      <c r="BX77">
        <f t="shared" si="52"/>
        <v>0.4230769230769231</v>
      </c>
      <c r="BY77">
        <f t="shared" si="53"/>
        <v>0</v>
      </c>
    </row>
    <row r="78" spans="1:77" ht="12.75">
      <c r="A78" t="s">
        <v>40</v>
      </c>
      <c r="B78" t="s">
        <v>212</v>
      </c>
      <c r="C78" s="1">
        <v>7346249</v>
      </c>
      <c r="D78" s="1">
        <v>7341308</v>
      </c>
      <c r="E78">
        <f t="shared" si="36"/>
        <v>4941</v>
      </c>
      <c r="G78">
        <v>40</v>
      </c>
      <c r="H78">
        <v>73</v>
      </c>
      <c r="I78">
        <v>24</v>
      </c>
      <c r="J78">
        <v>19</v>
      </c>
      <c r="K78">
        <v>19</v>
      </c>
      <c r="L78">
        <v>22</v>
      </c>
      <c r="M78">
        <v>35</v>
      </c>
      <c r="N78">
        <v>14</v>
      </c>
      <c r="O78">
        <v>16</v>
      </c>
      <c r="P78">
        <v>35</v>
      </c>
      <c r="Q78">
        <v>33</v>
      </c>
      <c r="R78" s="7">
        <v>1</v>
      </c>
      <c r="S78">
        <v>32</v>
      </c>
      <c r="T78">
        <v>34</v>
      </c>
      <c r="U78">
        <v>13</v>
      </c>
      <c r="V78">
        <v>19</v>
      </c>
      <c r="W78">
        <v>6</v>
      </c>
      <c r="Y78">
        <v>40</v>
      </c>
      <c r="Z78">
        <v>73</v>
      </c>
      <c r="AA78">
        <v>24</v>
      </c>
      <c r="AB78">
        <v>19</v>
      </c>
      <c r="AC78">
        <v>19</v>
      </c>
      <c r="AD78">
        <v>22</v>
      </c>
      <c r="AE78">
        <v>35</v>
      </c>
      <c r="AF78">
        <v>14</v>
      </c>
      <c r="AG78">
        <v>16</v>
      </c>
      <c r="AH78">
        <v>35</v>
      </c>
      <c r="AI78">
        <v>33</v>
      </c>
      <c r="AJ78">
        <v>0</v>
      </c>
      <c r="AK78">
        <v>32</v>
      </c>
      <c r="AL78">
        <v>34</v>
      </c>
      <c r="AM78">
        <v>13</v>
      </c>
      <c r="AN78">
        <v>19</v>
      </c>
      <c r="AO78">
        <v>6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I78">
        <f t="shared" si="37"/>
        <v>0</v>
      </c>
      <c r="BJ78">
        <f t="shared" si="38"/>
        <v>0</v>
      </c>
      <c r="BK78">
        <f t="shared" si="39"/>
        <v>0</v>
      </c>
      <c r="BL78">
        <f t="shared" si="40"/>
        <v>0</v>
      </c>
      <c r="BM78">
        <f t="shared" si="41"/>
        <v>0</v>
      </c>
      <c r="BN78">
        <f t="shared" si="42"/>
        <v>0</v>
      </c>
      <c r="BO78">
        <f t="shared" si="43"/>
        <v>0</v>
      </c>
      <c r="BP78">
        <f t="shared" si="44"/>
        <v>0</v>
      </c>
      <c r="BQ78">
        <f t="shared" si="45"/>
        <v>0</v>
      </c>
      <c r="BR78">
        <f t="shared" si="46"/>
        <v>0</v>
      </c>
      <c r="BS78">
        <f t="shared" si="47"/>
        <v>0</v>
      </c>
      <c r="BT78">
        <f t="shared" si="48"/>
        <v>0</v>
      </c>
      <c r="BU78">
        <f t="shared" si="49"/>
        <v>0</v>
      </c>
      <c r="BV78">
        <f t="shared" si="50"/>
        <v>0</v>
      </c>
      <c r="BW78">
        <f t="shared" si="51"/>
        <v>0</v>
      </c>
      <c r="BX78">
        <f t="shared" si="52"/>
        <v>0</v>
      </c>
      <c r="BY78">
        <f t="shared" si="53"/>
        <v>0</v>
      </c>
    </row>
    <row r="79" spans="1:77" ht="12.75">
      <c r="A79" t="s">
        <v>40</v>
      </c>
      <c r="B79" t="s">
        <v>211</v>
      </c>
      <c r="C79" s="1">
        <v>19763142</v>
      </c>
      <c r="D79" s="1">
        <v>19755040</v>
      </c>
      <c r="E79">
        <f t="shared" si="36"/>
        <v>8102</v>
      </c>
      <c r="G79" s="7">
        <v>1</v>
      </c>
      <c r="H79" s="7">
        <v>1</v>
      </c>
      <c r="I79" s="7">
        <v>1</v>
      </c>
      <c r="J79" s="7">
        <v>1</v>
      </c>
      <c r="K79" s="7">
        <v>1</v>
      </c>
      <c r="L79" s="7">
        <v>1</v>
      </c>
      <c r="M79" s="7">
        <v>1</v>
      </c>
      <c r="N79" s="7">
        <v>1</v>
      </c>
      <c r="O79" s="7">
        <v>1</v>
      </c>
      <c r="P79" s="7">
        <v>1</v>
      </c>
      <c r="Q79" s="7">
        <v>1</v>
      </c>
      <c r="R79" s="7">
        <v>1</v>
      </c>
      <c r="S79" s="7">
        <v>1</v>
      </c>
      <c r="T79">
        <v>4</v>
      </c>
      <c r="U79" s="7">
        <v>1</v>
      </c>
      <c r="V79" s="7">
        <v>1</v>
      </c>
      <c r="W79" s="7">
        <v>1</v>
      </c>
      <c r="X79" s="7"/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4</v>
      </c>
      <c r="AM79">
        <v>0</v>
      </c>
      <c r="AN79">
        <v>0</v>
      </c>
      <c r="AO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I79">
        <f t="shared" si="37"/>
        <v>0</v>
      </c>
      <c r="BJ79">
        <f t="shared" si="38"/>
        <v>0</v>
      </c>
      <c r="BK79">
        <f t="shared" si="39"/>
        <v>0</v>
      </c>
      <c r="BL79">
        <f t="shared" si="40"/>
        <v>0</v>
      </c>
      <c r="BM79">
        <f t="shared" si="41"/>
        <v>0</v>
      </c>
      <c r="BN79">
        <f t="shared" si="42"/>
        <v>0</v>
      </c>
      <c r="BO79">
        <f t="shared" si="43"/>
        <v>0</v>
      </c>
      <c r="BP79">
        <f t="shared" si="44"/>
        <v>0</v>
      </c>
      <c r="BQ79">
        <f t="shared" si="45"/>
        <v>0</v>
      </c>
      <c r="BR79">
        <f t="shared" si="46"/>
        <v>0</v>
      </c>
      <c r="BS79">
        <f t="shared" si="47"/>
        <v>0</v>
      </c>
      <c r="BT79">
        <f t="shared" si="48"/>
        <v>0</v>
      </c>
      <c r="BU79">
        <f t="shared" si="49"/>
        <v>0</v>
      </c>
      <c r="BV79">
        <f t="shared" si="50"/>
        <v>0</v>
      </c>
      <c r="BW79">
        <f t="shared" si="51"/>
        <v>0</v>
      </c>
      <c r="BX79">
        <f t="shared" si="52"/>
        <v>0</v>
      </c>
      <c r="BY79">
        <f t="shared" si="53"/>
        <v>0</v>
      </c>
    </row>
    <row r="80" spans="1:77" ht="12.75">
      <c r="A80" t="s">
        <v>38</v>
      </c>
      <c r="B80" t="s">
        <v>210</v>
      </c>
      <c r="C80" s="1">
        <v>17628199</v>
      </c>
      <c r="D80" s="1">
        <v>17634024</v>
      </c>
      <c r="E80">
        <f t="shared" si="36"/>
        <v>5825</v>
      </c>
      <c r="G80">
        <v>39</v>
      </c>
      <c r="H80">
        <v>9</v>
      </c>
      <c r="I80">
        <v>7</v>
      </c>
      <c r="J80">
        <v>15</v>
      </c>
      <c r="K80" s="7">
        <v>1</v>
      </c>
      <c r="L80">
        <v>62</v>
      </c>
      <c r="M80">
        <v>116</v>
      </c>
      <c r="N80">
        <v>51</v>
      </c>
      <c r="O80">
        <v>57</v>
      </c>
      <c r="P80">
        <v>21</v>
      </c>
      <c r="Q80">
        <v>27</v>
      </c>
      <c r="R80" s="7">
        <v>1</v>
      </c>
      <c r="S80" s="7">
        <v>1</v>
      </c>
      <c r="T80">
        <v>33</v>
      </c>
      <c r="U80">
        <v>5</v>
      </c>
      <c r="V80">
        <v>111</v>
      </c>
      <c r="W80">
        <v>30</v>
      </c>
      <c r="Y80">
        <v>39</v>
      </c>
      <c r="Z80">
        <v>9</v>
      </c>
      <c r="AA80">
        <v>7</v>
      </c>
      <c r="AB80">
        <v>15</v>
      </c>
      <c r="AC80">
        <v>0</v>
      </c>
      <c r="AD80">
        <v>62</v>
      </c>
      <c r="AE80">
        <v>116</v>
      </c>
      <c r="AF80">
        <v>51</v>
      </c>
      <c r="AG80">
        <v>57</v>
      </c>
      <c r="AH80">
        <v>21</v>
      </c>
      <c r="AI80">
        <v>27</v>
      </c>
      <c r="AJ80">
        <v>0</v>
      </c>
      <c r="AK80">
        <v>0</v>
      </c>
      <c r="AL80">
        <v>33</v>
      </c>
      <c r="AM80">
        <v>5</v>
      </c>
      <c r="AN80">
        <v>111</v>
      </c>
      <c r="AO80">
        <v>30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1</v>
      </c>
      <c r="AW80">
        <v>28</v>
      </c>
      <c r="AX80">
        <v>0</v>
      </c>
      <c r="AY80">
        <v>14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2</v>
      </c>
      <c r="BF80">
        <v>0</v>
      </c>
      <c r="BG80">
        <v>0</v>
      </c>
      <c r="BI80">
        <f t="shared" si="37"/>
        <v>0</v>
      </c>
      <c r="BJ80">
        <f t="shared" si="38"/>
        <v>0</v>
      </c>
      <c r="BK80">
        <f t="shared" si="39"/>
        <v>0</v>
      </c>
      <c r="BL80">
        <f t="shared" si="40"/>
        <v>0</v>
      </c>
      <c r="BM80">
        <f t="shared" si="41"/>
        <v>0</v>
      </c>
      <c r="BN80">
        <f t="shared" si="42"/>
        <v>0.015873015873015872</v>
      </c>
      <c r="BO80">
        <f t="shared" si="43"/>
        <v>0.19444444444444445</v>
      </c>
      <c r="BP80">
        <f t="shared" si="44"/>
        <v>0</v>
      </c>
      <c r="BQ80">
        <f t="shared" si="45"/>
        <v>0.19718309859154928</v>
      </c>
      <c r="BR80">
        <f t="shared" si="46"/>
        <v>0</v>
      </c>
      <c r="BS80">
        <f t="shared" si="47"/>
        <v>0</v>
      </c>
      <c r="BT80">
        <f t="shared" si="48"/>
        <v>0</v>
      </c>
      <c r="BU80">
        <f t="shared" si="49"/>
        <v>0</v>
      </c>
      <c r="BV80">
        <f t="shared" si="50"/>
        <v>0</v>
      </c>
      <c r="BW80">
        <f t="shared" si="51"/>
        <v>0.2857142857142857</v>
      </c>
      <c r="BX80">
        <f t="shared" si="52"/>
        <v>0</v>
      </c>
      <c r="BY80">
        <f t="shared" si="53"/>
        <v>0</v>
      </c>
    </row>
    <row r="81" spans="1:77" ht="12.75">
      <c r="A81" t="s">
        <v>38</v>
      </c>
      <c r="B81" t="s">
        <v>209</v>
      </c>
      <c r="C81" s="1">
        <v>17896254</v>
      </c>
      <c r="D81" s="1">
        <v>17889766</v>
      </c>
      <c r="E81">
        <f t="shared" si="36"/>
        <v>6488</v>
      </c>
      <c r="G81">
        <v>16</v>
      </c>
      <c r="H81">
        <v>12</v>
      </c>
      <c r="I81">
        <v>7</v>
      </c>
      <c r="J81" s="7">
        <v>1</v>
      </c>
      <c r="K81">
        <v>18</v>
      </c>
      <c r="L81">
        <v>239</v>
      </c>
      <c r="M81">
        <v>177</v>
      </c>
      <c r="N81">
        <v>124</v>
      </c>
      <c r="O81">
        <v>255</v>
      </c>
      <c r="P81">
        <v>116</v>
      </c>
      <c r="Q81">
        <v>62</v>
      </c>
      <c r="R81">
        <v>41</v>
      </c>
      <c r="S81">
        <v>81</v>
      </c>
      <c r="T81">
        <v>150</v>
      </c>
      <c r="U81">
        <v>112</v>
      </c>
      <c r="V81">
        <v>189</v>
      </c>
      <c r="W81">
        <v>168</v>
      </c>
      <c r="Y81">
        <v>16</v>
      </c>
      <c r="Z81">
        <v>12</v>
      </c>
      <c r="AA81">
        <v>7</v>
      </c>
      <c r="AB81">
        <v>0</v>
      </c>
      <c r="AC81">
        <v>18</v>
      </c>
      <c r="AD81">
        <v>239</v>
      </c>
      <c r="AE81">
        <v>177</v>
      </c>
      <c r="AF81">
        <v>124</v>
      </c>
      <c r="AG81">
        <v>255</v>
      </c>
      <c r="AH81">
        <v>116</v>
      </c>
      <c r="AI81">
        <v>62</v>
      </c>
      <c r="AJ81">
        <v>41</v>
      </c>
      <c r="AK81">
        <v>81</v>
      </c>
      <c r="AL81">
        <v>150</v>
      </c>
      <c r="AM81">
        <v>112</v>
      </c>
      <c r="AN81">
        <v>189</v>
      </c>
      <c r="AO81">
        <v>168</v>
      </c>
      <c r="AQ81">
        <v>4</v>
      </c>
      <c r="AR81">
        <v>0</v>
      </c>
      <c r="AS81">
        <v>3</v>
      </c>
      <c r="AT81">
        <v>9</v>
      </c>
      <c r="AU81">
        <v>12</v>
      </c>
      <c r="AV81">
        <v>27</v>
      </c>
      <c r="AW81">
        <v>20</v>
      </c>
      <c r="AX81">
        <v>8</v>
      </c>
      <c r="AY81">
        <v>25</v>
      </c>
      <c r="AZ81">
        <v>7</v>
      </c>
      <c r="BA81">
        <v>16</v>
      </c>
      <c r="BB81">
        <v>0</v>
      </c>
      <c r="BC81">
        <v>1</v>
      </c>
      <c r="BD81">
        <v>14</v>
      </c>
      <c r="BE81">
        <v>35</v>
      </c>
      <c r="BF81">
        <v>0</v>
      </c>
      <c r="BG81">
        <v>8</v>
      </c>
      <c r="BI81">
        <f t="shared" si="37"/>
        <v>0.2</v>
      </c>
      <c r="BJ81">
        <f t="shared" si="38"/>
        <v>0</v>
      </c>
      <c r="BK81">
        <f t="shared" si="39"/>
        <v>0.3</v>
      </c>
      <c r="BL81">
        <f t="shared" si="40"/>
        <v>0.9</v>
      </c>
      <c r="BM81">
        <f t="shared" si="41"/>
        <v>0.4</v>
      </c>
      <c r="BN81">
        <f t="shared" si="42"/>
        <v>0.10150375939849623</v>
      </c>
      <c r="BO81">
        <f t="shared" si="43"/>
        <v>0.10152284263959391</v>
      </c>
      <c r="BP81">
        <f t="shared" si="44"/>
        <v>0.06060606060606061</v>
      </c>
      <c r="BQ81">
        <f t="shared" si="45"/>
        <v>0.08928571428571429</v>
      </c>
      <c r="BR81">
        <f t="shared" si="46"/>
        <v>0.056910569105691054</v>
      </c>
      <c r="BS81">
        <f t="shared" si="47"/>
        <v>0.20512820512820512</v>
      </c>
      <c r="BT81">
        <f t="shared" si="48"/>
        <v>0</v>
      </c>
      <c r="BU81">
        <f t="shared" si="49"/>
        <v>0.012195121951219513</v>
      </c>
      <c r="BV81">
        <f t="shared" si="50"/>
        <v>0.08536585365853659</v>
      </c>
      <c r="BW81">
        <f t="shared" si="51"/>
        <v>0.23809523809523808</v>
      </c>
      <c r="BX81">
        <f t="shared" si="52"/>
        <v>0</v>
      </c>
      <c r="BY81">
        <f t="shared" si="53"/>
        <v>0.045454545454545456</v>
      </c>
    </row>
    <row r="82" spans="1:77" ht="12.75">
      <c r="A82" t="s">
        <v>36</v>
      </c>
      <c r="B82" t="s">
        <v>208</v>
      </c>
      <c r="C82" s="1">
        <v>18487901</v>
      </c>
      <c r="D82" s="1">
        <v>18485442</v>
      </c>
      <c r="E82">
        <f t="shared" si="36"/>
        <v>2459</v>
      </c>
      <c r="G82" s="7">
        <v>1</v>
      </c>
      <c r="H82" s="7">
        <v>1</v>
      </c>
      <c r="I82" s="7">
        <v>1</v>
      </c>
      <c r="J82" s="7">
        <v>1</v>
      </c>
      <c r="K82" s="7">
        <v>1</v>
      </c>
      <c r="L82" s="7">
        <v>1</v>
      </c>
      <c r="M82" s="7">
        <v>1</v>
      </c>
      <c r="N82" s="7">
        <v>1</v>
      </c>
      <c r="O82" s="7">
        <v>1</v>
      </c>
      <c r="P82" s="7">
        <v>1</v>
      </c>
      <c r="Q82" s="7">
        <v>1</v>
      </c>
      <c r="R82" s="7">
        <v>1</v>
      </c>
      <c r="S82" s="7">
        <v>1</v>
      </c>
      <c r="T82" s="7">
        <v>1</v>
      </c>
      <c r="U82" s="7">
        <v>1</v>
      </c>
      <c r="V82" s="7">
        <v>1</v>
      </c>
      <c r="W82" s="7">
        <v>1</v>
      </c>
      <c r="X82" s="7"/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I82">
        <f t="shared" si="37"/>
        <v>0</v>
      </c>
      <c r="BJ82">
        <f t="shared" si="38"/>
        <v>0</v>
      </c>
      <c r="BK82">
        <f t="shared" si="39"/>
        <v>0</v>
      </c>
      <c r="BL82">
        <f t="shared" si="40"/>
        <v>0</v>
      </c>
      <c r="BM82">
        <f t="shared" si="41"/>
        <v>0</v>
      </c>
      <c r="BN82">
        <f t="shared" si="42"/>
        <v>0</v>
      </c>
      <c r="BO82">
        <f t="shared" si="43"/>
        <v>0</v>
      </c>
      <c r="BP82">
        <f t="shared" si="44"/>
        <v>0</v>
      </c>
      <c r="BQ82">
        <f t="shared" si="45"/>
        <v>0</v>
      </c>
      <c r="BR82">
        <f t="shared" si="46"/>
        <v>0</v>
      </c>
      <c r="BS82">
        <f t="shared" si="47"/>
        <v>0</v>
      </c>
      <c r="BT82">
        <f t="shared" si="48"/>
        <v>0</v>
      </c>
      <c r="BU82">
        <f t="shared" si="49"/>
        <v>0</v>
      </c>
      <c r="BV82">
        <f t="shared" si="50"/>
        <v>0</v>
      </c>
      <c r="BW82">
        <f t="shared" si="51"/>
        <v>0</v>
      </c>
      <c r="BX82">
        <f t="shared" si="52"/>
        <v>0</v>
      </c>
      <c r="BY82">
        <f t="shared" si="53"/>
        <v>0</v>
      </c>
    </row>
    <row r="83" spans="1:77" ht="12.75">
      <c r="A83" t="s">
        <v>33</v>
      </c>
      <c r="B83" t="s">
        <v>207</v>
      </c>
      <c r="C83" s="1">
        <v>18946656</v>
      </c>
      <c r="D83" s="1">
        <v>18949780</v>
      </c>
      <c r="E83">
        <f t="shared" si="36"/>
        <v>3124</v>
      </c>
      <c r="G83">
        <v>89</v>
      </c>
      <c r="H83">
        <v>44</v>
      </c>
      <c r="I83">
        <v>198</v>
      </c>
      <c r="J83">
        <v>45</v>
      </c>
      <c r="K83">
        <v>33</v>
      </c>
      <c r="L83">
        <v>3</v>
      </c>
      <c r="M83">
        <v>4</v>
      </c>
      <c r="N83">
        <v>6</v>
      </c>
      <c r="O83">
        <v>4</v>
      </c>
      <c r="P83" s="7">
        <v>1</v>
      </c>
      <c r="Q83">
        <v>33</v>
      </c>
      <c r="R83">
        <v>9</v>
      </c>
      <c r="S83" s="7">
        <v>1</v>
      </c>
      <c r="T83">
        <v>20</v>
      </c>
      <c r="U83">
        <v>23</v>
      </c>
      <c r="V83" s="7">
        <v>1</v>
      </c>
      <c r="W83" s="7">
        <v>1</v>
      </c>
      <c r="X83" s="7"/>
      <c r="Y83">
        <v>89</v>
      </c>
      <c r="Z83">
        <v>44</v>
      </c>
      <c r="AA83">
        <v>198</v>
      </c>
      <c r="AB83">
        <v>45</v>
      </c>
      <c r="AC83">
        <v>33</v>
      </c>
      <c r="AD83">
        <v>3</v>
      </c>
      <c r="AE83">
        <v>4</v>
      </c>
      <c r="AF83">
        <v>6</v>
      </c>
      <c r="AG83">
        <v>4</v>
      </c>
      <c r="AH83">
        <v>0</v>
      </c>
      <c r="AI83">
        <v>33</v>
      </c>
      <c r="AJ83">
        <v>9</v>
      </c>
      <c r="AK83">
        <v>0</v>
      </c>
      <c r="AL83">
        <v>20</v>
      </c>
      <c r="AM83">
        <v>23</v>
      </c>
      <c r="AN83">
        <v>0</v>
      </c>
      <c r="AO83">
        <v>0</v>
      </c>
      <c r="AQ83">
        <v>4</v>
      </c>
      <c r="AR83">
        <v>0</v>
      </c>
      <c r="AS83">
        <v>0</v>
      </c>
      <c r="AT83">
        <v>0</v>
      </c>
      <c r="AU83">
        <v>0</v>
      </c>
      <c r="AV83">
        <v>4</v>
      </c>
      <c r="AW83">
        <v>5</v>
      </c>
      <c r="AX83">
        <v>1</v>
      </c>
      <c r="AY83">
        <v>7</v>
      </c>
      <c r="AZ83">
        <v>0</v>
      </c>
      <c r="BA83">
        <v>0</v>
      </c>
      <c r="BB83">
        <v>0</v>
      </c>
      <c r="BC83">
        <v>7</v>
      </c>
      <c r="BD83">
        <v>32</v>
      </c>
      <c r="BE83">
        <v>0</v>
      </c>
      <c r="BF83">
        <v>0</v>
      </c>
      <c r="BG83">
        <v>0</v>
      </c>
      <c r="BI83">
        <f t="shared" si="37"/>
        <v>0.043010752688172046</v>
      </c>
      <c r="BJ83">
        <f t="shared" si="38"/>
        <v>0</v>
      </c>
      <c r="BK83">
        <f t="shared" si="39"/>
        <v>0</v>
      </c>
      <c r="BL83">
        <f t="shared" si="40"/>
        <v>0</v>
      </c>
      <c r="BM83">
        <f t="shared" si="41"/>
        <v>0</v>
      </c>
      <c r="BN83">
        <f t="shared" si="42"/>
        <v>0.5714285714285714</v>
      </c>
      <c r="BO83">
        <f t="shared" si="43"/>
        <v>0.5555555555555556</v>
      </c>
      <c r="BP83">
        <f t="shared" si="44"/>
        <v>0.14285714285714285</v>
      </c>
      <c r="BQ83">
        <f t="shared" si="45"/>
        <v>0.6363636363636364</v>
      </c>
      <c r="BR83">
        <f t="shared" si="46"/>
        <v>0</v>
      </c>
      <c r="BS83">
        <f t="shared" si="47"/>
        <v>0</v>
      </c>
      <c r="BT83">
        <f t="shared" si="48"/>
        <v>0</v>
      </c>
      <c r="BU83">
        <f t="shared" si="49"/>
        <v>0.875</v>
      </c>
      <c r="BV83">
        <f t="shared" si="50"/>
        <v>0.6153846153846154</v>
      </c>
      <c r="BW83">
        <f t="shared" si="51"/>
        <v>0</v>
      </c>
      <c r="BX83">
        <f t="shared" si="52"/>
        <v>0</v>
      </c>
      <c r="BY83">
        <f t="shared" si="53"/>
        <v>0</v>
      </c>
    </row>
    <row r="84" spans="1:77" ht="12.75">
      <c r="A84" t="s">
        <v>33</v>
      </c>
      <c r="B84" t="s">
        <v>206</v>
      </c>
      <c r="C84" s="1">
        <v>18587903</v>
      </c>
      <c r="D84" s="1">
        <v>18590804</v>
      </c>
      <c r="E84">
        <f t="shared" si="36"/>
        <v>2901</v>
      </c>
      <c r="G84" s="7">
        <v>1</v>
      </c>
      <c r="H84" s="7">
        <v>1</v>
      </c>
      <c r="I84" s="7">
        <v>1</v>
      </c>
      <c r="J84" s="7">
        <v>1</v>
      </c>
      <c r="K84" s="7">
        <v>1</v>
      </c>
      <c r="L84" s="7">
        <v>1</v>
      </c>
      <c r="M84" s="7">
        <v>1</v>
      </c>
      <c r="N84" s="7">
        <v>1</v>
      </c>
      <c r="O84" s="7">
        <v>1</v>
      </c>
      <c r="P84" s="7">
        <v>1</v>
      </c>
      <c r="Q84" s="7">
        <v>1</v>
      </c>
      <c r="R84" s="7">
        <v>1</v>
      </c>
      <c r="S84" s="7">
        <v>1</v>
      </c>
      <c r="T84" s="7">
        <v>1</v>
      </c>
      <c r="U84" s="7">
        <v>1</v>
      </c>
      <c r="V84" s="7">
        <v>1</v>
      </c>
      <c r="W84" s="7">
        <v>1</v>
      </c>
      <c r="X84" s="7"/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I84">
        <f t="shared" si="37"/>
        <v>0</v>
      </c>
      <c r="BJ84">
        <f t="shared" si="38"/>
        <v>0</v>
      </c>
      <c r="BK84">
        <f t="shared" si="39"/>
        <v>0</v>
      </c>
      <c r="BL84">
        <f t="shared" si="40"/>
        <v>0</v>
      </c>
      <c r="BM84">
        <f t="shared" si="41"/>
        <v>0</v>
      </c>
      <c r="BN84">
        <f t="shared" si="42"/>
        <v>0</v>
      </c>
      <c r="BO84">
        <f t="shared" si="43"/>
        <v>0</v>
      </c>
      <c r="BP84">
        <f t="shared" si="44"/>
        <v>0</v>
      </c>
      <c r="BQ84">
        <f t="shared" si="45"/>
        <v>0</v>
      </c>
      <c r="BR84">
        <f t="shared" si="46"/>
        <v>0</v>
      </c>
      <c r="BS84">
        <f t="shared" si="47"/>
        <v>0</v>
      </c>
      <c r="BT84">
        <f t="shared" si="48"/>
        <v>0</v>
      </c>
      <c r="BU84">
        <f t="shared" si="49"/>
        <v>0</v>
      </c>
      <c r="BV84">
        <f t="shared" si="50"/>
        <v>0</v>
      </c>
      <c r="BW84">
        <f t="shared" si="51"/>
        <v>0</v>
      </c>
      <c r="BX84">
        <f t="shared" si="52"/>
        <v>0</v>
      </c>
      <c r="BY84">
        <f t="shared" si="53"/>
        <v>0</v>
      </c>
    </row>
    <row r="85" spans="1:77" ht="12.75">
      <c r="A85" t="s">
        <v>33</v>
      </c>
      <c r="B85" t="s">
        <v>205</v>
      </c>
      <c r="C85" s="1">
        <v>22001356</v>
      </c>
      <c r="D85" s="1">
        <v>21997246</v>
      </c>
      <c r="E85">
        <f t="shared" si="36"/>
        <v>4110</v>
      </c>
      <c r="G85">
        <v>18</v>
      </c>
      <c r="H85" s="7">
        <v>1</v>
      </c>
      <c r="I85" s="7">
        <v>1</v>
      </c>
      <c r="J85" s="7">
        <v>1</v>
      </c>
      <c r="K85" s="7">
        <v>1</v>
      </c>
      <c r="L85" s="7">
        <v>1</v>
      </c>
      <c r="M85" s="7">
        <v>1</v>
      </c>
      <c r="N85" s="7">
        <v>1</v>
      </c>
      <c r="O85" s="7">
        <v>1</v>
      </c>
      <c r="P85" s="7">
        <v>1</v>
      </c>
      <c r="Q85" s="7">
        <v>1</v>
      </c>
      <c r="R85" s="7">
        <v>1</v>
      </c>
      <c r="S85" s="7">
        <v>1</v>
      </c>
      <c r="T85" s="7">
        <v>1</v>
      </c>
      <c r="U85" s="7">
        <v>1</v>
      </c>
      <c r="V85">
        <v>45</v>
      </c>
      <c r="W85" s="7">
        <v>1</v>
      </c>
      <c r="X85" s="7"/>
      <c r="Y85">
        <v>18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45</v>
      </c>
      <c r="AO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I85">
        <f t="shared" si="37"/>
        <v>0</v>
      </c>
      <c r="BJ85">
        <f t="shared" si="38"/>
        <v>0</v>
      </c>
      <c r="BK85">
        <f t="shared" si="39"/>
        <v>0</v>
      </c>
      <c r="BL85">
        <f t="shared" si="40"/>
        <v>0</v>
      </c>
      <c r="BM85">
        <f t="shared" si="41"/>
        <v>0</v>
      </c>
      <c r="BN85">
        <f t="shared" si="42"/>
        <v>0</v>
      </c>
      <c r="BO85">
        <f t="shared" si="43"/>
        <v>0</v>
      </c>
      <c r="BP85">
        <f t="shared" si="44"/>
        <v>0</v>
      </c>
      <c r="BQ85">
        <f t="shared" si="45"/>
        <v>0</v>
      </c>
      <c r="BR85">
        <f t="shared" si="46"/>
        <v>0</v>
      </c>
      <c r="BS85">
        <f t="shared" si="47"/>
        <v>0</v>
      </c>
      <c r="BT85">
        <f t="shared" si="48"/>
        <v>0</v>
      </c>
      <c r="BU85">
        <f t="shared" si="49"/>
        <v>0</v>
      </c>
      <c r="BV85">
        <f t="shared" si="50"/>
        <v>0</v>
      </c>
      <c r="BW85">
        <f t="shared" si="51"/>
        <v>0</v>
      </c>
      <c r="BX85">
        <f t="shared" si="52"/>
        <v>0</v>
      </c>
      <c r="BY85">
        <f t="shared" si="53"/>
        <v>0</v>
      </c>
    </row>
    <row r="86" spans="1:77" ht="12.75">
      <c r="A86" t="s">
        <v>31</v>
      </c>
      <c r="B86" t="s">
        <v>204</v>
      </c>
      <c r="C86" s="1">
        <v>19949456</v>
      </c>
      <c r="D86" s="1">
        <v>19955595</v>
      </c>
      <c r="E86">
        <f t="shared" si="36"/>
        <v>6139</v>
      </c>
      <c r="G86">
        <v>105</v>
      </c>
      <c r="H86">
        <v>95</v>
      </c>
      <c r="I86">
        <v>62</v>
      </c>
      <c r="J86">
        <v>45</v>
      </c>
      <c r="K86">
        <v>23</v>
      </c>
      <c r="L86">
        <v>59</v>
      </c>
      <c r="M86">
        <v>42</v>
      </c>
      <c r="N86">
        <v>30</v>
      </c>
      <c r="O86">
        <v>15</v>
      </c>
      <c r="P86">
        <v>35</v>
      </c>
      <c r="Q86">
        <v>19</v>
      </c>
      <c r="R86" s="7">
        <v>1</v>
      </c>
      <c r="S86">
        <v>6</v>
      </c>
      <c r="T86">
        <v>14</v>
      </c>
      <c r="U86">
        <v>32</v>
      </c>
      <c r="V86">
        <v>21</v>
      </c>
      <c r="W86">
        <v>32</v>
      </c>
      <c r="Y86">
        <v>105</v>
      </c>
      <c r="Z86">
        <v>95</v>
      </c>
      <c r="AA86">
        <v>62</v>
      </c>
      <c r="AB86">
        <v>45</v>
      </c>
      <c r="AC86">
        <v>23</v>
      </c>
      <c r="AD86">
        <v>59</v>
      </c>
      <c r="AE86">
        <v>42</v>
      </c>
      <c r="AF86">
        <v>30</v>
      </c>
      <c r="AG86">
        <v>15</v>
      </c>
      <c r="AH86">
        <v>35</v>
      </c>
      <c r="AI86">
        <v>19</v>
      </c>
      <c r="AJ86">
        <v>0</v>
      </c>
      <c r="AK86">
        <v>6</v>
      </c>
      <c r="AL86">
        <v>14</v>
      </c>
      <c r="AM86">
        <v>32</v>
      </c>
      <c r="AN86">
        <v>21</v>
      </c>
      <c r="AO86">
        <v>32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2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24</v>
      </c>
      <c r="BF86">
        <v>0</v>
      </c>
      <c r="BG86">
        <v>0</v>
      </c>
      <c r="BI86">
        <f t="shared" si="37"/>
        <v>0</v>
      </c>
      <c r="BJ86">
        <f t="shared" si="38"/>
        <v>0</v>
      </c>
      <c r="BK86">
        <f t="shared" si="39"/>
        <v>0</v>
      </c>
      <c r="BL86">
        <f t="shared" si="40"/>
        <v>0</v>
      </c>
      <c r="BM86">
        <f t="shared" si="41"/>
        <v>0</v>
      </c>
      <c r="BN86">
        <f t="shared" si="42"/>
        <v>0</v>
      </c>
      <c r="BO86">
        <f t="shared" si="43"/>
        <v>0.045454545454545456</v>
      </c>
      <c r="BP86">
        <f t="shared" si="44"/>
        <v>0</v>
      </c>
      <c r="BQ86">
        <f t="shared" si="45"/>
        <v>0</v>
      </c>
      <c r="BR86">
        <f t="shared" si="46"/>
        <v>0</v>
      </c>
      <c r="BS86">
        <f t="shared" si="47"/>
        <v>0</v>
      </c>
      <c r="BT86">
        <f t="shared" si="48"/>
        <v>0</v>
      </c>
      <c r="BU86">
        <f t="shared" si="49"/>
        <v>0</v>
      </c>
      <c r="BV86">
        <f t="shared" si="50"/>
        <v>0</v>
      </c>
      <c r="BW86">
        <f t="shared" si="51"/>
        <v>0.42857142857142855</v>
      </c>
      <c r="BX86">
        <f t="shared" si="52"/>
        <v>0</v>
      </c>
      <c r="BY86">
        <f t="shared" si="53"/>
        <v>0</v>
      </c>
    </row>
    <row r="87" spans="1:77" ht="12.75">
      <c r="A87" t="s">
        <v>29</v>
      </c>
      <c r="B87" t="s">
        <v>203</v>
      </c>
      <c r="C87" s="1">
        <v>2602999</v>
      </c>
      <c r="D87" s="1">
        <v>2604174</v>
      </c>
      <c r="E87">
        <f t="shared" si="36"/>
        <v>1175</v>
      </c>
      <c r="G87" s="7">
        <v>1</v>
      </c>
      <c r="H87" s="7">
        <v>1</v>
      </c>
      <c r="I87" s="7">
        <v>1</v>
      </c>
      <c r="J87" s="7">
        <v>1</v>
      </c>
      <c r="K87" s="7">
        <v>1</v>
      </c>
      <c r="L87" s="7">
        <v>1</v>
      </c>
      <c r="M87" s="7">
        <v>1</v>
      </c>
      <c r="N87" s="7">
        <v>1</v>
      </c>
      <c r="O87" s="7">
        <v>1</v>
      </c>
      <c r="P87" s="7">
        <v>1</v>
      </c>
      <c r="Q87" s="7">
        <v>1</v>
      </c>
      <c r="R87" s="7">
        <v>1</v>
      </c>
      <c r="S87" s="7">
        <v>1</v>
      </c>
      <c r="T87" s="7">
        <v>1</v>
      </c>
      <c r="U87" s="7">
        <v>1</v>
      </c>
      <c r="V87" s="7">
        <v>1</v>
      </c>
      <c r="W87" s="7">
        <v>1</v>
      </c>
      <c r="X87" s="7"/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I87">
        <f t="shared" si="37"/>
        <v>0</v>
      </c>
      <c r="BJ87">
        <f t="shared" si="38"/>
        <v>0</v>
      </c>
      <c r="BK87">
        <f t="shared" si="39"/>
        <v>0</v>
      </c>
      <c r="BL87">
        <f t="shared" si="40"/>
        <v>0</v>
      </c>
      <c r="BM87">
        <f t="shared" si="41"/>
        <v>0</v>
      </c>
      <c r="BN87">
        <f t="shared" si="42"/>
        <v>0</v>
      </c>
      <c r="BO87">
        <f t="shared" si="43"/>
        <v>0</v>
      </c>
      <c r="BP87">
        <f t="shared" si="44"/>
        <v>0</v>
      </c>
      <c r="BQ87">
        <f t="shared" si="45"/>
        <v>0</v>
      </c>
      <c r="BR87">
        <f t="shared" si="46"/>
        <v>0</v>
      </c>
      <c r="BS87">
        <f t="shared" si="47"/>
        <v>0</v>
      </c>
      <c r="BT87">
        <f t="shared" si="48"/>
        <v>0</v>
      </c>
      <c r="BU87">
        <f t="shared" si="49"/>
        <v>0</v>
      </c>
      <c r="BV87">
        <f t="shared" si="50"/>
        <v>0</v>
      </c>
      <c r="BW87">
        <f t="shared" si="51"/>
        <v>0</v>
      </c>
      <c r="BX87">
        <f t="shared" si="52"/>
        <v>0</v>
      </c>
      <c r="BY87">
        <f t="shared" si="53"/>
        <v>0</v>
      </c>
    </row>
    <row r="88" spans="1:77" ht="12.75">
      <c r="A88" t="s">
        <v>29</v>
      </c>
      <c r="B88" t="s">
        <v>202</v>
      </c>
      <c r="C88" s="1">
        <v>20373318</v>
      </c>
      <c r="D88" s="1">
        <v>20374653</v>
      </c>
      <c r="E88">
        <f t="shared" si="36"/>
        <v>1335</v>
      </c>
      <c r="G88" s="7">
        <v>1</v>
      </c>
      <c r="H88" s="7">
        <v>1</v>
      </c>
      <c r="I88" s="7">
        <v>1</v>
      </c>
      <c r="J88" s="7">
        <v>1</v>
      </c>
      <c r="K88" s="7">
        <v>1</v>
      </c>
      <c r="L88" s="7">
        <v>1</v>
      </c>
      <c r="M88" s="7">
        <v>1</v>
      </c>
      <c r="N88" s="7">
        <v>1</v>
      </c>
      <c r="O88" s="7">
        <v>1</v>
      </c>
      <c r="P88" s="7">
        <v>1</v>
      </c>
      <c r="Q88" s="7">
        <v>1</v>
      </c>
      <c r="R88" s="7">
        <v>1</v>
      </c>
      <c r="S88" s="7">
        <v>1</v>
      </c>
      <c r="T88" s="7">
        <v>1</v>
      </c>
      <c r="U88" s="7">
        <v>1</v>
      </c>
      <c r="V88" s="7">
        <v>1</v>
      </c>
      <c r="W88" s="7">
        <v>1</v>
      </c>
      <c r="X88" s="7"/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I88">
        <f t="shared" si="37"/>
        <v>0</v>
      </c>
      <c r="BJ88">
        <f t="shared" si="38"/>
        <v>0</v>
      </c>
      <c r="BK88">
        <f t="shared" si="39"/>
        <v>0</v>
      </c>
      <c r="BL88">
        <f t="shared" si="40"/>
        <v>0</v>
      </c>
      <c r="BM88">
        <f t="shared" si="41"/>
        <v>0</v>
      </c>
      <c r="BN88">
        <f t="shared" si="42"/>
        <v>0</v>
      </c>
      <c r="BO88">
        <f t="shared" si="43"/>
        <v>0</v>
      </c>
      <c r="BP88">
        <f t="shared" si="44"/>
        <v>0</v>
      </c>
      <c r="BQ88">
        <f t="shared" si="45"/>
        <v>0</v>
      </c>
      <c r="BR88">
        <f t="shared" si="46"/>
        <v>0</v>
      </c>
      <c r="BS88">
        <f t="shared" si="47"/>
        <v>0</v>
      </c>
      <c r="BT88">
        <f t="shared" si="48"/>
        <v>0</v>
      </c>
      <c r="BU88">
        <f t="shared" si="49"/>
        <v>0</v>
      </c>
      <c r="BV88">
        <f t="shared" si="50"/>
        <v>0</v>
      </c>
      <c r="BW88">
        <f t="shared" si="51"/>
        <v>0</v>
      </c>
      <c r="BX88">
        <f t="shared" si="52"/>
        <v>0</v>
      </c>
      <c r="BY88">
        <f t="shared" si="53"/>
        <v>0</v>
      </c>
    </row>
    <row r="89" spans="1:77" ht="12.75">
      <c r="A89" t="s">
        <v>29</v>
      </c>
      <c r="B89" t="s">
        <v>201</v>
      </c>
      <c r="C89" s="1">
        <v>16997013</v>
      </c>
      <c r="D89" s="1">
        <v>16998343</v>
      </c>
      <c r="E89">
        <f t="shared" si="36"/>
        <v>1330</v>
      </c>
      <c r="G89" s="7">
        <v>1</v>
      </c>
      <c r="H89" s="7">
        <v>1</v>
      </c>
      <c r="I89" s="7">
        <v>1</v>
      </c>
      <c r="J89" s="7">
        <v>1</v>
      </c>
      <c r="K89" s="7">
        <v>1</v>
      </c>
      <c r="L89" s="7">
        <v>1</v>
      </c>
      <c r="M89" s="7">
        <v>1</v>
      </c>
      <c r="N89" s="7">
        <v>1</v>
      </c>
      <c r="O89" s="7">
        <v>1</v>
      </c>
      <c r="P89" s="7">
        <v>1</v>
      </c>
      <c r="Q89" s="7">
        <v>1</v>
      </c>
      <c r="R89" s="7">
        <v>1</v>
      </c>
      <c r="S89" s="7">
        <v>1</v>
      </c>
      <c r="T89" s="7">
        <v>1</v>
      </c>
      <c r="U89" s="7">
        <v>1</v>
      </c>
      <c r="V89" s="7">
        <v>1</v>
      </c>
      <c r="W89" s="7">
        <v>1</v>
      </c>
      <c r="X89" s="7"/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I89">
        <f t="shared" si="37"/>
        <v>0</v>
      </c>
      <c r="BJ89">
        <f t="shared" si="38"/>
        <v>0</v>
      </c>
      <c r="BK89">
        <f t="shared" si="39"/>
        <v>0</v>
      </c>
      <c r="BL89">
        <f t="shared" si="40"/>
        <v>0</v>
      </c>
      <c r="BM89">
        <f t="shared" si="41"/>
        <v>0</v>
      </c>
      <c r="BN89">
        <f t="shared" si="42"/>
        <v>0</v>
      </c>
      <c r="BO89">
        <f t="shared" si="43"/>
        <v>0</v>
      </c>
      <c r="BP89">
        <f t="shared" si="44"/>
        <v>0</v>
      </c>
      <c r="BQ89">
        <f t="shared" si="45"/>
        <v>0</v>
      </c>
      <c r="BR89">
        <f t="shared" si="46"/>
        <v>0</v>
      </c>
      <c r="BS89">
        <f t="shared" si="47"/>
        <v>0</v>
      </c>
      <c r="BT89">
        <f t="shared" si="48"/>
        <v>0</v>
      </c>
      <c r="BU89">
        <f t="shared" si="49"/>
        <v>0</v>
      </c>
      <c r="BV89">
        <f t="shared" si="50"/>
        <v>0</v>
      </c>
      <c r="BW89">
        <f t="shared" si="51"/>
        <v>0</v>
      </c>
      <c r="BX89">
        <f t="shared" si="52"/>
        <v>0</v>
      </c>
      <c r="BY89">
        <f t="shared" si="53"/>
        <v>0</v>
      </c>
    </row>
    <row r="90" spans="1:77" ht="12.75">
      <c r="A90" t="s">
        <v>29</v>
      </c>
      <c r="B90" t="s">
        <v>200</v>
      </c>
      <c r="C90" s="1">
        <v>16049577</v>
      </c>
      <c r="D90" s="1">
        <v>16050869</v>
      </c>
      <c r="E90">
        <f t="shared" si="36"/>
        <v>1292</v>
      </c>
      <c r="G90" s="7">
        <v>1</v>
      </c>
      <c r="H90" s="7">
        <v>1</v>
      </c>
      <c r="I90" s="7">
        <v>1</v>
      </c>
      <c r="J90" s="7">
        <v>1</v>
      </c>
      <c r="K90" s="7">
        <v>1</v>
      </c>
      <c r="L90" s="7">
        <v>1</v>
      </c>
      <c r="M90" s="7">
        <v>1</v>
      </c>
      <c r="N90" s="7">
        <v>1</v>
      </c>
      <c r="O90" s="7">
        <v>1</v>
      </c>
      <c r="P90" s="7">
        <v>1</v>
      </c>
      <c r="Q90" s="7">
        <v>1</v>
      </c>
      <c r="R90" s="7">
        <v>1</v>
      </c>
      <c r="S90" s="7">
        <v>1</v>
      </c>
      <c r="T90" s="7">
        <v>1</v>
      </c>
      <c r="U90" s="7">
        <v>1</v>
      </c>
      <c r="V90" s="7">
        <v>1</v>
      </c>
      <c r="W90" s="7">
        <v>1</v>
      </c>
      <c r="X90" s="7"/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I90">
        <f t="shared" si="37"/>
        <v>0</v>
      </c>
      <c r="BJ90">
        <f t="shared" si="38"/>
        <v>0</v>
      </c>
      <c r="BK90">
        <f t="shared" si="39"/>
        <v>0</v>
      </c>
      <c r="BL90">
        <f t="shared" si="40"/>
        <v>0</v>
      </c>
      <c r="BM90">
        <f t="shared" si="41"/>
        <v>0</v>
      </c>
      <c r="BN90">
        <f t="shared" si="42"/>
        <v>0</v>
      </c>
      <c r="BO90">
        <f t="shared" si="43"/>
        <v>0</v>
      </c>
      <c r="BP90">
        <f t="shared" si="44"/>
        <v>0</v>
      </c>
      <c r="BQ90">
        <f t="shared" si="45"/>
        <v>0</v>
      </c>
      <c r="BR90">
        <f t="shared" si="46"/>
        <v>0</v>
      </c>
      <c r="BS90">
        <f t="shared" si="47"/>
        <v>0</v>
      </c>
      <c r="BT90">
        <f t="shared" si="48"/>
        <v>0</v>
      </c>
      <c r="BU90">
        <f t="shared" si="49"/>
        <v>0</v>
      </c>
      <c r="BV90">
        <f t="shared" si="50"/>
        <v>0</v>
      </c>
      <c r="BW90">
        <f t="shared" si="51"/>
        <v>0</v>
      </c>
      <c r="BX90">
        <f t="shared" si="52"/>
        <v>0</v>
      </c>
      <c r="BY90">
        <f t="shared" si="53"/>
        <v>0</v>
      </c>
    </row>
    <row r="91" spans="1:77" ht="12.75">
      <c r="A91" t="s">
        <v>29</v>
      </c>
      <c r="B91" t="s">
        <v>199</v>
      </c>
      <c r="C91" s="1">
        <v>8969169</v>
      </c>
      <c r="D91" s="1">
        <v>8970305</v>
      </c>
      <c r="E91">
        <f t="shared" si="36"/>
        <v>1136</v>
      </c>
      <c r="G91" s="7">
        <v>1</v>
      </c>
      <c r="H91" s="7">
        <v>1</v>
      </c>
      <c r="I91" s="7">
        <v>1</v>
      </c>
      <c r="J91" s="7">
        <v>1</v>
      </c>
      <c r="K91" s="7">
        <v>1</v>
      </c>
      <c r="L91" s="7">
        <v>1</v>
      </c>
      <c r="M91" s="7">
        <v>1</v>
      </c>
      <c r="N91" s="7">
        <v>1</v>
      </c>
      <c r="O91" s="7">
        <v>1</v>
      </c>
      <c r="P91" s="7">
        <v>1</v>
      </c>
      <c r="Q91" s="7">
        <v>1</v>
      </c>
      <c r="R91" s="7">
        <v>1</v>
      </c>
      <c r="S91" s="7">
        <v>1</v>
      </c>
      <c r="T91" s="7">
        <v>1</v>
      </c>
      <c r="U91" s="7">
        <v>1</v>
      </c>
      <c r="V91" s="7">
        <v>1</v>
      </c>
      <c r="W91" s="7">
        <v>1</v>
      </c>
      <c r="X91" s="7"/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I91">
        <f t="shared" si="37"/>
        <v>0</v>
      </c>
      <c r="BJ91">
        <f t="shared" si="38"/>
        <v>0</v>
      </c>
      <c r="BK91">
        <f t="shared" si="39"/>
        <v>0</v>
      </c>
      <c r="BL91">
        <f t="shared" si="40"/>
        <v>0</v>
      </c>
      <c r="BM91">
        <f t="shared" si="41"/>
        <v>0</v>
      </c>
      <c r="BN91">
        <f t="shared" si="42"/>
        <v>0</v>
      </c>
      <c r="BO91">
        <f t="shared" si="43"/>
        <v>0</v>
      </c>
      <c r="BP91">
        <f t="shared" si="44"/>
        <v>0</v>
      </c>
      <c r="BQ91">
        <f t="shared" si="45"/>
        <v>0</v>
      </c>
      <c r="BR91">
        <f t="shared" si="46"/>
        <v>0</v>
      </c>
      <c r="BS91">
        <f t="shared" si="47"/>
        <v>0</v>
      </c>
      <c r="BT91">
        <f t="shared" si="48"/>
        <v>0</v>
      </c>
      <c r="BU91">
        <f t="shared" si="49"/>
        <v>0</v>
      </c>
      <c r="BV91">
        <f t="shared" si="50"/>
        <v>0</v>
      </c>
      <c r="BW91">
        <f t="shared" si="51"/>
        <v>0</v>
      </c>
      <c r="BX91">
        <f t="shared" si="52"/>
        <v>0</v>
      </c>
      <c r="BY91">
        <f t="shared" si="53"/>
        <v>0</v>
      </c>
    </row>
    <row r="92" spans="1:77" ht="12.75">
      <c r="A92" t="s">
        <v>29</v>
      </c>
      <c r="B92" t="s">
        <v>198</v>
      </c>
      <c r="C92" s="1">
        <v>16621230</v>
      </c>
      <c r="D92" s="1">
        <v>16622441</v>
      </c>
      <c r="E92">
        <f t="shared" si="36"/>
        <v>1211</v>
      </c>
      <c r="G92" s="7">
        <v>1</v>
      </c>
      <c r="H92" s="7">
        <v>1</v>
      </c>
      <c r="I92" s="7">
        <v>1</v>
      </c>
      <c r="J92" s="7">
        <v>1</v>
      </c>
      <c r="K92" s="7">
        <v>1</v>
      </c>
      <c r="L92" s="7">
        <v>1</v>
      </c>
      <c r="M92" s="7">
        <v>1</v>
      </c>
      <c r="N92" s="7">
        <v>1</v>
      </c>
      <c r="O92" s="7">
        <v>1</v>
      </c>
      <c r="P92" s="7">
        <v>1</v>
      </c>
      <c r="Q92" s="7">
        <v>1</v>
      </c>
      <c r="R92" s="7">
        <v>1</v>
      </c>
      <c r="S92" s="7">
        <v>1</v>
      </c>
      <c r="T92" s="7">
        <v>1</v>
      </c>
      <c r="U92" s="7">
        <v>1</v>
      </c>
      <c r="V92" s="7">
        <v>1</v>
      </c>
      <c r="W92" s="7">
        <v>1</v>
      </c>
      <c r="X92" s="7"/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I92">
        <f t="shared" si="37"/>
        <v>0</v>
      </c>
      <c r="BJ92">
        <f t="shared" si="38"/>
        <v>0</v>
      </c>
      <c r="BK92">
        <f t="shared" si="39"/>
        <v>0</v>
      </c>
      <c r="BL92">
        <f t="shared" si="40"/>
        <v>0</v>
      </c>
      <c r="BM92">
        <f t="shared" si="41"/>
        <v>0</v>
      </c>
      <c r="BN92">
        <f t="shared" si="42"/>
        <v>0</v>
      </c>
      <c r="BO92">
        <f t="shared" si="43"/>
        <v>0</v>
      </c>
      <c r="BP92">
        <f t="shared" si="44"/>
        <v>0</v>
      </c>
      <c r="BQ92">
        <f t="shared" si="45"/>
        <v>0</v>
      </c>
      <c r="BR92">
        <f t="shared" si="46"/>
        <v>0</v>
      </c>
      <c r="BS92">
        <f t="shared" si="47"/>
        <v>0</v>
      </c>
      <c r="BT92">
        <f t="shared" si="48"/>
        <v>0</v>
      </c>
      <c r="BU92">
        <f t="shared" si="49"/>
        <v>0</v>
      </c>
      <c r="BV92">
        <f t="shared" si="50"/>
        <v>0</v>
      </c>
      <c r="BW92">
        <f t="shared" si="51"/>
        <v>0</v>
      </c>
      <c r="BX92">
        <f t="shared" si="52"/>
        <v>0</v>
      </c>
      <c r="BY92">
        <f t="shared" si="53"/>
        <v>0</v>
      </c>
    </row>
    <row r="93" spans="1:77" ht="12.75">
      <c r="A93" t="s">
        <v>29</v>
      </c>
      <c r="B93" t="s">
        <v>197</v>
      </c>
      <c r="C93" s="1">
        <v>5916662</v>
      </c>
      <c r="D93" s="1">
        <v>5915433</v>
      </c>
      <c r="E93">
        <f t="shared" si="36"/>
        <v>1229</v>
      </c>
      <c r="G93" s="7">
        <v>1</v>
      </c>
      <c r="H93" s="7">
        <v>1</v>
      </c>
      <c r="I93" s="7">
        <v>1</v>
      </c>
      <c r="J93" s="7">
        <v>1</v>
      </c>
      <c r="K93" s="7">
        <v>1</v>
      </c>
      <c r="L93" s="7">
        <v>1</v>
      </c>
      <c r="M93" s="7">
        <v>1</v>
      </c>
      <c r="N93" s="7">
        <v>1</v>
      </c>
      <c r="O93" s="7">
        <v>1</v>
      </c>
      <c r="P93" s="7">
        <v>1</v>
      </c>
      <c r="Q93" s="7">
        <v>1</v>
      </c>
      <c r="R93" s="7">
        <v>1</v>
      </c>
      <c r="S93" s="7">
        <v>1</v>
      </c>
      <c r="T93" s="7">
        <v>1</v>
      </c>
      <c r="U93" s="7">
        <v>1</v>
      </c>
      <c r="V93" s="7">
        <v>1</v>
      </c>
      <c r="W93" s="7">
        <v>1</v>
      </c>
      <c r="X93" s="7"/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I93">
        <f t="shared" si="37"/>
        <v>0</v>
      </c>
      <c r="BJ93">
        <f t="shared" si="38"/>
        <v>0</v>
      </c>
      <c r="BK93">
        <f t="shared" si="39"/>
        <v>0</v>
      </c>
      <c r="BL93">
        <f t="shared" si="40"/>
        <v>0</v>
      </c>
      <c r="BM93">
        <f t="shared" si="41"/>
        <v>0</v>
      </c>
      <c r="BN93">
        <f t="shared" si="42"/>
        <v>0</v>
      </c>
      <c r="BO93">
        <f t="shared" si="43"/>
        <v>0</v>
      </c>
      <c r="BP93">
        <f t="shared" si="44"/>
        <v>0</v>
      </c>
      <c r="BQ93">
        <f t="shared" si="45"/>
        <v>0</v>
      </c>
      <c r="BR93">
        <f t="shared" si="46"/>
        <v>0</v>
      </c>
      <c r="BS93">
        <f t="shared" si="47"/>
        <v>0</v>
      </c>
      <c r="BT93">
        <f t="shared" si="48"/>
        <v>0</v>
      </c>
      <c r="BU93">
        <f t="shared" si="49"/>
        <v>0</v>
      </c>
      <c r="BV93">
        <f t="shared" si="50"/>
        <v>0</v>
      </c>
      <c r="BW93">
        <f t="shared" si="51"/>
        <v>0</v>
      </c>
      <c r="BX93">
        <f t="shared" si="52"/>
        <v>0</v>
      </c>
      <c r="BY93">
        <f t="shared" si="53"/>
        <v>0</v>
      </c>
    </row>
    <row r="94" spans="1:77" ht="12.75">
      <c r="A94" t="s">
        <v>29</v>
      </c>
      <c r="B94" t="s">
        <v>196</v>
      </c>
      <c r="C94" s="1">
        <v>5699339</v>
      </c>
      <c r="D94" s="1">
        <v>5700832</v>
      </c>
      <c r="E94">
        <f t="shared" si="36"/>
        <v>1493</v>
      </c>
      <c r="G94" s="7">
        <v>1</v>
      </c>
      <c r="H94" s="7">
        <v>1</v>
      </c>
      <c r="I94" s="7">
        <v>1</v>
      </c>
      <c r="J94" s="7">
        <v>1</v>
      </c>
      <c r="K94" s="7">
        <v>1</v>
      </c>
      <c r="L94" s="7">
        <v>1</v>
      </c>
      <c r="M94" s="7">
        <v>1</v>
      </c>
      <c r="N94" s="7">
        <v>1</v>
      </c>
      <c r="O94" s="7">
        <v>1</v>
      </c>
      <c r="P94" s="7">
        <v>1</v>
      </c>
      <c r="Q94" s="7">
        <v>1</v>
      </c>
      <c r="R94" s="7">
        <v>1</v>
      </c>
      <c r="S94" s="7">
        <v>1</v>
      </c>
      <c r="T94" s="7">
        <v>1</v>
      </c>
      <c r="U94" s="7">
        <v>1</v>
      </c>
      <c r="V94" s="7">
        <v>1</v>
      </c>
      <c r="W94" s="7">
        <v>1</v>
      </c>
      <c r="X94" s="7"/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Q94">
        <v>3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4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I94">
        <f t="shared" si="37"/>
        <v>0.75</v>
      </c>
      <c r="BJ94">
        <f t="shared" si="38"/>
        <v>0</v>
      </c>
      <c r="BK94">
        <f t="shared" si="39"/>
        <v>0</v>
      </c>
      <c r="BL94">
        <f t="shared" si="40"/>
        <v>0</v>
      </c>
      <c r="BM94">
        <f t="shared" si="41"/>
        <v>0</v>
      </c>
      <c r="BN94">
        <f t="shared" si="42"/>
        <v>0</v>
      </c>
      <c r="BO94">
        <f t="shared" si="43"/>
        <v>0</v>
      </c>
      <c r="BP94">
        <f t="shared" si="44"/>
        <v>0.8</v>
      </c>
      <c r="BQ94">
        <f t="shared" si="45"/>
        <v>0</v>
      </c>
      <c r="BR94">
        <f t="shared" si="46"/>
        <v>0</v>
      </c>
      <c r="BS94">
        <f t="shared" si="47"/>
        <v>0</v>
      </c>
      <c r="BT94">
        <f t="shared" si="48"/>
        <v>0</v>
      </c>
      <c r="BU94">
        <f t="shared" si="49"/>
        <v>0</v>
      </c>
      <c r="BV94">
        <f t="shared" si="50"/>
        <v>0</v>
      </c>
      <c r="BW94">
        <f t="shared" si="51"/>
        <v>0</v>
      </c>
      <c r="BX94">
        <f t="shared" si="52"/>
        <v>0</v>
      </c>
      <c r="BY94">
        <f t="shared" si="53"/>
        <v>0</v>
      </c>
    </row>
    <row r="95" spans="1:77" ht="12.75">
      <c r="A95" t="s">
        <v>27</v>
      </c>
      <c r="B95" t="s">
        <v>195</v>
      </c>
      <c r="C95" s="1">
        <v>11125286</v>
      </c>
      <c r="D95" s="1">
        <v>11122983</v>
      </c>
      <c r="E95">
        <f t="shared" si="36"/>
        <v>2303</v>
      </c>
      <c r="G95">
        <v>44</v>
      </c>
      <c r="H95">
        <v>66</v>
      </c>
      <c r="I95">
        <v>9</v>
      </c>
      <c r="J95">
        <v>33</v>
      </c>
      <c r="K95">
        <v>107</v>
      </c>
      <c r="L95" s="7">
        <v>1</v>
      </c>
      <c r="M95" s="7">
        <v>1</v>
      </c>
      <c r="N95" s="7">
        <v>1</v>
      </c>
      <c r="O95" s="7">
        <v>1</v>
      </c>
      <c r="P95" s="7">
        <v>1</v>
      </c>
      <c r="Q95" s="7">
        <v>1</v>
      </c>
      <c r="R95" s="7">
        <v>1</v>
      </c>
      <c r="S95" s="7">
        <v>1</v>
      </c>
      <c r="T95">
        <v>9</v>
      </c>
      <c r="U95">
        <v>13</v>
      </c>
      <c r="V95" s="7">
        <v>1</v>
      </c>
      <c r="W95" s="7">
        <v>1</v>
      </c>
      <c r="X95" s="7"/>
      <c r="Y95">
        <v>44</v>
      </c>
      <c r="Z95">
        <v>66</v>
      </c>
      <c r="AA95">
        <v>9</v>
      </c>
      <c r="AB95">
        <v>33</v>
      </c>
      <c r="AC95">
        <v>107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9</v>
      </c>
      <c r="AM95">
        <v>13</v>
      </c>
      <c r="AN95">
        <v>0</v>
      </c>
      <c r="AO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I95">
        <f t="shared" si="37"/>
        <v>0</v>
      </c>
      <c r="BJ95">
        <f t="shared" si="38"/>
        <v>0</v>
      </c>
      <c r="BK95">
        <f t="shared" si="39"/>
        <v>0</v>
      </c>
      <c r="BL95">
        <f t="shared" si="40"/>
        <v>0</v>
      </c>
      <c r="BM95">
        <f t="shared" si="41"/>
        <v>0</v>
      </c>
      <c r="BN95">
        <f t="shared" si="42"/>
        <v>0</v>
      </c>
      <c r="BO95">
        <f t="shared" si="43"/>
        <v>0</v>
      </c>
      <c r="BP95">
        <f t="shared" si="44"/>
        <v>0</v>
      </c>
      <c r="BQ95">
        <f t="shared" si="45"/>
        <v>0</v>
      </c>
      <c r="BR95">
        <f t="shared" si="46"/>
        <v>0</v>
      </c>
      <c r="BS95">
        <f t="shared" si="47"/>
        <v>0</v>
      </c>
      <c r="BT95">
        <f t="shared" si="48"/>
        <v>0</v>
      </c>
      <c r="BU95">
        <f t="shared" si="49"/>
        <v>0</v>
      </c>
      <c r="BV95">
        <f t="shared" si="50"/>
        <v>0</v>
      </c>
      <c r="BW95">
        <f t="shared" si="51"/>
        <v>0</v>
      </c>
      <c r="BX95">
        <f t="shared" si="52"/>
        <v>0</v>
      </c>
      <c r="BY95">
        <f t="shared" si="53"/>
        <v>0</v>
      </c>
    </row>
    <row r="96" spans="1:77" ht="12.75">
      <c r="A96" t="s">
        <v>27</v>
      </c>
      <c r="B96" t="s">
        <v>194</v>
      </c>
      <c r="C96" s="1">
        <v>1494247</v>
      </c>
      <c r="D96" s="1">
        <v>1491110</v>
      </c>
      <c r="E96">
        <f t="shared" si="36"/>
        <v>3137</v>
      </c>
      <c r="G96">
        <v>19</v>
      </c>
      <c r="H96">
        <v>15</v>
      </c>
      <c r="I96">
        <v>9</v>
      </c>
      <c r="J96">
        <v>12</v>
      </c>
      <c r="K96">
        <v>17</v>
      </c>
      <c r="L96">
        <v>14</v>
      </c>
      <c r="M96">
        <v>3</v>
      </c>
      <c r="N96">
        <v>7</v>
      </c>
      <c r="O96">
        <v>9</v>
      </c>
      <c r="P96">
        <v>26</v>
      </c>
      <c r="Q96" s="7">
        <v>1</v>
      </c>
      <c r="R96">
        <v>10</v>
      </c>
      <c r="S96">
        <v>5</v>
      </c>
      <c r="T96">
        <v>7</v>
      </c>
      <c r="U96">
        <v>17</v>
      </c>
      <c r="V96">
        <v>13</v>
      </c>
      <c r="W96">
        <v>43</v>
      </c>
      <c r="Y96">
        <v>19</v>
      </c>
      <c r="Z96">
        <v>15</v>
      </c>
      <c r="AA96">
        <v>9</v>
      </c>
      <c r="AB96">
        <v>12</v>
      </c>
      <c r="AC96">
        <v>17</v>
      </c>
      <c r="AD96">
        <v>14</v>
      </c>
      <c r="AE96">
        <v>3</v>
      </c>
      <c r="AF96">
        <v>7</v>
      </c>
      <c r="AG96">
        <v>9</v>
      </c>
      <c r="AH96">
        <v>26</v>
      </c>
      <c r="AI96">
        <v>0</v>
      </c>
      <c r="AJ96">
        <v>10</v>
      </c>
      <c r="AK96">
        <v>5</v>
      </c>
      <c r="AL96">
        <v>7</v>
      </c>
      <c r="AM96">
        <v>17</v>
      </c>
      <c r="AN96">
        <v>13</v>
      </c>
      <c r="AO96">
        <v>43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I96">
        <f t="shared" si="37"/>
        <v>0</v>
      </c>
      <c r="BJ96">
        <f t="shared" si="38"/>
        <v>0</v>
      </c>
      <c r="BK96">
        <f t="shared" si="39"/>
        <v>0</v>
      </c>
      <c r="BL96">
        <f t="shared" si="40"/>
        <v>0</v>
      </c>
      <c r="BM96">
        <f t="shared" si="41"/>
        <v>0</v>
      </c>
      <c r="BN96">
        <f t="shared" si="42"/>
        <v>0</v>
      </c>
      <c r="BO96">
        <f t="shared" si="43"/>
        <v>0</v>
      </c>
      <c r="BP96">
        <f t="shared" si="44"/>
        <v>0</v>
      </c>
      <c r="BQ96">
        <f t="shared" si="45"/>
        <v>0</v>
      </c>
      <c r="BR96">
        <f t="shared" si="46"/>
        <v>0</v>
      </c>
      <c r="BS96">
        <f t="shared" si="47"/>
        <v>0</v>
      </c>
      <c r="BT96">
        <f t="shared" si="48"/>
        <v>0</v>
      </c>
      <c r="BU96">
        <f t="shared" si="49"/>
        <v>0</v>
      </c>
      <c r="BV96">
        <f t="shared" si="50"/>
        <v>0</v>
      </c>
      <c r="BW96">
        <f t="shared" si="51"/>
        <v>0</v>
      </c>
      <c r="BX96">
        <f t="shared" si="52"/>
        <v>0</v>
      </c>
      <c r="BY96">
        <f t="shared" si="53"/>
        <v>0</v>
      </c>
    </row>
    <row r="97" spans="1:77" ht="12.75">
      <c r="A97" t="s">
        <v>25</v>
      </c>
      <c r="B97" t="s">
        <v>193</v>
      </c>
      <c r="C97" s="1">
        <v>1456991</v>
      </c>
      <c r="D97" s="1">
        <v>1454168</v>
      </c>
      <c r="E97">
        <f t="shared" si="36"/>
        <v>2823</v>
      </c>
      <c r="G97" s="7">
        <v>1</v>
      </c>
      <c r="H97" s="7">
        <v>1</v>
      </c>
      <c r="I97" s="7">
        <v>1</v>
      </c>
      <c r="J97" s="7">
        <v>1</v>
      </c>
      <c r="K97" s="7">
        <v>1</v>
      </c>
      <c r="L97" s="7">
        <v>1</v>
      </c>
      <c r="M97" s="7">
        <v>1</v>
      </c>
      <c r="N97" s="7">
        <v>1</v>
      </c>
      <c r="O97" s="7">
        <v>1</v>
      </c>
      <c r="P97" s="7">
        <v>1</v>
      </c>
      <c r="Q97" s="7">
        <v>1</v>
      </c>
      <c r="R97" s="7">
        <v>1</v>
      </c>
      <c r="S97" s="7">
        <v>1</v>
      </c>
      <c r="T97" s="7">
        <v>1</v>
      </c>
      <c r="U97">
        <v>4</v>
      </c>
      <c r="V97" s="7">
        <v>1</v>
      </c>
      <c r="W97" s="7">
        <v>1</v>
      </c>
      <c r="X97" s="7"/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4</v>
      </c>
      <c r="AN97">
        <v>0</v>
      </c>
      <c r="AO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4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2</v>
      </c>
      <c r="BF97">
        <v>0</v>
      </c>
      <c r="BG97">
        <v>0</v>
      </c>
      <c r="BI97">
        <f t="shared" si="37"/>
        <v>0</v>
      </c>
      <c r="BJ97">
        <f t="shared" si="38"/>
        <v>0</v>
      </c>
      <c r="BK97">
        <f t="shared" si="39"/>
        <v>0</v>
      </c>
      <c r="BL97">
        <f t="shared" si="40"/>
        <v>0</v>
      </c>
      <c r="BM97">
        <f t="shared" si="41"/>
        <v>0</v>
      </c>
      <c r="BN97">
        <f t="shared" si="42"/>
        <v>0</v>
      </c>
      <c r="BO97">
        <f t="shared" si="43"/>
        <v>0.8</v>
      </c>
      <c r="BP97">
        <f t="shared" si="44"/>
        <v>0</v>
      </c>
      <c r="BQ97">
        <f t="shared" si="45"/>
        <v>0</v>
      </c>
      <c r="BR97">
        <f t="shared" si="46"/>
        <v>0</v>
      </c>
      <c r="BS97">
        <f t="shared" si="47"/>
        <v>0</v>
      </c>
      <c r="BT97">
        <f t="shared" si="48"/>
        <v>0</v>
      </c>
      <c r="BU97">
        <f t="shared" si="49"/>
        <v>0</v>
      </c>
      <c r="BV97">
        <f t="shared" si="50"/>
        <v>0</v>
      </c>
      <c r="BW97">
        <f t="shared" si="51"/>
        <v>0.3333333333333333</v>
      </c>
      <c r="BX97">
        <f t="shared" si="52"/>
        <v>0</v>
      </c>
      <c r="BY97">
        <f t="shared" si="53"/>
        <v>0</v>
      </c>
    </row>
    <row r="98" spans="1:77" ht="12.75">
      <c r="A98" t="s">
        <v>25</v>
      </c>
      <c r="B98" t="s">
        <v>192</v>
      </c>
      <c r="C98" s="1">
        <v>7827000</v>
      </c>
      <c r="D98" s="1">
        <v>7824030</v>
      </c>
      <c r="E98">
        <f t="shared" si="36"/>
        <v>2970</v>
      </c>
      <c r="G98">
        <v>9</v>
      </c>
      <c r="H98">
        <v>8</v>
      </c>
      <c r="I98">
        <v>8</v>
      </c>
      <c r="J98" s="7">
        <v>1</v>
      </c>
      <c r="K98">
        <v>17</v>
      </c>
      <c r="L98">
        <v>9</v>
      </c>
      <c r="M98">
        <v>16</v>
      </c>
      <c r="N98">
        <v>30</v>
      </c>
      <c r="O98">
        <v>49</v>
      </c>
      <c r="P98">
        <v>7</v>
      </c>
      <c r="Q98">
        <v>13</v>
      </c>
      <c r="R98">
        <v>25</v>
      </c>
      <c r="S98">
        <v>3</v>
      </c>
      <c r="T98">
        <v>26</v>
      </c>
      <c r="U98">
        <v>37</v>
      </c>
      <c r="V98">
        <v>28</v>
      </c>
      <c r="W98">
        <v>4</v>
      </c>
      <c r="Y98">
        <v>9</v>
      </c>
      <c r="Z98">
        <v>8</v>
      </c>
      <c r="AA98">
        <v>8</v>
      </c>
      <c r="AB98">
        <v>0</v>
      </c>
      <c r="AC98">
        <v>17</v>
      </c>
      <c r="AD98">
        <v>9</v>
      </c>
      <c r="AE98">
        <v>16</v>
      </c>
      <c r="AF98">
        <v>30</v>
      </c>
      <c r="AG98">
        <v>49</v>
      </c>
      <c r="AH98">
        <v>7</v>
      </c>
      <c r="AI98">
        <v>13</v>
      </c>
      <c r="AJ98">
        <v>25</v>
      </c>
      <c r="AK98">
        <v>3</v>
      </c>
      <c r="AL98">
        <v>26</v>
      </c>
      <c r="AM98">
        <v>37</v>
      </c>
      <c r="AN98">
        <v>28</v>
      </c>
      <c r="AO98">
        <v>4</v>
      </c>
      <c r="AQ98">
        <v>12</v>
      </c>
      <c r="AR98">
        <v>0</v>
      </c>
      <c r="AS98">
        <v>0</v>
      </c>
      <c r="AT98">
        <v>0</v>
      </c>
      <c r="AU98">
        <v>0</v>
      </c>
      <c r="AV98">
        <v>4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I98">
        <f t="shared" si="37"/>
        <v>0.5714285714285714</v>
      </c>
      <c r="BJ98">
        <f t="shared" si="38"/>
        <v>0</v>
      </c>
      <c r="BK98">
        <f t="shared" si="39"/>
        <v>0</v>
      </c>
      <c r="BL98">
        <f t="shared" si="40"/>
        <v>0</v>
      </c>
      <c r="BM98">
        <f t="shared" si="41"/>
        <v>0</v>
      </c>
      <c r="BN98">
        <f t="shared" si="42"/>
        <v>0.3076923076923077</v>
      </c>
      <c r="BO98">
        <f t="shared" si="43"/>
        <v>0</v>
      </c>
      <c r="BP98">
        <f t="shared" si="44"/>
        <v>0</v>
      </c>
      <c r="BQ98">
        <f t="shared" si="45"/>
        <v>0</v>
      </c>
      <c r="BR98">
        <f t="shared" si="46"/>
        <v>0</v>
      </c>
      <c r="BS98">
        <f t="shared" si="47"/>
        <v>0</v>
      </c>
      <c r="BT98">
        <f t="shared" si="48"/>
        <v>0</v>
      </c>
      <c r="BU98">
        <f t="shared" si="49"/>
        <v>0</v>
      </c>
      <c r="BV98">
        <f t="shared" si="50"/>
        <v>0</v>
      </c>
      <c r="BW98">
        <f t="shared" si="51"/>
        <v>0</v>
      </c>
      <c r="BX98">
        <f t="shared" si="52"/>
        <v>0</v>
      </c>
      <c r="BY98">
        <f t="shared" si="53"/>
        <v>0</v>
      </c>
    </row>
    <row r="99" spans="1:77" ht="12.75">
      <c r="A99" t="s">
        <v>25</v>
      </c>
      <c r="B99" t="s">
        <v>191</v>
      </c>
      <c r="C99" s="1">
        <v>27494845</v>
      </c>
      <c r="D99" s="1">
        <v>27497843</v>
      </c>
      <c r="E99">
        <f aca="true" t="shared" si="54" ref="E99:E130">ABS(D99-C99)</f>
        <v>2998</v>
      </c>
      <c r="G99">
        <v>100</v>
      </c>
      <c r="H99">
        <v>58</v>
      </c>
      <c r="I99">
        <v>25</v>
      </c>
      <c r="J99">
        <v>34</v>
      </c>
      <c r="K99">
        <v>34</v>
      </c>
      <c r="L99">
        <v>28</v>
      </c>
      <c r="M99">
        <v>27</v>
      </c>
      <c r="N99">
        <v>19</v>
      </c>
      <c r="O99">
        <v>33</v>
      </c>
      <c r="P99">
        <v>20</v>
      </c>
      <c r="Q99">
        <v>19</v>
      </c>
      <c r="R99">
        <v>3</v>
      </c>
      <c r="S99">
        <v>9</v>
      </c>
      <c r="T99">
        <v>14</v>
      </c>
      <c r="U99">
        <v>40</v>
      </c>
      <c r="V99">
        <v>6</v>
      </c>
      <c r="W99" s="7">
        <v>1</v>
      </c>
      <c r="X99" s="7"/>
      <c r="Y99">
        <v>100</v>
      </c>
      <c r="Z99">
        <v>58</v>
      </c>
      <c r="AA99">
        <v>25</v>
      </c>
      <c r="AB99">
        <v>34</v>
      </c>
      <c r="AC99">
        <v>34</v>
      </c>
      <c r="AD99">
        <v>28</v>
      </c>
      <c r="AE99">
        <v>27</v>
      </c>
      <c r="AF99">
        <v>19</v>
      </c>
      <c r="AG99">
        <v>33</v>
      </c>
      <c r="AH99">
        <v>20</v>
      </c>
      <c r="AI99">
        <v>19</v>
      </c>
      <c r="AJ99">
        <v>3</v>
      </c>
      <c r="AK99">
        <v>9</v>
      </c>
      <c r="AL99">
        <v>14</v>
      </c>
      <c r="AM99">
        <v>40</v>
      </c>
      <c r="AN99">
        <v>6</v>
      </c>
      <c r="AO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I99">
        <f aca="true" t="shared" si="55" ref="BI99:BI130">AQ99/(AQ99+G99)</f>
        <v>0</v>
      </c>
      <c r="BJ99">
        <f aca="true" t="shared" si="56" ref="BJ99:BJ130">AR99/(AR99+H99)</f>
        <v>0</v>
      </c>
      <c r="BK99">
        <f aca="true" t="shared" si="57" ref="BK99:BK130">AS99/(AS99+I99)</f>
        <v>0</v>
      </c>
      <c r="BL99">
        <f aca="true" t="shared" si="58" ref="BL99:BL130">AT99/(AT99+J99)</f>
        <v>0</v>
      </c>
      <c r="BM99">
        <f aca="true" t="shared" si="59" ref="BM99:BM130">AU99/(AU99+K99)</f>
        <v>0</v>
      </c>
      <c r="BN99">
        <f aca="true" t="shared" si="60" ref="BN99:BN130">AV99/(AV99+L99)</f>
        <v>0</v>
      </c>
      <c r="BO99">
        <f aca="true" t="shared" si="61" ref="BO99:BO130">AW99/(AW99+M99)</f>
        <v>0</v>
      </c>
      <c r="BP99">
        <f aca="true" t="shared" si="62" ref="BP99:BP130">AX99/(AX99+N99)</f>
        <v>0</v>
      </c>
      <c r="BQ99">
        <f aca="true" t="shared" si="63" ref="BQ99:BQ130">AY99/(AY99+O99)</f>
        <v>0</v>
      </c>
      <c r="BR99">
        <f aca="true" t="shared" si="64" ref="BR99:BR130">AZ99/(AZ99+P99)</f>
        <v>0</v>
      </c>
      <c r="BS99">
        <f aca="true" t="shared" si="65" ref="BS99:BS130">BA99/(BA99+Q99)</f>
        <v>0</v>
      </c>
      <c r="BT99">
        <f aca="true" t="shared" si="66" ref="BT99:BT130">BB99/(BB99+R99)</f>
        <v>0</v>
      </c>
      <c r="BU99">
        <f aca="true" t="shared" si="67" ref="BU99:BU130">BC99/(BC99+S99)</f>
        <v>0</v>
      </c>
      <c r="BV99">
        <f aca="true" t="shared" si="68" ref="BV99:BV130">BD99/(BD99+T99)</f>
        <v>0</v>
      </c>
      <c r="BW99">
        <f aca="true" t="shared" si="69" ref="BW99:BW130">BE99/(BE99+U99)</f>
        <v>0</v>
      </c>
      <c r="BX99">
        <f aca="true" t="shared" si="70" ref="BX99:BX130">BF99/(BF99+V99)</f>
        <v>0</v>
      </c>
      <c r="BY99">
        <f aca="true" t="shared" si="71" ref="BY99:BY130">BG99/(BG99+W99)</f>
        <v>0</v>
      </c>
    </row>
    <row r="100" spans="1:77" ht="12.75">
      <c r="A100" t="s">
        <v>23</v>
      </c>
      <c r="B100" t="s">
        <v>169</v>
      </c>
      <c r="C100" s="1">
        <v>23821956</v>
      </c>
      <c r="D100" s="1">
        <v>23818902</v>
      </c>
      <c r="E100">
        <f t="shared" si="54"/>
        <v>3054</v>
      </c>
      <c r="G100">
        <v>20</v>
      </c>
      <c r="H100" s="7">
        <v>1</v>
      </c>
      <c r="I100">
        <v>10</v>
      </c>
      <c r="J100" s="7">
        <v>1</v>
      </c>
      <c r="K100" s="7">
        <v>1</v>
      </c>
      <c r="L100" s="7">
        <v>1</v>
      </c>
      <c r="M100" s="7">
        <v>1</v>
      </c>
      <c r="N100" s="7">
        <v>1</v>
      </c>
      <c r="O100" s="7">
        <v>1</v>
      </c>
      <c r="P100">
        <v>17</v>
      </c>
      <c r="Q100">
        <v>1</v>
      </c>
      <c r="R100" s="7">
        <v>1</v>
      </c>
      <c r="S100">
        <v>13</v>
      </c>
      <c r="T100" s="7">
        <v>1</v>
      </c>
      <c r="U100">
        <v>16</v>
      </c>
      <c r="V100">
        <v>26</v>
      </c>
      <c r="W100" s="7">
        <v>1</v>
      </c>
      <c r="X100" s="7"/>
      <c r="Y100">
        <v>20</v>
      </c>
      <c r="Z100">
        <v>0</v>
      </c>
      <c r="AA100">
        <v>10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17</v>
      </c>
      <c r="AI100">
        <v>1</v>
      </c>
      <c r="AJ100">
        <v>0</v>
      </c>
      <c r="AK100">
        <v>13</v>
      </c>
      <c r="AL100">
        <v>0</v>
      </c>
      <c r="AM100">
        <v>16</v>
      </c>
      <c r="AN100">
        <v>26</v>
      </c>
      <c r="AO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I100">
        <f t="shared" si="55"/>
        <v>0</v>
      </c>
      <c r="BJ100">
        <f t="shared" si="56"/>
        <v>0</v>
      </c>
      <c r="BK100">
        <f t="shared" si="57"/>
        <v>0</v>
      </c>
      <c r="BL100">
        <f t="shared" si="58"/>
        <v>0</v>
      </c>
      <c r="BM100">
        <f t="shared" si="59"/>
        <v>0</v>
      </c>
      <c r="BN100">
        <f t="shared" si="60"/>
        <v>0</v>
      </c>
      <c r="BO100">
        <f t="shared" si="61"/>
        <v>0</v>
      </c>
      <c r="BP100">
        <f t="shared" si="62"/>
        <v>0</v>
      </c>
      <c r="BQ100">
        <f t="shared" si="63"/>
        <v>0</v>
      </c>
      <c r="BR100">
        <f t="shared" si="64"/>
        <v>0</v>
      </c>
      <c r="BS100">
        <f t="shared" si="65"/>
        <v>0</v>
      </c>
      <c r="BT100">
        <f t="shared" si="66"/>
        <v>0</v>
      </c>
      <c r="BU100">
        <f t="shared" si="67"/>
        <v>0</v>
      </c>
      <c r="BV100">
        <f t="shared" si="68"/>
        <v>0</v>
      </c>
      <c r="BW100">
        <f t="shared" si="69"/>
        <v>0</v>
      </c>
      <c r="BX100">
        <f t="shared" si="70"/>
        <v>0</v>
      </c>
      <c r="BY100">
        <f t="shared" si="71"/>
        <v>0</v>
      </c>
    </row>
    <row r="101" spans="1:77" ht="12.75">
      <c r="A101" t="s">
        <v>23</v>
      </c>
      <c r="B101" t="s">
        <v>173</v>
      </c>
      <c r="C101" s="1">
        <v>12346053</v>
      </c>
      <c r="D101" s="1">
        <v>12342438</v>
      </c>
      <c r="E101">
        <f t="shared" si="54"/>
        <v>3615</v>
      </c>
      <c r="G101">
        <v>107</v>
      </c>
      <c r="H101" s="7">
        <v>1</v>
      </c>
      <c r="I101">
        <v>3</v>
      </c>
      <c r="J101">
        <v>37</v>
      </c>
      <c r="K101" s="7">
        <v>1</v>
      </c>
      <c r="L101">
        <v>4</v>
      </c>
      <c r="M101" s="7">
        <v>1</v>
      </c>
      <c r="N101" s="7">
        <v>1</v>
      </c>
      <c r="O101" s="7">
        <v>1</v>
      </c>
      <c r="P101">
        <v>44</v>
      </c>
      <c r="Q101" s="7">
        <v>1</v>
      </c>
      <c r="R101" s="7">
        <v>1</v>
      </c>
      <c r="S101">
        <v>35</v>
      </c>
      <c r="T101">
        <v>8</v>
      </c>
      <c r="U101" s="7">
        <v>1</v>
      </c>
      <c r="V101">
        <v>58</v>
      </c>
      <c r="W101" s="7">
        <v>1</v>
      </c>
      <c r="X101" s="7"/>
      <c r="Y101">
        <v>107</v>
      </c>
      <c r="Z101">
        <v>0</v>
      </c>
      <c r="AA101">
        <v>3</v>
      </c>
      <c r="AB101">
        <v>37</v>
      </c>
      <c r="AC101">
        <v>0</v>
      </c>
      <c r="AD101">
        <v>4</v>
      </c>
      <c r="AE101">
        <v>0</v>
      </c>
      <c r="AF101">
        <v>0</v>
      </c>
      <c r="AG101">
        <v>0</v>
      </c>
      <c r="AH101">
        <v>44</v>
      </c>
      <c r="AI101">
        <v>0</v>
      </c>
      <c r="AJ101">
        <v>0</v>
      </c>
      <c r="AK101">
        <v>35</v>
      </c>
      <c r="AL101">
        <v>8</v>
      </c>
      <c r="AM101">
        <v>0</v>
      </c>
      <c r="AN101">
        <v>58</v>
      </c>
      <c r="AO101">
        <v>0</v>
      </c>
      <c r="AQ101">
        <v>2</v>
      </c>
      <c r="AR101">
        <v>8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I101">
        <f t="shared" si="55"/>
        <v>0.01834862385321101</v>
      </c>
      <c r="BJ101">
        <f t="shared" si="56"/>
        <v>0.8888888888888888</v>
      </c>
      <c r="BK101">
        <f t="shared" si="57"/>
        <v>0</v>
      </c>
      <c r="BL101">
        <f t="shared" si="58"/>
        <v>0</v>
      </c>
      <c r="BM101">
        <f t="shared" si="59"/>
        <v>0</v>
      </c>
      <c r="BN101">
        <f t="shared" si="60"/>
        <v>0</v>
      </c>
      <c r="BO101">
        <f t="shared" si="61"/>
        <v>0</v>
      </c>
      <c r="BP101">
        <f t="shared" si="62"/>
        <v>0</v>
      </c>
      <c r="BQ101">
        <f t="shared" si="63"/>
        <v>0</v>
      </c>
      <c r="BR101">
        <f t="shared" si="64"/>
        <v>0</v>
      </c>
      <c r="BS101">
        <f t="shared" si="65"/>
        <v>0</v>
      </c>
      <c r="BT101">
        <f t="shared" si="66"/>
        <v>0</v>
      </c>
      <c r="BU101">
        <f t="shared" si="67"/>
        <v>0</v>
      </c>
      <c r="BV101">
        <f t="shared" si="68"/>
        <v>0</v>
      </c>
      <c r="BW101">
        <f t="shared" si="69"/>
        <v>0</v>
      </c>
      <c r="BX101">
        <f t="shared" si="70"/>
        <v>0</v>
      </c>
      <c r="BY101">
        <f t="shared" si="71"/>
        <v>0</v>
      </c>
    </row>
    <row r="102" spans="1:77" ht="12.75">
      <c r="A102" t="s">
        <v>23</v>
      </c>
      <c r="B102" t="s">
        <v>171</v>
      </c>
      <c r="C102" s="1">
        <v>6029207</v>
      </c>
      <c r="D102" s="1">
        <v>6031779</v>
      </c>
      <c r="E102">
        <f t="shared" si="54"/>
        <v>2572</v>
      </c>
      <c r="G102">
        <v>2</v>
      </c>
      <c r="H102">
        <v>2</v>
      </c>
      <c r="I102">
        <v>6</v>
      </c>
      <c r="J102">
        <v>10</v>
      </c>
      <c r="K102" s="7">
        <v>1</v>
      </c>
      <c r="L102">
        <v>9</v>
      </c>
      <c r="M102" s="7">
        <v>1</v>
      </c>
      <c r="N102" s="7">
        <v>1</v>
      </c>
      <c r="O102">
        <v>4</v>
      </c>
      <c r="P102" s="7">
        <v>1</v>
      </c>
      <c r="Q102">
        <v>12</v>
      </c>
      <c r="R102" s="7">
        <v>1</v>
      </c>
      <c r="S102" s="7">
        <v>1</v>
      </c>
      <c r="T102" s="7">
        <v>1</v>
      </c>
      <c r="U102" s="7">
        <v>1</v>
      </c>
      <c r="V102">
        <v>3</v>
      </c>
      <c r="W102" s="7">
        <v>1</v>
      </c>
      <c r="X102" s="7"/>
      <c r="Y102">
        <v>2</v>
      </c>
      <c r="Z102">
        <v>2</v>
      </c>
      <c r="AA102">
        <v>6</v>
      </c>
      <c r="AB102">
        <v>10</v>
      </c>
      <c r="AC102">
        <v>0</v>
      </c>
      <c r="AD102">
        <v>9</v>
      </c>
      <c r="AE102">
        <v>0</v>
      </c>
      <c r="AF102">
        <v>0</v>
      </c>
      <c r="AG102">
        <v>4</v>
      </c>
      <c r="AH102">
        <v>0</v>
      </c>
      <c r="AI102">
        <v>12</v>
      </c>
      <c r="AJ102">
        <v>0</v>
      </c>
      <c r="AK102">
        <v>0</v>
      </c>
      <c r="AL102">
        <v>0</v>
      </c>
      <c r="AM102">
        <v>0</v>
      </c>
      <c r="AN102">
        <v>3</v>
      </c>
      <c r="AO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13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I102">
        <f t="shared" si="55"/>
        <v>0</v>
      </c>
      <c r="BJ102">
        <f t="shared" si="56"/>
        <v>0</v>
      </c>
      <c r="BK102">
        <f t="shared" si="57"/>
        <v>0</v>
      </c>
      <c r="BL102">
        <f t="shared" si="58"/>
        <v>0</v>
      </c>
      <c r="BM102">
        <f t="shared" si="59"/>
        <v>0</v>
      </c>
      <c r="BN102">
        <f t="shared" si="60"/>
        <v>0</v>
      </c>
      <c r="BO102">
        <f t="shared" si="61"/>
        <v>0</v>
      </c>
      <c r="BP102">
        <f t="shared" si="62"/>
        <v>0</v>
      </c>
      <c r="BQ102">
        <f t="shared" si="63"/>
        <v>0</v>
      </c>
      <c r="BR102">
        <f t="shared" si="64"/>
        <v>0</v>
      </c>
      <c r="BS102">
        <f t="shared" si="65"/>
        <v>0.52</v>
      </c>
      <c r="BT102">
        <f t="shared" si="66"/>
        <v>0</v>
      </c>
      <c r="BU102">
        <f t="shared" si="67"/>
        <v>0</v>
      </c>
      <c r="BV102">
        <f t="shared" si="68"/>
        <v>0</v>
      </c>
      <c r="BW102">
        <f t="shared" si="69"/>
        <v>0</v>
      </c>
      <c r="BX102">
        <f t="shared" si="70"/>
        <v>0</v>
      </c>
      <c r="BY102">
        <f t="shared" si="71"/>
        <v>0</v>
      </c>
    </row>
    <row r="103" spans="1:77" ht="12.75">
      <c r="A103" t="s">
        <v>23</v>
      </c>
      <c r="B103" t="s">
        <v>170</v>
      </c>
      <c r="C103" s="1">
        <v>5685088</v>
      </c>
      <c r="D103" s="1">
        <v>5687703</v>
      </c>
      <c r="E103">
        <f t="shared" si="54"/>
        <v>2615</v>
      </c>
      <c r="G103" s="7">
        <v>1</v>
      </c>
      <c r="H103" s="7">
        <v>1</v>
      </c>
      <c r="I103" s="7">
        <v>1</v>
      </c>
      <c r="J103" s="7">
        <v>1</v>
      </c>
      <c r="K103" s="7">
        <v>1</v>
      </c>
      <c r="L103" s="7">
        <v>1</v>
      </c>
      <c r="M103" s="7">
        <v>1</v>
      </c>
      <c r="N103" s="7">
        <v>1</v>
      </c>
      <c r="O103" s="7">
        <v>1</v>
      </c>
      <c r="P103" s="7">
        <v>1</v>
      </c>
      <c r="Q103" s="7">
        <v>1</v>
      </c>
      <c r="R103" s="7">
        <v>1</v>
      </c>
      <c r="S103" s="7">
        <v>1</v>
      </c>
      <c r="T103" s="7">
        <v>1</v>
      </c>
      <c r="U103" s="7">
        <v>1</v>
      </c>
      <c r="V103" s="7">
        <v>1</v>
      </c>
      <c r="W103" s="7">
        <v>1</v>
      </c>
      <c r="X103" s="7"/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I103">
        <f t="shared" si="55"/>
        <v>0</v>
      </c>
      <c r="BJ103">
        <f t="shared" si="56"/>
        <v>0</v>
      </c>
      <c r="BK103">
        <f t="shared" si="57"/>
        <v>0</v>
      </c>
      <c r="BL103">
        <f t="shared" si="58"/>
        <v>0</v>
      </c>
      <c r="BM103">
        <f t="shared" si="59"/>
        <v>0</v>
      </c>
      <c r="BN103">
        <f t="shared" si="60"/>
        <v>0</v>
      </c>
      <c r="BO103">
        <f t="shared" si="61"/>
        <v>0</v>
      </c>
      <c r="BP103">
        <f t="shared" si="62"/>
        <v>0</v>
      </c>
      <c r="BQ103">
        <f t="shared" si="63"/>
        <v>0</v>
      </c>
      <c r="BR103">
        <f t="shared" si="64"/>
        <v>0</v>
      </c>
      <c r="BS103">
        <f t="shared" si="65"/>
        <v>0</v>
      </c>
      <c r="BT103">
        <f t="shared" si="66"/>
        <v>0</v>
      </c>
      <c r="BU103">
        <f t="shared" si="67"/>
        <v>0</v>
      </c>
      <c r="BV103">
        <f t="shared" si="68"/>
        <v>0</v>
      </c>
      <c r="BW103">
        <f t="shared" si="69"/>
        <v>0</v>
      </c>
      <c r="BX103">
        <f t="shared" si="70"/>
        <v>0</v>
      </c>
      <c r="BY103">
        <f t="shared" si="71"/>
        <v>0</v>
      </c>
    </row>
    <row r="104" spans="1:77" ht="12.75">
      <c r="A104" t="s">
        <v>22</v>
      </c>
      <c r="B104" t="s">
        <v>190</v>
      </c>
      <c r="C104" s="1">
        <v>10414537</v>
      </c>
      <c r="D104" s="1">
        <v>10421220</v>
      </c>
      <c r="E104">
        <f t="shared" si="54"/>
        <v>6683</v>
      </c>
      <c r="G104">
        <v>66</v>
      </c>
      <c r="H104">
        <v>239</v>
      </c>
      <c r="I104">
        <v>4</v>
      </c>
      <c r="J104">
        <v>37</v>
      </c>
      <c r="K104">
        <v>12</v>
      </c>
      <c r="L104">
        <v>14</v>
      </c>
      <c r="M104">
        <v>21</v>
      </c>
      <c r="N104">
        <v>17</v>
      </c>
      <c r="O104">
        <v>17</v>
      </c>
      <c r="P104">
        <v>14</v>
      </c>
      <c r="Q104">
        <v>15</v>
      </c>
      <c r="R104" s="7">
        <v>1</v>
      </c>
      <c r="S104" s="7">
        <v>1</v>
      </c>
      <c r="T104">
        <v>10</v>
      </c>
      <c r="U104" s="7">
        <v>1</v>
      </c>
      <c r="V104">
        <v>5</v>
      </c>
      <c r="W104">
        <v>1</v>
      </c>
      <c r="Y104">
        <v>66</v>
      </c>
      <c r="Z104">
        <v>239</v>
      </c>
      <c r="AA104">
        <v>4</v>
      </c>
      <c r="AB104">
        <v>37</v>
      </c>
      <c r="AC104">
        <v>12</v>
      </c>
      <c r="AD104">
        <v>14</v>
      </c>
      <c r="AE104">
        <v>21</v>
      </c>
      <c r="AF104">
        <v>17</v>
      </c>
      <c r="AG104">
        <v>17</v>
      </c>
      <c r="AH104">
        <v>14</v>
      </c>
      <c r="AI104">
        <v>15</v>
      </c>
      <c r="AJ104">
        <v>0</v>
      </c>
      <c r="AK104">
        <v>0</v>
      </c>
      <c r="AL104">
        <v>10</v>
      </c>
      <c r="AM104">
        <v>0</v>
      </c>
      <c r="AN104">
        <v>5</v>
      </c>
      <c r="AO104">
        <v>1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23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I104">
        <f t="shared" si="55"/>
        <v>0</v>
      </c>
      <c r="BJ104">
        <f t="shared" si="56"/>
        <v>0</v>
      </c>
      <c r="BK104">
        <f t="shared" si="57"/>
        <v>0</v>
      </c>
      <c r="BL104">
        <f t="shared" si="58"/>
        <v>0</v>
      </c>
      <c r="BM104">
        <f t="shared" si="59"/>
        <v>0</v>
      </c>
      <c r="BN104">
        <f t="shared" si="60"/>
        <v>0</v>
      </c>
      <c r="BO104">
        <f t="shared" si="61"/>
        <v>0</v>
      </c>
      <c r="BP104">
        <f t="shared" si="62"/>
        <v>0</v>
      </c>
      <c r="BQ104">
        <f t="shared" si="63"/>
        <v>0</v>
      </c>
      <c r="BR104">
        <f t="shared" si="64"/>
        <v>0.6216216216216216</v>
      </c>
      <c r="BS104">
        <f t="shared" si="65"/>
        <v>0</v>
      </c>
      <c r="BT104">
        <f t="shared" si="66"/>
        <v>0</v>
      </c>
      <c r="BU104">
        <f t="shared" si="67"/>
        <v>0</v>
      </c>
      <c r="BV104">
        <f t="shared" si="68"/>
        <v>0</v>
      </c>
      <c r="BW104">
        <f t="shared" si="69"/>
        <v>0</v>
      </c>
      <c r="BX104">
        <f t="shared" si="70"/>
        <v>0</v>
      </c>
      <c r="BY104">
        <f t="shared" si="71"/>
        <v>0</v>
      </c>
    </row>
    <row r="105" spans="1:77" ht="12.75">
      <c r="A105" t="s">
        <v>22</v>
      </c>
      <c r="B105" t="s">
        <v>189</v>
      </c>
      <c r="C105" s="1">
        <v>8535838</v>
      </c>
      <c r="D105" s="1">
        <v>8531153</v>
      </c>
      <c r="E105">
        <f t="shared" si="54"/>
        <v>4685</v>
      </c>
      <c r="G105">
        <v>1</v>
      </c>
      <c r="H105">
        <v>17</v>
      </c>
      <c r="I105">
        <v>2</v>
      </c>
      <c r="J105">
        <v>9</v>
      </c>
      <c r="K105">
        <v>18</v>
      </c>
      <c r="L105">
        <v>10</v>
      </c>
      <c r="M105">
        <v>10</v>
      </c>
      <c r="N105">
        <v>4</v>
      </c>
      <c r="O105">
        <v>12</v>
      </c>
      <c r="P105">
        <v>8</v>
      </c>
      <c r="Q105">
        <v>34</v>
      </c>
      <c r="R105" s="7">
        <v>1</v>
      </c>
      <c r="S105" s="7">
        <v>1</v>
      </c>
      <c r="T105">
        <v>10</v>
      </c>
      <c r="U105" s="7">
        <v>1</v>
      </c>
      <c r="V105">
        <v>28</v>
      </c>
      <c r="W105" s="7">
        <v>1</v>
      </c>
      <c r="X105" s="7"/>
      <c r="Y105">
        <v>1</v>
      </c>
      <c r="Z105">
        <v>17</v>
      </c>
      <c r="AA105">
        <v>2</v>
      </c>
      <c r="AB105">
        <v>9</v>
      </c>
      <c r="AC105">
        <v>18</v>
      </c>
      <c r="AD105">
        <v>10</v>
      </c>
      <c r="AE105">
        <v>10</v>
      </c>
      <c r="AF105">
        <v>4</v>
      </c>
      <c r="AG105">
        <v>12</v>
      </c>
      <c r="AH105">
        <v>8</v>
      </c>
      <c r="AI105">
        <v>34</v>
      </c>
      <c r="AJ105">
        <v>0</v>
      </c>
      <c r="AK105">
        <v>0</v>
      </c>
      <c r="AL105">
        <v>10</v>
      </c>
      <c r="AM105">
        <v>0</v>
      </c>
      <c r="AN105">
        <v>28</v>
      </c>
      <c r="AO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I105">
        <f t="shared" si="55"/>
        <v>0</v>
      </c>
      <c r="BJ105">
        <f t="shared" si="56"/>
        <v>0</v>
      </c>
      <c r="BK105">
        <f t="shared" si="57"/>
        <v>0</v>
      </c>
      <c r="BL105">
        <f t="shared" si="58"/>
        <v>0</v>
      </c>
      <c r="BM105">
        <f t="shared" si="59"/>
        <v>0</v>
      </c>
      <c r="BN105">
        <f t="shared" si="60"/>
        <v>0</v>
      </c>
      <c r="BO105">
        <f t="shared" si="61"/>
        <v>0</v>
      </c>
      <c r="BP105">
        <f t="shared" si="62"/>
        <v>0</v>
      </c>
      <c r="BQ105">
        <f t="shared" si="63"/>
        <v>0</v>
      </c>
      <c r="BR105">
        <f t="shared" si="64"/>
        <v>0</v>
      </c>
      <c r="BS105">
        <f t="shared" si="65"/>
        <v>0</v>
      </c>
      <c r="BT105">
        <f t="shared" si="66"/>
        <v>0</v>
      </c>
      <c r="BU105">
        <f t="shared" si="67"/>
        <v>0</v>
      </c>
      <c r="BV105">
        <f t="shared" si="68"/>
        <v>0</v>
      </c>
      <c r="BW105">
        <f t="shared" si="69"/>
        <v>0</v>
      </c>
      <c r="BX105">
        <f t="shared" si="70"/>
        <v>0</v>
      </c>
      <c r="BY105">
        <f t="shared" si="71"/>
        <v>0</v>
      </c>
    </row>
    <row r="106" spans="1:77" ht="12.75">
      <c r="A106" t="s">
        <v>20</v>
      </c>
      <c r="B106" t="s">
        <v>188</v>
      </c>
      <c r="C106" s="1">
        <v>17838615</v>
      </c>
      <c r="D106" s="1">
        <v>17835689</v>
      </c>
      <c r="E106">
        <f t="shared" si="54"/>
        <v>2926</v>
      </c>
      <c r="G106">
        <v>5</v>
      </c>
      <c r="H106" s="7">
        <v>1</v>
      </c>
      <c r="I106" s="7">
        <v>1</v>
      </c>
      <c r="J106">
        <v>2</v>
      </c>
      <c r="K106" s="7">
        <v>1</v>
      </c>
      <c r="L106" s="7">
        <v>1</v>
      </c>
      <c r="M106" s="7">
        <v>1</v>
      </c>
      <c r="N106" s="7">
        <v>1</v>
      </c>
      <c r="O106" s="7">
        <v>1</v>
      </c>
      <c r="P106">
        <v>19</v>
      </c>
      <c r="Q106" s="7">
        <v>1</v>
      </c>
      <c r="R106" s="7">
        <v>1</v>
      </c>
      <c r="S106" s="7">
        <v>1</v>
      </c>
      <c r="T106" s="7">
        <v>1</v>
      </c>
      <c r="U106" s="7">
        <v>1</v>
      </c>
      <c r="V106">
        <v>63</v>
      </c>
      <c r="W106" s="7">
        <v>1</v>
      </c>
      <c r="X106" s="7"/>
      <c r="Y106">
        <v>5</v>
      </c>
      <c r="Z106">
        <v>0</v>
      </c>
      <c r="AA106">
        <v>0</v>
      </c>
      <c r="AB106">
        <v>2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19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63</v>
      </c>
      <c r="AO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I106">
        <f t="shared" si="55"/>
        <v>0</v>
      </c>
      <c r="BJ106">
        <f t="shared" si="56"/>
        <v>0</v>
      </c>
      <c r="BK106">
        <f t="shared" si="57"/>
        <v>0</v>
      </c>
      <c r="BL106">
        <f t="shared" si="58"/>
        <v>0</v>
      </c>
      <c r="BM106">
        <f t="shared" si="59"/>
        <v>0</v>
      </c>
      <c r="BN106">
        <f t="shared" si="60"/>
        <v>0</v>
      </c>
      <c r="BO106">
        <f t="shared" si="61"/>
        <v>0</v>
      </c>
      <c r="BP106">
        <f t="shared" si="62"/>
        <v>0</v>
      </c>
      <c r="BQ106">
        <f t="shared" si="63"/>
        <v>0</v>
      </c>
      <c r="BR106">
        <f t="shared" si="64"/>
        <v>0</v>
      </c>
      <c r="BS106">
        <f t="shared" si="65"/>
        <v>0</v>
      </c>
      <c r="BT106">
        <f t="shared" si="66"/>
        <v>0</v>
      </c>
      <c r="BU106">
        <f t="shared" si="67"/>
        <v>0</v>
      </c>
      <c r="BV106">
        <f t="shared" si="68"/>
        <v>0</v>
      </c>
      <c r="BW106">
        <f t="shared" si="69"/>
        <v>0</v>
      </c>
      <c r="BX106">
        <f t="shared" si="70"/>
        <v>0</v>
      </c>
      <c r="BY106">
        <f t="shared" si="71"/>
        <v>0</v>
      </c>
    </row>
    <row r="107" spans="1:77" ht="12.75">
      <c r="A107" t="s">
        <v>20</v>
      </c>
      <c r="B107" t="s">
        <v>187</v>
      </c>
      <c r="C107" s="1">
        <v>12674082</v>
      </c>
      <c r="D107" s="1">
        <v>12670980</v>
      </c>
      <c r="E107">
        <f t="shared" si="54"/>
        <v>3102</v>
      </c>
      <c r="G107" s="7">
        <v>1</v>
      </c>
      <c r="H107">
        <v>4</v>
      </c>
      <c r="I107">
        <v>78</v>
      </c>
      <c r="J107" s="7">
        <v>1</v>
      </c>
      <c r="K107">
        <v>5</v>
      </c>
      <c r="L107">
        <v>9</v>
      </c>
      <c r="M107">
        <v>19</v>
      </c>
      <c r="N107">
        <v>5</v>
      </c>
      <c r="O107">
        <v>2</v>
      </c>
      <c r="P107" s="7">
        <v>1</v>
      </c>
      <c r="Q107">
        <v>7</v>
      </c>
      <c r="R107">
        <v>25</v>
      </c>
      <c r="S107">
        <v>19</v>
      </c>
      <c r="T107">
        <v>148</v>
      </c>
      <c r="U107" s="7">
        <v>1</v>
      </c>
      <c r="V107">
        <v>2</v>
      </c>
      <c r="W107" s="7">
        <v>1</v>
      </c>
      <c r="X107" s="7"/>
      <c r="Y107">
        <v>0</v>
      </c>
      <c r="Z107">
        <v>4</v>
      </c>
      <c r="AA107">
        <v>78</v>
      </c>
      <c r="AB107">
        <v>0</v>
      </c>
      <c r="AC107">
        <v>5</v>
      </c>
      <c r="AD107">
        <v>9</v>
      </c>
      <c r="AE107">
        <v>19</v>
      </c>
      <c r="AF107">
        <v>5</v>
      </c>
      <c r="AG107">
        <v>2</v>
      </c>
      <c r="AH107">
        <v>0</v>
      </c>
      <c r="AI107">
        <v>7</v>
      </c>
      <c r="AJ107">
        <v>25</v>
      </c>
      <c r="AK107">
        <v>19</v>
      </c>
      <c r="AL107">
        <v>148</v>
      </c>
      <c r="AM107">
        <v>0</v>
      </c>
      <c r="AN107">
        <v>2</v>
      </c>
      <c r="AO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24</v>
      </c>
      <c r="BE107">
        <v>0</v>
      </c>
      <c r="BF107">
        <v>0</v>
      </c>
      <c r="BG107">
        <v>0</v>
      </c>
      <c r="BI107">
        <f t="shared" si="55"/>
        <v>0</v>
      </c>
      <c r="BJ107">
        <f t="shared" si="56"/>
        <v>0</v>
      </c>
      <c r="BK107">
        <f t="shared" si="57"/>
        <v>0</v>
      </c>
      <c r="BL107">
        <f t="shared" si="58"/>
        <v>0</v>
      </c>
      <c r="BM107">
        <f t="shared" si="59"/>
        <v>0</v>
      </c>
      <c r="BN107">
        <f t="shared" si="60"/>
        <v>0</v>
      </c>
      <c r="BO107">
        <f t="shared" si="61"/>
        <v>0</v>
      </c>
      <c r="BP107">
        <f t="shared" si="62"/>
        <v>0</v>
      </c>
      <c r="BQ107">
        <f t="shared" si="63"/>
        <v>0</v>
      </c>
      <c r="BR107">
        <f t="shared" si="64"/>
        <v>0</v>
      </c>
      <c r="BS107">
        <f t="shared" si="65"/>
        <v>0</v>
      </c>
      <c r="BT107">
        <f t="shared" si="66"/>
        <v>0</v>
      </c>
      <c r="BU107">
        <f t="shared" si="67"/>
        <v>0</v>
      </c>
      <c r="BV107">
        <f t="shared" si="68"/>
        <v>0.13953488372093023</v>
      </c>
      <c r="BW107">
        <f t="shared" si="69"/>
        <v>0</v>
      </c>
      <c r="BX107">
        <f t="shared" si="70"/>
        <v>0</v>
      </c>
      <c r="BY107">
        <f t="shared" si="71"/>
        <v>0</v>
      </c>
    </row>
    <row r="108" spans="1:77" ht="12.75">
      <c r="A108" t="s">
        <v>20</v>
      </c>
      <c r="B108" t="s">
        <v>186</v>
      </c>
      <c r="C108" s="1">
        <v>9625452</v>
      </c>
      <c r="D108" s="1">
        <v>9628961</v>
      </c>
      <c r="E108">
        <f t="shared" si="54"/>
        <v>3509</v>
      </c>
      <c r="G108" s="7">
        <v>1</v>
      </c>
      <c r="H108" s="7">
        <v>1</v>
      </c>
      <c r="I108" s="7">
        <v>1</v>
      </c>
      <c r="J108" s="7">
        <v>1</v>
      </c>
      <c r="K108" s="7">
        <v>1</v>
      </c>
      <c r="L108" s="7">
        <v>1</v>
      </c>
      <c r="M108" s="7">
        <v>1</v>
      </c>
      <c r="N108" s="7">
        <v>1</v>
      </c>
      <c r="O108" s="7">
        <v>1</v>
      </c>
      <c r="P108" s="7">
        <v>1</v>
      </c>
      <c r="Q108" s="7">
        <v>1</v>
      </c>
      <c r="R108" s="7">
        <v>1</v>
      </c>
      <c r="S108" s="7">
        <v>1</v>
      </c>
      <c r="T108" s="7">
        <v>1</v>
      </c>
      <c r="U108" s="7">
        <v>1</v>
      </c>
      <c r="V108" s="7">
        <v>1</v>
      </c>
      <c r="W108" s="7">
        <v>1</v>
      </c>
      <c r="X108" s="7"/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I108">
        <f t="shared" si="55"/>
        <v>0</v>
      </c>
      <c r="BJ108">
        <f t="shared" si="56"/>
        <v>0</v>
      </c>
      <c r="BK108">
        <f t="shared" si="57"/>
        <v>0</v>
      </c>
      <c r="BL108">
        <f t="shared" si="58"/>
        <v>0</v>
      </c>
      <c r="BM108">
        <f t="shared" si="59"/>
        <v>0</v>
      </c>
      <c r="BN108">
        <f t="shared" si="60"/>
        <v>0</v>
      </c>
      <c r="BO108">
        <f t="shared" si="61"/>
        <v>0</v>
      </c>
      <c r="BP108">
        <f t="shared" si="62"/>
        <v>0</v>
      </c>
      <c r="BQ108">
        <f t="shared" si="63"/>
        <v>0</v>
      </c>
      <c r="BR108">
        <f t="shared" si="64"/>
        <v>0</v>
      </c>
      <c r="BS108">
        <f t="shared" si="65"/>
        <v>0</v>
      </c>
      <c r="BT108">
        <f t="shared" si="66"/>
        <v>0</v>
      </c>
      <c r="BU108">
        <f t="shared" si="67"/>
        <v>0</v>
      </c>
      <c r="BV108">
        <f t="shared" si="68"/>
        <v>0</v>
      </c>
      <c r="BW108">
        <f t="shared" si="69"/>
        <v>0</v>
      </c>
      <c r="BX108">
        <f t="shared" si="70"/>
        <v>0</v>
      </c>
      <c r="BY108">
        <f t="shared" si="71"/>
        <v>0</v>
      </c>
    </row>
    <row r="109" spans="1:77" ht="12.75">
      <c r="A109" t="s">
        <v>20</v>
      </c>
      <c r="B109" t="s">
        <v>185</v>
      </c>
      <c r="C109" s="1">
        <v>9586954</v>
      </c>
      <c r="D109" s="1">
        <v>9590973</v>
      </c>
      <c r="E109">
        <f t="shared" si="54"/>
        <v>4019</v>
      </c>
      <c r="G109">
        <v>32</v>
      </c>
      <c r="H109">
        <v>19</v>
      </c>
      <c r="I109">
        <v>98</v>
      </c>
      <c r="J109">
        <v>45</v>
      </c>
      <c r="K109" s="7">
        <v>1</v>
      </c>
      <c r="L109">
        <v>12</v>
      </c>
      <c r="M109">
        <v>16</v>
      </c>
      <c r="N109">
        <v>6</v>
      </c>
      <c r="O109">
        <v>5</v>
      </c>
      <c r="P109">
        <v>96</v>
      </c>
      <c r="Q109" s="7">
        <v>1</v>
      </c>
      <c r="R109">
        <v>181</v>
      </c>
      <c r="S109">
        <v>73</v>
      </c>
      <c r="T109">
        <v>142</v>
      </c>
      <c r="U109" s="7">
        <v>1</v>
      </c>
      <c r="V109">
        <v>13</v>
      </c>
      <c r="W109" s="7">
        <v>1</v>
      </c>
      <c r="X109" s="7"/>
      <c r="Y109">
        <v>32</v>
      </c>
      <c r="Z109">
        <v>19</v>
      </c>
      <c r="AA109">
        <v>98</v>
      </c>
      <c r="AB109">
        <v>45</v>
      </c>
      <c r="AC109">
        <v>0</v>
      </c>
      <c r="AD109">
        <v>12</v>
      </c>
      <c r="AE109">
        <v>16</v>
      </c>
      <c r="AF109">
        <v>6</v>
      </c>
      <c r="AG109">
        <v>5</v>
      </c>
      <c r="AH109">
        <v>96</v>
      </c>
      <c r="AI109">
        <v>0</v>
      </c>
      <c r="AJ109">
        <v>181</v>
      </c>
      <c r="AK109">
        <v>73</v>
      </c>
      <c r="AL109">
        <v>142</v>
      </c>
      <c r="AM109">
        <v>0</v>
      </c>
      <c r="AN109">
        <v>13</v>
      </c>
      <c r="AO109">
        <v>0</v>
      </c>
      <c r="AQ109">
        <v>0</v>
      </c>
      <c r="AR109">
        <v>0</v>
      </c>
      <c r="AS109">
        <v>0</v>
      </c>
      <c r="AT109">
        <v>8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7</v>
      </c>
      <c r="BG109">
        <v>0</v>
      </c>
      <c r="BI109">
        <f t="shared" si="55"/>
        <v>0</v>
      </c>
      <c r="BJ109">
        <f t="shared" si="56"/>
        <v>0</v>
      </c>
      <c r="BK109">
        <f t="shared" si="57"/>
        <v>0</v>
      </c>
      <c r="BL109">
        <f t="shared" si="58"/>
        <v>0.1509433962264151</v>
      </c>
      <c r="BM109">
        <f t="shared" si="59"/>
        <v>0</v>
      </c>
      <c r="BN109">
        <f t="shared" si="60"/>
        <v>0</v>
      </c>
      <c r="BO109">
        <f t="shared" si="61"/>
        <v>0</v>
      </c>
      <c r="BP109">
        <f t="shared" si="62"/>
        <v>0</v>
      </c>
      <c r="BQ109">
        <f t="shared" si="63"/>
        <v>0</v>
      </c>
      <c r="BR109">
        <f t="shared" si="64"/>
        <v>0</v>
      </c>
      <c r="BS109">
        <f t="shared" si="65"/>
        <v>0</v>
      </c>
      <c r="BT109">
        <f t="shared" si="66"/>
        <v>0</v>
      </c>
      <c r="BU109">
        <f t="shared" si="67"/>
        <v>0</v>
      </c>
      <c r="BV109">
        <f t="shared" si="68"/>
        <v>0</v>
      </c>
      <c r="BW109">
        <f t="shared" si="69"/>
        <v>0</v>
      </c>
      <c r="BX109">
        <f t="shared" si="70"/>
        <v>0.35</v>
      </c>
      <c r="BY109">
        <f t="shared" si="71"/>
        <v>0</v>
      </c>
    </row>
    <row r="110" spans="1:77" ht="12.75">
      <c r="A110" t="s">
        <v>18</v>
      </c>
      <c r="B110" t="s">
        <v>184</v>
      </c>
      <c r="C110" s="1">
        <v>10849941</v>
      </c>
      <c r="D110" s="1">
        <v>10852776</v>
      </c>
      <c r="E110">
        <f t="shared" si="54"/>
        <v>2835</v>
      </c>
      <c r="G110" s="7">
        <v>1</v>
      </c>
      <c r="H110" s="7">
        <v>1</v>
      </c>
      <c r="I110" s="7">
        <v>1</v>
      </c>
      <c r="J110" s="7">
        <v>1</v>
      </c>
      <c r="K110" s="7">
        <v>1</v>
      </c>
      <c r="L110" s="7">
        <v>1</v>
      </c>
      <c r="M110" s="7">
        <v>1</v>
      </c>
      <c r="N110" s="7">
        <v>1</v>
      </c>
      <c r="O110" s="7">
        <v>1</v>
      </c>
      <c r="P110" s="7">
        <v>1</v>
      </c>
      <c r="Q110" s="7">
        <v>1</v>
      </c>
      <c r="R110" s="7">
        <v>1</v>
      </c>
      <c r="S110" s="7">
        <v>1</v>
      </c>
      <c r="T110" s="7">
        <v>1</v>
      </c>
      <c r="U110" s="7">
        <v>1</v>
      </c>
      <c r="V110" s="7">
        <v>1</v>
      </c>
      <c r="W110" s="7">
        <v>1</v>
      </c>
      <c r="X110" s="7"/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Q110">
        <v>0</v>
      </c>
      <c r="AR110">
        <v>0</v>
      </c>
      <c r="AS110">
        <v>14</v>
      </c>
      <c r="AT110">
        <v>0</v>
      </c>
      <c r="AU110">
        <v>0</v>
      </c>
      <c r="AV110">
        <v>0</v>
      </c>
      <c r="AW110">
        <v>1</v>
      </c>
      <c r="AX110">
        <v>0</v>
      </c>
      <c r="AY110">
        <v>2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I110">
        <f t="shared" si="55"/>
        <v>0</v>
      </c>
      <c r="BJ110">
        <f t="shared" si="56"/>
        <v>0</v>
      </c>
      <c r="BK110">
        <f t="shared" si="57"/>
        <v>0.9333333333333333</v>
      </c>
      <c r="BL110">
        <f t="shared" si="58"/>
        <v>0</v>
      </c>
      <c r="BM110">
        <f t="shared" si="59"/>
        <v>0</v>
      </c>
      <c r="BN110">
        <f t="shared" si="60"/>
        <v>0</v>
      </c>
      <c r="BO110">
        <f t="shared" si="61"/>
        <v>0.5</v>
      </c>
      <c r="BP110">
        <f t="shared" si="62"/>
        <v>0</v>
      </c>
      <c r="BQ110">
        <f t="shared" si="63"/>
        <v>0.6666666666666666</v>
      </c>
      <c r="BR110">
        <f t="shared" si="64"/>
        <v>0</v>
      </c>
      <c r="BS110">
        <f t="shared" si="65"/>
        <v>0</v>
      </c>
      <c r="BT110">
        <f t="shared" si="66"/>
        <v>0</v>
      </c>
      <c r="BU110">
        <f t="shared" si="67"/>
        <v>0</v>
      </c>
      <c r="BV110">
        <f t="shared" si="68"/>
        <v>0</v>
      </c>
      <c r="BW110">
        <f t="shared" si="69"/>
        <v>0</v>
      </c>
      <c r="BX110">
        <f t="shared" si="70"/>
        <v>0</v>
      </c>
      <c r="BY110">
        <f t="shared" si="71"/>
        <v>0</v>
      </c>
    </row>
    <row r="111" spans="1:77" ht="12.75">
      <c r="A111" t="s">
        <v>18</v>
      </c>
      <c r="B111" t="s">
        <v>132</v>
      </c>
      <c r="C111" s="1">
        <v>14312077</v>
      </c>
      <c r="D111" s="1">
        <v>14313148</v>
      </c>
      <c r="E111">
        <f t="shared" si="54"/>
        <v>1071</v>
      </c>
      <c r="G111" s="7">
        <v>1</v>
      </c>
      <c r="H111">
        <v>139</v>
      </c>
      <c r="I111">
        <v>6</v>
      </c>
      <c r="J111">
        <v>4</v>
      </c>
      <c r="K111">
        <v>302</v>
      </c>
      <c r="L111">
        <v>503</v>
      </c>
      <c r="M111">
        <v>670</v>
      </c>
      <c r="N111">
        <v>498</v>
      </c>
      <c r="O111">
        <v>459</v>
      </c>
      <c r="P111" s="7">
        <v>1</v>
      </c>
      <c r="Q111">
        <v>401</v>
      </c>
      <c r="R111">
        <v>47</v>
      </c>
      <c r="S111" s="7">
        <v>1</v>
      </c>
      <c r="T111">
        <v>29</v>
      </c>
      <c r="U111" s="7">
        <v>1</v>
      </c>
      <c r="V111" s="7">
        <v>1</v>
      </c>
      <c r="W111">
        <v>323</v>
      </c>
      <c r="Y111">
        <v>0</v>
      </c>
      <c r="Z111">
        <v>139</v>
      </c>
      <c r="AA111">
        <v>6</v>
      </c>
      <c r="AB111">
        <v>4</v>
      </c>
      <c r="AC111">
        <v>302</v>
      </c>
      <c r="AD111">
        <v>503</v>
      </c>
      <c r="AE111">
        <v>670</v>
      </c>
      <c r="AF111">
        <v>498</v>
      </c>
      <c r="AG111">
        <v>459</v>
      </c>
      <c r="AH111">
        <v>0</v>
      </c>
      <c r="AI111">
        <v>401</v>
      </c>
      <c r="AJ111">
        <v>47</v>
      </c>
      <c r="AK111">
        <v>0</v>
      </c>
      <c r="AL111">
        <v>29</v>
      </c>
      <c r="AM111">
        <v>0</v>
      </c>
      <c r="AN111">
        <v>0</v>
      </c>
      <c r="AO111">
        <v>323</v>
      </c>
      <c r="AQ111">
        <v>0</v>
      </c>
      <c r="AR111">
        <v>3</v>
      </c>
      <c r="AS111">
        <v>0</v>
      </c>
      <c r="AT111">
        <v>0</v>
      </c>
      <c r="AU111">
        <v>0</v>
      </c>
      <c r="AV111">
        <v>12</v>
      </c>
      <c r="AW111">
        <v>16</v>
      </c>
      <c r="AX111">
        <v>20</v>
      </c>
      <c r="AY111">
        <v>4</v>
      </c>
      <c r="AZ111">
        <v>0</v>
      </c>
      <c r="BA111">
        <v>4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I111">
        <f t="shared" si="55"/>
        <v>0</v>
      </c>
      <c r="BJ111">
        <f t="shared" si="56"/>
        <v>0.02112676056338028</v>
      </c>
      <c r="BK111">
        <f t="shared" si="57"/>
        <v>0</v>
      </c>
      <c r="BL111">
        <f t="shared" si="58"/>
        <v>0</v>
      </c>
      <c r="BM111">
        <f t="shared" si="59"/>
        <v>0</v>
      </c>
      <c r="BN111">
        <f t="shared" si="60"/>
        <v>0.02330097087378641</v>
      </c>
      <c r="BO111">
        <f t="shared" si="61"/>
        <v>0.023323615160349854</v>
      </c>
      <c r="BP111">
        <f t="shared" si="62"/>
        <v>0.03861003861003861</v>
      </c>
      <c r="BQ111">
        <f t="shared" si="63"/>
        <v>0.008639308855291577</v>
      </c>
      <c r="BR111">
        <f t="shared" si="64"/>
        <v>0</v>
      </c>
      <c r="BS111">
        <f t="shared" si="65"/>
        <v>0.009876543209876543</v>
      </c>
      <c r="BT111">
        <f t="shared" si="66"/>
        <v>0</v>
      </c>
      <c r="BU111">
        <f t="shared" si="67"/>
        <v>0</v>
      </c>
      <c r="BV111">
        <f t="shared" si="68"/>
        <v>0</v>
      </c>
      <c r="BW111">
        <f t="shared" si="69"/>
        <v>0</v>
      </c>
      <c r="BX111">
        <f t="shared" si="70"/>
        <v>0</v>
      </c>
      <c r="BY111">
        <f t="shared" si="71"/>
        <v>0</v>
      </c>
    </row>
    <row r="112" spans="1:77" ht="12.75">
      <c r="A112" t="s">
        <v>18</v>
      </c>
      <c r="B112" t="s">
        <v>183</v>
      </c>
      <c r="C112" s="1">
        <v>6463985</v>
      </c>
      <c r="D112" s="1">
        <v>6466445</v>
      </c>
      <c r="E112">
        <f t="shared" si="54"/>
        <v>2460</v>
      </c>
      <c r="G112">
        <v>151</v>
      </c>
      <c r="H112">
        <v>32</v>
      </c>
      <c r="I112">
        <v>22</v>
      </c>
      <c r="J112">
        <v>83</v>
      </c>
      <c r="K112">
        <v>17</v>
      </c>
      <c r="L112">
        <v>1</v>
      </c>
      <c r="M112">
        <v>2</v>
      </c>
      <c r="N112" s="7">
        <v>1</v>
      </c>
      <c r="O112">
        <v>4</v>
      </c>
      <c r="P112" s="7">
        <v>1</v>
      </c>
      <c r="Q112">
        <v>3</v>
      </c>
      <c r="R112" s="7">
        <v>1</v>
      </c>
      <c r="S112" s="7">
        <v>1</v>
      </c>
      <c r="T112">
        <v>19</v>
      </c>
      <c r="U112" s="7">
        <v>1</v>
      </c>
      <c r="V112">
        <v>4</v>
      </c>
      <c r="W112" s="7">
        <v>1</v>
      </c>
      <c r="X112" s="7"/>
      <c r="Y112">
        <v>151</v>
      </c>
      <c r="Z112">
        <v>32</v>
      </c>
      <c r="AA112">
        <v>22</v>
      </c>
      <c r="AB112">
        <v>83</v>
      </c>
      <c r="AC112">
        <v>17</v>
      </c>
      <c r="AD112">
        <v>1</v>
      </c>
      <c r="AE112">
        <v>2</v>
      </c>
      <c r="AF112">
        <v>0</v>
      </c>
      <c r="AG112">
        <v>4</v>
      </c>
      <c r="AH112">
        <v>0</v>
      </c>
      <c r="AI112">
        <v>3</v>
      </c>
      <c r="AJ112">
        <v>0</v>
      </c>
      <c r="AK112">
        <v>0</v>
      </c>
      <c r="AL112">
        <v>19</v>
      </c>
      <c r="AM112">
        <v>0</v>
      </c>
      <c r="AN112">
        <v>4</v>
      </c>
      <c r="AO112">
        <v>0</v>
      </c>
      <c r="AQ112">
        <v>9</v>
      </c>
      <c r="AR112">
        <v>5</v>
      </c>
      <c r="AS112">
        <v>4</v>
      </c>
      <c r="AT112">
        <v>26</v>
      </c>
      <c r="AU112">
        <v>2</v>
      </c>
      <c r="AV112">
        <v>6</v>
      </c>
      <c r="AW112">
        <v>0</v>
      </c>
      <c r="AX112">
        <v>0</v>
      </c>
      <c r="AY112">
        <v>0</v>
      </c>
      <c r="AZ112">
        <v>1</v>
      </c>
      <c r="BA112">
        <v>4</v>
      </c>
      <c r="BB112">
        <v>0</v>
      </c>
      <c r="BC112">
        <v>0</v>
      </c>
      <c r="BD112">
        <v>11</v>
      </c>
      <c r="BE112">
        <v>25</v>
      </c>
      <c r="BF112">
        <v>0</v>
      </c>
      <c r="BG112">
        <v>0</v>
      </c>
      <c r="BI112">
        <f t="shared" si="55"/>
        <v>0.05625</v>
      </c>
      <c r="BJ112">
        <f t="shared" si="56"/>
        <v>0.13513513513513514</v>
      </c>
      <c r="BK112">
        <f t="shared" si="57"/>
        <v>0.15384615384615385</v>
      </c>
      <c r="BL112">
        <f t="shared" si="58"/>
        <v>0.23853211009174313</v>
      </c>
      <c r="BM112">
        <f t="shared" si="59"/>
        <v>0.10526315789473684</v>
      </c>
      <c r="BN112">
        <f t="shared" si="60"/>
        <v>0.8571428571428571</v>
      </c>
      <c r="BO112">
        <f t="shared" si="61"/>
        <v>0</v>
      </c>
      <c r="BP112">
        <f t="shared" si="62"/>
        <v>0</v>
      </c>
      <c r="BQ112">
        <f t="shared" si="63"/>
        <v>0</v>
      </c>
      <c r="BR112">
        <f t="shared" si="64"/>
        <v>0.5</v>
      </c>
      <c r="BS112">
        <f t="shared" si="65"/>
        <v>0.5714285714285714</v>
      </c>
      <c r="BT112">
        <f t="shared" si="66"/>
        <v>0</v>
      </c>
      <c r="BU112">
        <f t="shared" si="67"/>
        <v>0</v>
      </c>
      <c r="BV112">
        <f t="shared" si="68"/>
        <v>0.36666666666666664</v>
      </c>
      <c r="BW112">
        <f t="shared" si="69"/>
        <v>0.9615384615384616</v>
      </c>
      <c r="BX112">
        <f t="shared" si="70"/>
        <v>0</v>
      </c>
      <c r="BY112">
        <f t="shared" si="71"/>
        <v>0</v>
      </c>
    </row>
    <row r="113" spans="1:77" ht="12.75">
      <c r="A113" t="s">
        <v>16</v>
      </c>
      <c r="B113" t="s">
        <v>182</v>
      </c>
      <c r="C113" s="1">
        <v>27978840</v>
      </c>
      <c r="D113" s="1">
        <v>27981095</v>
      </c>
      <c r="E113">
        <f t="shared" si="54"/>
        <v>2255</v>
      </c>
      <c r="G113" s="7">
        <v>1</v>
      </c>
      <c r="H113">
        <v>5</v>
      </c>
      <c r="I113">
        <v>9</v>
      </c>
      <c r="J113" s="7">
        <v>1</v>
      </c>
      <c r="K113">
        <v>4</v>
      </c>
      <c r="L113">
        <v>39</v>
      </c>
      <c r="M113">
        <v>65</v>
      </c>
      <c r="N113">
        <v>80</v>
      </c>
      <c r="O113">
        <v>58</v>
      </c>
      <c r="P113">
        <v>2</v>
      </c>
      <c r="Q113">
        <v>87</v>
      </c>
      <c r="R113">
        <v>10</v>
      </c>
      <c r="S113" s="7">
        <v>1</v>
      </c>
      <c r="T113">
        <v>19</v>
      </c>
      <c r="U113" s="7">
        <v>1</v>
      </c>
      <c r="V113" s="7">
        <v>1</v>
      </c>
      <c r="W113">
        <v>153</v>
      </c>
      <c r="Y113">
        <v>0</v>
      </c>
      <c r="Z113">
        <v>5</v>
      </c>
      <c r="AA113">
        <v>9</v>
      </c>
      <c r="AB113">
        <v>0</v>
      </c>
      <c r="AC113">
        <v>4</v>
      </c>
      <c r="AD113">
        <v>39</v>
      </c>
      <c r="AE113">
        <v>65</v>
      </c>
      <c r="AF113">
        <v>80</v>
      </c>
      <c r="AG113">
        <v>58</v>
      </c>
      <c r="AH113">
        <v>2</v>
      </c>
      <c r="AI113">
        <v>87</v>
      </c>
      <c r="AJ113">
        <v>10</v>
      </c>
      <c r="AK113">
        <v>0</v>
      </c>
      <c r="AL113">
        <v>19</v>
      </c>
      <c r="AM113">
        <v>0</v>
      </c>
      <c r="AN113">
        <v>0</v>
      </c>
      <c r="AO113">
        <v>153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I113">
        <f t="shared" si="55"/>
        <v>0</v>
      </c>
      <c r="BJ113">
        <f t="shared" si="56"/>
        <v>0</v>
      </c>
      <c r="BK113">
        <f t="shared" si="57"/>
        <v>0</v>
      </c>
      <c r="BL113">
        <f t="shared" si="58"/>
        <v>0</v>
      </c>
      <c r="BM113">
        <f t="shared" si="59"/>
        <v>0</v>
      </c>
      <c r="BN113">
        <f t="shared" si="60"/>
        <v>0</v>
      </c>
      <c r="BO113">
        <f t="shared" si="61"/>
        <v>0</v>
      </c>
      <c r="BP113">
        <f t="shared" si="62"/>
        <v>0</v>
      </c>
      <c r="BQ113">
        <f t="shared" si="63"/>
        <v>0</v>
      </c>
      <c r="BR113">
        <f t="shared" si="64"/>
        <v>0</v>
      </c>
      <c r="BS113">
        <f t="shared" si="65"/>
        <v>0</v>
      </c>
      <c r="BT113">
        <f t="shared" si="66"/>
        <v>0</v>
      </c>
      <c r="BU113">
        <f t="shared" si="67"/>
        <v>0</v>
      </c>
      <c r="BV113">
        <f t="shared" si="68"/>
        <v>0</v>
      </c>
      <c r="BW113">
        <f t="shared" si="69"/>
        <v>0</v>
      </c>
      <c r="BX113">
        <f t="shared" si="70"/>
        <v>0</v>
      </c>
      <c r="BY113">
        <f t="shared" si="71"/>
        <v>0</v>
      </c>
    </row>
    <row r="114" spans="1:77" ht="12.75">
      <c r="A114" t="s">
        <v>16</v>
      </c>
      <c r="B114" t="s">
        <v>181</v>
      </c>
      <c r="C114" s="1">
        <v>24680817</v>
      </c>
      <c r="D114" s="1">
        <v>24682078</v>
      </c>
      <c r="E114">
        <f t="shared" si="54"/>
        <v>1261</v>
      </c>
      <c r="G114" s="7">
        <v>1</v>
      </c>
      <c r="H114" s="7">
        <v>1</v>
      </c>
      <c r="I114">
        <v>4</v>
      </c>
      <c r="J114" s="7">
        <v>1</v>
      </c>
      <c r="K114">
        <v>7</v>
      </c>
      <c r="L114" s="7">
        <v>1</v>
      </c>
      <c r="M114">
        <v>6</v>
      </c>
      <c r="N114" s="7">
        <v>1</v>
      </c>
      <c r="O114" s="7">
        <v>1</v>
      </c>
      <c r="P114" s="7">
        <v>1</v>
      </c>
      <c r="Q114" s="7">
        <v>1</v>
      </c>
      <c r="R114" s="7">
        <v>1</v>
      </c>
      <c r="S114" s="7">
        <v>1</v>
      </c>
      <c r="T114" s="7">
        <v>1</v>
      </c>
      <c r="U114" s="7">
        <v>1</v>
      </c>
      <c r="V114" s="7">
        <v>1</v>
      </c>
      <c r="W114" s="7">
        <v>1</v>
      </c>
      <c r="X114" s="7"/>
      <c r="Y114">
        <v>0</v>
      </c>
      <c r="Z114">
        <v>0</v>
      </c>
      <c r="AA114">
        <v>4</v>
      </c>
      <c r="AB114">
        <v>0</v>
      </c>
      <c r="AC114">
        <v>7</v>
      </c>
      <c r="AD114">
        <v>0</v>
      </c>
      <c r="AE114">
        <v>6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I114">
        <f t="shared" si="55"/>
        <v>0</v>
      </c>
      <c r="BJ114">
        <f t="shared" si="56"/>
        <v>0</v>
      </c>
      <c r="BK114">
        <f t="shared" si="57"/>
        <v>0</v>
      </c>
      <c r="BL114">
        <f t="shared" si="58"/>
        <v>0</v>
      </c>
      <c r="BM114">
        <f t="shared" si="59"/>
        <v>0</v>
      </c>
      <c r="BN114">
        <f t="shared" si="60"/>
        <v>0</v>
      </c>
      <c r="BO114">
        <f t="shared" si="61"/>
        <v>0</v>
      </c>
      <c r="BP114">
        <f t="shared" si="62"/>
        <v>0</v>
      </c>
      <c r="BQ114">
        <f t="shared" si="63"/>
        <v>0</v>
      </c>
      <c r="BR114">
        <f t="shared" si="64"/>
        <v>0</v>
      </c>
      <c r="BS114">
        <f t="shared" si="65"/>
        <v>0</v>
      </c>
      <c r="BT114">
        <f t="shared" si="66"/>
        <v>0</v>
      </c>
      <c r="BU114">
        <f t="shared" si="67"/>
        <v>0</v>
      </c>
      <c r="BV114">
        <f t="shared" si="68"/>
        <v>0</v>
      </c>
      <c r="BW114">
        <f t="shared" si="69"/>
        <v>0</v>
      </c>
      <c r="BX114">
        <f t="shared" si="70"/>
        <v>0</v>
      </c>
      <c r="BY114">
        <f t="shared" si="71"/>
        <v>0</v>
      </c>
    </row>
    <row r="115" spans="1:77" ht="12.75">
      <c r="A115" t="s">
        <v>16</v>
      </c>
      <c r="B115" t="s">
        <v>180</v>
      </c>
      <c r="C115" s="1">
        <v>24511917</v>
      </c>
      <c r="D115" s="1">
        <v>24513577</v>
      </c>
      <c r="E115">
        <f t="shared" si="54"/>
        <v>1660</v>
      </c>
      <c r="G115">
        <v>3</v>
      </c>
      <c r="H115">
        <v>6</v>
      </c>
      <c r="I115">
        <v>45</v>
      </c>
      <c r="J115">
        <v>97</v>
      </c>
      <c r="K115">
        <v>3</v>
      </c>
      <c r="L115">
        <v>2</v>
      </c>
      <c r="M115" s="7">
        <v>1</v>
      </c>
      <c r="N115">
        <v>1</v>
      </c>
      <c r="O115" s="7">
        <v>1</v>
      </c>
      <c r="P115">
        <v>166</v>
      </c>
      <c r="Q115" s="7">
        <v>1</v>
      </c>
      <c r="R115" s="7">
        <v>1</v>
      </c>
      <c r="S115" s="7">
        <v>1</v>
      </c>
      <c r="T115">
        <v>11</v>
      </c>
      <c r="U115" s="7">
        <v>1</v>
      </c>
      <c r="V115" s="7">
        <v>1</v>
      </c>
      <c r="W115">
        <v>9</v>
      </c>
      <c r="Y115">
        <v>3</v>
      </c>
      <c r="Z115">
        <v>6</v>
      </c>
      <c r="AA115">
        <v>45</v>
      </c>
      <c r="AB115">
        <v>97</v>
      </c>
      <c r="AC115">
        <v>3</v>
      </c>
      <c r="AD115">
        <v>2</v>
      </c>
      <c r="AE115">
        <v>0</v>
      </c>
      <c r="AF115">
        <v>1</v>
      </c>
      <c r="AG115">
        <v>0</v>
      </c>
      <c r="AH115">
        <v>166</v>
      </c>
      <c r="AI115">
        <v>0</v>
      </c>
      <c r="AJ115">
        <v>0</v>
      </c>
      <c r="AK115">
        <v>0</v>
      </c>
      <c r="AL115">
        <v>11</v>
      </c>
      <c r="AM115">
        <v>0</v>
      </c>
      <c r="AN115">
        <v>0</v>
      </c>
      <c r="AO115">
        <v>9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5</v>
      </c>
      <c r="BA115">
        <v>0</v>
      </c>
      <c r="BB115">
        <v>0</v>
      </c>
      <c r="BC115">
        <v>0</v>
      </c>
      <c r="BD115">
        <v>0</v>
      </c>
      <c r="BE115">
        <v>32</v>
      </c>
      <c r="BF115">
        <v>0</v>
      </c>
      <c r="BG115">
        <v>0</v>
      </c>
      <c r="BI115">
        <f t="shared" si="55"/>
        <v>0</v>
      </c>
      <c r="BJ115">
        <f t="shared" si="56"/>
        <v>0</v>
      </c>
      <c r="BK115">
        <f t="shared" si="57"/>
        <v>0</v>
      </c>
      <c r="BL115">
        <f t="shared" si="58"/>
        <v>0</v>
      </c>
      <c r="BM115">
        <f t="shared" si="59"/>
        <v>0</v>
      </c>
      <c r="BN115">
        <f t="shared" si="60"/>
        <v>0</v>
      </c>
      <c r="BO115">
        <f t="shared" si="61"/>
        <v>0</v>
      </c>
      <c r="BP115">
        <f t="shared" si="62"/>
        <v>0</v>
      </c>
      <c r="BQ115">
        <f t="shared" si="63"/>
        <v>0</v>
      </c>
      <c r="BR115">
        <f t="shared" si="64"/>
        <v>0.029239766081871343</v>
      </c>
      <c r="BS115">
        <f t="shared" si="65"/>
        <v>0</v>
      </c>
      <c r="BT115">
        <f t="shared" si="66"/>
        <v>0</v>
      </c>
      <c r="BU115">
        <f t="shared" si="67"/>
        <v>0</v>
      </c>
      <c r="BV115">
        <f t="shared" si="68"/>
        <v>0</v>
      </c>
      <c r="BW115">
        <f t="shared" si="69"/>
        <v>0.9696969696969697</v>
      </c>
      <c r="BX115">
        <f t="shared" si="70"/>
        <v>0</v>
      </c>
      <c r="BY115">
        <f t="shared" si="71"/>
        <v>0</v>
      </c>
    </row>
    <row r="116" spans="1:77" ht="12.75">
      <c r="A116" t="s">
        <v>14</v>
      </c>
      <c r="B116" t="s">
        <v>9</v>
      </c>
      <c r="C116" s="1">
        <v>20279811</v>
      </c>
      <c r="D116" s="1">
        <v>20277134</v>
      </c>
      <c r="E116">
        <f t="shared" si="54"/>
        <v>2677</v>
      </c>
      <c r="G116">
        <v>136</v>
      </c>
      <c r="H116" s="7">
        <v>1</v>
      </c>
      <c r="I116" s="7">
        <v>1</v>
      </c>
      <c r="J116" s="7">
        <v>1</v>
      </c>
      <c r="K116" s="7">
        <v>1</v>
      </c>
      <c r="L116" s="7">
        <v>1</v>
      </c>
      <c r="M116" s="7">
        <v>1</v>
      </c>
      <c r="N116" s="7">
        <v>1</v>
      </c>
      <c r="O116" s="7">
        <v>1</v>
      </c>
      <c r="P116" s="7">
        <v>1</v>
      </c>
      <c r="Q116" s="7">
        <v>1</v>
      </c>
      <c r="R116" s="7">
        <v>1</v>
      </c>
      <c r="S116" s="7">
        <v>1</v>
      </c>
      <c r="T116" s="7">
        <v>1</v>
      </c>
      <c r="U116" s="7">
        <v>1</v>
      </c>
      <c r="V116">
        <v>19</v>
      </c>
      <c r="W116" s="7">
        <v>1</v>
      </c>
      <c r="X116" s="7"/>
      <c r="Y116">
        <v>136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19</v>
      </c>
      <c r="AO116">
        <v>0</v>
      </c>
      <c r="AQ116">
        <v>3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7</v>
      </c>
      <c r="BF116">
        <v>8</v>
      </c>
      <c r="BG116">
        <v>0</v>
      </c>
      <c r="BI116">
        <f t="shared" si="55"/>
        <v>0.02158273381294964</v>
      </c>
      <c r="BJ116">
        <f t="shared" si="56"/>
        <v>0</v>
      </c>
      <c r="BK116">
        <f t="shared" si="57"/>
        <v>0</v>
      </c>
      <c r="BL116">
        <f t="shared" si="58"/>
        <v>0</v>
      </c>
      <c r="BM116">
        <f t="shared" si="59"/>
        <v>0</v>
      </c>
      <c r="BN116">
        <f t="shared" si="60"/>
        <v>0</v>
      </c>
      <c r="BO116">
        <f t="shared" si="61"/>
        <v>0</v>
      </c>
      <c r="BP116">
        <f t="shared" si="62"/>
        <v>0</v>
      </c>
      <c r="BQ116">
        <f t="shared" si="63"/>
        <v>0</v>
      </c>
      <c r="BR116">
        <f t="shared" si="64"/>
        <v>0</v>
      </c>
      <c r="BS116">
        <f t="shared" si="65"/>
        <v>0</v>
      </c>
      <c r="BT116">
        <f t="shared" si="66"/>
        <v>0</v>
      </c>
      <c r="BU116">
        <f t="shared" si="67"/>
        <v>0</v>
      </c>
      <c r="BV116">
        <f t="shared" si="68"/>
        <v>0</v>
      </c>
      <c r="BW116">
        <f t="shared" si="69"/>
        <v>0.875</v>
      </c>
      <c r="BX116">
        <f t="shared" si="70"/>
        <v>0.2962962962962963</v>
      </c>
      <c r="BY116">
        <f t="shared" si="71"/>
        <v>0</v>
      </c>
    </row>
    <row r="117" spans="1:77" ht="12.75">
      <c r="A117" t="s">
        <v>14</v>
      </c>
      <c r="B117" t="s">
        <v>179</v>
      </c>
      <c r="C117" s="1">
        <v>20289774</v>
      </c>
      <c r="D117" s="1">
        <v>20287418</v>
      </c>
      <c r="E117">
        <f t="shared" si="54"/>
        <v>2356</v>
      </c>
      <c r="G117" s="7">
        <v>1</v>
      </c>
      <c r="H117" s="7">
        <v>1</v>
      </c>
      <c r="I117" s="7">
        <v>1</v>
      </c>
      <c r="J117" s="7">
        <v>1</v>
      </c>
      <c r="K117" s="7">
        <v>1</v>
      </c>
      <c r="L117" s="7">
        <v>1</v>
      </c>
      <c r="M117" s="7">
        <v>1</v>
      </c>
      <c r="N117" s="7">
        <v>1</v>
      </c>
      <c r="O117" s="7">
        <v>1</v>
      </c>
      <c r="P117" s="7">
        <v>1</v>
      </c>
      <c r="Q117" s="7">
        <v>1</v>
      </c>
      <c r="R117" s="7">
        <v>1</v>
      </c>
      <c r="S117" s="7">
        <v>1</v>
      </c>
      <c r="T117" s="7">
        <v>1</v>
      </c>
      <c r="U117" s="7">
        <v>1</v>
      </c>
      <c r="V117" s="7">
        <v>1</v>
      </c>
      <c r="W117" s="7">
        <v>1</v>
      </c>
      <c r="X117" s="7"/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I117">
        <f t="shared" si="55"/>
        <v>0</v>
      </c>
      <c r="BJ117">
        <f t="shared" si="56"/>
        <v>0</v>
      </c>
      <c r="BK117">
        <f t="shared" si="57"/>
        <v>0</v>
      </c>
      <c r="BL117">
        <f t="shared" si="58"/>
        <v>0</v>
      </c>
      <c r="BM117">
        <f t="shared" si="59"/>
        <v>0</v>
      </c>
      <c r="BN117">
        <f t="shared" si="60"/>
        <v>0</v>
      </c>
      <c r="BO117">
        <f t="shared" si="61"/>
        <v>0</v>
      </c>
      <c r="BP117">
        <f t="shared" si="62"/>
        <v>0</v>
      </c>
      <c r="BQ117">
        <f t="shared" si="63"/>
        <v>0</v>
      </c>
      <c r="BR117">
        <f t="shared" si="64"/>
        <v>0</v>
      </c>
      <c r="BS117">
        <f t="shared" si="65"/>
        <v>0</v>
      </c>
      <c r="BT117">
        <f t="shared" si="66"/>
        <v>0</v>
      </c>
      <c r="BU117">
        <f t="shared" si="67"/>
        <v>0</v>
      </c>
      <c r="BV117">
        <f t="shared" si="68"/>
        <v>0</v>
      </c>
      <c r="BW117">
        <f t="shared" si="69"/>
        <v>0</v>
      </c>
      <c r="BX117">
        <f t="shared" si="70"/>
        <v>0</v>
      </c>
      <c r="BY117">
        <f t="shared" si="71"/>
        <v>0</v>
      </c>
    </row>
    <row r="118" spans="1:77" ht="12.75">
      <c r="A118" t="s">
        <v>12</v>
      </c>
      <c r="B118" t="s">
        <v>178</v>
      </c>
      <c r="C118" s="1">
        <v>7047587</v>
      </c>
      <c r="D118" s="1">
        <v>7051348</v>
      </c>
      <c r="E118">
        <f t="shared" si="54"/>
        <v>3761</v>
      </c>
      <c r="G118" s="7">
        <v>1</v>
      </c>
      <c r="H118" s="7">
        <v>1</v>
      </c>
      <c r="I118" s="7">
        <v>1</v>
      </c>
      <c r="J118" s="7">
        <v>1</v>
      </c>
      <c r="K118" s="7">
        <v>1</v>
      </c>
      <c r="L118" s="7">
        <v>1</v>
      </c>
      <c r="M118" s="7">
        <v>1</v>
      </c>
      <c r="N118" s="7">
        <v>1</v>
      </c>
      <c r="O118" s="7">
        <v>1</v>
      </c>
      <c r="P118" s="7">
        <v>1</v>
      </c>
      <c r="Q118" s="7">
        <v>1</v>
      </c>
      <c r="R118" s="7">
        <v>1</v>
      </c>
      <c r="S118" s="7">
        <v>1</v>
      </c>
      <c r="T118" s="7">
        <v>1</v>
      </c>
      <c r="U118" s="7">
        <v>1</v>
      </c>
      <c r="V118" s="7">
        <v>1</v>
      </c>
      <c r="W118" s="7">
        <v>1</v>
      </c>
      <c r="X118" s="7"/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I118">
        <f t="shared" si="55"/>
        <v>0</v>
      </c>
      <c r="BJ118">
        <f t="shared" si="56"/>
        <v>0</v>
      </c>
      <c r="BK118">
        <f t="shared" si="57"/>
        <v>0</v>
      </c>
      <c r="BL118">
        <f t="shared" si="58"/>
        <v>0</v>
      </c>
      <c r="BM118">
        <f t="shared" si="59"/>
        <v>0</v>
      </c>
      <c r="BN118">
        <f t="shared" si="60"/>
        <v>0</v>
      </c>
      <c r="BO118">
        <f t="shared" si="61"/>
        <v>0</v>
      </c>
      <c r="BP118">
        <f t="shared" si="62"/>
        <v>0</v>
      </c>
      <c r="BQ118">
        <f t="shared" si="63"/>
        <v>0</v>
      </c>
      <c r="BR118">
        <f t="shared" si="64"/>
        <v>0</v>
      </c>
      <c r="BS118">
        <f t="shared" si="65"/>
        <v>0</v>
      </c>
      <c r="BT118">
        <f t="shared" si="66"/>
        <v>0</v>
      </c>
      <c r="BU118">
        <f t="shared" si="67"/>
        <v>0</v>
      </c>
      <c r="BV118">
        <f t="shared" si="68"/>
        <v>0</v>
      </c>
      <c r="BW118">
        <f t="shared" si="69"/>
        <v>0</v>
      </c>
      <c r="BX118">
        <f t="shared" si="70"/>
        <v>0</v>
      </c>
      <c r="BY118">
        <f t="shared" si="71"/>
        <v>0</v>
      </c>
    </row>
    <row r="119" spans="1:77" ht="12.75">
      <c r="A119" t="s">
        <v>12</v>
      </c>
      <c r="B119" t="s">
        <v>177</v>
      </c>
      <c r="C119" s="1">
        <v>18202920</v>
      </c>
      <c r="D119" s="1">
        <v>18198199</v>
      </c>
      <c r="E119">
        <f t="shared" si="54"/>
        <v>4721</v>
      </c>
      <c r="G119">
        <v>44</v>
      </c>
      <c r="H119">
        <v>8</v>
      </c>
      <c r="I119">
        <v>43</v>
      </c>
      <c r="J119">
        <v>8</v>
      </c>
      <c r="K119">
        <v>7</v>
      </c>
      <c r="L119">
        <v>5</v>
      </c>
      <c r="M119">
        <v>30</v>
      </c>
      <c r="N119">
        <v>7</v>
      </c>
      <c r="O119">
        <v>11</v>
      </c>
      <c r="P119">
        <v>12</v>
      </c>
      <c r="Q119">
        <v>2</v>
      </c>
      <c r="R119" s="7">
        <v>1</v>
      </c>
      <c r="S119">
        <v>4</v>
      </c>
      <c r="T119">
        <v>21</v>
      </c>
      <c r="U119" s="7">
        <v>1</v>
      </c>
      <c r="V119">
        <v>50</v>
      </c>
      <c r="W119">
        <v>64</v>
      </c>
      <c r="Y119">
        <v>44</v>
      </c>
      <c r="Z119">
        <v>8</v>
      </c>
      <c r="AA119">
        <v>43</v>
      </c>
      <c r="AB119">
        <v>8</v>
      </c>
      <c r="AC119">
        <v>7</v>
      </c>
      <c r="AD119">
        <v>5</v>
      </c>
      <c r="AE119">
        <v>30</v>
      </c>
      <c r="AF119">
        <v>7</v>
      </c>
      <c r="AG119">
        <v>11</v>
      </c>
      <c r="AH119">
        <v>12</v>
      </c>
      <c r="AI119">
        <v>2</v>
      </c>
      <c r="AJ119">
        <v>0</v>
      </c>
      <c r="AK119">
        <v>4</v>
      </c>
      <c r="AL119">
        <v>21</v>
      </c>
      <c r="AM119">
        <v>0</v>
      </c>
      <c r="AN119">
        <v>50</v>
      </c>
      <c r="AO119">
        <v>64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I119">
        <f t="shared" si="55"/>
        <v>0</v>
      </c>
      <c r="BJ119">
        <f t="shared" si="56"/>
        <v>0</v>
      </c>
      <c r="BK119">
        <f t="shared" si="57"/>
        <v>0</v>
      </c>
      <c r="BL119">
        <f t="shared" si="58"/>
        <v>0</v>
      </c>
      <c r="BM119">
        <f t="shared" si="59"/>
        <v>0</v>
      </c>
      <c r="BN119">
        <f t="shared" si="60"/>
        <v>0</v>
      </c>
      <c r="BO119">
        <f t="shared" si="61"/>
        <v>0</v>
      </c>
      <c r="BP119">
        <f t="shared" si="62"/>
        <v>0</v>
      </c>
      <c r="BQ119">
        <f t="shared" si="63"/>
        <v>0</v>
      </c>
      <c r="BR119">
        <f t="shared" si="64"/>
        <v>0</v>
      </c>
      <c r="BS119">
        <f t="shared" si="65"/>
        <v>0</v>
      </c>
      <c r="BT119">
        <f t="shared" si="66"/>
        <v>0</v>
      </c>
      <c r="BU119">
        <f t="shared" si="67"/>
        <v>0</v>
      </c>
      <c r="BV119">
        <f t="shared" si="68"/>
        <v>0</v>
      </c>
      <c r="BW119">
        <f t="shared" si="69"/>
        <v>0</v>
      </c>
      <c r="BX119">
        <f t="shared" si="70"/>
        <v>0</v>
      </c>
      <c r="BY119">
        <f t="shared" si="71"/>
        <v>0</v>
      </c>
    </row>
    <row r="120" spans="1:77" ht="12.75">
      <c r="A120" t="s">
        <v>12</v>
      </c>
      <c r="B120" t="s">
        <v>176</v>
      </c>
      <c r="C120" s="1">
        <v>12907348</v>
      </c>
      <c r="D120" s="1">
        <v>12903308</v>
      </c>
      <c r="E120">
        <f t="shared" si="54"/>
        <v>4040</v>
      </c>
      <c r="G120">
        <v>4</v>
      </c>
      <c r="H120" s="7">
        <v>1</v>
      </c>
      <c r="I120" s="7">
        <v>1</v>
      </c>
      <c r="J120">
        <v>4</v>
      </c>
      <c r="K120" s="7">
        <v>1</v>
      </c>
      <c r="L120">
        <v>15</v>
      </c>
      <c r="M120" s="7">
        <v>1</v>
      </c>
      <c r="N120" s="7">
        <v>1</v>
      </c>
      <c r="O120">
        <v>5</v>
      </c>
      <c r="P120" s="7">
        <v>1</v>
      </c>
      <c r="Q120" s="7">
        <v>1</v>
      </c>
      <c r="R120" s="7">
        <v>1</v>
      </c>
      <c r="S120" s="7">
        <v>1</v>
      </c>
      <c r="T120" s="7">
        <v>1</v>
      </c>
      <c r="U120" s="7">
        <v>1</v>
      </c>
      <c r="V120">
        <v>2</v>
      </c>
      <c r="W120" s="7">
        <v>1</v>
      </c>
      <c r="X120" s="7"/>
      <c r="Y120">
        <v>4</v>
      </c>
      <c r="Z120">
        <v>0</v>
      </c>
      <c r="AA120">
        <v>0</v>
      </c>
      <c r="AB120">
        <v>4</v>
      </c>
      <c r="AC120">
        <v>0</v>
      </c>
      <c r="AD120">
        <v>15</v>
      </c>
      <c r="AE120">
        <v>0</v>
      </c>
      <c r="AF120">
        <v>0</v>
      </c>
      <c r="AG120">
        <v>5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2</v>
      </c>
      <c r="AO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7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I120">
        <f t="shared" si="55"/>
        <v>0</v>
      </c>
      <c r="BJ120">
        <f t="shared" si="56"/>
        <v>0</v>
      </c>
      <c r="BK120">
        <f t="shared" si="57"/>
        <v>0</v>
      </c>
      <c r="BL120">
        <f t="shared" si="58"/>
        <v>0</v>
      </c>
      <c r="BM120">
        <f t="shared" si="59"/>
        <v>0</v>
      </c>
      <c r="BN120">
        <f t="shared" si="60"/>
        <v>0</v>
      </c>
      <c r="BO120">
        <f t="shared" si="61"/>
        <v>0.875</v>
      </c>
      <c r="BP120">
        <f t="shared" si="62"/>
        <v>0</v>
      </c>
      <c r="BQ120">
        <f t="shared" si="63"/>
        <v>0</v>
      </c>
      <c r="BR120">
        <f t="shared" si="64"/>
        <v>0</v>
      </c>
      <c r="BS120">
        <f t="shared" si="65"/>
        <v>0</v>
      </c>
      <c r="BT120">
        <f t="shared" si="66"/>
        <v>0</v>
      </c>
      <c r="BU120">
        <f t="shared" si="67"/>
        <v>0</v>
      </c>
      <c r="BV120">
        <f t="shared" si="68"/>
        <v>0</v>
      </c>
      <c r="BW120">
        <f t="shared" si="69"/>
        <v>0</v>
      </c>
      <c r="BX120">
        <f t="shared" si="70"/>
        <v>0</v>
      </c>
      <c r="BY120">
        <f t="shared" si="71"/>
        <v>0</v>
      </c>
    </row>
    <row r="121" spans="1:77" ht="12.75">
      <c r="A121" t="s">
        <v>10</v>
      </c>
      <c r="B121" t="s">
        <v>13</v>
      </c>
      <c r="C121" s="1">
        <v>15453004</v>
      </c>
      <c r="D121" s="1">
        <v>15450011</v>
      </c>
      <c r="E121">
        <f t="shared" si="54"/>
        <v>2993</v>
      </c>
      <c r="G121" s="7">
        <v>1</v>
      </c>
      <c r="H121" s="7">
        <v>1</v>
      </c>
      <c r="I121" s="7">
        <v>1</v>
      </c>
      <c r="J121" s="7">
        <v>1</v>
      </c>
      <c r="K121" s="7">
        <v>1</v>
      </c>
      <c r="L121" s="7">
        <v>1</v>
      </c>
      <c r="M121" s="7">
        <v>1</v>
      </c>
      <c r="N121" s="7">
        <v>1</v>
      </c>
      <c r="O121" s="7">
        <v>1</v>
      </c>
      <c r="P121" s="7">
        <v>1</v>
      </c>
      <c r="Q121" s="7">
        <v>1</v>
      </c>
      <c r="R121" s="7">
        <v>1</v>
      </c>
      <c r="S121" s="7">
        <v>1</v>
      </c>
      <c r="T121" s="7">
        <v>1</v>
      </c>
      <c r="U121" s="7">
        <v>1</v>
      </c>
      <c r="V121" s="7">
        <v>1</v>
      </c>
      <c r="W121" s="7">
        <v>1</v>
      </c>
      <c r="X121" s="7"/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30</v>
      </c>
      <c r="BF121">
        <v>0</v>
      </c>
      <c r="BG121">
        <v>0</v>
      </c>
      <c r="BI121">
        <f t="shared" si="55"/>
        <v>0</v>
      </c>
      <c r="BJ121">
        <f t="shared" si="56"/>
        <v>0</v>
      </c>
      <c r="BK121">
        <f t="shared" si="57"/>
        <v>0</v>
      </c>
      <c r="BL121">
        <f t="shared" si="58"/>
        <v>0</v>
      </c>
      <c r="BM121">
        <f t="shared" si="59"/>
        <v>0</v>
      </c>
      <c r="BN121">
        <f t="shared" si="60"/>
        <v>0</v>
      </c>
      <c r="BO121">
        <f t="shared" si="61"/>
        <v>0</v>
      </c>
      <c r="BP121">
        <f t="shared" si="62"/>
        <v>0</v>
      </c>
      <c r="BQ121">
        <f t="shared" si="63"/>
        <v>0</v>
      </c>
      <c r="BR121">
        <f t="shared" si="64"/>
        <v>0</v>
      </c>
      <c r="BS121">
        <f t="shared" si="65"/>
        <v>0</v>
      </c>
      <c r="BT121">
        <f t="shared" si="66"/>
        <v>0</v>
      </c>
      <c r="BU121">
        <f t="shared" si="67"/>
        <v>0</v>
      </c>
      <c r="BV121">
        <f t="shared" si="68"/>
        <v>0</v>
      </c>
      <c r="BW121">
        <f t="shared" si="69"/>
        <v>0.967741935483871</v>
      </c>
      <c r="BX121">
        <f t="shared" si="70"/>
        <v>0</v>
      </c>
      <c r="BY121">
        <f t="shared" si="71"/>
        <v>0</v>
      </c>
    </row>
    <row r="122" spans="1:77" ht="12.75">
      <c r="A122" t="s">
        <v>10</v>
      </c>
      <c r="B122" t="s">
        <v>175</v>
      </c>
      <c r="C122" s="1">
        <v>14122173</v>
      </c>
      <c r="D122" s="1">
        <v>14123994</v>
      </c>
      <c r="E122">
        <f t="shared" si="54"/>
        <v>1821</v>
      </c>
      <c r="G122" s="7">
        <v>1</v>
      </c>
      <c r="H122" s="7">
        <v>1</v>
      </c>
      <c r="I122" s="7">
        <v>1</v>
      </c>
      <c r="J122" s="7">
        <v>1</v>
      </c>
      <c r="K122" s="7">
        <v>1</v>
      </c>
      <c r="L122" s="7">
        <v>1</v>
      </c>
      <c r="M122" s="7">
        <v>1</v>
      </c>
      <c r="N122" s="7">
        <v>1</v>
      </c>
      <c r="O122" s="7">
        <v>1</v>
      </c>
      <c r="P122" s="7">
        <v>1</v>
      </c>
      <c r="Q122" s="7">
        <v>1</v>
      </c>
      <c r="R122" s="7">
        <v>1</v>
      </c>
      <c r="S122" s="7">
        <v>1</v>
      </c>
      <c r="T122" s="7">
        <v>1</v>
      </c>
      <c r="U122" s="7">
        <v>1</v>
      </c>
      <c r="V122" s="7">
        <v>1</v>
      </c>
      <c r="W122" s="7">
        <v>1</v>
      </c>
      <c r="X122" s="7"/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I122">
        <f t="shared" si="55"/>
        <v>0</v>
      </c>
      <c r="BJ122">
        <f t="shared" si="56"/>
        <v>0</v>
      </c>
      <c r="BK122">
        <f t="shared" si="57"/>
        <v>0</v>
      </c>
      <c r="BL122">
        <f t="shared" si="58"/>
        <v>0</v>
      </c>
      <c r="BM122">
        <f t="shared" si="59"/>
        <v>0</v>
      </c>
      <c r="BN122">
        <f t="shared" si="60"/>
        <v>0</v>
      </c>
      <c r="BO122">
        <f t="shared" si="61"/>
        <v>0</v>
      </c>
      <c r="BP122">
        <f t="shared" si="62"/>
        <v>0</v>
      </c>
      <c r="BQ122">
        <f t="shared" si="63"/>
        <v>0</v>
      </c>
      <c r="BR122">
        <f t="shared" si="64"/>
        <v>0</v>
      </c>
      <c r="BS122">
        <f t="shared" si="65"/>
        <v>0</v>
      </c>
      <c r="BT122">
        <f t="shared" si="66"/>
        <v>0</v>
      </c>
      <c r="BU122">
        <f t="shared" si="67"/>
        <v>0</v>
      </c>
      <c r="BV122">
        <f t="shared" si="68"/>
        <v>0</v>
      </c>
      <c r="BW122">
        <f t="shared" si="69"/>
        <v>0</v>
      </c>
      <c r="BX122">
        <f t="shared" si="70"/>
        <v>0</v>
      </c>
      <c r="BY122">
        <f t="shared" si="71"/>
        <v>0</v>
      </c>
    </row>
    <row r="123" spans="1:77" ht="12.75">
      <c r="A123" t="s">
        <v>10</v>
      </c>
      <c r="B123" t="s">
        <v>174</v>
      </c>
      <c r="C123" s="1">
        <v>19401904</v>
      </c>
      <c r="D123" s="1">
        <v>19399750</v>
      </c>
      <c r="E123">
        <f t="shared" si="54"/>
        <v>2154</v>
      </c>
      <c r="G123">
        <v>100</v>
      </c>
      <c r="H123" s="7">
        <v>1</v>
      </c>
      <c r="I123">
        <v>2</v>
      </c>
      <c r="J123">
        <v>10</v>
      </c>
      <c r="K123" s="7">
        <v>1</v>
      </c>
      <c r="L123" s="7">
        <v>1</v>
      </c>
      <c r="M123" s="7">
        <v>1</v>
      </c>
      <c r="N123" s="7">
        <v>1</v>
      </c>
      <c r="O123" s="7">
        <v>1</v>
      </c>
      <c r="P123">
        <v>3</v>
      </c>
      <c r="Q123">
        <v>1</v>
      </c>
      <c r="R123" s="7">
        <v>1</v>
      </c>
      <c r="S123" s="7">
        <v>1</v>
      </c>
      <c r="T123" s="7">
        <v>1</v>
      </c>
      <c r="U123" s="7">
        <v>1</v>
      </c>
      <c r="V123">
        <v>107</v>
      </c>
      <c r="W123" s="7">
        <v>1</v>
      </c>
      <c r="X123" s="7"/>
      <c r="Y123">
        <v>100</v>
      </c>
      <c r="Z123">
        <v>0</v>
      </c>
      <c r="AA123">
        <v>2</v>
      </c>
      <c r="AB123">
        <v>10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3</v>
      </c>
      <c r="AI123">
        <v>1</v>
      </c>
      <c r="AJ123">
        <v>0</v>
      </c>
      <c r="AK123">
        <v>0</v>
      </c>
      <c r="AL123">
        <v>0</v>
      </c>
      <c r="AM123">
        <v>0</v>
      </c>
      <c r="AN123">
        <v>107</v>
      </c>
      <c r="AO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I123">
        <f t="shared" si="55"/>
        <v>0</v>
      </c>
      <c r="BJ123">
        <f t="shared" si="56"/>
        <v>0</v>
      </c>
      <c r="BK123">
        <f t="shared" si="57"/>
        <v>0</v>
      </c>
      <c r="BL123">
        <f t="shared" si="58"/>
        <v>0</v>
      </c>
      <c r="BM123">
        <f t="shared" si="59"/>
        <v>0</v>
      </c>
      <c r="BN123">
        <f t="shared" si="60"/>
        <v>0</v>
      </c>
      <c r="BO123">
        <f t="shared" si="61"/>
        <v>0</v>
      </c>
      <c r="BP123">
        <f t="shared" si="62"/>
        <v>0</v>
      </c>
      <c r="BQ123">
        <f t="shared" si="63"/>
        <v>0</v>
      </c>
      <c r="BR123">
        <f t="shared" si="64"/>
        <v>0</v>
      </c>
      <c r="BS123">
        <f t="shared" si="65"/>
        <v>0</v>
      </c>
      <c r="BT123">
        <f t="shared" si="66"/>
        <v>0</v>
      </c>
      <c r="BU123">
        <f t="shared" si="67"/>
        <v>0</v>
      </c>
      <c r="BV123">
        <f t="shared" si="68"/>
        <v>0</v>
      </c>
      <c r="BW123">
        <f t="shared" si="69"/>
        <v>0</v>
      </c>
      <c r="BX123">
        <f t="shared" si="70"/>
        <v>0</v>
      </c>
      <c r="BY123">
        <f t="shared" si="71"/>
        <v>0</v>
      </c>
    </row>
    <row r="124" spans="1:77" ht="12.75">
      <c r="A124" t="s">
        <v>8</v>
      </c>
      <c r="B124" t="s">
        <v>173</v>
      </c>
      <c r="C124" s="1">
        <v>12346053</v>
      </c>
      <c r="D124" s="1">
        <v>12342438</v>
      </c>
      <c r="E124">
        <f t="shared" si="54"/>
        <v>3615</v>
      </c>
      <c r="G124">
        <v>107</v>
      </c>
      <c r="H124" s="7">
        <v>1</v>
      </c>
      <c r="I124">
        <v>3</v>
      </c>
      <c r="J124">
        <v>37</v>
      </c>
      <c r="K124" s="7">
        <v>1</v>
      </c>
      <c r="L124">
        <v>4</v>
      </c>
      <c r="M124" s="7">
        <v>1</v>
      </c>
      <c r="N124" s="7">
        <v>1</v>
      </c>
      <c r="O124" s="7">
        <v>1</v>
      </c>
      <c r="P124">
        <v>44</v>
      </c>
      <c r="Q124" s="7">
        <v>1</v>
      </c>
      <c r="R124" s="7">
        <v>1</v>
      </c>
      <c r="S124">
        <v>35</v>
      </c>
      <c r="T124">
        <v>8</v>
      </c>
      <c r="U124" s="7">
        <v>1</v>
      </c>
      <c r="V124">
        <v>58</v>
      </c>
      <c r="W124" s="7">
        <v>1</v>
      </c>
      <c r="X124" s="7"/>
      <c r="Y124">
        <v>107</v>
      </c>
      <c r="Z124">
        <v>0</v>
      </c>
      <c r="AA124">
        <v>3</v>
      </c>
      <c r="AB124">
        <v>37</v>
      </c>
      <c r="AC124">
        <v>0</v>
      </c>
      <c r="AD124">
        <v>4</v>
      </c>
      <c r="AE124">
        <v>0</v>
      </c>
      <c r="AF124">
        <v>0</v>
      </c>
      <c r="AG124">
        <v>0</v>
      </c>
      <c r="AH124">
        <v>44</v>
      </c>
      <c r="AI124">
        <v>0</v>
      </c>
      <c r="AJ124">
        <v>0</v>
      </c>
      <c r="AK124">
        <v>35</v>
      </c>
      <c r="AL124">
        <v>8</v>
      </c>
      <c r="AM124">
        <v>0</v>
      </c>
      <c r="AN124">
        <v>58</v>
      </c>
      <c r="AO124">
        <v>0</v>
      </c>
      <c r="AQ124">
        <v>2</v>
      </c>
      <c r="AR124">
        <v>8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I124">
        <f t="shared" si="55"/>
        <v>0.01834862385321101</v>
      </c>
      <c r="BJ124">
        <f t="shared" si="56"/>
        <v>0.8888888888888888</v>
      </c>
      <c r="BK124">
        <f t="shared" si="57"/>
        <v>0</v>
      </c>
      <c r="BL124">
        <f t="shared" si="58"/>
        <v>0</v>
      </c>
      <c r="BM124">
        <f t="shared" si="59"/>
        <v>0</v>
      </c>
      <c r="BN124">
        <f t="shared" si="60"/>
        <v>0</v>
      </c>
      <c r="BO124">
        <f t="shared" si="61"/>
        <v>0</v>
      </c>
      <c r="BP124">
        <f t="shared" si="62"/>
        <v>0</v>
      </c>
      <c r="BQ124">
        <f t="shared" si="63"/>
        <v>0</v>
      </c>
      <c r="BR124">
        <f t="shared" si="64"/>
        <v>0</v>
      </c>
      <c r="BS124">
        <f t="shared" si="65"/>
        <v>0</v>
      </c>
      <c r="BT124">
        <f t="shared" si="66"/>
        <v>0</v>
      </c>
      <c r="BU124">
        <f t="shared" si="67"/>
        <v>0</v>
      </c>
      <c r="BV124">
        <f t="shared" si="68"/>
        <v>0</v>
      </c>
      <c r="BW124">
        <f t="shared" si="69"/>
        <v>0</v>
      </c>
      <c r="BX124">
        <f t="shared" si="70"/>
        <v>0</v>
      </c>
      <c r="BY124">
        <f t="shared" si="71"/>
        <v>0</v>
      </c>
    </row>
    <row r="125" spans="1:77" ht="12.75">
      <c r="A125" t="s">
        <v>8</v>
      </c>
      <c r="B125" t="s">
        <v>172</v>
      </c>
      <c r="C125" s="1">
        <v>19921090</v>
      </c>
      <c r="D125" s="1">
        <v>19916656</v>
      </c>
      <c r="E125">
        <f t="shared" si="54"/>
        <v>4434</v>
      </c>
      <c r="G125" s="7">
        <v>1</v>
      </c>
      <c r="H125" s="7">
        <v>1</v>
      </c>
      <c r="I125" s="7">
        <v>1</v>
      </c>
      <c r="J125" s="7">
        <v>1</v>
      </c>
      <c r="K125" s="7">
        <v>1</v>
      </c>
      <c r="L125" s="7">
        <v>1</v>
      </c>
      <c r="M125" s="7">
        <v>1</v>
      </c>
      <c r="N125" s="7">
        <v>1</v>
      </c>
      <c r="O125" s="7">
        <v>1</v>
      </c>
      <c r="P125" s="7">
        <v>1</v>
      </c>
      <c r="Q125" s="7">
        <v>1</v>
      </c>
      <c r="R125" s="7">
        <v>1</v>
      </c>
      <c r="S125" s="7">
        <v>1</v>
      </c>
      <c r="T125" s="7">
        <v>1</v>
      </c>
      <c r="U125" s="7">
        <v>1</v>
      </c>
      <c r="V125" s="7">
        <v>1</v>
      </c>
      <c r="W125" s="7">
        <v>1</v>
      </c>
      <c r="X125" s="7"/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Q125">
        <v>4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4</v>
      </c>
      <c r="BB125">
        <v>0</v>
      </c>
      <c r="BC125">
        <v>0</v>
      </c>
      <c r="BD125">
        <v>3</v>
      </c>
      <c r="BE125">
        <v>0</v>
      </c>
      <c r="BF125">
        <v>0</v>
      </c>
      <c r="BG125">
        <v>0</v>
      </c>
      <c r="BI125">
        <f t="shared" si="55"/>
        <v>0.8</v>
      </c>
      <c r="BJ125">
        <f t="shared" si="56"/>
        <v>0</v>
      </c>
      <c r="BK125">
        <f t="shared" si="57"/>
        <v>0</v>
      </c>
      <c r="BL125">
        <f t="shared" si="58"/>
        <v>0</v>
      </c>
      <c r="BM125">
        <f t="shared" si="59"/>
        <v>0</v>
      </c>
      <c r="BN125">
        <f t="shared" si="60"/>
        <v>0</v>
      </c>
      <c r="BO125">
        <f t="shared" si="61"/>
        <v>0</v>
      </c>
      <c r="BP125">
        <f t="shared" si="62"/>
        <v>0</v>
      </c>
      <c r="BQ125">
        <f t="shared" si="63"/>
        <v>0</v>
      </c>
      <c r="BR125">
        <f t="shared" si="64"/>
        <v>0</v>
      </c>
      <c r="BS125">
        <f t="shared" si="65"/>
        <v>0.8</v>
      </c>
      <c r="BT125">
        <f t="shared" si="66"/>
        <v>0</v>
      </c>
      <c r="BU125">
        <f t="shared" si="67"/>
        <v>0</v>
      </c>
      <c r="BV125">
        <f t="shared" si="68"/>
        <v>0.75</v>
      </c>
      <c r="BW125">
        <f t="shared" si="69"/>
        <v>0</v>
      </c>
      <c r="BX125">
        <f t="shared" si="70"/>
        <v>0</v>
      </c>
      <c r="BY125">
        <f t="shared" si="71"/>
        <v>0</v>
      </c>
    </row>
    <row r="126" spans="1:77" ht="12.75">
      <c r="A126" t="s">
        <v>8</v>
      </c>
      <c r="B126" t="s">
        <v>171</v>
      </c>
      <c r="C126" s="1">
        <v>6029207</v>
      </c>
      <c r="D126" s="1">
        <v>6031779</v>
      </c>
      <c r="E126">
        <f t="shared" si="54"/>
        <v>2572</v>
      </c>
      <c r="G126">
        <v>2</v>
      </c>
      <c r="H126">
        <v>2</v>
      </c>
      <c r="I126">
        <v>6</v>
      </c>
      <c r="J126">
        <v>10</v>
      </c>
      <c r="K126" s="7">
        <v>1</v>
      </c>
      <c r="L126">
        <v>9</v>
      </c>
      <c r="M126" s="7">
        <v>1</v>
      </c>
      <c r="N126" s="7">
        <v>1</v>
      </c>
      <c r="O126">
        <v>4</v>
      </c>
      <c r="P126" s="7">
        <v>1</v>
      </c>
      <c r="Q126">
        <v>12</v>
      </c>
      <c r="R126" s="7">
        <v>1</v>
      </c>
      <c r="S126" s="7">
        <v>1</v>
      </c>
      <c r="T126" s="7">
        <v>1</v>
      </c>
      <c r="U126" s="7">
        <v>1</v>
      </c>
      <c r="V126">
        <v>3</v>
      </c>
      <c r="W126" s="7">
        <v>1</v>
      </c>
      <c r="X126" s="7"/>
      <c r="Y126">
        <v>2</v>
      </c>
      <c r="Z126">
        <v>2</v>
      </c>
      <c r="AA126">
        <v>6</v>
      </c>
      <c r="AB126">
        <v>10</v>
      </c>
      <c r="AC126">
        <v>0</v>
      </c>
      <c r="AD126">
        <v>9</v>
      </c>
      <c r="AE126">
        <v>0</v>
      </c>
      <c r="AF126">
        <v>0</v>
      </c>
      <c r="AG126">
        <v>4</v>
      </c>
      <c r="AH126">
        <v>0</v>
      </c>
      <c r="AI126">
        <v>12</v>
      </c>
      <c r="AJ126">
        <v>0</v>
      </c>
      <c r="AK126">
        <v>0</v>
      </c>
      <c r="AL126">
        <v>0</v>
      </c>
      <c r="AM126">
        <v>0</v>
      </c>
      <c r="AN126">
        <v>3</v>
      </c>
      <c r="AO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13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I126">
        <f t="shared" si="55"/>
        <v>0</v>
      </c>
      <c r="BJ126">
        <f t="shared" si="56"/>
        <v>0</v>
      </c>
      <c r="BK126">
        <f t="shared" si="57"/>
        <v>0</v>
      </c>
      <c r="BL126">
        <f t="shared" si="58"/>
        <v>0</v>
      </c>
      <c r="BM126">
        <f t="shared" si="59"/>
        <v>0</v>
      </c>
      <c r="BN126">
        <f t="shared" si="60"/>
        <v>0</v>
      </c>
      <c r="BO126">
        <f t="shared" si="61"/>
        <v>0</v>
      </c>
      <c r="BP126">
        <f t="shared" si="62"/>
        <v>0</v>
      </c>
      <c r="BQ126">
        <f t="shared" si="63"/>
        <v>0</v>
      </c>
      <c r="BR126">
        <f t="shared" si="64"/>
        <v>0</v>
      </c>
      <c r="BS126">
        <f t="shared" si="65"/>
        <v>0.52</v>
      </c>
      <c r="BT126">
        <f t="shared" si="66"/>
        <v>0</v>
      </c>
      <c r="BU126">
        <f t="shared" si="67"/>
        <v>0</v>
      </c>
      <c r="BV126">
        <f t="shared" si="68"/>
        <v>0</v>
      </c>
      <c r="BW126">
        <f t="shared" si="69"/>
        <v>0</v>
      </c>
      <c r="BX126">
        <f t="shared" si="70"/>
        <v>0</v>
      </c>
      <c r="BY126">
        <f t="shared" si="71"/>
        <v>0</v>
      </c>
    </row>
    <row r="127" spans="1:77" ht="12.75">
      <c r="A127" t="s">
        <v>8</v>
      </c>
      <c r="B127" t="s">
        <v>170</v>
      </c>
      <c r="C127" s="1">
        <v>5685088</v>
      </c>
      <c r="D127" s="1">
        <v>5687703</v>
      </c>
      <c r="E127">
        <f t="shared" si="54"/>
        <v>2615</v>
      </c>
      <c r="G127" s="7">
        <v>1</v>
      </c>
      <c r="H127" s="7">
        <v>1</v>
      </c>
      <c r="I127" s="7">
        <v>1</v>
      </c>
      <c r="J127" s="7">
        <v>1</v>
      </c>
      <c r="K127" s="7">
        <v>1</v>
      </c>
      <c r="L127" s="7">
        <v>1</v>
      </c>
      <c r="M127" s="7">
        <v>1</v>
      </c>
      <c r="N127" s="7">
        <v>1</v>
      </c>
      <c r="O127" s="7">
        <v>1</v>
      </c>
      <c r="P127" s="7">
        <v>1</v>
      </c>
      <c r="Q127" s="7">
        <v>1</v>
      </c>
      <c r="R127" s="7">
        <v>1</v>
      </c>
      <c r="S127" s="7">
        <v>1</v>
      </c>
      <c r="T127" s="7">
        <v>1</v>
      </c>
      <c r="U127" s="7">
        <v>1</v>
      </c>
      <c r="V127" s="7">
        <v>1</v>
      </c>
      <c r="W127" s="7">
        <v>1</v>
      </c>
      <c r="X127" s="7"/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I127">
        <f t="shared" si="55"/>
        <v>0</v>
      </c>
      <c r="BJ127">
        <f t="shared" si="56"/>
        <v>0</v>
      </c>
      <c r="BK127">
        <f t="shared" si="57"/>
        <v>0</v>
      </c>
      <c r="BL127">
        <f t="shared" si="58"/>
        <v>0</v>
      </c>
      <c r="BM127">
        <f t="shared" si="59"/>
        <v>0</v>
      </c>
      <c r="BN127">
        <f t="shared" si="60"/>
        <v>0</v>
      </c>
      <c r="BO127">
        <f t="shared" si="61"/>
        <v>0</v>
      </c>
      <c r="BP127">
        <f t="shared" si="62"/>
        <v>0</v>
      </c>
      <c r="BQ127">
        <f t="shared" si="63"/>
        <v>0</v>
      </c>
      <c r="BR127">
        <f t="shared" si="64"/>
        <v>0</v>
      </c>
      <c r="BS127">
        <f t="shared" si="65"/>
        <v>0</v>
      </c>
      <c r="BT127">
        <f t="shared" si="66"/>
        <v>0</v>
      </c>
      <c r="BU127">
        <f t="shared" si="67"/>
        <v>0</v>
      </c>
      <c r="BV127">
        <f t="shared" si="68"/>
        <v>0</v>
      </c>
      <c r="BW127">
        <f t="shared" si="69"/>
        <v>0</v>
      </c>
      <c r="BX127">
        <f t="shared" si="70"/>
        <v>0</v>
      </c>
      <c r="BY127">
        <f t="shared" si="71"/>
        <v>0</v>
      </c>
    </row>
    <row r="128" spans="1:77" ht="12.75">
      <c r="A128" t="s">
        <v>8</v>
      </c>
      <c r="B128" t="s">
        <v>169</v>
      </c>
      <c r="C128" s="1">
        <v>23821956</v>
      </c>
      <c r="D128" s="1">
        <v>23818902</v>
      </c>
      <c r="E128">
        <f t="shared" si="54"/>
        <v>3054</v>
      </c>
      <c r="G128">
        <v>20</v>
      </c>
      <c r="H128" s="7">
        <v>1</v>
      </c>
      <c r="I128">
        <v>10</v>
      </c>
      <c r="J128" s="7">
        <v>1</v>
      </c>
      <c r="K128" s="7">
        <v>1</v>
      </c>
      <c r="L128" s="7">
        <v>1</v>
      </c>
      <c r="M128" s="7">
        <v>1</v>
      </c>
      <c r="N128" s="7">
        <v>1</v>
      </c>
      <c r="O128" s="7">
        <v>1</v>
      </c>
      <c r="P128">
        <v>17</v>
      </c>
      <c r="Q128">
        <v>1</v>
      </c>
      <c r="R128" s="7">
        <v>1</v>
      </c>
      <c r="S128">
        <v>13</v>
      </c>
      <c r="T128" s="7">
        <v>1</v>
      </c>
      <c r="U128">
        <v>16</v>
      </c>
      <c r="V128">
        <v>26</v>
      </c>
      <c r="W128" s="7">
        <v>1</v>
      </c>
      <c r="X128" s="7"/>
      <c r="Y128">
        <v>20</v>
      </c>
      <c r="Z128">
        <v>0</v>
      </c>
      <c r="AA128">
        <v>10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17</v>
      </c>
      <c r="AI128">
        <v>1</v>
      </c>
      <c r="AJ128">
        <v>0</v>
      </c>
      <c r="AK128">
        <v>13</v>
      </c>
      <c r="AL128">
        <v>0</v>
      </c>
      <c r="AM128">
        <v>16</v>
      </c>
      <c r="AN128">
        <v>26</v>
      </c>
      <c r="AO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I128">
        <f t="shared" si="55"/>
        <v>0</v>
      </c>
      <c r="BJ128">
        <f t="shared" si="56"/>
        <v>0</v>
      </c>
      <c r="BK128">
        <f t="shared" si="57"/>
        <v>0</v>
      </c>
      <c r="BL128">
        <f t="shared" si="58"/>
        <v>0</v>
      </c>
      <c r="BM128">
        <f t="shared" si="59"/>
        <v>0</v>
      </c>
      <c r="BN128">
        <f t="shared" si="60"/>
        <v>0</v>
      </c>
      <c r="BO128">
        <f t="shared" si="61"/>
        <v>0</v>
      </c>
      <c r="BP128">
        <f t="shared" si="62"/>
        <v>0</v>
      </c>
      <c r="BQ128">
        <f t="shared" si="63"/>
        <v>0</v>
      </c>
      <c r="BR128">
        <f t="shared" si="64"/>
        <v>0</v>
      </c>
      <c r="BS128">
        <f t="shared" si="65"/>
        <v>0</v>
      </c>
      <c r="BT128">
        <f t="shared" si="66"/>
        <v>0</v>
      </c>
      <c r="BU128">
        <f t="shared" si="67"/>
        <v>0</v>
      </c>
      <c r="BV128">
        <f t="shared" si="68"/>
        <v>0</v>
      </c>
      <c r="BW128">
        <f t="shared" si="69"/>
        <v>0</v>
      </c>
      <c r="BX128">
        <f t="shared" si="70"/>
        <v>0</v>
      </c>
      <c r="BY128">
        <f t="shared" si="71"/>
        <v>0</v>
      </c>
    </row>
    <row r="129" spans="1:77" ht="12.75">
      <c r="A129" t="s">
        <v>6</v>
      </c>
      <c r="B129" t="s">
        <v>168</v>
      </c>
      <c r="C129" s="1">
        <v>20811</v>
      </c>
      <c r="D129" s="1">
        <v>18085</v>
      </c>
      <c r="E129">
        <f t="shared" si="54"/>
        <v>2726</v>
      </c>
      <c r="G129" s="7">
        <v>1</v>
      </c>
      <c r="H129" s="7">
        <v>1</v>
      </c>
      <c r="I129" s="7">
        <v>1</v>
      </c>
      <c r="J129" s="7">
        <v>1</v>
      </c>
      <c r="K129" s="7">
        <v>1</v>
      </c>
      <c r="L129" s="7">
        <v>1</v>
      </c>
      <c r="M129" s="7">
        <v>1</v>
      </c>
      <c r="N129" s="7">
        <v>1</v>
      </c>
      <c r="O129" s="7">
        <v>1</v>
      </c>
      <c r="P129" s="7">
        <v>1</v>
      </c>
      <c r="Q129" s="7">
        <v>1</v>
      </c>
      <c r="R129" s="7">
        <v>1</v>
      </c>
      <c r="S129" s="7">
        <v>1</v>
      </c>
      <c r="T129" s="7">
        <v>1</v>
      </c>
      <c r="U129" s="7">
        <v>1</v>
      </c>
      <c r="V129" s="7">
        <v>1</v>
      </c>
      <c r="W129" s="7">
        <v>1</v>
      </c>
      <c r="X129" s="7"/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I129">
        <f t="shared" si="55"/>
        <v>0</v>
      </c>
      <c r="BJ129">
        <f t="shared" si="56"/>
        <v>0</v>
      </c>
      <c r="BK129">
        <f t="shared" si="57"/>
        <v>0</v>
      </c>
      <c r="BL129">
        <f t="shared" si="58"/>
        <v>0</v>
      </c>
      <c r="BM129">
        <f t="shared" si="59"/>
        <v>0</v>
      </c>
      <c r="BN129">
        <f t="shared" si="60"/>
        <v>0</v>
      </c>
      <c r="BO129">
        <f t="shared" si="61"/>
        <v>0</v>
      </c>
      <c r="BP129">
        <f t="shared" si="62"/>
        <v>0</v>
      </c>
      <c r="BQ129">
        <f t="shared" si="63"/>
        <v>0</v>
      </c>
      <c r="BR129">
        <f t="shared" si="64"/>
        <v>0</v>
      </c>
      <c r="BS129">
        <f t="shared" si="65"/>
        <v>0</v>
      </c>
      <c r="BT129">
        <f t="shared" si="66"/>
        <v>0</v>
      </c>
      <c r="BU129">
        <f t="shared" si="67"/>
        <v>0</v>
      </c>
      <c r="BV129">
        <f t="shared" si="68"/>
        <v>0</v>
      </c>
      <c r="BW129">
        <f t="shared" si="69"/>
        <v>0</v>
      </c>
      <c r="BX129">
        <f t="shared" si="70"/>
        <v>0</v>
      </c>
      <c r="BY129">
        <f t="shared" si="71"/>
        <v>0</v>
      </c>
    </row>
    <row r="130" spans="1:77" ht="12.75">
      <c r="A130" t="s">
        <v>6</v>
      </c>
      <c r="B130" t="s">
        <v>167</v>
      </c>
      <c r="C130" s="1">
        <v>16172</v>
      </c>
      <c r="D130" s="1">
        <v>13127</v>
      </c>
      <c r="E130">
        <f t="shared" si="54"/>
        <v>3045</v>
      </c>
      <c r="G130" s="7">
        <v>1</v>
      </c>
      <c r="H130" s="7">
        <v>1</v>
      </c>
      <c r="I130" s="7">
        <v>1</v>
      </c>
      <c r="J130" s="7">
        <v>1</v>
      </c>
      <c r="K130" s="7">
        <v>1</v>
      </c>
      <c r="L130" s="7">
        <v>1</v>
      </c>
      <c r="M130" s="7">
        <v>1</v>
      </c>
      <c r="N130" s="7">
        <v>1</v>
      </c>
      <c r="O130" s="7">
        <v>1</v>
      </c>
      <c r="P130" s="7">
        <v>1</v>
      </c>
      <c r="Q130" s="7">
        <v>1</v>
      </c>
      <c r="R130" s="7">
        <v>1</v>
      </c>
      <c r="S130" s="7">
        <v>1</v>
      </c>
      <c r="T130" s="7">
        <v>1</v>
      </c>
      <c r="U130">
        <v>6</v>
      </c>
      <c r="V130" s="7">
        <v>1</v>
      </c>
      <c r="W130" s="7">
        <v>1</v>
      </c>
      <c r="X130" s="7"/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6</v>
      </c>
      <c r="AN130">
        <v>0</v>
      </c>
      <c r="AO130">
        <v>0</v>
      </c>
      <c r="AQ130">
        <v>0</v>
      </c>
      <c r="AR130">
        <v>0</v>
      </c>
      <c r="AS130">
        <v>0</v>
      </c>
      <c r="AT130">
        <v>2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6</v>
      </c>
      <c r="BA130">
        <v>0</v>
      </c>
      <c r="BB130">
        <v>0</v>
      </c>
      <c r="BC130">
        <v>0</v>
      </c>
      <c r="BD130">
        <v>0</v>
      </c>
      <c r="BE130">
        <v>17</v>
      </c>
      <c r="BF130">
        <v>0</v>
      </c>
      <c r="BG130">
        <v>0</v>
      </c>
      <c r="BI130">
        <f t="shared" si="55"/>
        <v>0</v>
      </c>
      <c r="BJ130">
        <f t="shared" si="56"/>
        <v>0</v>
      </c>
      <c r="BK130">
        <f t="shared" si="57"/>
        <v>0</v>
      </c>
      <c r="BL130">
        <f t="shared" si="58"/>
        <v>0.6666666666666666</v>
      </c>
      <c r="BM130">
        <f t="shared" si="59"/>
        <v>0</v>
      </c>
      <c r="BN130">
        <f t="shared" si="60"/>
        <v>0</v>
      </c>
      <c r="BO130">
        <f t="shared" si="61"/>
        <v>0</v>
      </c>
      <c r="BP130">
        <f t="shared" si="62"/>
        <v>0</v>
      </c>
      <c r="BQ130">
        <f t="shared" si="63"/>
        <v>0</v>
      </c>
      <c r="BR130">
        <f t="shared" si="64"/>
        <v>0.8571428571428571</v>
      </c>
      <c r="BS130">
        <f t="shared" si="65"/>
        <v>0</v>
      </c>
      <c r="BT130">
        <f t="shared" si="66"/>
        <v>0</v>
      </c>
      <c r="BU130">
        <f t="shared" si="67"/>
        <v>0</v>
      </c>
      <c r="BV130">
        <f t="shared" si="68"/>
        <v>0</v>
      </c>
      <c r="BW130">
        <f t="shared" si="69"/>
        <v>0.7391304347826086</v>
      </c>
      <c r="BX130">
        <f t="shared" si="70"/>
        <v>0</v>
      </c>
      <c r="BY130">
        <f t="shared" si="71"/>
        <v>0</v>
      </c>
    </row>
    <row r="131" spans="1:77" ht="12.75">
      <c r="A131" t="s">
        <v>6</v>
      </c>
      <c r="B131" t="s">
        <v>166</v>
      </c>
      <c r="C131" s="1">
        <v>19133944</v>
      </c>
      <c r="D131" s="1">
        <v>19136141</v>
      </c>
      <c r="E131">
        <f aca="true" t="shared" si="72" ref="E131:E141">ABS(D131-C131)</f>
        <v>2197</v>
      </c>
      <c r="G131" s="7">
        <v>1</v>
      </c>
      <c r="H131">
        <v>6</v>
      </c>
      <c r="I131" s="7">
        <v>1</v>
      </c>
      <c r="J131">
        <v>4</v>
      </c>
      <c r="K131">
        <v>10</v>
      </c>
      <c r="L131" s="7">
        <v>1</v>
      </c>
      <c r="M131" s="7">
        <v>1</v>
      </c>
      <c r="N131" s="7">
        <v>1</v>
      </c>
      <c r="O131" s="7">
        <v>1</v>
      </c>
      <c r="P131" s="7">
        <v>1</v>
      </c>
      <c r="Q131">
        <v>34</v>
      </c>
      <c r="R131" s="7">
        <v>1</v>
      </c>
      <c r="S131" s="7">
        <v>1</v>
      </c>
      <c r="T131">
        <v>1</v>
      </c>
      <c r="U131" s="7">
        <v>1</v>
      </c>
      <c r="V131" s="7">
        <v>1</v>
      </c>
      <c r="W131" s="7">
        <v>1</v>
      </c>
      <c r="X131" s="7"/>
      <c r="Y131">
        <v>0</v>
      </c>
      <c r="Z131">
        <v>6</v>
      </c>
      <c r="AA131">
        <v>0</v>
      </c>
      <c r="AB131">
        <v>4</v>
      </c>
      <c r="AC131">
        <v>10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34</v>
      </c>
      <c r="AJ131">
        <v>0</v>
      </c>
      <c r="AK131">
        <v>0</v>
      </c>
      <c r="AL131">
        <v>1</v>
      </c>
      <c r="AM131">
        <v>0</v>
      </c>
      <c r="AN131">
        <v>0</v>
      </c>
      <c r="AO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I131">
        <f aca="true" t="shared" si="73" ref="BI131:BI141">AQ131/(AQ131+G131)</f>
        <v>0</v>
      </c>
      <c r="BJ131">
        <f aca="true" t="shared" si="74" ref="BJ131:BJ141">AR131/(AR131+H131)</f>
        <v>0</v>
      </c>
      <c r="BK131">
        <f aca="true" t="shared" si="75" ref="BK131:BK141">AS131/(AS131+I131)</f>
        <v>0</v>
      </c>
      <c r="BL131">
        <f aca="true" t="shared" si="76" ref="BL131:BL141">AT131/(AT131+J131)</f>
        <v>0</v>
      </c>
      <c r="BM131">
        <f aca="true" t="shared" si="77" ref="BM131:BM141">AU131/(AU131+K131)</f>
        <v>0</v>
      </c>
      <c r="BN131">
        <f aca="true" t="shared" si="78" ref="BN131:BN141">AV131/(AV131+L131)</f>
        <v>0</v>
      </c>
      <c r="BO131">
        <f aca="true" t="shared" si="79" ref="BO131:BO141">AW131/(AW131+M131)</f>
        <v>0</v>
      </c>
      <c r="BP131">
        <f aca="true" t="shared" si="80" ref="BP131:BP141">AX131/(AX131+N131)</f>
        <v>0</v>
      </c>
      <c r="BQ131">
        <f aca="true" t="shared" si="81" ref="BQ131:BQ141">AY131/(AY131+O131)</f>
        <v>0</v>
      </c>
      <c r="BR131">
        <f aca="true" t="shared" si="82" ref="BR131:BR141">AZ131/(AZ131+P131)</f>
        <v>0</v>
      </c>
      <c r="BS131">
        <f aca="true" t="shared" si="83" ref="BS131:BS141">BA131/(BA131+Q131)</f>
        <v>0</v>
      </c>
      <c r="BT131">
        <f aca="true" t="shared" si="84" ref="BT131:BT141">BB131/(BB131+R131)</f>
        <v>0</v>
      </c>
      <c r="BU131">
        <f aca="true" t="shared" si="85" ref="BU131:BU141">BC131/(BC131+S131)</f>
        <v>0</v>
      </c>
      <c r="BV131">
        <f aca="true" t="shared" si="86" ref="BV131:BV141">BD131/(BD131+T131)</f>
        <v>0</v>
      </c>
      <c r="BW131">
        <f aca="true" t="shared" si="87" ref="BW131:BW141">BE131/(BE131+U131)</f>
        <v>0</v>
      </c>
      <c r="BX131">
        <f aca="true" t="shared" si="88" ref="BX131:BX141">BF131/(BF131+V131)</f>
        <v>0</v>
      </c>
      <c r="BY131">
        <f aca="true" t="shared" si="89" ref="BY131:BY141">BG131/(BG131+W131)</f>
        <v>0</v>
      </c>
    </row>
    <row r="132" spans="1:77" ht="12.75">
      <c r="A132" t="s">
        <v>6</v>
      </c>
      <c r="B132" t="s">
        <v>47</v>
      </c>
      <c r="C132" s="1">
        <v>15941538</v>
      </c>
      <c r="D132" s="1">
        <v>15944694</v>
      </c>
      <c r="E132">
        <f t="shared" si="72"/>
        <v>3156</v>
      </c>
      <c r="G132" s="7">
        <v>1</v>
      </c>
      <c r="H132">
        <v>300</v>
      </c>
      <c r="I132">
        <v>9</v>
      </c>
      <c r="J132">
        <v>73</v>
      </c>
      <c r="K132">
        <v>87</v>
      </c>
      <c r="L132">
        <v>157</v>
      </c>
      <c r="M132">
        <v>31</v>
      </c>
      <c r="N132">
        <v>47</v>
      </c>
      <c r="O132">
        <v>361</v>
      </c>
      <c r="P132">
        <v>85</v>
      </c>
      <c r="Q132">
        <v>251</v>
      </c>
      <c r="R132" s="7">
        <v>1</v>
      </c>
      <c r="S132">
        <v>10</v>
      </c>
      <c r="T132">
        <v>24</v>
      </c>
      <c r="U132">
        <v>5</v>
      </c>
      <c r="V132" s="7">
        <v>1</v>
      </c>
      <c r="W132">
        <v>74</v>
      </c>
      <c r="Y132">
        <v>0</v>
      </c>
      <c r="Z132">
        <v>300</v>
      </c>
      <c r="AA132">
        <v>9</v>
      </c>
      <c r="AB132">
        <v>73</v>
      </c>
      <c r="AC132">
        <v>87</v>
      </c>
      <c r="AD132">
        <v>157</v>
      </c>
      <c r="AE132">
        <v>31</v>
      </c>
      <c r="AF132">
        <v>47</v>
      </c>
      <c r="AG132">
        <v>361</v>
      </c>
      <c r="AH132">
        <v>85</v>
      </c>
      <c r="AI132">
        <v>251</v>
      </c>
      <c r="AJ132">
        <v>0</v>
      </c>
      <c r="AK132">
        <v>10</v>
      </c>
      <c r="AL132">
        <v>24</v>
      </c>
      <c r="AM132">
        <v>5</v>
      </c>
      <c r="AN132">
        <v>0</v>
      </c>
      <c r="AO132">
        <v>74</v>
      </c>
      <c r="AQ132">
        <v>0</v>
      </c>
      <c r="AR132">
        <v>0</v>
      </c>
      <c r="AS132">
        <v>0</v>
      </c>
      <c r="AT132">
        <v>4</v>
      </c>
      <c r="AU132">
        <v>0</v>
      </c>
      <c r="AV132">
        <v>0</v>
      </c>
      <c r="AW132">
        <v>0</v>
      </c>
      <c r="AX132">
        <v>0</v>
      </c>
      <c r="AY132">
        <v>6</v>
      </c>
      <c r="AZ132">
        <v>26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I132">
        <f t="shared" si="73"/>
        <v>0</v>
      </c>
      <c r="BJ132">
        <f t="shared" si="74"/>
        <v>0</v>
      </c>
      <c r="BK132">
        <f t="shared" si="75"/>
        <v>0</v>
      </c>
      <c r="BL132">
        <f t="shared" si="76"/>
        <v>0.05194805194805195</v>
      </c>
      <c r="BM132">
        <f t="shared" si="77"/>
        <v>0</v>
      </c>
      <c r="BN132">
        <f t="shared" si="78"/>
        <v>0</v>
      </c>
      <c r="BO132">
        <f t="shared" si="79"/>
        <v>0</v>
      </c>
      <c r="BP132">
        <f t="shared" si="80"/>
        <v>0</v>
      </c>
      <c r="BQ132">
        <f t="shared" si="81"/>
        <v>0.01634877384196185</v>
      </c>
      <c r="BR132">
        <f t="shared" si="82"/>
        <v>0.23423423423423423</v>
      </c>
      <c r="BS132">
        <f t="shared" si="83"/>
        <v>0</v>
      </c>
      <c r="BT132">
        <f t="shared" si="84"/>
        <v>0</v>
      </c>
      <c r="BU132">
        <f t="shared" si="85"/>
        <v>0</v>
      </c>
      <c r="BV132">
        <f t="shared" si="86"/>
        <v>0</v>
      </c>
      <c r="BW132">
        <f t="shared" si="87"/>
        <v>0</v>
      </c>
      <c r="BX132">
        <f t="shared" si="88"/>
        <v>0</v>
      </c>
      <c r="BY132">
        <f t="shared" si="89"/>
        <v>0</v>
      </c>
    </row>
    <row r="133" spans="1:77" ht="12.75">
      <c r="A133" t="s">
        <v>6</v>
      </c>
      <c r="B133" t="s">
        <v>48</v>
      </c>
      <c r="C133" s="1">
        <v>12534776</v>
      </c>
      <c r="D133" s="1">
        <v>12531966</v>
      </c>
      <c r="E133">
        <f t="shared" si="72"/>
        <v>2810</v>
      </c>
      <c r="G133" s="7">
        <v>1</v>
      </c>
      <c r="H133" s="7">
        <v>1</v>
      </c>
      <c r="I133">
        <v>3</v>
      </c>
      <c r="J133">
        <v>90</v>
      </c>
      <c r="K133">
        <v>4</v>
      </c>
      <c r="L133">
        <v>5</v>
      </c>
      <c r="M133" s="7">
        <v>1</v>
      </c>
      <c r="N133">
        <v>7</v>
      </c>
      <c r="O133" s="7">
        <v>1</v>
      </c>
      <c r="P133">
        <v>14</v>
      </c>
      <c r="Q133" s="7">
        <v>1</v>
      </c>
      <c r="R133" s="7">
        <v>1</v>
      </c>
      <c r="S133" s="7">
        <v>1</v>
      </c>
      <c r="T133">
        <v>11</v>
      </c>
      <c r="U133" s="7">
        <v>1</v>
      </c>
      <c r="V133" s="7">
        <v>1</v>
      </c>
      <c r="W133">
        <v>22</v>
      </c>
      <c r="Y133">
        <v>0</v>
      </c>
      <c r="Z133">
        <v>0</v>
      </c>
      <c r="AA133">
        <v>3</v>
      </c>
      <c r="AB133">
        <v>90</v>
      </c>
      <c r="AC133">
        <v>4</v>
      </c>
      <c r="AD133">
        <v>5</v>
      </c>
      <c r="AE133">
        <v>0</v>
      </c>
      <c r="AF133">
        <v>7</v>
      </c>
      <c r="AG133">
        <v>0</v>
      </c>
      <c r="AH133">
        <v>14</v>
      </c>
      <c r="AI133">
        <v>0</v>
      </c>
      <c r="AJ133">
        <v>0</v>
      </c>
      <c r="AK133">
        <v>0</v>
      </c>
      <c r="AL133">
        <v>11</v>
      </c>
      <c r="AM133">
        <v>0</v>
      </c>
      <c r="AN133">
        <v>0</v>
      </c>
      <c r="AO133">
        <v>22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I133">
        <f t="shared" si="73"/>
        <v>0</v>
      </c>
      <c r="BJ133">
        <f t="shared" si="74"/>
        <v>0</v>
      </c>
      <c r="BK133">
        <f t="shared" si="75"/>
        <v>0</v>
      </c>
      <c r="BL133">
        <f t="shared" si="76"/>
        <v>0</v>
      </c>
      <c r="BM133">
        <f t="shared" si="77"/>
        <v>0</v>
      </c>
      <c r="BN133">
        <f t="shared" si="78"/>
        <v>0</v>
      </c>
      <c r="BO133">
        <f t="shared" si="79"/>
        <v>0</v>
      </c>
      <c r="BP133">
        <f t="shared" si="80"/>
        <v>0</v>
      </c>
      <c r="BQ133">
        <f t="shared" si="81"/>
        <v>0</v>
      </c>
      <c r="BR133">
        <f t="shared" si="82"/>
        <v>0</v>
      </c>
      <c r="BS133">
        <f t="shared" si="83"/>
        <v>0</v>
      </c>
      <c r="BT133">
        <f t="shared" si="84"/>
        <v>0</v>
      </c>
      <c r="BU133">
        <f t="shared" si="85"/>
        <v>0</v>
      </c>
      <c r="BV133">
        <f t="shared" si="86"/>
        <v>0</v>
      </c>
      <c r="BW133">
        <f t="shared" si="87"/>
        <v>0</v>
      </c>
      <c r="BX133">
        <f t="shared" si="88"/>
        <v>0</v>
      </c>
      <c r="BY133">
        <f t="shared" si="89"/>
        <v>0</v>
      </c>
    </row>
    <row r="134" spans="1:77" ht="12.75">
      <c r="A134" t="s">
        <v>3</v>
      </c>
      <c r="B134" t="s">
        <v>165</v>
      </c>
      <c r="C134" s="1">
        <v>4420180</v>
      </c>
      <c r="D134" s="1">
        <v>4421708</v>
      </c>
      <c r="E134">
        <f t="shared" si="72"/>
        <v>1528</v>
      </c>
      <c r="G134" s="7">
        <v>1</v>
      </c>
      <c r="H134" s="7">
        <v>1</v>
      </c>
      <c r="I134" s="7">
        <v>1</v>
      </c>
      <c r="J134" s="7">
        <v>1</v>
      </c>
      <c r="K134" s="7">
        <v>1</v>
      </c>
      <c r="L134" s="7">
        <v>1</v>
      </c>
      <c r="M134" s="7">
        <v>1</v>
      </c>
      <c r="N134" s="7">
        <v>1</v>
      </c>
      <c r="O134" s="7">
        <v>1</v>
      </c>
      <c r="P134" s="7">
        <v>1</v>
      </c>
      <c r="Q134" s="7">
        <v>1</v>
      </c>
      <c r="R134" s="7">
        <v>1</v>
      </c>
      <c r="S134" s="7">
        <v>1</v>
      </c>
      <c r="T134" s="7">
        <v>1</v>
      </c>
      <c r="U134" s="7">
        <v>1</v>
      </c>
      <c r="V134" s="7">
        <v>1</v>
      </c>
      <c r="W134" s="7">
        <v>1</v>
      </c>
      <c r="X134" s="7"/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Q134">
        <v>0</v>
      </c>
      <c r="AR134">
        <v>0</v>
      </c>
      <c r="AS134">
        <v>0</v>
      </c>
      <c r="AT134">
        <v>0</v>
      </c>
      <c r="AU134">
        <v>15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I134">
        <f t="shared" si="73"/>
        <v>0</v>
      </c>
      <c r="BJ134">
        <f t="shared" si="74"/>
        <v>0</v>
      </c>
      <c r="BK134">
        <f t="shared" si="75"/>
        <v>0</v>
      </c>
      <c r="BL134">
        <f t="shared" si="76"/>
        <v>0</v>
      </c>
      <c r="BM134">
        <f t="shared" si="77"/>
        <v>0.9375</v>
      </c>
      <c r="BN134">
        <f t="shared" si="78"/>
        <v>0</v>
      </c>
      <c r="BO134">
        <f t="shared" si="79"/>
        <v>0</v>
      </c>
      <c r="BP134">
        <f t="shared" si="80"/>
        <v>0</v>
      </c>
      <c r="BQ134">
        <f t="shared" si="81"/>
        <v>0</v>
      </c>
      <c r="BR134">
        <f t="shared" si="82"/>
        <v>0</v>
      </c>
      <c r="BS134">
        <f t="shared" si="83"/>
        <v>0</v>
      </c>
      <c r="BT134">
        <f t="shared" si="84"/>
        <v>0</v>
      </c>
      <c r="BU134">
        <f t="shared" si="85"/>
        <v>0</v>
      </c>
      <c r="BV134">
        <f t="shared" si="86"/>
        <v>0</v>
      </c>
      <c r="BW134">
        <f t="shared" si="87"/>
        <v>0</v>
      </c>
      <c r="BX134">
        <f t="shared" si="88"/>
        <v>0</v>
      </c>
      <c r="BY134">
        <f t="shared" si="89"/>
        <v>0</v>
      </c>
    </row>
    <row r="135" spans="1:77" ht="12.75">
      <c r="A135" t="s">
        <v>3</v>
      </c>
      <c r="B135" t="s">
        <v>160</v>
      </c>
      <c r="C135" s="1">
        <v>13295253</v>
      </c>
      <c r="D135" s="1">
        <v>13293798</v>
      </c>
      <c r="E135">
        <f t="shared" si="72"/>
        <v>1455</v>
      </c>
      <c r="G135">
        <v>14</v>
      </c>
      <c r="H135" s="7">
        <v>1</v>
      </c>
      <c r="I135">
        <v>5</v>
      </c>
      <c r="J135" s="7">
        <v>1</v>
      </c>
      <c r="K135" s="7">
        <v>1</v>
      </c>
      <c r="L135" s="7">
        <v>1</v>
      </c>
      <c r="M135" s="7">
        <v>1</v>
      </c>
      <c r="N135" s="7">
        <v>1</v>
      </c>
      <c r="O135" s="7">
        <v>1</v>
      </c>
      <c r="P135" s="7">
        <v>1</v>
      </c>
      <c r="Q135" s="7">
        <v>1</v>
      </c>
      <c r="R135" s="7">
        <v>1</v>
      </c>
      <c r="S135" s="7">
        <v>1</v>
      </c>
      <c r="T135" s="7">
        <v>1</v>
      </c>
      <c r="U135" s="7">
        <v>1</v>
      </c>
      <c r="V135" s="7">
        <v>1</v>
      </c>
      <c r="W135" s="7">
        <v>1</v>
      </c>
      <c r="X135" s="7"/>
      <c r="Y135">
        <v>14</v>
      </c>
      <c r="Z135">
        <v>0</v>
      </c>
      <c r="AA135">
        <v>5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11</v>
      </c>
      <c r="BA135">
        <v>0</v>
      </c>
      <c r="BB135">
        <v>0</v>
      </c>
      <c r="BC135">
        <v>0</v>
      </c>
      <c r="BD135">
        <v>0</v>
      </c>
      <c r="BE135">
        <v>29</v>
      </c>
      <c r="BF135">
        <v>0</v>
      </c>
      <c r="BG135">
        <v>0</v>
      </c>
      <c r="BI135">
        <f t="shared" si="73"/>
        <v>0</v>
      </c>
      <c r="BJ135">
        <f t="shared" si="74"/>
        <v>0</v>
      </c>
      <c r="BK135">
        <f t="shared" si="75"/>
        <v>0</v>
      </c>
      <c r="BL135">
        <f t="shared" si="76"/>
        <v>0</v>
      </c>
      <c r="BM135">
        <f t="shared" si="77"/>
        <v>0</v>
      </c>
      <c r="BN135">
        <f t="shared" si="78"/>
        <v>0</v>
      </c>
      <c r="BO135">
        <f t="shared" si="79"/>
        <v>0</v>
      </c>
      <c r="BP135">
        <f t="shared" si="80"/>
        <v>0</v>
      </c>
      <c r="BQ135">
        <f t="shared" si="81"/>
        <v>0</v>
      </c>
      <c r="BR135">
        <f t="shared" si="82"/>
        <v>0.9166666666666666</v>
      </c>
      <c r="BS135">
        <f t="shared" si="83"/>
        <v>0</v>
      </c>
      <c r="BT135">
        <f t="shared" si="84"/>
        <v>0</v>
      </c>
      <c r="BU135">
        <f t="shared" si="85"/>
        <v>0</v>
      </c>
      <c r="BV135">
        <f t="shared" si="86"/>
        <v>0</v>
      </c>
      <c r="BW135">
        <f t="shared" si="87"/>
        <v>0.9666666666666667</v>
      </c>
      <c r="BX135">
        <f t="shared" si="88"/>
        <v>0</v>
      </c>
      <c r="BY135">
        <f t="shared" si="89"/>
        <v>0</v>
      </c>
    </row>
    <row r="136" spans="1:77" ht="12.75">
      <c r="A136" t="s">
        <v>3</v>
      </c>
      <c r="B136" t="s">
        <v>164</v>
      </c>
      <c r="C136" s="1">
        <v>13077904</v>
      </c>
      <c r="D136" s="1">
        <v>13080243</v>
      </c>
      <c r="E136">
        <f t="shared" si="72"/>
        <v>2339</v>
      </c>
      <c r="G136">
        <v>145</v>
      </c>
      <c r="H136">
        <v>121</v>
      </c>
      <c r="I136">
        <v>167</v>
      </c>
      <c r="J136">
        <v>196</v>
      </c>
      <c r="K136">
        <v>39</v>
      </c>
      <c r="L136">
        <v>13</v>
      </c>
      <c r="M136">
        <v>58</v>
      </c>
      <c r="N136">
        <v>63</v>
      </c>
      <c r="O136">
        <v>44</v>
      </c>
      <c r="P136">
        <v>70</v>
      </c>
      <c r="Q136">
        <v>12</v>
      </c>
      <c r="R136">
        <v>1</v>
      </c>
      <c r="S136">
        <v>13</v>
      </c>
      <c r="T136">
        <v>33</v>
      </c>
      <c r="U136">
        <v>8</v>
      </c>
      <c r="V136">
        <v>103</v>
      </c>
      <c r="W136">
        <v>48</v>
      </c>
      <c r="Y136">
        <v>145</v>
      </c>
      <c r="Z136">
        <v>121</v>
      </c>
      <c r="AA136">
        <v>167</v>
      </c>
      <c r="AB136">
        <v>196</v>
      </c>
      <c r="AC136">
        <v>39</v>
      </c>
      <c r="AD136">
        <v>13</v>
      </c>
      <c r="AE136">
        <v>58</v>
      </c>
      <c r="AF136">
        <v>63</v>
      </c>
      <c r="AG136">
        <v>44</v>
      </c>
      <c r="AH136">
        <v>70</v>
      </c>
      <c r="AI136">
        <v>12</v>
      </c>
      <c r="AJ136">
        <v>1</v>
      </c>
      <c r="AK136">
        <v>13</v>
      </c>
      <c r="AL136">
        <v>33</v>
      </c>
      <c r="AM136">
        <v>8</v>
      </c>
      <c r="AN136">
        <v>103</v>
      </c>
      <c r="AO136">
        <v>48</v>
      </c>
      <c r="AQ136">
        <v>0</v>
      </c>
      <c r="AR136">
        <v>0</v>
      </c>
      <c r="AS136">
        <v>0</v>
      </c>
      <c r="AT136">
        <v>16</v>
      </c>
      <c r="AU136">
        <v>5</v>
      </c>
      <c r="AV136">
        <v>0</v>
      </c>
      <c r="AW136">
        <v>5</v>
      </c>
      <c r="AX136">
        <v>20</v>
      </c>
      <c r="AY136">
        <v>15</v>
      </c>
      <c r="AZ136">
        <v>9</v>
      </c>
      <c r="BA136">
        <v>32</v>
      </c>
      <c r="BB136">
        <v>0</v>
      </c>
      <c r="BC136">
        <v>11</v>
      </c>
      <c r="BD136">
        <v>2</v>
      </c>
      <c r="BE136">
        <v>3</v>
      </c>
      <c r="BF136">
        <v>4</v>
      </c>
      <c r="BG136">
        <v>0</v>
      </c>
      <c r="BI136">
        <f t="shared" si="73"/>
        <v>0</v>
      </c>
      <c r="BJ136">
        <f t="shared" si="74"/>
        <v>0</v>
      </c>
      <c r="BK136">
        <f t="shared" si="75"/>
        <v>0</v>
      </c>
      <c r="BL136">
        <f t="shared" si="76"/>
        <v>0.07547169811320754</v>
      </c>
      <c r="BM136">
        <f t="shared" si="77"/>
        <v>0.11363636363636363</v>
      </c>
      <c r="BN136">
        <f t="shared" si="78"/>
        <v>0</v>
      </c>
      <c r="BO136">
        <f t="shared" si="79"/>
        <v>0.07936507936507936</v>
      </c>
      <c r="BP136">
        <f t="shared" si="80"/>
        <v>0.24096385542168675</v>
      </c>
      <c r="BQ136">
        <f t="shared" si="81"/>
        <v>0.2542372881355932</v>
      </c>
      <c r="BR136">
        <f t="shared" si="82"/>
        <v>0.11392405063291139</v>
      </c>
      <c r="BS136">
        <f t="shared" si="83"/>
        <v>0.7272727272727273</v>
      </c>
      <c r="BT136">
        <f t="shared" si="84"/>
        <v>0</v>
      </c>
      <c r="BU136">
        <f t="shared" si="85"/>
        <v>0.4583333333333333</v>
      </c>
      <c r="BV136">
        <f t="shared" si="86"/>
        <v>0.05714285714285714</v>
      </c>
      <c r="BW136">
        <f t="shared" si="87"/>
        <v>0.2727272727272727</v>
      </c>
      <c r="BX136">
        <f t="shared" si="88"/>
        <v>0.037383177570093455</v>
      </c>
      <c r="BY136">
        <f t="shared" si="89"/>
        <v>0</v>
      </c>
    </row>
    <row r="137" spans="1:77" ht="12.75">
      <c r="A137" t="s">
        <v>3</v>
      </c>
      <c r="B137" t="s">
        <v>163</v>
      </c>
      <c r="C137" s="1">
        <v>12709106</v>
      </c>
      <c r="D137" s="1">
        <v>12710401</v>
      </c>
      <c r="E137">
        <f t="shared" si="72"/>
        <v>1295</v>
      </c>
      <c r="G137" s="7">
        <v>1</v>
      </c>
      <c r="H137" s="7">
        <v>1</v>
      </c>
      <c r="I137">
        <v>8</v>
      </c>
      <c r="J137">
        <v>50</v>
      </c>
      <c r="K137" s="7">
        <v>1</v>
      </c>
      <c r="L137" s="7">
        <v>1</v>
      </c>
      <c r="M137" s="7">
        <v>1</v>
      </c>
      <c r="N137" s="7">
        <v>1</v>
      </c>
      <c r="O137" s="7">
        <v>1</v>
      </c>
      <c r="P137">
        <v>4</v>
      </c>
      <c r="Q137" s="7">
        <v>1</v>
      </c>
      <c r="R137" s="7">
        <v>1</v>
      </c>
      <c r="S137" s="7">
        <v>1</v>
      </c>
      <c r="T137" s="7">
        <v>1</v>
      </c>
      <c r="U137" s="7">
        <v>1</v>
      </c>
      <c r="V137" s="7">
        <v>1</v>
      </c>
      <c r="W137" s="7">
        <v>1</v>
      </c>
      <c r="X137" s="7"/>
      <c r="Y137">
        <v>0</v>
      </c>
      <c r="Z137">
        <v>0</v>
      </c>
      <c r="AA137">
        <v>8</v>
      </c>
      <c r="AB137">
        <v>50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4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I137">
        <f t="shared" si="73"/>
        <v>0</v>
      </c>
      <c r="BJ137">
        <f t="shared" si="74"/>
        <v>0</v>
      </c>
      <c r="BK137">
        <f t="shared" si="75"/>
        <v>0</v>
      </c>
      <c r="BL137">
        <f t="shared" si="76"/>
        <v>0</v>
      </c>
      <c r="BM137">
        <f t="shared" si="77"/>
        <v>0</v>
      </c>
      <c r="BN137">
        <f t="shared" si="78"/>
        <v>0</v>
      </c>
      <c r="BO137">
        <f t="shared" si="79"/>
        <v>0</v>
      </c>
      <c r="BP137">
        <f t="shared" si="80"/>
        <v>0</v>
      </c>
      <c r="BQ137">
        <f t="shared" si="81"/>
        <v>0</v>
      </c>
      <c r="BR137">
        <f t="shared" si="82"/>
        <v>0</v>
      </c>
      <c r="BS137">
        <f t="shared" si="83"/>
        <v>0</v>
      </c>
      <c r="BT137">
        <f t="shared" si="84"/>
        <v>0</v>
      </c>
      <c r="BU137">
        <f t="shared" si="85"/>
        <v>0</v>
      </c>
      <c r="BV137">
        <f t="shared" si="86"/>
        <v>0</v>
      </c>
      <c r="BW137">
        <f t="shared" si="87"/>
        <v>0</v>
      </c>
      <c r="BX137">
        <f t="shared" si="88"/>
        <v>0</v>
      </c>
      <c r="BY137">
        <f t="shared" si="89"/>
        <v>0</v>
      </c>
    </row>
    <row r="138" spans="1:77" ht="12.75">
      <c r="A138" t="s">
        <v>3</v>
      </c>
      <c r="B138" t="s">
        <v>162</v>
      </c>
      <c r="C138" s="1">
        <v>6450586</v>
      </c>
      <c r="D138" s="1">
        <v>6453106</v>
      </c>
      <c r="E138">
        <f t="shared" si="72"/>
        <v>2520</v>
      </c>
      <c r="G138" s="7">
        <v>1</v>
      </c>
      <c r="H138" s="7">
        <v>1</v>
      </c>
      <c r="I138">
        <v>20</v>
      </c>
      <c r="J138" s="7">
        <v>1</v>
      </c>
      <c r="K138">
        <v>3</v>
      </c>
      <c r="L138">
        <v>2</v>
      </c>
      <c r="M138" s="7">
        <v>1</v>
      </c>
      <c r="N138">
        <v>3</v>
      </c>
      <c r="O138" s="7">
        <v>1</v>
      </c>
      <c r="P138" s="7">
        <v>1</v>
      </c>
      <c r="Q138" s="7">
        <v>1</v>
      </c>
      <c r="R138" s="7">
        <v>1</v>
      </c>
      <c r="S138" s="7">
        <v>1</v>
      </c>
      <c r="T138">
        <v>8</v>
      </c>
      <c r="U138" s="7">
        <v>1</v>
      </c>
      <c r="V138" s="7">
        <v>1</v>
      </c>
      <c r="W138" s="7">
        <v>1</v>
      </c>
      <c r="X138" s="7"/>
      <c r="Y138">
        <v>0</v>
      </c>
      <c r="Z138">
        <v>0</v>
      </c>
      <c r="AA138">
        <v>20</v>
      </c>
      <c r="AB138">
        <v>0</v>
      </c>
      <c r="AC138">
        <v>3</v>
      </c>
      <c r="AD138">
        <v>2</v>
      </c>
      <c r="AE138">
        <v>0</v>
      </c>
      <c r="AF138">
        <v>3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8</v>
      </c>
      <c r="AM138">
        <v>0</v>
      </c>
      <c r="AN138">
        <v>0</v>
      </c>
      <c r="AO138">
        <v>0</v>
      </c>
      <c r="AQ138">
        <v>0</v>
      </c>
      <c r="AR138">
        <v>4</v>
      </c>
      <c r="AS138">
        <v>9</v>
      </c>
      <c r="AT138">
        <v>0</v>
      </c>
      <c r="AU138">
        <v>0</v>
      </c>
      <c r="AV138">
        <v>9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3</v>
      </c>
      <c r="BC138">
        <v>0</v>
      </c>
      <c r="BD138">
        <v>0</v>
      </c>
      <c r="BE138">
        <v>0</v>
      </c>
      <c r="BF138">
        <v>0</v>
      </c>
      <c r="BG138">
        <v>0</v>
      </c>
      <c r="BI138">
        <f t="shared" si="73"/>
        <v>0</v>
      </c>
      <c r="BJ138">
        <f t="shared" si="74"/>
        <v>0.8</v>
      </c>
      <c r="BK138">
        <f t="shared" si="75"/>
        <v>0.3103448275862069</v>
      </c>
      <c r="BL138">
        <f t="shared" si="76"/>
        <v>0</v>
      </c>
      <c r="BM138">
        <f t="shared" si="77"/>
        <v>0</v>
      </c>
      <c r="BN138">
        <f t="shared" si="78"/>
        <v>0.8181818181818182</v>
      </c>
      <c r="BO138">
        <f t="shared" si="79"/>
        <v>0</v>
      </c>
      <c r="BP138">
        <f t="shared" si="80"/>
        <v>0</v>
      </c>
      <c r="BQ138">
        <f t="shared" si="81"/>
        <v>0</v>
      </c>
      <c r="BR138">
        <f t="shared" si="82"/>
        <v>0</v>
      </c>
      <c r="BS138">
        <f t="shared" si="83"/>
        <v>0</v>
      </c>
      <c r="BT138">
        <f t="shared" si="84"/>
        <v>0.75</v>
      </c>
      <c r="BU138">
        <f t="shared" si="85"/>
        <v>0</v>
      </c>
      <c r="BV138">
        <f t="shared" si="86"/>
        <v>0</v>
      </c>
      <c r="BW138">
        <f t="shared" si="87"/>
        <v>0</v>
      </c>
      <c r="BX138">
        <f t="shared" si="88"/>
        <v>0</v>
      </c>
      <c r="BY138">
        <f t="shared" si="89"/>
        <v>0</v>
      </c>
    </row>
    <row r="139" spans="1:77" ht="12.75">
      <c r="A139" t="s">
        <v>3</v>
      </c>
      <c r="B139" t="s">
        <v>161</v>
      </c>
      <c r="C139" s="1">
        <v>717579</v>
      </c>
      <c r="D139" s="1">
        <v>716004</v>
      </c>
      <c r="E139">
        <f t="shared" si="72"/>
        <v>1575</v>
      </c>
      <c r="G139" s="7">
        <v>1</v>
      </c>
      <c r="H139">
        <v>1</v>
      </c>
      <c r="I139" s="7">
        <v>1</v>
      </c>
      <c r="J139" s="7">
        <v>1</v>
      </c>
      <c r="K139">
        <v>18</v>
      </c>
      <c r="L139">
        <v>3</v>
      </c>
      <c r="M139">
        <v>4</v>
      </c>
      <c r="N139" s="7">
        <v>1</v>
      </c>
      <c r="O139" s="7">
        <v>1</v>
      </c>
      <c r="P139">
        <v>35</v>
      </c>
      <c r="Q139" s="7">
        <v>1</v>
      </c>
      <c r="R139" s="7">
        <v>1</v>
      </c>
      <c r="S139" s="7">
        <v>1</v>
      </c>
      <c r="T139">
        <v>12</v>
      </c>
      <c r="U139" s="7">
        <v>1</v>
      </c>
      <c r="V139" s="7">
        <v>1</v>
      </c>
      <c r="W139">
        <v>50</v>
      </c>
      <c r="Y139">
        <v>0</v>
      </c>
      <c r="Z139">
        <v>1</v>
      </c>
      <c r="AA139">
        <v>0</v>
      </c>
      <c r="AB139">
        <v>0</v>
      </c>
      <c r="AC139">
        <v>18</v>
      </c>
      <c r="AD139">
        <v>3</v>
      </c>
      <c r="AE139">
        <v>4</v>
      </c>
      <c r="AF139">
        <v>0</v>
      </c>
      <c r="AG139">
        <v>0</v>
      </c>
      <c r="AH139">
        <v>35</v>
      </c>
      <c r="AI139">
        <v>0</v>
      </c>
      <c r="AJ139">
        <v>0</v>
      </c>
      <c r="AK139">
        <v>0</v>
      </c>
      <c r="AL139">
        <v>12</v>
      </c>
      <c r="AM139">
        <v>0</v>
      </c>
      <c r="AN139">
        <v>0</v>
      </c>
      <c r="AO139">
        <v>50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I139">
        <f t="shared" si="73"/>
        <v>0</v>
      </c>
      <c r="BJ139">
        <f t="shared" si="74"/>
        <v>0</v>
      </c>
      <c r="BK139">
        <f t="shared" si="75"/>
        <v>0</v>
      </c>
      <c r="BL139">
        <f t="shared" si="76"/>
        <v>0</v>
      </c>
      <c r="BM139">
        <f t="shared" si="77"/>
        <v>0</v>
      </c>
      <c r="BN139">
        <f t="shared" si="78"/>
        <v>0</v>
      </c>
      <c r="BO139">
        <f t="shared" si="79"/>
        <v>0</v>
      </c>
      <c r="BP139">
        <f t="shared" si="80"/>
        <v>0</v>
      </c>
      <c r="BQ139">
        <f t="shared" si="81"/>
        <v>0</v>
      </c>
      <c r="BR139">
        <f t="shared" si="82"/>
        <v>0</v>
      </c>
      <c r="BS139">
        <f t="shared" si="83"/>
        <v>0</v>
      </c>
      <c r="BT139">
        <f t="shared" si="84"/>
        <v>0</v>
      </c>
      <c r="BU139">
        <f t="shared" si="85"/>
        <v>0</v>
      </c>
      <c r="BV139">
        <f t="shared" si="86"/>
        <v>0</v>
      </c>
      <c r="BW139">
        <f t="shared" si="87"/>
        <v>0</v>
      </c>
      <c r="BX139">
        <f t="shared" si="88"/>
        <v>0</v>
      </c>
      <c r="BY139">
        <f t="shared" si="89"/>
        <v>0</v>
      </c>
    </row>
    <row r="140" spans="1:77" ht="12.75">
      <c r="A140" t="s">
        <v>3</v>
      </c>
      <c r="B140" t="s">
        <v>160</v>
      </c>
      <c r="C140" s="1">
        <v>13295253</v>
      </c>
      <c r="D140" s="1">
        <v>13293798</v>
      </c>
      <c r="E140">
        <f t="shared" si="72"/>
        <v>1455</v>
      </c>
      <c r="G140">
        <v>14</v>
      </c>
      <c r="H140" s="7">
        <v>1</v>
      </c>
      <c r="I140">
        <v>5</v>
      </c>
      <c r="J140" s="7">
        <v>1</v>
      </c>
      <c r="K140" s="7">
        <v>1</v>
      </c>
      <c r="L140" s="7">
        <v>1</v>
      </c>
      <c r="M140" s="7">
        <v>1</v>
      </c>
      <c r="N140" s="7">
        <v>1</v>
      </c>
      <c r="O140" s="7">
        <v>1</v>
      </c>
      <c r="P140" s="7">
        <v>1</v>
      </c>
      <c r="Q140" s="7">
        <v>1</v>
      </c>
      <c r="R140" s="7">
        <v>1</v>
      </c>
      <c r="S140" s="7">
        <v>1</v>
      </c>
      <c r="T140" s="7">
        <v>1</v>
      </c>
      <c r="U140" s="7">
        <v>1</v>
      </c>
      <c r="V140" s="7">
        <v>1</v>
      </c>
      <c r="W140" s="7">
        <v>1</v>
      </c>
      <c r="X140" s="7"/>
      <c r="Y140">
        <v>14</v>
      </c>
      <c r="Z140">
        <v>0</v>
      </c>
      <c r="AA140">
        <v>5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11</v>
      </c>
      <c r="BA140">
        <v>0</v>
      </c>
      <c r="BB140">
        <v>0</v>
      </c>
      <c r="BC140">
        <v>0</v>
      </c>
      <c r="BD140">
        <v>0</v>
      </c>
      <c r="BE140">
        <v>29</v>
      </c>
      <c r="BF140">
        <v>0</v>
      </c>
      <c r="BG140">
        <v>0</v>
      </c>
      <c r="BI140">
        <f t="shared" si="73"/>
        <v>0</v>
      </c>
      <c r="BJ140">
        <f t="shared" si="74"/>
        <v>0</v>
      </c>
      <c r="BK140">
        <f t="shared" si="75"/>
        <v>0</v>
      </c>
      <c r="BL140">
        <f t="shared" si="76"/>
        <v>0</v>
      </c>
      <c r="BM140">
        <f t="shared" si="77"/>
        <v>0</v>
      </c>
      <c r="BN140">
        <f t="shared" si="78"/>
        <v>0</v>
      </c>
      <c r="BO140">
        <f t="shared" si="79"/>
        <v>0</v>
      </c>
      <c r="BP140">
        <f t="shared" si="80"/>
        <v>0</v>
      </c>
      <c r="BQ140">
        <f t="shared" si="81"/>
        <v>0</v>
      </c>
      <c r="BR140">
        <f t="shared" si="82"/>
        <v>0.9166666666666666</v>
      </c>
      <c r="BS140">
        <f t="shared" si="83"/>
        <v>0</v>
      </c>
      <c r="BT140">
        <f t="shared" si="84"/>
        <v>0</v>
      </c>
      <c r="BU140">
        <f t="shared" si="85"/>
        <v>0</v>
      </c>
      <c r="BV140">
        <f t="shared" si="86"/>
        <v>0</v>
      </c>
      <c r="BW140">
        <f t="shared" si="87"/>
        <v>0.9666666666666667</v>
      </c>
      <c r="BX140">
        <f t="shared" si="88"/>
        <v>0</v>
      </c>
      <c r="BY140">
        <f t="shared" si="89"/>
        <v>0</v>
      </c>
    </row>
    <row r="141" spans="1:77" ht="12.75">
      <c r="A141" t="s">
        <v>1</v>
      </c>
      <c r="B141" t="s">
        <v>159</v>
      </c>
      <c r="C141" s="1">
        <v>3627726</v>
      </c>
      <c r="D141" s="1">
        <v>3632131</v>
      </c>
      <c r="E141">
        <f t="shared" si="72"/>
        <v>4405</v>
      </c>
      <c r="G141">
        <v>6</v>
      </c>
      <c r="H141" s="7">
        <v>1</v>
      </c>
      <c r="I141">
        <v>3</v>
      </c>
      <c r="J141">
        <v>3</v>
      </c>
      <c r="K141" s="7">
        <v>1</v>
      </c>
      <c r="L141">
        <v>56</v>
      </c>
      <c r="M141">
        <v>45</v>
      </c>
      <c r="N141">
        <v>21</v>
      </c>
      <c r="O141">
        <v>20</v>
      </c>
      <c r="P141">
        <v>55</v>
      </c>
      <c r="Q141">
        <v>17</v>
      </c>
      <c r="R141">
        <v>5</v>
      </c>
      <c r="S141">
        <v>5</v>
      </c>
      <c r="T141">
        <v>12</v>
      </c>
      <c r="U141" s="7">
        <v>1</v>
      </c>
      <c r="V141">
        <v>142</v>
      </c>
      <c r="W141">
        <v>50</v>
      </c>
      <c r="Y141">
        <v>6</v>
      </c>
      <c r="Z141">
        <v>0</v>
      </c>
      <c r="AA141">
        <v>3</v>
      </c>
      <c r="AB141">
        <v>3</v>
      </c>
      <c r="AC141">
        <v>0</v>
      </c>
      <c r="AD141">
        <v>56</v>
      </c>
      <c r="AE141">
        <v>45</v>
      </c>
      <c r="AF141">
        <v>21</v>
      </c>
      <c r="AG141">
        <v>20</v>
      </c>
      <c r="AH141">
        <v>55</v>
      </c>
      <c r="AI141">
        <v>17</v>
      </c>
      <c r="AJ141">
        <v>5</v>
      </c>
      <c r="AK141">
        <v>5</v>
      </c>
      <c r="AL141">
        <v>12</v>
      </c>
      <c r="AM141">
        <v>0</v>
      </c>
      <c r="AN141">
        <v>142</v>
      </c>
      <c r="AO141">
        <v>50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1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5</v>
      </c>
      <c r="BE141">
        <v>0</v>
      </c>
      <c r="BF141">
        <v>0</v>
      </c>
      <c r="BG141">
        <v>0</v>
      </c>
      <c r="BI141">
        <f t="shared" si="73"/>
        <v>0</v>
      </c>
      <c r="BJ141">
        <f t="shared" si="74"/>
        <v>0</v>
      </c>
      <c r="BK141">
        <f t="shared" si="75"/>
        <v>0</v>
      </c>
      <c r="BL141">
        <f t="shared" si="76"/>
        <v>0</v>
      </c>
      <c r="BM141">
        <f t="shared" si="77"/>
        <v>0</v>
      </c>
      <c r="BN141">
        <f t="shared" si="78"/>
        <v>0</v>
      </c>
      <c r="BO141">
        <f t="shared" si="79"/>
        <v>0.021739130434782608</v>
      </c>
      <c r="BP141">
        <f t="shared" si="80"/>
        <v>0</v>
      </c>
      <c r="BQ141">
        <f t="shared" si="81"/>
        <v>0</v>
      </c>
      <c r="BR141">
        <f t="shared" si="82"/>
        <v>0</v>
      </c>
      <c r="BS141">
        <f t="shared" si="83"/>
        <v>0</v>
      </c>
      <c r="BT141">
        <f t="shared" si="84"/>
        <v>0</v>
      </c>
      <c r="BU141">
        <f t="shared" si="85"/>
        <v>0</v>
      </c>
      <c r="BV141">
        <f t="shared" si="86"/>
        <v>0.29411764705882354</v>
      </c>
      <c r="BW141">
        <f t="shared" si="87"/>
        <v>0</v>
      </c>
      <c r="BX141">
        <f t="shared" si="88"/>
        <v>0</v>
      </c>
      <c r="BY141">
        <f t="shared" si="89"/>
        <v>0</v>
      </c>
    </row>
    <row r="142" spans="3:4" ht="12.75">
      <c r="C142" s="1"/>
      <c r="D142" s="1"/>
    </row>
    <row r="143" spans="3:4" ht="12.75">
      <c r="C143" s="1"/>
      <c r="D143" s="1"/>
    </row>
    <row r="144" spans="3:4" ht="12.75">
      <c r="C144" s="1"/>
      <c r="D144" s="1"/>
    </row>
    <row r="145" spans="22:77" ht="12.75">
      <c r="V145" t="s">
        <v>576</v>
      </c>
      <c r="Y145" t="s">
        <v>154</v>
      </c>
      <c r="Z145" t="s">
        <v>153</v>
      </c>
      <c r="AA145" t="s">
        <v>152</v>
      </c>
      <c r="AB145" t="s">
        <v>151</v>
      </c>
      <c r="AC145" t="s">
        <v>150</v>
      </c>
      <c r="AD145" t="s">
        <v>149</v>
      </c>
      <c r="AE145" t="s">
        <v>148</v>
      </c>
      <c r="AF145" t="s">
        <v>147</v>
      </c>
      <c r="AG145" t="s">
        <v>146</v>
      </c>
      <c r="AH145" t="s">
        <v>145</v>
      </c>
      <c r="AI145" t="s">
        <v>144</v>
      </c>
      <c r="AJ145" t="s">
        <v>143</v>
      </c>
      <c r="AK145" t="s">
        <v>142</v>
      </c>
      <c r="AL145" t="s">
        <v>141</v>
      </c>
      <c r="AM145" t="s">
        <v>140</v>
      </c>
      <c r="AN145" t="s">
        <v>139</v>
      </c>
      <c r="AO145" t="s">
        <v>138</v>
      </c>
      <c r="BG145" t="s">
        <v>586</v>
      </c>
      <c r="BI145">
        <f aca="true" t="shared" si="90" ref="BI145:BY145">AVERAGE(BI3:BI141)</f>
        <v>0.02727348588080495</v>
      </c>
      <c r="BJ145">
        <f t="shared" si="90"/>
        <v>0.04510610956853372</v>
      </c>
      <c r="BK145">
        <f t="shared" si="90"/>
        <v>0.025023478649511346</v>
      </c>
      <c r="BL145">
        <f t="shared" si="90"/>
        <v>0.049729411660063894</v>
      </c>
      <c r="BM145">
        <f t="shared" si="90"/>
        <v>0.027125548223935318</v>
      </c>
      <c r="BN145">
        <f t="shared" si="90"/>
        <v>0.05708387400600454</v>
      </c>
      <c r="BO145">
        <f t="shared" si="90"/>
        <v>0.05850712875917236</v>
      </c>
      <c r="BP145">
        <f t="shared" si="90"/>
        <v>0.03340363447126042</v>
      </c>
      <c r="BQ145">
        <f t="shared" si="90"/>
        <v>0.028663561453080005</v>
      </c>
      <c r="BR145">
        <f t="shared" si="90"/>
        <v>0.05205978809226032</v>
      </c>
      <c r="BS145">
        <f t="shared" si="90"/>
        <v>0.049421102073716264</v>
      </c>
      <c r="BT145">
        <f t="shared" si="90"/>
        <v>0.025536713486353772</v>
      </c>
      <c r="BU145">
        <f t="shared" si="90"/>
        <v>0.034017256732584183</v>
      </c>
      <c r="BV145">
        <f t="shared" si="90"/>
        <v>0.04045367778248182</v>
      </c>
      <c r="BW145">
        <f t="shared" si="90"/>
        <v>0.12438824506483703</v>
      </c>
      <c r="BX145">
        <f t="shared" si="90"/>
        <v>0.010456954374488682</v>
      </c>
      <c r="BY145">
        <f t="shared" si="90"/>
        <v>0.008154298806194466</v>
      </c>
    </row>
    <row r="146" spans="23:41" ht="12.75">
      <c r="W146" t="s">
        <v>574</v>
      </c>
      <c r="Y146">
        <f aca="true" t="shared" si="91" ref="Y146:AO146">AVERAGE(Y3:Y141)</f>
        <v>23.79136690647482</v>
      </c>
      <c r="Z146">
        <f t="shared" si="91"/>
        <v>24.14388489208633</v>
      </c>
      <c r="AA146">
        <f t="shared" si="91"/>
        <v>16.510791366906474</v>
      </c>
      <c r="AB146">
        <f t="shared" si="91"/>
        <v>18.237410071942445</v>
      </c>
      <c r="AC146">
        <f t="shared" si="91"/>
        <v>15.920863309352518</v>
      </c>
      <c r="AD146">
        <f t="shared" si="91"/>
        <v>18.201438848920862</v>
      </c>
      <c r="AE146">
        <f t="shared" si="91"/>
        <v>19.201438848920862</v>
      </c>
      <c r="AF146">
        <f t="shared" si="91"/>
        <v>16.02158273381295</v>
      </c>
      <c r="AG146">
        <f t="shared" si="91"/>
        <v>19.913669064748202</v>
      </c>
      <c r="AH146">
        <f t="shared" si="91"/>
        <v>16.14388489208633</v>
      </c>
      <c r="AI146">
        <f t="shared" si="91"/>
        <v>16.158273381294965</v>
      </c>
      <c r="AJ146">
        <f t="shared" si="91"/>
        <v>4.287769784172662</v>
      </c>
      <c r="AK146">
        <f t="shared" si="91"/>
        <v>5.669064748201439</v>
      </c>
      <c r="AL146">
        <f t="shared" si="91"/>
        <v>13.172661870503598</v>
      </c>
      <c r="AM146">
        <f t="shared" si="91"/>
        <v>5.129496402877698</v>
      </c>
      <c r="AN146">
        <f t="shared" si="91"/>
        <v>19.093525179856115</v>
      </c>
      <c r="AO146">
        <f t="shared" si="91"/>
        <v>15.18705035971223</v>
      </c>
    </row>
    <row r="147" spans="23:41" ht="12.75">
      <c r="W147" t="s">
        <v>575</v>
      </c>
      <c r="Y147">
        <v>0.02727348588080495</v>
      </c>
      <c r="Z147">
        <v>0.04510610956853372</v>
      </c>
      <c r="AA147">
        <v>0.025023478649511346</v>
      </c>
      <c r="AB147">
        <v>0.049729411660063894</v>
      </c>
      <c r="AC147">
        <v>0.027125548223935318</v>
      </c>
      <c r="AD147">
        <v>0.05708387400600454</v>
      </c>
      <c r="AE147">
        <v>0.05850712875917236</v>
      </c>
      <c r="AF147">
        <v>0.03340363447126042</v>
      </c>
      <c r="AG147">
        <v>0.028663561453080005</v>
      </c>
      <c r="AH147">
        <v>0.05205978809226032</v>
      </c>
      <c r="AI147">
        <v>0.049421102073716264</v>
      </c>
      <c r="AJ147">
        <v>0.025536713486353772</v>
      </c>
      <c r="AK147">
        <v>0.034017256732584183</v>
      </c>
      <c r="AL147">
        <v>0.04045367778248182</v>
      </c>
      <c r="AM147">
        <v>0.12438824506483703</v>
      </c>
      <c r="AN147">
        <v>0.010456954374488682</v>
      </c>
      <c r="AO147">
        <v>0.008154298806194466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qluo</dc:creator>
  <cp:keywords/>
  <dc:description/>
  <cp:lastModifiedBy>hirocket</cp:lastModifiedBy>
  <dcterms:created xsi:type="dcterms:W3CDTF">2008-11-16T07:02:52Z</dcterms:created>
  <dcterms:modified xsi:type="dcterms:W3CDTF">2009-01-09T06:01:54Z</dcterms:modified>
  <cp:category/>
  <cp:version/>
  <cp:contentType/>
  <cp:contentStatus/>
</cp:coreProperties>
</file>